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6-09-05-4" sheetId="3" r:id="rId3"/>
    <sheet name="2016-10-03-5" sheetId="4" r:id="rId4"/>
    <sheet name="2015-12-07-4" sheetId="5" r:id="rId5"/>
    <sheet name="2017-09-04-4" sheetId="6" r:id="rId6"/>
    <sheet name="2015-11-02-5" sheetId="7" r:id="rId7"/>
    <sheet name="2016-01-04-4" sheetId="8" r:id="rId8"/>
    <sheet name="2017-01-09-4" sheetId="9" r:id="rId9"/>
    <sheet name="2017-05-01-5" sheetId="10" r:id="rId10"/>
    <sheet name="2016-08-01-5" sheetId="11" r:id="rId11"/>
    <sheet name="2017-08-07-4" sheetId="12" r:id="rId12"/>
    <sheet name="2016-04-04-4" sheetId="13" r:id="rId13"/>
    <sheet name="2016-03-07-4" sheetId="14" r:id="rId14"/>
    <sheet name="2016-07-04-4" sheetId="15" r:id="rId15"/>
    <sheet name="2017-10-02-5" sheetId="16" r:id="rId16"/>
    <sheet name="2017-06-05-4" sheetId="17" r:id="rId17"/>
    <sheet name="2017-07-03-5" sheetId="18" r:id="rId18"/>
    <sheet name="2016-11-07-4" sheetId="19" r:id="rId19"/>
    <sheet name="2017-04-03-4" sheetId="20" r:id="rId20"/>
    <sheet name="2016-05-02-5" sheetId="21" r:id="rId21"/>
    <sheet name="2016-12-05-5" sheetId="22" r:id="rId22"/>
    <sheet name="2017-03-06-4" sheetId="23" r:id="rId23"/>
    <sheet name="2017-02-06-4" sheetId="24" r:id="rId24"/>
    <sheet name="2016-02-01-5" sheetId="25" r:id="rId25"/>
    <sheet name="2016-06-06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Q20" i="2"/>
  <c r="O20" i="2"/>
  <c r="U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Q18" i="2"/>
  <c r="O18" i="2"/>
  <c r="U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Q16" i="2"/>
  <c r="O16" i="2"/>
  <c r="U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R6" i="2"/>
  <c r="U6" i="2" s="1"/>
  <c r="Q6" i="2"/>
  <c r="O6" i="2"/>
  <c r="V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U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G24" i="2"/>
  <c r="AE19" i="2"/>
  <c r="AG18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17" i="2"/>
  <c r="AG16" i="2"/>
  <c r="AE15" i="2"/>
  <c r="AE3" i="2"/>
  <c r="AG2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25" i="2"/>
  <c r="AE23" i="2"/>
  <c r="AG22" i="2"/>
  <c r="AE21" i="2"/>
  <c r="AG20" i="2"/>
  <c r="AG14" i="2"/>
  <c r="AE13" i="2"/>
  <c r="AG12" i="2"/>
  <c r="AE11" i="2"/>
  <c r="AG10" i="2"/>
  <c r="AE9" i="2"/>
  <c r="AG8" i="2"/>
  <c r="AE7" i="2"/>
  <c r="AG6" i="2"/>
  <c r="AE5" i="2"/>
  <c r="AG4" i="2"/>
  <c r="C91" i="2" l="1"/>
  <c r="C92" i="2" s="1"/>
  <c r="D91" i="2"/>
  <c r="D92" i="2" s="1"/>
  <c r="D88" i="2"/>
  <c r="D89" i="2" s="1"/>
  <c r="K27" i="2"/>
  <c r="K28" i="2" s="1"/>
  <c r="V26" i="2"/>
  <c r="T2" i="2"/>
  <c r="T16" i="2"/>
  <c r="T18" i="2"/>
  <c r="T20" i="2"/>
  <c r="U2" i="2"/>
  <c r="C87" i="2"/>
  <c r="C88" i="2" s="1"/>
  <c r="C89" i="2" s="1"/>
  <c r="G87" i="2"/>
  <c r="G88" i="2" s="1"/>
  <c r="G89" i="2" s="1"/>
  <c r="E90" i="2"/>
  <c r="E91" i="2" s="1"/>
  <c r="E92" i="2" s="1"/>
  <c r="T6" i="2"/>
  <c r="F91" i="2" l="1"/>
  <c r="F92" i="2" s="1"/>
  <c r="G91" i="2"/>
  <c r="G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<sst xmlns="http://schemas.openxmlformats.org/spreadsheetml/2006/main" count="404" uniqueCount="63">
  <si>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</si>
  <si>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</si>
  <si>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</si>
  <si>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</si>
  <si>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</si>
  <si>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</si>
  <si>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</si>
  <si>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</si>
  <si>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</si>
  <si>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</si>
  <si>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</si>
  <si>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</si>
  <si>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</si>
  <si>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</si>
  <si>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</si>
  <si>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</si>
  <si>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</si>
  <si>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</si>
  <si>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</si>
  <si>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</si>
  <si>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</si>
  <si>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</si>
  <si>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</si>
  <si>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2016-09-05-4</t>
  </si>
  <si>
    <t>2015-11-02-5</t>
  </si>
  <si>
    <t>2016-10-03-5</t>
  </si>
  <si>
    <t>2015-12-07-4</t>
  </si>
  <si>
    <t>2016-01-04-4</t>
  </si>
  <si>
    <t>2017-09-04-4</t>
  </si>
  <si>
    <t>2016-02-01-5</t>
  </si>
  <si>
    <t>2016-03-07-4</t>
  </si>
  <si>
    <t>2016-04-04-4</t>
  </si>
  <si>
    <t>2017-01-09-4</t>
  </si>
  <si>
    <t>2016-05-02-5</t>
  </si>
  <si>
    <t>2017-05-01-5</t>
  </si>
  <si>
    <t>2016-06-06-4</t>
  </si>
  <si>
    <t>2016-08-01-5</t>
  </si>
  <si>
    <t>2016-07-04-4</t>
  </si>
  <si>
    <t>2017-08-07-4</t>
  </si>
  <si>
    <t>2016-11-07-4</t>
  </si>
  <si>
    <t>2017-10-02-5</t>
  </si>
  <si>
    <t>2016-12-05-5</t>
  </si>
  <si>
    <t>2017-06-05-4</t>
  </si>
  <si>
    <t>2017-07-03-5</t>
  </si>
  <si>
    <t>2017-02-06-4</t>
  </si>
  <si>
    <t>2017-03-06-4</t>
  </si>
  <si>
    <t>2017-04-03-4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</si>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</sst>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5.0297619047619042E-2</c:v>
                </c:pt>
                <c:pt idx="1">
                  <c:v>8.7499999999999967E-2</c:v>
                </c:pt>
                <c:pt idx="2">
                  <c:v>6.0119047619047607E-2</c:v>
                </c:pt>
                <c:pt idx="3">
                  <c:v>8.2440476190476175E-2</c:v>
                </c:pt>
                <c:pt idx="4">
                  <c:v>7.3511904761904751E-2</c:v>
                </c:pt>
                <c:pt idx="5">
                  <c:v>5.773809523809522E-2</c:v>
                </c:pt>
                <c:pt idx="6">
                  <c:v>6.8154761904761885E-2</c:v>
                </c:pt>
                <c:pt idx="7">
                  <c:v>7.8571428571428556E-2</c:v>
                </c:pt>
                <c:pt idx="8">
                  <c:v>7.0535714285714271E-2</c:v>
                </c:pt>
                <c:pt idx="9">
                  <c:v>8.5119047619047636E-2</c:v>
                </c:pt>
                <c:pt idx="10">
                  <c:v>6.6071428571428573E-2</c:v>
                </c:pt>
                <c:pt idx="11">
                  <c:v>7.946428571428571E-2</c:v>
                </c:pt>
                <c:pt idx="12">
                  <c:v>8.7499999999999981E-2</c:v>
                </c:pt>
                <c:pt idx="13">
                  <c:v>5.8630952380952388E-2</c:v>
                </c:pt>
                <c:pt idx="14">
                  <c:v>5.5059523809523808E-2</c:v>
                </c:pt>
                <c:pt idx="15">
                  <c:v>8.3035714285714268E-2</c:v>
                </c:pt>
                <c:pt idx="16">
                  <c:v>6.0416666666666653E-2</c:v>
                </c:pt>
                <c:pt idx="17">
                  <c:v>6.2797619047619033E-2</c:v>
                </c:pt>
                <c:pt idx="18">
                  <c:v>5.1190476190476175E-2</c:v>
                </c:pt>
                <c:pt idx="19">
                  <c:v>7.2916666666666644E-2</c:v>
                </c:pt>
                <c:pt idx="20">
                  <c:v>5.2380952380952361E-2</c:v>
                </c:pt>
                <c:pt idx="21">
                  <c:v>7.202380952380949E-2</c:v>
                </c:pt>
                <c:pt idx="22">
                  <c:v>5.892857142857142E-2</c:v>
                </c:pt>
                <c:pt idx="23">
                  <c:v>6.4583333333333326E-2</c:v>
                </c:pt>
                <c:pt idx="24">
                  <c:v>6.1309523809523793E-2</c:v>
                </c:pt>
                <c:pt idx="25">
                  <c:v>7.9166666666666649E-2</c:v>
                </c:pt>
                <c:pt idx="26">
                  <c:v>7.440476190476189E-2</c:v>
                </c:pt>
                <c:pt idx="27">
                  <c:v>7.7678571428571402E-2</c:v>
                </c:pt>
                <c:pt idx="28">
                  <c:v>6.6666666666666666E-2</c:v>
                </c:pt>
                <c:pt idx="29">
                  <c:v>6.3690476190476186E-2</c:v>
                </c:pt>
                <c:pt idx="30">
                  <c:v>7.1130952380952392E-2</c:v>
                </c:pt>
                <c:pt idx="31">
                  <c:v>6.6666666666666652E-2</c:v>
                </c:pt>
                <c:pt idx="32">
                  <c:v>6.6369047619047619E-2</c:v>
                </c:pt>
                <c:pt idx="33">
                  <c:v>7.2023809523809518E-2</c:v>
                </c:pt>
                <c:pt idx="34">
                  <c:v>6.7857142857142852E-2</c:v>
                </c:pt>
                <c:pt idx="35">
                  <c:v>7.1428571428571425E-2</c:v>
                </c:pt>
                <c:pt idx="36">
                  <c:v>7.6785714285714249E-2</c:v>
                </c:pt>
                <c:pt idx="37">
                  <c:v>6.4583333333333312E-2</c:v>
                </c:pt>
                <c:pt idx="38">
                  <c:v>6.6369047619047619E-2</c:v>
                </c:pt>
                <c:pt idx="39">
                  <c:v>7.8273809523809509E-2</c:v>
                </c:pt>
                <c:pt idx="40">
                  <c:v>6.3988095238095233E-2</c:v>
                </c:pt>
                <c:pt idx="41">
                  <c:v>7.3809523809523811E-2</c:v>
                </c:pt>
                <c:pt idx="42">
                  <c:v>7.9761904761904742E-2</c:v>
                </c:pt>
                <c:pt idx="43">
                  <c:v>5.9821428571428574E-2</c:v>
                </c:pt>
                <c:pt idx="44">
                  <c:v>7.1130952380952364E-2</c:v>
                </c:pt>
                <c:pt idx="45">
                  <c:v>7.7678571428571416E-2</c:v>
                </c:pt>
                <c:pt idx="46">
                  <c:v>6.5773809523809498E-2</c:v>
                </c:pt>
                <c:pt idx="47">
                  <c:v>6.6071428571428559E-2</c:v>
                </c:pt>
                <c:pt idx="48">
                  <c:v>5.4761904761904755E-2</c:v>
                </c:pt>
                <c:pt idx="49">
                  <c:v>7.2916666666666671E-2</c:v>
                </c:pt>
                <c:pt idx="50">
                  <c:v>6.3988095238095233E-2</c:v>
                </c:pt>
                <c:pt idx="51">
                  <c:v>7.7083333333333323E-2</c:v>
                </c:pt>
                <c:pt idx="52">
                  <c:v>5.3869047619047615E-2</c:v>
                </c:pt>
                <c:pt idx="53">
                  <c:v>7.9761904761904756E-2</c:v>
                </c:pt>
                <c:pt idx="54">
                  <c:v>6.4583333333333326E-2</c:v>
                </c:pt>
                <c:pt idx="55">
                  <c:v>7.5297619047619016E-2</c:v>
                </c:pt>
                <c:pt idx="56">
                  <c:v>7.2619047619047611E-2</c:v>
                </c:pt>
                <c:pt idx="57">
                  <c:v>7.559523809523809E-2</c:v>
                </c:pt>
                <c:pt idx="58">
                  <c:v>5.8630952380952374E-2</c:v>
                </c:pt>
                <c:pt idx="59">
                  <c:v>7.1726190476190457E-2</c:v>
                </c:pt>
                <c:pt idx="60">
                  <c:v>6.6071428571428559E-2</c:v>
                </c:pt>
                <c:pt idx="61">
                  <c:v>4.494047619047619E-2</c:v>
                </c:pt>
                <c:pt idx="62">
                  <c:v>6.0714285714285714E-2</c:v>
                </c:pt>
                <c:pt idx="63">
                  <c:v>8.7202380952380962E-2</c:v>
                </c:pt>
                <c:pt idx="64">
                  <c:v>5.6250000000000001E-2</c:v>
                </c:pt>
                <c:pt idx="65">
                  <c:v>8.6011904761904748E-2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6.5476190476190452E-2</c:v>
                </c:pt>
                <c:pt idx="69">
                  <c:v>6.4880952380952386E-2</c:v>
                </c:pt>
                <c:pt idx="70">
                  <c:v>6.9940476190476178E-2</c:v>
                </c:pt>
                <c:pt idx="71">
                  <c:v>7.0238095238095211E-2</c:v>
                </c:pt>
                <c:pt idx="72">
                  <c:v>7.2023809523809504E-2</c:v>
                </c:pt>
                <c:pt idx="73">
                  <c:v>6.7261904761904745E-2</c:v>
                </c:pt>
                <c:pt idx="74">
                  <c:v>5.3273809523809508E-2</c:v>
                </c:pt>
                <c:pt idx="75">
                  <c:v>6.6666666666666652E-2</c:v>
                </c:pt>
                <c:pt idx="76">
                  <c:v>7.4702380952380951E-2</c:v>
                </c:pt>
                <c:pt idx="77">
                  <c:v>6.6964285714285712E-2</c:v>
                </c:pt>
                <c:pt idx="78">
                  <c:v>6.9940476190476192E-2</c:v>
                </c:pt>
                <c:pt idx="79">
                  <c:v>8.0357142857142849E-2</c:v>
                </c:pt>
                <c:pt idx="80">
                  <c:v>6.9047619047619024E-2</c:v>
                </c:pt>
                <c:pt idx="81">
                  <c:v>6.3988095238095219E-2</c:v>
                </c:pt>
                <c:pt idx="82">
                  <c:v>5.8928571428571414E-2</c:v>
                </c:pt>
                <c:pt idx="83">
                  <c:v>7.1428571428571425E-2</c:v>
                </c:pt>
                <c:pt idx="84">
                  <c:v>4.464285714285713E-2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5.0297619047619042E-2</c:v>
                </c:pt>
                <c:pt idx="1">
                  <c:v>8.7499999999999967E-2</c:v>
                </c:pt>
                <c:pt idx="2">
                  <c:v>6.0119047619047607E-2</c:v>
                </c:pt>
                <c:pt idx="3">
                  <c:v>8.2440476190476175E-2</c:v>
                </c:pt>
                <c:pt idx="4">
                  <c:v>7.3511904761904751E-2</c:v>
                </c:pt>
                <c:pt idx="5">
                  <c:v>5.773809523809522E-2</c:v>
                </c:pt>
                <c:pt idx="6">
                  <c:v>6.8154761904761885E-2</c:v>
                </c:pt>
                <c:pt idx="7">
                  <c:v>7.8571428571428556E-2</c:v>
                </c:pt>
                <c:pt idx="8">
                  <c:v>7.0535714285714271E-2</c:v>
                </c:pt>
                <c:pt idx="9">
                  <c:v>8.5119047619047636E-2</c:v>
                </c:pt>
                <c:pt idx="10">
                  <c:v>6.6071428571428573E-2</c:v>
                </c:pt>
                <c:pt idx="11">
                  <c:v>7.946428571428571E-2</c:v>
                </c:pt>
                <c:pt idx="12">
                  <c:v>8.7499999999999981E-2</c:v>
                </c:pt>
                <c:pt idx="13">
                  <c:v>5.8630952380952388E-2</c:v>
                </c:pt>
                <c:pt idx="14">
                  <c:v>5.5059523809523808E-2</c:v>
                </c:pt>
                <c:pt idx="15">
                  <c:v>8.3035714285714268E-2</c:v>
                </c:pt>
                <c:pt idx="16">
                  <c:v>6.0416666666666653E-2</c:v>
                </c:pt>
                <c:pt idx="17">
                  <c:v>6.2797619047619033E-2</c:v>
                </c:pt>
                <c:pt idx="18">
                  <c:v>5.1190476190476175E-2</c:v>
                </c:pt>
                <c:pt idx="19">
                  <c:v>7.2916666666666644E-2</c:v>
                </c:pt>
                <c:pt idx="20">
                  <c:v>5.2380952380952361E-2</c:v>
                </c:pt>
                <c:pt idx="21">
                  <c:v>7.202380952380949E-2</c:v>
                </c:pt>
                <c:pt idx="22">
                  <c:v>5.892857142857142E-2</c:v>
                </c:pt>
                <c:pt idx="23">
                  <c:v>6.4583333333333326E-2</c:v>
                </c:pt>
                <c:pt idx="24">
                  <c:v>6.1309523809523793E-2</c:v>
                </c:pt>
                <c:pt idx="25">
                  <c:v>7.9166666666666649E-2</c:v>
                </c:pt>
                <c:pt idx="26">
                  <c:v>7.440476190476189E-2</c:v>
                </c:pt>
                <c:pt idx="27">
                  <c:v>7.7678571428571402E-2</c:v>
                </c:pt>
                <c:pt idx="28">
                  <c:v>6.6666666666666666E-2</c:v>
                </c:pt>
                <c:pt idx="29">
                  <c:v>6.3690476190476186E-2</c:v>
                </c:pt>
                <c:pt idx="30">
                  <c:v>7.1130952380952392E-2</c:v>
                </c:pt>
                <c:pt idx="31">
                  <c:v>6.6666666666666652E-2</c:v>
                </c:pt>
                <c:pt idx="32">
                  <c:v>6.6369047619047619E-2</c:v>
                </c:pt>
                <c:pt idx="33">
                  <c:v>7.2023809523809518E-2</c:v>
                </c:pt>
                <c:pt idx="34">
                  <c:v>6.7857142857142852E-2</c:v>
                </c:pt>
                <c:pt idx="35">
                  <c:v>7.1428571428571425E-2</c:v>
                </c:pt>
                <c:pt idx="36">
                  <c:v>7.6785714285714249E-2</c:v>
                </c:pt>
                <c:pt idx="37">
                  <c:v>6.4583333333333312E-2</c:v>
                </c:pt>
                <c:pt idx="38">
                  <c:v>6.6369047619047619E-2</c:v>
                </c:pt>
                <c:pt idx="39">
                  <c:v>7.8273809523809509E-2</c:v>
                </c:pt>
                <c:pt idx="40">
                  <c:v>6.3988095238095233E-2</c:v>
                </c:pt>
                <c:pt idx="41">
                  <c:v>7.3809523809523811E-2</c:v>
                </c:pt>
                <c:pt idx="42">
                  <c:v>7.9761904761904742E-2</c:v>
                </c:pt>
                <c:pt idx="43">
                  <c:v>5.9821428571428574E-2</c:v>
                </c:pt>
                <c:pt idx="44">
                  <c:v>7.1130952380952364E-2</c:v>
                </c:pt>
                <c:pt idx="45">
                  <c:v>7.7678571428571416E-2</c:v>
                </c:pt>
                <c:pt idx="46">
                  <c:v>6.5773809523809498E-2</c:v>
                </c:pt>
                <c:pt idx="47">
                  <c:v>6.6071428571428559E-2</c:v>
                </c:pt>
                <c:pt idx="48">
                  <c:v>5.4761904761904755E-2</c:v>
                </c:pt>
                <c:pt idx="49">
                  <c:v>7.2916666666666671E-2</c:v>
                </c:pt>
                <c:pt idx="50">
                  <c:v>6.3988095238095233E-2</c:v>
                </c:pt>
                <c:pt idx="51">
                  <c:v>7.7083333333333323E-2</c:v>
                </c:pt>
                <c:pt idx="52">
                  <c:v>5.3869047619047615E-2</c:v>
                </c:pt>
                <c:pt idx="53">
                  <c:v>7.9761904761904756E-2</c:v>
                </c:pt>
                <c:pt idx="54">
                  <c:v>6.4583333333333326E-2</c:v>
                </c:pt>
                <c:pt idx="55">
                  <c:v>7.5297619047619016E-2</c:v>
                </c:pt>
                <c:pt idx="56">
                  <c:v>7.2619047619047611E-2</c:v>
                </c:pt>
                <c:pt idx="57">
                  <c:v>7.559523809523809E-2</c:v>
                </c:pt>
                <c:pt idx="58">
                  <c:v>5.8630952380952374E-2</c:v>
                </c:pt>
                <c:pt idx="59">
                  <c:v>7.1726190476190457E-2</c:v>
                </c:pt>
                <c:pt idx="60">
                  <c:v>6.6071428571428559E-2</c:v>
                </c:pt>
                <c:pt idx="61">
                  <c:v>4.494047619047619E-2</c:v>
                </c:pt>
                <c:pt idx="62">
                  <c:v>6.0714285714285714E-2</c:v>
                </c:pt>
                <c:pt idx="63">
                  <c:v>8.7202380952380962E-2</c:v>
                </c:pt>
                <c:pt idx="64">
                  <c:v>5.6250000000000001E-2</c:v>
                </c:pt>
                <c:pt idx="65">
                  <c:v>8.6011904761904748E-2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6.5476190476190452E-2</c:v>
                </c:pt>
                <c:pt idx="69">
                  <c:v>6.4880952380952386E-2</c:v>
                </c:pt>
                <c:pt idx="70">
                  <c:v>6.9940476190476178E-2</c:v>
                </c:pt>
                <c:pt idx="71">
                  <c:v>7.0238095238095211E-2</c:v>
                </c:pt>
                <c:pt idx="72">
                  <c:v>7.2023809523809504E-2</c:v>
                </c:pt>
                <c:pt idx="73">
                  <c:v>6.7261904761904745E-2</c:v>
                </c:pt>
                <c:pt idx="74">
                  <c:v>5.3273809523809508E-2</c:v>
                </c:pt>
                <c:pt idx="75">
                  <c:v>6.6666666666666652E-2</c:v>
                </c:pt>
                <c:pt idx="76">
                  <c:v>7.4702380952380951E-2</c:v>
                </c:pt>
                <c:pt idx="77">
                  <c:v>6.6964285714285712E-2</c:v>
                </c:pt>
                <c:pt idx="78">
                  <c:v>6.9940476190476192E-2</c:v>
                </c:pt>
                <c:pt idx="79">
                  <c:v>8.0357142857142849E-2</c:v>
                </c:pt>
                <c:pt idx="80">
                  <c:v>6.9047619047619024E-2</c:v>
                </c:pt>
                <c:pt idx="81">
                  <c:v>6.3988095238095219E-2</c:v>
                </c:pt>
                <c:pt idx="82">
                  <c:v>5.8928571428571414E-2</c:v>
                </c:pt>
                <c:pt idx="83">
                  <c:v>7.1428571428571425E-2</c:v>
                </c:pt>
                <c:pt idx="84">
                  <c:v>4.464285714285713E-2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5.0297619047619042E-2</c:v>
                </c:pt>
                <c:pt idx="1">
                  <c:v>8.7499999999999967E-2</c:v>
                </c:pt>
                <c:pt idx="2">
                  <c:v>6.0119047619047607E-2</c:v>
                </c:pt>
                <c:pt idx="3">
                  <c:v>8.2440476190476175E-2</c:v>
                </c:pt>
                <c:pt idx="4">
                  <c:v>7.3511904761904751E-2</c:v>
                </c:pt>
                <c:pt idx="5">
                  <c:v>5.773809523809522E-2</c:v>
                </c:pt>
                <c:pt idx="6">
                  <c:v>6.8154761904761885E-2</c:v>
                </c:pt>
                <c:pt idx="7">
                  <c:v>7.8571428571428556E-2</c:v>
                </c:pt>
                <c:pt idx="8">
                  <c:v>7.0535714285714271E-2</c:v>
                </c:pt>
                <c:pt idx="9">
                  <c:v>8.5119047619047636E-2</c:v>
                </c:pt>
                <c:pt idx="10">
                  <c:v>6.6071428571428573E-2</c:v>
                </c:pt>
                <c:pt idx="11">
                  <c:v>7.946428571428571E-2</c:v>
                </c:pt>
                <c:pt idx="12">
                  <c:v>8.7499999999999981E-2</c:v>
                </c:pt>
                <c:pt idx="13">
                  <c:v>5.8630952380952388E-2</c:v>
                </c:pt>
                <c:pt idx="14">
                  <c:v>5.5059523809523808E-2</c:v>
                </c:pt>
                <c:pt idx="15">
                  <c:v>8.3035714285714268E-2</c:v>
                </c:pt>
                <c:pt idx="16">
                  <c:v>6.0416666666666653E-2</c:v>
                </c:pt>
                <c:pt idx="17">
                  <c:v>6.2797619047619033E-2</c:v>
                </c:pt>
                <c:pt idx="18">
                  <c:v>5.1190476190476175E-2</c:v>
                </c:pt>
                <c:pt idx="19">
                  <c:v>7.2916666666666644E-2</c:v>
                </c:pt>
                <c:pt idx="20">
                  <c:v>5.2380952380952361E-2</c:v>
                </c:pt>
                <c:pt idx="21">
                  <c:v>7.202380952380949E-2</c:v>
                </c:pt>
                <c:pt idx="22">
                  <c:v>5.892857142857142E-2</c:v>
                </c:pt>
                <c:pt idx="23">
                  <c:v>6.4583333333333326E-2</c:v>
                </c:pt>
                <c:pt idx="24">
                  <c:v>6.1309523809523793E-2</c:v>
                </c:pt>
                <c:pt idx="25">
                  <c:v>7.9166666666666649E-2</c:v>
                </c:pt>
                <c:pt idx="26">
                  <c:v>7.440476190476189E-2</c:v>
                </c:pt>
                <c:pt idx="27">
                  <c:v>7.7678571428571402E-2</c:v>
                </c:pt>
                <c:pt idx="28">
                  <c:v>6.6666666666666666E-2</c:v>
                </c:pt>
                <c:pt idx="29">
                  <c:v>6.3690476190476186E-2</c:v>
                </c:pt>
                <c:pt idx="30">
                  <c:v>7.1130952380952392E-2</c:v>
                </c:pt>
                <c:pt idx="31">
                  <c:v>6.6666666666666652E-2</c:v>
                </c:pt>
                <c:pt idx="32">
                  <c:v>6.6369047619047619E-2</c:v>
                </c:pt>
                <c:pt idx="33">
                  <c:v>7.2023809523809518E-2</c:v>
                </c:pt>
                <c:pt idx="34">
                  <c:v>6.7857142857142852E-2</c:v>
                </c:pt>
                <c:pt idx="35">
                  <c:v>7.1428571428571425E-2</c:v>
                </c:pt>
                <c:pt idx="36">
                  <c:v>7.6785714285714249E-2</c:v>
                </c:pt>
                <c:pt idx="37">
                  <c:v>6.4583333333333312E-2</c:v>
                </c:pt>
                <c:pt idx="38">
                  <c:v>6.6369047619047619E-2</c:v>
                </c:pt>
                <c:pt idx="39">
                  <c:v>7.8273809523809509E-2</c:v>
                </c:pt>
                <c:pt idx="40">
                  <c:v>6.3988095238095233E-2</c:v>
                </c:pt>
                <c:pt idx="41">
                  <c:v>7.3809523809523811E-2</c:v>
                </c:pt>
                <c:pt idx="42">
                  <c:v>7.9761904761904742E-2</c:v>
                </c:pt>
                <c:pt idx="43">
                  <c:v>5.9821428571428574E-2</c:v>
                </c:pt>
                <c:pt idx="44">
                  <c:v>7.1130952380952364E-2</c:v>
                </c:pt>
                <c:pt idx="45">
                  <c:v>7.7678571428571416E-2</c:v>
                </c:pt>
                <c:pt idx="46">
                  <c:v>6.5773809523809498E-2</c:v>
                </c:pt>
                <c:pt idx="47">
                  <c:v>6.6071428571428559E-2</c:v>
                </c:pt>
                <c:pt idx="48">
                  <c:v>5.4761904761904755E-2</c:v>
                </c:pt>
                <c:pt idx="49">
                  <c:v>7.2916666666666671E-2</c:v>
                </c:pt>
                <c:pt idx="50">
                  <c:v>6.3988095238095233E-2</c:v>
                </c:pt>
                <c:pt idx="51">
                  <c:v>7.7083333333333323E-2</c:v>
                </c:pt>
                <c:pt idx="52">
                  <c:v>5.3869047619047615E-2</c:v>
                </c:pt>
                <c:pt idx="53">
                  <c:v>7.9761904761904756E-2</c:v>
                </c:pt>
                <c:pt idx="54">
                  <c:v>6.4583333333333326E-2</c:v>
                </c:pt>
                <c:pt idx="55">
                  <c:v>7.5297619047619016E-2</c:v>
                </c:pt>
                <c:pt idx="56">
                  <c:v>7.2619047619047611E-2</c:v>
                </c:pt>
                <c:pt idx="57">
                  <c:v>7.559523809523809E-2</c:v>
                </c:pt>
                <c:pt idx="58">
                  <c:v>5.8630952380952374E-2</c:v>
                </c:pt>
                <c:pt idx="59">
                  <c:v>7.1726190476190457E-2</c:v>
                </c:pt>
                <c:pt idx="60">
                  <c:v>6.6071428571428559E-2</c:v>
                </c:pt>
                <c:pt idx="61">
                  <c:v>4.494047619047619E-2</c:v>
                </c:pt>
                <c:pt idx="62">
                  <c:v>6.0714285714285714E-2</c:v>
                </c:pt>
                <c:pt idx="63">
                  <c:v>8.7202380952380962E-2</c:v>
                </c:pt>
                <c:pt idx="64">
                  <c:v>5.6250000000000001E-2</c:v>
                </c:pt>
                <c:pt idx="65">
                  <c:v>8.6011904761904748E-2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6.5476190476190452E-2</c:v>
                </c:pt>
                <c:pt idx="69">
                  <c:v>6.4880952380952386E-2</c:v>
                </c:pt>
                <c:pt idx="70">
                  <c:v>6.9940476190476178E-2</c:v>
                </c:pt>
                <c:pt idx="71">
                  <c:v>7.0238095238095211E-2</c:v>
                </c:pt>
                <c:pt idx="72">
                  <c:v>7.2023809523809504E-2</c:v>
                </c:pt>
                <c:pt idx="73">
                  <c:v>6.7261904761904745E-2</c:v>
                </c:pt>
                <c:pt idx="74">
                  <c:v>5.3273809523809508E-2</c:v>
                </c:pt>
                <c:pt idx="75">
                  <c:v>6.6666666666666652E-2</c:v>
                </c:pt>
                <c:pt idx="76">
                  <c:v>7.4702380952380951E-2</c:v>
                </c:pt>
                <c:pt idx="77">
                  <c:v>6.6964285714285712E-2</c:v>
                </c:pt>
                <c:pt idx="78">
                  <c:v>6.9940476190476192E-2</c:v>
                </c:pt>
                <c:pt idx="79">
                  <c:v>8.0357142857142849E-2</c:v>
                </c:pt>
                <c:pt idx="80">
                  <c:v>6.9047619047619024E-2</c:v>
                </c:pt>
                <c:pt idx="81">
                  <c:v>6.3988095238095219E-2</c:v>
                </c:pt>
                <c:pt idx="82">
                  <c:v>5.8928571428571414E-2</c:v>
                </c:pt>
                <c:pt idx="83">
                  <c:v>7.1428571428571425E-2</c:v>
                </c:pt>
                <c:pt idx="84">
                  <c:v>4.464285714285713E-2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96624"/>
        <c:axId val="507496080"/>
      </c:lineChart>
      <c:valAx>
        <c:axId val="50749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496624"/>
        <c:crosses val="autoZero"/>
        <c:crossBetween val="between"/>
      </c:valAx>
      <c:catAx>
        <c:axId val="50749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749608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1.3200644841269823E-3</c:v>
                </c:pt>
                <c:pt idx="1">
                  <c:v>3.0622874149659907E-3</c:v>
                </c:pt>
                <c:pt idx="2">
                  <c:v>2.2530470521541926E-3</c:v>
                </c:pt>
                <c:pt idx="3">
                  <c:v>3.5628365929705197E-3</c:v>
                </c:pt>
                <c:pt idx="4">
                  <c:v>2.0811189058956947E-3</c:v>
                </c:pt>
                <c:pt idx="5">
                  <c:v>8.2872732426303984E-4</c:v>
                </c:pt>
                <c:pt idx="6">
                  <c:v>1.6665780895691634E-3</c:v>
                </c:pt>
                <c:pt idx="7">
                  <c:v>2.057823129251699E-3</c:v>
                </c:pt>
                <c:pt idx="8">
                  <c:v>1.8423150510204112E-3</c:v>
                </c:pt>
                <c:pt idx="9">
                  <c:v>1.7853599773242574E-3</c:v>
                </c:pt>
                <c:pt idx="10">
                  <c:v>1.9355867346938767E-3</c:v>
                </c:pt>
                <c:pt idx="11">
                  <c:v>3.0157844387755095E-3</c:v>
                </c:pt>
                <c:pt idx="12">
                  <c:v>1.7527636054421791E-3</c:v>
                </c:pt>
                <c:pt idx="13">
                  <c:v>2.0959998582766406E-3</c:v>
                </c:pt>
                <c:pt idx="14">
                  <c:v>1.2945542800453513E-3</c:v>
                </c:pt>
                <c:pt idx="15">
                  <c:v>2.9583864795918397E-3</c:v>
                </c:pt>
                <c:pt idx="16">
                  <c:v>1.6240610827664387E-3</c:v>
                </c:pt>
                <c:pt idx="17">
                  <c:v>1.5177685657596354E-3</c:v>
                </c:pt>
                <c:pt idx="18">
                  <c:v>1.0232426303854875E-3</c:v>
                </c:pt>
                <c:pt idx="19">
                  <c:v>1.5007617630385522E-3</c:v>
                </c:pt>
                <c:pt idx="20">
                  <c:v>1.3676303854875298E-3</c:v>
                </c:pt>
                <c:pt idx="21">
                  <c:v>1.4707341269841298E-3</c:v>
                </c:pt>
                <c:pt idx="22">
                  <c:v>2.4457908163265304E-3</c:v>
                </c:pt>
                <c:pt idx="23">
                  <c:v>1.6516971371882073E-3</c:v>
                </c:pt>
                <c:pt idx="24">
                  <c:v>1.3771967120181415E-3</c:v>
                </c:pt>
                <c:pt idx="25">
                  <c:v>9.9454365079365017E-4</c:v>
                </c:pt>
                <c:pt idx="26">
                  <c:v>1.8108701814058964E-3</c:v>
                </c:pt>
                <c:pt idx="27">
                  <c:v>2.4418048469387749E-3</c:v>
                </c:pt>
                <c:pt idx="28">
                  <c:v>2.2902494331065726E-3</c:v>
                </c:pt>
                <c:pt idx="29">
                  <c:v>1.8576388888888863E-3</c:v>
                </c:pt>
                <c:pt idx="30">
                  <c:v>2.9187039399092927E-3</c:v>
                </c:pt>
                <c:pt idx="31">
                  <c:v>1.3208616780045355E-3</c:v>
                </c:pt>
                <c:pt idx="32">
                  <c:v>1.7707447562358232E-3</c:v>
                </c:pt>
                <c:pt idx="33">
                  <c:v>1.9724348072562331E-3</c:v>
                </c:pt>
                <c:pt idx="34">
                  <c:v>1.7687074829931977E-3</c:v>
                </c:pt>
                <c:pt idx="35">
                  <c:v>1.7984693877551013E-3</c:v>
                </c:pt>
                <c:pt idx="36">
                  <c:v>2.2842261904761929E-3</c:v>
                </c:pt>
                <c:pt idx="37">
                  <c:v>1.8260168650793629E-3</c:v>
                </c:pt>
                <c:pt idx="38">
                  <c:v>2.3149624433106541E-3</c:v>
                </c:pt>
                <c:pt idx="39">
                  <c:v>2.608329790249437E-3</c:v>
                </c:pt>
                <c:pt idx="40">
                  <c:v>2.0428535997732413E-3</c:v>
                </c:pt>
                <c:pt idx="41">
                  <c:v>2.3922902494331053E-3</c:v>
                </c:pt>
                <c:pt idx="42">
                  <c:v>1.9416099773242625E-3</c:v>
                </c:pt>
                <c:pt idx="43">
                  <c:v>1.3597470238095228E-3</c:v>
                </c:pt>
                <c:pt idx="44">
                  <c:v>1.8430236678004515E-3</c:v>
                </c:pt>
                <c:pt idx="45">
                  <c:v>1.9316007653061241E-3</c:v>
                </c:pt>
                <c:pt idx="46">
                  <c:v>1.3562039399092974E-3</c:v>
                </c:pt>
                <c:pt idx="47">
                  <c:v>1.2298044217687082E-3</c:v>
                </c:pt>
                <c:pt idx="48">
                  <c:v>8.1490929705215474E-4</c:v>
                </c:pt>
                <c:pt idx="49">
                  <c:v>2.6954896541950099E-3</c:v>
                </c:pt>
                <c:pt idx="50">
                  <c:v>1.8260168650793636E-3</c:v>
                </c:pt>
                <c:pt idx="51">
                  <c:v>2.0534828514739206E-3</c:v>
                </c:pt>
                <c:pt idx="52">
                  <c:v>5.9514951814059033E-4</c:v>
                </c:pt>
                <c:pt idx="53">
                  <c:v>1.2188208616780013E-3</c:v>
                </c:pt>
                <c:pt idx="54">
                  <c:v>1.902547477324264E-3</c:v>
                </c:pt>
                <c:pt idx="55">
                  <c:v>1.7431087018140615E-3</c:v>
                </c:pt>
                <c:pt idx="56">
                  <c:v>1.325113378684807E-3</c:v>
                </c:pt>
                <c:pt idx="57">
                  <c:v>2.0319586167800458E-3</c:v>
                </c:pt>
                <c:pt idx="58">
                  <c:v>1.9684488378684819E-3</c:v>
                </c:pt>
                <c:pt idx="59">
                  <c:v>2.1321393140589584E-3</c:v>
                </c:pt>
                <c:pt idx="60">
                  <c:v>2.1014030612244903E-3</c:v>
                </c:pt>
                <c:pt idx="61">
                  <c:v>1.8557787698412699E-3</c:v>
                </c:pt>
                <c:pt idx="62">
                  <c:v>1.8409863945578221E-3</c:v>
                </c:pt>
                <c:pt idx="63">
                  <c:v>3.0228706065759609E-3</c:v>
                </c:pt>
                <c:pt idx="64">
                  <c:v>2.1101721938775516E-3</c:v>
                </c:pt>
                <c:pt idx="65">
                  <c:v>2.4892821712018151E-3</c:v>
                </c:pt>
                <c:pt idx="66">
                  <c:v>2.0662379535147418E-3</c:v>
                </c:pt>
                <c:pt idx="67">
                  <c:v>1.5812783446712052E-3</c:v>
                </c:pt>
                <c:pt idx="68">
                  <c:v>1.7630385487528348E-3</c:v>
                </c:pt>
                <c:pt idx="69">
                  <c:v>1.9001558956916094E-3</c:v>
                </c:pt>
                <c:pt idx="70">
                  <c:v>1.887666524943315E-3</c:v>
                </c:pt>
                <c:pt idx="71">
                  <c:v>1.0912698412698435E-3</c:v>
                </c:pt>
                <c:pt idx="72">
                  <c:v>1.9936933106575977E-3</c:v>
                </c:pt>
                <c:pt idx="73">
                  <c:v>3.0396116780045369E-3</c:v>
                </c:pt>
                <c:pt idx="74">
                  <c:v>1.6410678854875285E-3</c:v>
                </c:pt>
                <c:pt idx="75">
                  <c:v>1.2145691609977323E-3</c:v>
                </c:pt>
                <c:pt idx="76">
                  <c:v>2.4318842120181383E-3</c:v>
                </c:pt>
                <c:pt idx="77">
                  <c:v>1.580835459183672E-3</c:v>
                </c:pt>
                <c:pt idx="78">
                  <c:v>9.3103387188208514E-4</c:v>
                </c:pt>
                <c:pt idx="79">
                  <c:v>1.9228316326530617E-3</c:v>
                </c:pt>
                <c:pt idx="80">
                  <c:v>2.8769841269841276E-3</c:v>
                </c:pt>
                <c:pt idx="81">
                  <c:v>1.7579896541950136E-3</c:v>
                </c:pt>
                <c:pt idx="82">
                  <c:v>1.1107568027210885E-3</c:v>
                </c:pt>
                <c:pt idx="83">
                  <c:v>1.6156462585033976E-3</c:v>
                </c:pt>
                <c:pt idx="84">
                  <c:v>1.6549744897959183E-3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1.3200644841269823E-3</c:v>
                </c:pt>
                <c:pt idx="1">
                  <c:v>3.0622874149659907E-3</c:v>
                </c:pt>
                <c:pt idx="2">
                  <c:v>2.2530470521541926E-3</c:v>
                </c:pt>
                <c:pt idx="3">
                  <c:v>3.5628365929705197E-3</c:v>
                </c:pt>
                <c:pt idx="4">
                  <c:v>2.0811189058956947E-3</c:v>
                </c:pt>
                <c:pt idx="5">
                  <c:v>8.2872732426303984E-4</c:v>
                </c:pt>
                <c:pt idx="6">
                  <c:v>1.6665780895691634E-3</c:v>
                </c:pt>
                <c:pt idx="7">
                  <c:v>2.057823129251699E-3</c:v>
                </c:pt>
                <c:pt idx="8">
                  <c:v>1.8423150510204112E-3</c:v>
                </c:pt>
                <c:pt idx="9">
                  <c:v>1.7853599773242574E-3</c:v>
                </c:pt>
                <c:pt idx="10">
                  <c:v>1.9355867346938767E-3</c:v>
                </c:pt>
                <c:pt idx="11">
                  <c:v>3.0157844387755095E-3</c:v>
                </c:pt>
                <c:pt idx="12">
                  <c:v>1.7527636054421791E-3</c:v>
                </c:pt>
                <c:pt idx="13">
                  <c:v>2.0959998582766406E-3</c:v>
                </c:pt>
                <c:pt idx="14">
                  <c:v>1.2945542800453513E-3</c:v>
                </c:pt>
                <c:pt idx="15">
                  <c:v>2.9583864795918397E-3</c:v>
                </c:pt>
                <c:pt idx="16">
                  <c:v>1.6240610827664387E-3</c:v>
                </c:pt>
                <c:pt idx="17">
                  <c:v>1.5177685657596354E-3</c:v>
                </c:pt>
                <c:pt idx="18">
                  <c:v>1.0232426303854875E-3</c:v>
                </c:pt>
                <c:pt idx="19">
                  <c:v>1.5007617630385522E-3</c:v>
                </c:pt>
                <c:pt idx="20">
                  <c:v>1.3676303854875298E-3</c:v>
                </c:pt>
                <c:pt idx="21">
                  <c:v>1.4707341269841298E-3</c:v>
                </c:pt>
                <c:pt idx="22">
                  <c:v>2.4457908163265304E-3</c:v>
                </c:pt>
                <c:pt idx="23">
                  <c:v>1.6516971371882073E-3</c:v>
                </c:pt>
                <c:pt idx="24">
                  <c:v>1.3771967120181415E-3</c:v>
                </c:pt>
                <c:pt idx="25">
                  <c:v>9.9454365079365017E-4</c:v>
                </c:pt>
                <c:pt idx="26">
                  <c:v>1.8108701814058964E-3</c:v>
                </c:pt>
                <c:pt idx="27">
                  <c:v>2.4418048469387749E-3</c:v>
                </c:pt>
                <c:pt idx="28">
                  <c:v>2.2902494331065726E-3</c:v>
                </c:pt>
                <c:pt idx="29">
                  <c:v>1.8576388888888863E-3</c:v>
                </c:pt>
                <c:pt idx="30">
                  <c:v>2.9187039399092927E-3</c:v>
                </c:pt>
                <c:pt idx="31">
                  <c:v>1.3208616780045355E-3</c:v>
                </c:pt>
                <c:pt idx="32">
                  <c:v>1.7707447562358232E-3</c:v>
                </c:pt>
                <c:pt idx="33">
                  <c:v>1.9724348072562331E-3</c:v>
                </c:pt>
                <c:pt idx="34">
                  <c:v>1.7687074829931977E-3</c:v>
                </c:pt>
                <c:pt idx="35">
                  <c:v>1.7984693877551013E-3</c:v>
                </c:pt>
                <c:pt idx="36">
                  <c:v>2.2842261904761929E-3</c:v>
                </c:pt>
                <c:pt idx="37">
                  <c:v>1.8260168650793629E-3</c:v>
                </c:pt>
                <c:pt idx="38">
                  <c:v>2.3149624433106541E-3</c:v>
                </c:pt>
                <c:pt idx="39">
                  <c:v>2.608329790249437E-3</c:v>
                </c:pt>
                <c:pt idx="40">
                  <c:v>2.0428535997732413E-3</c:v>
                </c:pt>
                <c:pt idx="41">
                  <c:v>2.3922902494331053E-3</c:v>
                </c:pt>
                <c:pt idx="42">
                  <c:v>1.9416099773242625E-3</c:v>
                </c:pt>
                <c:pt idx="43">
                  <c:v>1.3597470238095228E-3</c:v>
                </c:pt>
                <c:pt idx="44">
                  <c:v>1.8430236678004515E-3</c:v>
                </c:pt>
                <c:pt idx="45">
                  <c:v>1.9316007653061241E-3</c:v>
                </c:pt>
                <c:pt idx="46">
                  <c:v>1.3562039399092974E-3</c:v>
                </c:pt>
                <c:pt idx="47">
                  <c:v>1.2298044217687082E-3</c:v>
                </c:pt>
                <c:pt idx="48">
                  <c:v>8.1490929705215474E-4</c:v>
                </c:pt>
                <c:pt idx="49">
                  <c:v>2.6954896541950099E-3</c:v>
                </c:pt>
                <c:pt idx="50">
                  <c:v>1.8260168650793636E-3</c:v>
                </c:pt>
                <c:pt idx="51">
                  <c:v>2.0534828514739206E-3</c:v>
                </c:pt>
                <c:pt idx="52">
                  <c:v>5.9514951814059033E-4</c:v>
                </c:pt>
                <c:pt idx="53">
                  <c:v>1.2188208616780013E-3</c:v>
                </c:pt>
                <c:pt idx="54">
                  <c:v>1.902547477324264E-3</c:v>
                </c:pt>
                <c:pt idx="55">
                  <c:v>1.7431087018140615E-3</c:v>
                </c:pt>
                <c:pt idx="56">
                  <c:v>1.325113378684807E-3</c:v>
                </c:pt>
                <c:pt idx="57">
                  <c:v>2.0319586167800458E-3</c:v>
                </c:pt>
                <c:pt idx="58">
                  <c:v>1.9684488378684819E-3</c:v>
                </c:pt>
                <c:pt idx="59">
                  <c:v>2.1321393140589584E-3</c:v>
                </c:pt>
                <c:pt idx="60">
                  <c:v>2.1014030612244903E-3</c:v>
                </c:pt>
                <c:pt idx="61">
                  <c:v>1.8557787698412699E-3</c:v>
                </c:pt>
                <c:pt idx="62">
                  <c:v>1.8409863945578221E-3</c:v>
                </c:pt>
                <c:pt idx="63">
                  <c:v>3.0228706065759609E-3</c:v>
                </c:pt>
                <c:pt idx="64">
                  <c:v>2.1101721938775516E-3</c:v>
                </c:pt>
                <c:pt idx="65">
                  <c:v>2.4892821712018151E-3</c:v>
                </c:pt>
                <c:pt idx="66">
                  <c:v>2.0662379535147418E-3</c:v>
                </c:pt>
                <c:pt idx="67">
                  <c:v>1.5812783446712052E-3</c:v>
                </c:pt>
                <c:pt idx="68">
                  <c:v>1.7630385487528348E-3</c:v>
                </c:pt>
                <c:pt idx="69">
                  <c:v>1.9001558956916094E-3</c:v>
                </c:pt>
                <c:pt idx="70">
                  <c:v>1.887666524943315E-3</c:v>
                </c:pt>
                <c:pt idx="71">
                  <c:v>1.0912698412698435E-3</c:v>
                </c:pt>
                <c:pt idx="72">
                  <c:v>1.9936933106575977E-3</c:v>
                </c:pt>
                <c:pt idx="73">
                  <c:v>3.0396116780045369E-3</c:v>
                </c:pt>
                <c:pt idx="74">
                  <c:v>1.6410678854875285E-3</c:v>
                </c:pt>
                <c:pt idx="75">
                  <c:v>1.2145691609977323E-3</c:v>
                </c:pt>
                <c:pt idx="76">
                  <c:v>2.4318842120181383E-3</c:v>
                </c:pt>
                <c:pt idx="77">
                  <c:v>1.580835459183672E-3</c:v>
                </c:pt>
                <c:pt idx="78">
                  <c:v>9.3103387188208514E-4</c:v>
                </c:pt>
                <c:pt idx="79">
                  <c:v>1.9228316326530617E-3</c:v>
                </c:pt>
                <c:pt idx="80">
                  <c:v>2.8769841269841276E-3</c:v>
                </c:pt>
                <c:pt idx="81">
                  <c:v>1.7579896541950136E-3</c:v>
                </c:pt>
                <c:pt idx="82">
                  <c:v>1.1107568027210885E-3</c:v>
                </c:pt>
                <c:pt idx="83">
                  <c:v>1.6156462585033976E-3</c:v>
                </c:pt>
                <c:pt idx="84">
                  <c:v>1.6549744897959183E-3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1.3200644841269823E-3</c:v>
                </c:pt>
                <c:pt idx="1">
                  <c:v>3.0622874149659907E-3</c:v>
                </c:pt>
                <c:pt idx="2">
                  <c:v>2.2530470521541926E-3</c:v>
                </c:pt>
                <c:pt idx="3">
                  <c:v>3.5628365929705197E-3</c:v>
                </c:pt>
                <c:pt idx="4">
                  <c:v>2.0811189058956947E-3</c:v>
                </c:pt>
                <c:pt idx="5">
                  <c:v>8.2872732426303984E-4</c:v>
                </c:pt>
                <c:pt idx="6">
                  <c:v>1.6665780895691634E-3</c:v>
                </c:pt>
                <c:pt idx="7">
                  <c:v>2.057823129251699E-3</c:v>
                </c:pt>
                <c:pt idx="8">
                  <c:v>1.8423150510204112E-3</c:v>
                </c:pt>
                <c:pt idx="9">
                  <c:v>1.7853599773242574E-3</c:v>
                </c:pt>
                <c:pt idx="10">
                  <c:v>1.9355867346938767E-3</c:v>
                </c:pt>
                <c:pt idx="11">
                  <c:v>3.0157844387755095E-3</c:v>
                </c:pt>
                <c:pt idx="12">
                  <c:v>1.7527636054421791E-3</c:v>
                </c:pt>
                <c:pt idx="13">
                  <c:v>2.0959998582766406E-3</c:v>
                </c:pt>
                <c:pt idx="14">
                  <c:v>1.2945542800453513E-3</c:v>
                </c:pt>
                <c:pt idx="15">
                  <c:v>2.9583864795918397E-3</c:v>
                </c:pt>
                <c:pt idx="16">
                  <c:v>1.6240610827664387E-3</c:v>
                </c:pt>
                <c:pt idx="17">
                  <c:v>1.5177685657596354E-3</c:v>
                </c:pt>
                <c:pt idx="18">
                  <c:v>1.0232426303854875E-3</c:v>
                </c:pt>
                <c:pt idx="19">
                  <c:v>1.5007617630385522E-3</c:v>
                </c:pt>
                <c:pt idx="20">
                  <c:v>1.3676303854875298E-3</c:v>
                </c:pt>
                <c:pt idx="21">
                  <c:v>1.4707341269841298E-3</c:v>
                </c:pt>
                <c:pt idx="22">
                  <c:v>2.4457908163265304E-3</c:v>
                </c:pt>
                <c:pt idx="23">
                  <c:v>1.6516971371882073E-3</c:v>
                </c:pt>
                <c:pt idx="24">
                  <c:v>1.3771967120181415E-3</c:v>
                </c:pt>
                <c:pt idx="25">
                  <c:v>9.9454365079365017E-4</c:v>
                </c:pt>
                <c:pt idx="26">
                  <c:v>1.8108701814058964E-3</c:v>
                </c:pt>
                <c:pt idx="27">
                  <c:v>2.4418048469387749E-3</c:v>
                </c:pt>
                <c:pt idx="28">
                  <c:v>2.2902494331065726E-3</c:v>
                </c:pt>
                <c:pt idx="29">
                  <c:v>1.8576388888888863E-3</c:v>
                </c:pt>
                <c:pt idx="30">
                  <c:v>2.9187039399092927E-3</c:v>
                </c:pt>
                <c:pt idx="31">
                  <c:v>1.3208616780045355E-3</c:v>
                </c:pt>
                <c:pt idx="32">
                  <c:v>1.7707447562358232E-3</c:v>
                </c:pt>
                <c:pt idx="33">
                  <c:v>1.9724348072562331E-3</c:v>
                </c:pt>
                <c:pt idx="34">
                  <c:v>1.7687074829931977E-3</c:v>
                </c:pt>
                <c:pt idx="35">
                  <c:v>1.7984693877551013E-3</c:v>
                </c:pt>
                <c:pt idx="36">
                  <c:v>2.2842261904761929E-3</c:v>
                </c:pt>
                <c:pt idx="37">
                  <c:v>1.8260168650793629E-3</c:v>
                </c:pt>
                <c:pt idx="38">
                  <c:v>2.3149624433106541E-3</c:v>
                </c:pt>
                <c:pt idx="39">
                  <c:v>2.608329790249437E-3</c:v>
                </c:pt>
                <c:pt idx="40">
                  <c:v>2.0428535997732413E-3</c:v>
                </c:pt>
                <c:pt idx="41">
                  <c:v>2.3922902494331053E-3</c:v>
                </c:pt>
                <c:pt idx="42">
                  <c:v>1.9416099773242625E-3</c:v>
                </c:pt>
                <c:pt idx="43">
                  <c:v>1.3597470238095228E-3</c:v>
                </c:pt>
                <c:pt idx="44">
                  <c:v>1.8430236678004515E-3</c:v>
                </c:pt>
                <c:pt idx="45">
                  <c:v>1.9316007653061241E-3</c:v>
                </c:pt>
                <c:pt idx="46">
                  <c:v>1.3562039399092974E-3</c:v>
                </c:pt>
                <c:pt idx="47">
                  <c:v>1.2298044217687082E-3</c:v>
                </c:pt>
                <c:pt idx="48">
                  <c:v>8.1490929705215474E-4</c:v>
                </c:pt>
                <c:pt idx="49">
                  <c:v>2.6954896541950099E-3</c:v>
                </c:pt>
                <c:pt idx="50">
                  <c:v>1.8260168650793636E-3</c:v>
                </c:pt>
                <c:pt idx="51">
                  <c:v>2.0534828514739206E-3</c:v>
                </c:pt>
                <c:pt idx="52">
                  <c:v>5.9514951814059033E-4</c:v>
                </c:pt>
                <c:pt idx="53">
                  <c:v>1.2188208616780013E-3</c:v>
                </c:pt>
                <c:pt idx="54">
                  <c:v>1.902547477324264E-3</c:v>
                </c:pt>
                <c:pt idx="55">
                  <c:v>1.7431087018140615E-3</c:v>
                </c:pt>
                <c:pt idx="56">
                  <c:v>1.325113378684807E-3</c:v>
                </c:pt>
                <c:pt idx="57">
                  <c:v>2.0319586167800458E-3</c:v>
                </c:pt>
                <c:pt idx="58">
                  <c:v>1.9684488378684819E-3</c:v>
                </c:pt>
                <c:pt idx="59">
                  <c:v>2.1321393140589584E-3</c:v>
                </c:pt>
                <c:pt idx="60">
                  <c:v>2.1014030612244903E-3</c:v>
                </c:pt>
                <c:pt idx="61">
                  <c:v>1.8557787698412699E-3</c:v>
                </c:pt>
                <c:pt idx="62">
                  <c:v>1.8409863945578221E-3</c:v>
                </c:pt>
                <c:pt idx="63">
                  <c:v>3.0228706065759609E-3</c:v>
                </c:pt>
                <c:pt idx="64">
                  <c:v>2.1101721938775516E-3</c:v>
                </c:pt>
                <c:pt idx="65">
                  <c:v>2.4892821712018151E-3</c:v>
                </c:pt>
                <c:pt idx="66">
                  <c:v>2.0662379535147418E-3</c:v>
                </c:pt>
                <c:pt idx="67">
                  <c:v>1.5812783446712052E-3</c:v>
                </c:pt>
                <c:pt idx="68">
                  <c:v>1.7630385487528348E-3</c:v>
                </c:pt>
                <c:pt idx="69">
                  <c:v>1.9001558956916094E-3</c:v>
                </c:pt>
                <c:pt idx="70">
                  <c:v>1.887666524943315E-3</c:v>
                </c:pt>
                <c:pt idx="71">
                  <c:v>1.0912698412698435E-3</c:v>
                </c:pt>
                <c:pt idx="72">
                  <c:v>1.9936933106575977E-3</c:v>
                </c:pt>
                <c:pt idx="73">
                  <c:v>3.0396116780045369E-3</c:v>
                </c:pt>
                <c:pt idx="74">
                  <c:v>1.6410678854875285E-3</c:v>
                </c:pt>
                <c:pt idx="75">
                  <c:v>1.2145691609977323E-3</c:v>
                </c:pt>
                <c:pt idx="76">
                  <c:v>2.4318842120181383E-3</c:v>
                </c:pt>
                <c:pt idx="77">
                  <c:v>1.580835459183672E-3</c:v>
                </c:pt>
                <c:pt idx="78">
                  <c:v>9.3103387188208514E-4</c:v>
                </c:pt>
                <c:pt idx="79">
                  <c:v>1.9228316326530617E-3</c:v>
                </c:pt>
                <c:pt idx="80">
                  <c:v>2.8769841269841276E-3</c:v>
                </c:pt>
                <c:pt idx="81">
                  <c:v>1.7579896541950136E-3</c:v>
                </c:pt>
                <c:pt idx="82">
                  <c:v>1.1107568027210885E-3</c:v>
                </c:pt>
                <c:pt idx="83">
                  <c:v>1.6156462585033976E-3</c:v>
                </c:pt>
                <c:pt idx="84">
                  <c:v>1.6549744897959183E-3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97168"/>
        <c:axId val="507494992"/>
      </c:lineChart>
      <c:valAx>
        <c:axId val="50749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497168"/>
        <c:crosses val="autoZero"/>
        <c:crossBetween val="between"/>
      </c:valAx>
      <c:catAx>
        <c:axId val="50749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74949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3.5714285714285712E-2</c:v>
                </c:pt>
                <c:pt idx="5">
                  <c:v>0.14285714285714279</c:v>
                </c:pt>
                <c:pt idx="6">
                  <c:v>0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5.7142857142857141E-2</c:v>
                </c:pt>
                <c:pt idx="10">
                  <c:v>0</c:v>
                </c:pt>
                <c:pt idx="11">
                  <c:v>2.8571428571428571E-2</c:v>
                </c:pt>
                <c:pt idx="12">
                  <c:v>3.5714285714285712E-2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0.1071428571428571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0.1071428571428571</c:v>
                </c:pt>
                <c:pt idx="22">
                  <c:v>7.1428571428571425E-2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3.5714285714285712E-2</c:v>
                </c:pt>
                <c:pt idx="5">
                  <c:v>0.14285714285714279</c:v>
                </c:pt>
                <c:pt idx="6">
                  <c:v>0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5.7142857142857141E-2</c:v>
                </c:pt>
                <c:pt idx="10">
                  <c:v>0</c:v>
                </c:pt>
                <c:pt idx="11">
                  <c:v>2.8571428571428571E-2</c:v>
                </c:pt>
                <c:pt idx="12">
                  <c:v>3.5714285714285712E-2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0.1071428571428571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0.1071428571428571</c:v>
                </c:pt>
                <c:pt idx="22">
                  <c:v>7.1428571428571425E-2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3.5714285714285712E-2</c:v>
                </c:pt>
                <c:pt idx="5">
                  <c:v>0.14285714285714279</c:v>
                </c:pt>
                <c:pt idx="6">
                  <c:v>0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5.7142857142857141E-2</c:v>
                </c:pt>
                <c:pt idx="10">
                  <c:v>0</c:v>
                </c:pt>
                <c:pt idx="11">
                  <c:v>2.8571428571428571E-2</c:v>
                </c:pt>
                <c:pt idx="12">
                  <c:v>3.5714285714285712E-2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0.1071428571428571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0.1071428571428571</c:v>
                </c:pt>
                <c:pt idx="22">
                  <c:v>7.1428571428571425E-2</c:v>
                </c:pt>
                <c:pt idx="23">
                  <c:v>2.8571428571428571E-2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01520"/>
        <c:axId val="507493904"/>
      </c:lineChart>
      <c:valAx>
        <c:axId val="50749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501520"/>
        <c:crosses val="autoZero"/>
        <c:crossBetween val="between"/>
      </c:valAx>
      <c:catAx>
        <c:axId val="50750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0749390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8.5714285714285715E-2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8.5714285714285715E-2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2.8571428571428571E-2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2.8571428571428571E-2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4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5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0.1714285714285714</v>
      </c>
      <c r="C42">
        <v>0.1714285714285714</v>
      </c>
      <c r="D42">
        <v>0.1714285714285714</v>
      </c>
      <c r="F42">
        <v>6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0.1714285714285714</v>
      </c>
      <c r="C47">
        <v>0.1714285714285714</v>
      </c>
      <c r="D47">
        <v>0.1714285714285714</v>
      </c>
      <c r="F47">
        <v>7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3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5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0.1142857142857143</v>
      </c>
      <c r="C62">
        <v>0.1142857142857143</v>
      </c>
      <c r="D62">
        <v>0.1142857142857143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0.14285714285714279</v>
      </c>
      <c r="C74">
        <v>0.14285714285714279</v>
      </c>
      <c r="D74">
        <v>0.14285714285714279</v>
      </c>
      <c r="F74">
        <v>5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0.1142857142857143</v>
      </c>
      <c r="C82">
        <v>0.1142857142857143</v>
      </c>
      <c r="D82">
        <v>0.1142857142857143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5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0.1142857142857143</v>
      </c>
      <c r="C6">
        <v>0.1142857142857143</v>
      </c>
      <c r="D6">
        <v>0.1142857142857143</v>
      </c>
      <c r="F6">
        <v>5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8.5714285714285715E-2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0.1714285714285714</v>
      </c>
      <c r="C15">
        <v>0.1714285714285714</v>
      </c>
      <c r="D15">
        <v>0.1714285714285714</v>
      </c>
      <c r="F15">
        <v>6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6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3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5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2.8571428571428571E-2</v>
      </c>
      <c r="C30">
        <v>2.8571428571428571E-2</v>
      </c>
      <c r="D30">
        <v>2.8571428571428571E-2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0.1714285714285714</v>
      </c>
      <c r="C32">
        <v>0.1714285714285714</v>
      </c>
      <c r="D32">
        <v>0.1714285714285714</v>
      </c>
      <c r="F32">
        <v>6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0.1142857142857143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2.8571428571428571E-2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0.1142857142857143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0.1714285714285714</v>
      </c>
      <c r="C40">
        <v>0.1714285714285714</v>
      </c>
      <c r="D40">
        <v>0.1714285714285714</v>
      </c>
      <c r="F40">
        <v>6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5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5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5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0.1142857142857143</v>
      </c>
      <c r="C62">
        <v>0.1142857142857143</v>
      </c>
      <c r="D62">
        <v>0.1142857142857143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0.2</v>
      </c>
      <c r="C68">
        <v>0.2</v>
      </c>
      <c r="D68">
        <v>0.2</v>
      </c>
      <c r="F68">
        <v>7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0.1142857142857143</v>
      </c>
      <c r="C76">
        <v>0.1142857142857143</v>
      </c>
      <c r="D76">
        <v>0.1142857142857143</v>
      </c>
      <c r="F76">
        <v>4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0.1142857142857143</v>
      </c>
      <c r="C78">
        <v>0.1142857142857143</v>
      </c>
      <c r="D78">
        <v>0.1142857142857143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0.1785714285714286</v>
      </c>
      <c r="C13">
        <v>0.1785714285714286</v>
      </c>
      <c r="D13">
        <v>0.1785714285714286</v>
      </c>
      <c r="F13">
        <v>5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0.2142857142857143</v>
      </c>
      <c r="C17">
        <v>0.2142857142857143</v>
      </c>
      <c r="D17">
        <v>0.2142857142857143</v>
      </c>
      <c r="F17">
        <v>6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0.1071428571428571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4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0.14285714285714279</v>
      </c>
      <c r="C79">
        <v>0.14285714285714279</v>
      </c>
      <c r="D79">
        <v>0.14285714285714279</v>
      </c>
      <c r="F79">
        <v>4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4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0.1785714285714286</v>
      </c>
      <c r="C14">
        <v>0.1785714285714286</v>
      </c>
      <c r="D14">
        <v>0.1785714285714286</v>
      </c>
      <c r="F14">
        <v>5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0.14285714285714279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0.14285714285714279</v>
      </c>
      <c r="C59">
        <v>0.14285714285714279</v>
      </c>
      <c r="D59">
        <v>0.14285714285714279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0.1785714285714286</v>
      </c>
      <c r="C60">
        <v>0.1785714285714286</v>
      </c>
      <c r="D60">
        <v>0.1785714285714286</v>
      </c>
      <c r="F60">
        <v>5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0.2142857142857143</v>
      </c>
      <c r="C65">
        <v>0.2142857142857143</v>
      </c>
      <c r="D65">
        <v>0.2142857142857143</v>
      </c>
      <c r="F65">
        <v>6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0.2142857142857143</v>
      </c>
      <c r="C67">
        <v>0.2142857142857143</v>
      </c>
      <c r="D67">
        <v>0.2142857142857143</v>
      </c>
      <c r="F67">
        <v>6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0.14285714285714279</v>
      </c>
      <c r="C72">
        <v>0.14285714285714279</v>
      </c>
      <c r="D72">
        <v>0.14285714285714279</v>
      </c>
      <c r="F72">
        <v>4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0.1785714285714286</v>
      </c>
      <c r="C75">
        <v>0.1785714285714286</v>
      </c>
      <c r="D75">
        <v>0.1785714285714286</v>
      </c>
      <c r="F75">
        <v>5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0.2142857142857143</v>
      </c>
      <c r="C5">
        <v>0.2142857142857143</v>
      </c>
      <c r="D5">
        <v>0.2142857142857143</v>
      </c>
      <c r="F5">
        <v>6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0.1785714285714286</v>
      </c>
      <c r="C6">
        <v>0.1785714285714286</v>
      </c>
      <c r="D6">
        <v>0.1785714285714286</v>
      </c>
      <c r="F6">
        <v>5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4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0.14285714285714279</v>
      </c>
      <c r="C59">
        <v>0.14285714285714279</v>
      </c>
      <c r="D59">
        <v>0.14285714285714279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5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0.14285714285714279</v>
      </c>
      <c r="C70">
        <v>0.14285714285714279</v>
      </c>
      <c r="D70">
        <v>0.14285714285714279</v>
      </c>
      <c r="F70">
        <v>4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4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0.1785714285714286</v>
      </c>
      <c r="C10">
        <v>0.1785714285714286</v>
      </c>
      <c r="D10">
        <v>0.1785714285714286</v>
      </c>
      <c r="F10">
        <v>5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0.1785714285714286</v>
      </c>
      <c r="C13">
        <v>0.1785714285714286</v>
      </c>
      <c r="D13">
        <v>0.1785714285714286</v>
      </c>
      <c r="F13">
        <v>5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0.1785714285714286</v>
      </c>
      <c r="C14">
        <v>0.1785714285714286</v>
      </c>
      <c r="D14">
        <v>0.1785714285714286</v>
      </c>
      <c r="F14">
        <v>5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4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0.1785714285714286</v>
      </c>
      <c r="C29">
        <v>0.1785714285714286</v>
      </c>
      <c r="D29">
        <v>0.1785714285714286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0.1785714285714286</v>
      </c>
      <c r="F38">
        <v>5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0.1142857142857143</v>
      </c>
      <c r="C6">
        <v>0.1142857142857143</v>
      </c>
      <c r="D6">
        <v>0.1142857142857143</v>
      </c>
      <c r="F6">
        <v>5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6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4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0.1142857142857143</v>
      </c>
      <c r="F17">
        <v>5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8.5714285714285715E-2</v>
      </c>
      <c r="C22">
        <v>8.5714285714285715E-2</v>
      </c>
      <c r="D22">
        <v>8.5714285714285715E-2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0.1142857142857143</v>
      </c>
      <c r="C27">
        <v>0.1142857142857143</v>
      </c>
      <c r="D27">
        <v>0.1142857142857143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3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0.1714285714285714</v>
      </c>
      <c r="C41">
        <v>0.1714285714285714</v>
      </c>
      <c r="D41">
        <v>0.1714285714285714</v>
      </c>
      <c r="F41">
        <v>6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5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5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5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0.14285714285714279</v>
      </c>
      <c r="C64">
        <v>0.14285714285714279</v>
      </c>
      <c r="D64">
        <v>0.14285714285714279</v>
      </c>
      <c r="F64">
        <v>5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5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4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5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0.1142857142857143</v>
      </c>
      <c r="C84">
        <v>0.1142857142857143</v>
      </c>
      <c r="D84">
        <v>0.1142857142857143</v>
      </c>
      <c r="F84">
        <v>4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0.2142857142857143</v>
      </c>
      <c r="C3">
        <v>0.2142857142857143</v>
      </c>
      <c r="D3">
        <v>0.2142857142857143</v>
      </c>
      <c r="F3">
        <v>6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0.14285714285714279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0.14285714285714279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0.14285714285714279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0.14285714285714279</v>
      </c>
      <c r="C40">
        <v>0.14285714285714279</v>
      </c>
      <c r="D40">
        <v>0.14285714285714279</v>
      </c>
      <c r="F40">
        <v>4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0.2142857142857143</v>
      </c>
      <c r="C41">
        <v>0.2142857142857143</v>
      </c>
      <c r="D41">
        <v>0.2142857142857143</v>
      </c>
      <c r="F41">
        <v>6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0.1785714285714286</v>
      </c>
      <c r="C47">
        <v>0.1785714285714286</v>
      </c>
      <c r="D47">
        <v>0.1785714285714286</v>
      </c>
      <c r="F47">
        <v>5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0.14285714285714279</v>
      </c>
      <c r="C59">
        <v>0.14285714285714279</v>
      </c>
      <c r="D59">
        <v>0.14285714285714279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0.1142857142857143</v>
      </c>
      <c r="C4">
        <v>0.1142857142857143</v>
      </c>
      <c r="D4">
        <v>0.1142857142857143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</v>
      </c>
      <c r="C5">
        <v>0.2</v>
      </c>
      <c r="D5">
        <v>0.2</v>
      </c>
      <c r="F5">
        <v>7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5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5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5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0.1714285714285714</v>
      </c>
      <c r="C28">
        <v>0.1714285714285714</v>
      </c>
      <c r="D28">
        <v>0.1714285714285714</v>
      </c>
      <c r="F28">
        <v>6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0.14285714285714279</v>
      </c>
      <c r="F32">
        <v>5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5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2.8571428571428571E-2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0.1142857142857143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0.1142857142857143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2.8571428571428571E-2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0.1142857142857143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8.5714285714285715E-2</v>
      </c>
      <c r="C58">
        <v>8.5714285714285715E-2</v>
      </c>
      <c r="D58">
        <v>8.5714285714285715E-2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0.1142857142857143</v>
      </c>
      <c r="C59">
        <v>0.1142857142857143</v>
      </c>
      <c r="D59">
        <v>0.1142857142857143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0.1142857142857143</v>
      </c>
      <c r="C62">
        <v>0.1142857142857143</v>
      </c>
      <c r="D62">
        <v>0.1142857142857143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5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0.1142857142857143</v>
      </c>
      <c r="C75">
        <v>0.1142857142857143</v>
      </c>
      <c r="D75">
        <v>0.1142857142857143</v>
      </c>
      <c r="F75">
        <v>5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5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0.1142857142857143</v>
      </c>
      <c r="C83">
        <v>0.1142857142857143</v>
      </c>
      <c r="D83">
        <v>0.1142857142857143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0.1785714285714286</v>
      </c>
      <c r="C59">
        <v>0.1785714285714286</v>
      </c>
      <c r="D59">
        <v>0.1785714285714286</v>
      </c>
      <c r="F59">
        <v>5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0.1785714285714286</v>
      </c>
      <c r="C67">
        <v>0.1785714285714286</v>
      </c>
      <c r="D67">
        <v>0.1785714285714286</v>
      </c>
      <c r="F67">
        <v>6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4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2016-09-05-4'!B2,'2016-10-03-5'!B2,'2015-12-07-4'!B2,'2017-09-04-4'!B2,'2015-11-02-5'!B2,'2016-01-04-4'!B2,'2017-01-09-4'!B2,'2017-05-01-5'!B2,'2016-08-01-5'!B2,'2017-08-07-4'!B2,'2016-04-04-4'!B2,'2016-03-07-4'!B2,'2016-07-04-4'!B2,'2017-10-02-5'!B2,'2017-06-05-4'!B2,'2017-07-03-5'!B2,'2016-11-07-4'!B2,'2017-04-03-4'!B2,'2016-05-02-5'!B2,'2016-12-05-5'!B2,'2017-03-06-4'!B2,'2017-02-06-4'!B2,'2016-02-01-5'!B2,'2016-06-06-4'!B2)</f>
        <v>1.3200644841269823E-3</v>
      </c>
      <c r="C2">
        <f>_xlfn.VAR.P('2016-09-05-4'!C2,'2016-10-03-5'!C2,'2015-12-07-4'!C2,'2017-09-04-4'!C2,'2015-11-02-5'!C2,'2016-01-04-4'!C2,'2017-01-09-4'!C2,'2017-05-01-5'!C2,'2016-08-01-5'!C2,'2017-08-07-4'!C2,'2016-04-04-4'!C2,'2016-03-07-4'!C2,'2016-07-04-4'!C2,'2017-10-02-5'!C2,'2017-06-05-4'!C2,'2017-07-03-5'!C2,'2016-11-07-4'!C2,'2017-04-03-4'!C2,'2016-05-02-5'!C2,'2016-12-05-5'!C2,'2017-03-06-4'!C2,'2017-02-06-4'!C2,'2016-02-01-5'!C2,'2016-06-06-4'!C2)</f>
        <v>1.3200644841269823E-3</v>
      </c>
      <c r="D2">
        <f>_xlfn.VAR.P('2016-09-05-4'!D2,'2016-10-03-5'!D2,'2015-12-07-4'!D2,'2017-09-04-4'!D2,'2015-11-02-5'!D2,'2016-01-04-4'!D2,'2017-01-09-4'!D2,'2017-05-01-5'!D2,'2016-08-01-5'!D2,'2017-08-07-4'!D2,'2016-04-04-4'!D2,'2016-03-07-4'!D2,'2016-07-04-4'!D2,'2017-10-02-5'!D2,'2017-06-05-4'!D2,'2017-07-03-5'!D2,'2016-11-07-4'!D2,'2017-04-03-4'!D2,'2016-05-02-5'!D2,'2016-12-05-5'!D2,'2017-03-06-4'!D2,'2017-02-06-4'!D2,'2016-02-01-5'!D2,'2016-06-06-4'!D2)</f>
        <v>1.3200644841269823E-3</v>
      </c>
      <c r="E2">
        <f>AVERAGE('2016-09-05-4'!B2,'2016-10-03-5'!B2,'2015-12-07-4'!B2,'2017-09-04-4'!B2,'2015-11-02-5'!B2,'2016-01-04-4'!B2,'2017-01-09-4'!B2,'2017-05-01-5'!B2,'2016-08-01-5'!B2,'2017-08-07-4'!B2,'2016-04-04-4'!B2,'2016-03-07-4'!B2,'2016-07-04-4'!B2,'2017-10-02-5'!B2,'2017-06-05-4'!B2,'2017-07-03-5'!B2,'2016-11-07-4'!B2,'2017-04-03-4'!B2,'2016-05-02-5'!B2,'2016-12-05-5'!B2,'2017-03-06-4'!B2,'2017-02-06-4'!B2,'2016-02-01-5'!B2,'2016-06-06-4'!B2)</f>
        <v>5.0297619047619042E-2</v>
      </c>
      <c r="F2">
        <f>AVERAGE('2016-09-05-4'!C2,'2016-10-03-5'!C2,'2015-12-07-4'!C2,'2017-09-04-4'!C2,'2015-11-02-5'!C2,'2016-01-04-4'!C2,'2017-01-09-4'!C2,'2017-05-01-5'!C2,'2016-08-01-5'!C2,'2017-08-07-4'!C2,'2016-04-04-4'!C2,'2016-03-07-4'!C2,'2016-07-04-4'!C2,'2017-10-02-5'!C2,'2017-06-05-4'!C2,'2017-07-03-5'!C2,'2016-11-07-4'!C2,'2017-04-03-4'!C2,'2016-05-02-5'!C2,'2016-12-05-5'!C2,'2017-03-06-4'!C2,'2017-02-06-4'!C2,'2016-02-01-5'!C2,'2016-06-06-4'!C2)</f>
        <v>5.0297619047619042E-2</v>
      </c>
      <c r="G2">
        <f>AVERAGE('2016-09-05-4'!D2,'2016-10-03-5'!D2,'2015-12-07-4'!D2,'2017-09-04-4'!D2,'2015-11-02-5'!D2,'2016-01-04-4'!D2,'2017-01-09-4'!D2,'2017-05-01-5'!D2,'2016-08-01-5'!D2,'2017-08-07-4'!D2,'2016-04-04-4'!D2,'2016-03-07-4'!D2,'2016-07-04-4'!D2,'2017-10-02-5'!D2,'2017-06-05-4'!D2,'2017-07-03-5'!D2,'2016-11-07-4'!D2,'2017-04-03-4'!D2,'2016-05-02-5'!D2,'2016-12-05-5'!D2,'2017-03-06-4'!D2,'2017-02-06-4'!D2,'2016-02-01-5'!D2,'2016-06-06-4'!D2)</f>
        <v>5.0297619047619042E-2</v>
      </c>
      <c r="I2" s="1" t="s">
        <v>23</v>
      </c>
      <c r="J2">
        <f>_xlfn.VAR.P('2016-09-05-4'!B2:B86)</f>
        <v>1.8070757714850657E-3</v>
      </c>
      <c r="K2">
        <f>_xlfn.VAR.P('2016-09-05-4'!C2:C86)</f>
        <v>1.8070757714850657E-3</v>
      </c>
      <c r="L2">
        <f>_xlfn.VAR.P('2016-09-05-4'!D2:D86)</f>
        <v>1.8070757714850657E-3</v>
      </c>
      <c r="N2" s="1" t="s">
        <v>23</v>
      </c>
      <c r="O2">
        <f>SUM('2016-09-05-4'!F2:G86)</f>
        <v>168</v>
      </c>
      <c r="P2">
        <v>168</v>
      </c>
      <c r="Q2">
        <f>SUM('2016-09-05-4'!I2:J86)</f>
        <v>5</v>
      </c>
      <c r="R2">
        <f>SUM('2016-09-05-4'!K2:L86)</f>
        <v>5</v>
      </c>
      <c r="S2">
        <f>SUM('2016-09-05-4'!M2:N86)</f>
        <v>5</v>
      </c>
      <c r="T2">
        <f t="shared" ref="T2:T26" si="0">Q2/O2*100</f>
        <v>2.9761904761904758</v>
      </c>
      <c r="U2">
        <f t="shared" ref="U2:U26" si="1">R2/O2*100</f>
        <v>2.9761904761904758</v>
      </c>
      <c r="V2">
        <f t="shared" ref="V2:V26" si="2">S2/O2*100</f>
        <v>2.9761904761904758</v>
      </c>
      <c r="W2">
        <v>5</v>
      </c>
      <c r="X2">
        <v>5</v>
      </c>
      <c r="Y2">
        <v>5</v>
      </c>
      <c r="Z2">
        <f t="shared" ref="Z2:Z26" si="3">W2/P2*100</f>
        <v>2.9761904761904758</v>
      </c>
      <c r="AA2">
        <f t="shared" ref="AA2:AA26" si="4">X2/P2*100</f>
        <v>2.9761904761904758</v>
      </c>
      <c r="AB2">
        <f t="shared" ref="AB2:AB26" si="5">Y2/P2*100</f>
        <v>2.9761904761904758</v>
      </c>
      <c r="AD2" s="1" t="s">
        <v>24</v>
      </c>
      <c r="AE2">
        <f ca="1">INDIRECT("'" &amp; AD2 &amp; "'!B" &amp; (charts!V1 + 1))</f>
        <v>2.8571428571428571E-2</v>
      </c>
      <c r="AF2">
        <f ca="1">INDIRECT("'" &amp; AD2 &amp; "'!C" &amp; (charts!V1 + 1))</f>
        <v>2.8571428571428571E-2</v>
      </c>
      <c r="AG2">
        <f ca="1">INDIRECT("'" &amp; AD2 &amp; "'!D" &amp; (charts!V1 + 1))</f>
        <v>2.8571428571428571E-2</v>
      </c>
    </row>
    <row r="3" spans="1:33" x14ac:dyDescent="0.25">
      <c r="A3" s="1">
        <v>2</v>
      </c>
      <c r="B3">
        <f>_xlfn.VAR.P('2016-09-05-4'!B3,'2016-10-03-5'!B3,'2015-12-07-4'!B3,'2017-09-04-4'!B3,'2015-11-02-5'!B3,'2016-01-04-4'!B3,'2017-01-09-4'!B3,'2017-05-01-5'!B3,'2016-08-01-5'!B3,'2017-08-07-4'!B3,'2016-04-04-4'!B3,'2016-03-07-4'!B3,'2016-07-04-4'!B3,'2017-10-02-5'!B3,'2017-06-05-4'!B3,'2017-07-03-5'!B3,'2016-11-07-4'!B3,'2017-04-03-4'!B3,'2016-05-02-5'!B3,'2016-12-05-5'!B3,'2017-03-06-4'!B3,'2017-02-06-4'!B3,'2016-02-01-5'!B3,'2016-06-06-4'!B3)</f>
        <v>3.0622874149659907E-3</v>
      </c>
      <c r="C3">
        <f>_xlfn.VAR.P('2016-09-05-4'!C3,'2016-10-03-5'!C3,'2015-12-07-4'!C3,'2017-09-04-4'!C3,'2015-11-02-5'!C3,'2016-01-04-4'!C3,'2017-01-09-4'!C3,'2017-05-01-5'!C3,'2016-08-01-5'!C3,'2017-08-07-4'!C3,'2016-04-04-4'!C3,'2016-03-07-4'!C3,'2016-07-04-4'!C3,'2017-10-02-5'!C3,'2017-06-05-4'!C3,'2017-07-03-5'!C3,'2016-11-07-4'!C3,'2017-04-03-4'!C3,'2016-05-02-5'!C3,'2016-12-05-5'!C3,'2017-03-06-4'!C3,'2017-02-06-4'!C3,'2016-02-01-5'!C3,'2016-06-06-4'!C3)</f>
        <v>3.0622874149659907E-3</v>
      </c>
      <c r="D3">
        <f>_xlfn.VAR.P('2016-09-05-4'!D3,'2016-10-03-5'!D3,'2015-12-07-4'!D3,'2017-09-04-4'!D3,'2015-11-02-5'!D3,'2016-01-04-4'!D3,'2017-01-09-4'!D3,'2017-05-01-5'!D3,'2016-08-01-5'!D3,'2017-08-07-4'!D3,'2016-04-04-4'!D3,'2016-03-07-4'!D3,'2016-07-04-4'!D3,'2017-10-02-5'!D3,'2017-06-05-4'!D3,'2017-07-03-5'!D3,'2016-11-07-4'!D3,'2017-04-03-4'!D3,'2016-05-02-5'!D3,'2016-12-05-5'!D3,'2017-03-06-4'!D3,'2017-02-06-4'!D3,'2016-02-01-5'!D3,'2016-06-06-4'!D3)</f>
        <v>3.0622874149659907E-3</v>
      </c>
      <c r="E3">
        <f>AVERAGE('2016-09-05-4'!B3,'2016-10-03-5'!B3,'2015-12-07-4'!B3,'2017-09-04-4'!B3,'2015-11-02-5'!B3,'2016-01-04-4'!B3,'2017-01-09-4'!B3,'2017-05-01-5'!B3,'2016-08-01-5'!B3,'2017-08-07-4'!B3,'2016-04-04-4'!B3,'2016-03-07-4'!B3,'2016-07-04-4'!B3,'2017-10-02-5'!B3,'2017-06-05-4'!B3,'2017-07-03-5'!B3,'2016-11-07-4'!B3,'2017-04-03-4'!B3,'2016-05-02-5'!B3,'2016-12-05-5'!B3,'2017-03-06-4'!B3,'2017-02-06-4'!B3,'2016-02-01-5'!B3,'2016-06-06-4'!B3)</f>
        <v>8.7499999999999967E-2</v>
      </c>
      <c r="F3">
        <f>AVERAGE('2016-09-05-4'!C3,'2016-10-03-5'!C3,'2015-12-07-4'!C3,'2017-09-04-4'!C3,'2015-11-02-5'!C3,'2016-01-04-4'!C3,'2017-01-09-4'!C3,'2017-05-01-5'!C3,'2016-08-01-5'!C3,'2017-08-07-4'!C3,'2016-04-04-4'!C3,'2016-03-07-4'!C3,'2016-07-04-4'!C3,'2017-10-02-5'!C3,'2017-06-05-4'!C3,'2017-07-03-5'!C3,'2016-11-07-4'!C3,'2017-04-03-4'!C3,'2016-05-02-5'!C3,'2016-12-05-5'!C3,'2017-03-06-4'!C3,'2017-02-06-4'!C3,'2016-02-01-5'!C3,'2016-06-06-4'!C3)</f>
        <v>8.7499999999999967E-2</v>
      </c>
      <c r="G3">
        <f>AVERAGE('2016-09-05-4'!D3,'2016-10-03-5'!D3,'2015-12-07-4'!D3,'2017-09-04-4'!D3,'2015-11-02-5'!D3,'2016-01-04-4'!D3,'2017-01-09-4'!D3,'2017-05-01-5'!D3,'2016-08-01-5'!D3,'2017-08-07-4'!D3,'2016-04-04-4'!D3,'2016-03-07-4'!D3,'2016-07-04-4'!D3,'2017-10-02-5'!D3,'2017-06-05-4'!D3,'2017-07-03-5'!D3,'2016-11-07-4'!D3,'2017-04-03-4'!D3,'2016-05-02-5'!D3,'2016-12-05-5'!D3,'2017-03-06-4'!D3,'2017-02-06-4'!D3,'2016-02-01-5'!D3,'2016-06-06-4'!D3)</f>
        <v>8.7499999999999967E-2</v>
      </c>
      <c r="I3" s="1" t="s">
        <v>25</v>
      </c>
      <c r="J3">
        <f>_xlfn.VAR.P('2016-10-03-5'!B2:B86)</f>
        <v>1.5720923663583191E-3</v>
      </c>
      <c r="K3">
        <f>_xlfn.VAR.P('2016-10-03-5'!C2:C86)</f>
        <v>1.5720923663583191E-3</v>
      </c>
      <c r="L3">
        <f>_xlfn.VAR.P('2016-10-03-5'!D2:D86)</f>
        <v>1.5720923663583191E-3</v>
      </c>
      <c r="N3" s="1" t="s">
        <v>25</v>
      </c>
      <c r="O3">
        <f>SUM('2016-10-03-5'!F2:G86)</f>
        <v>210</v>
      </c>
      <c r="P3">
        <v>210</v>
      </c>
      <c r="Q3">
        <f>SUM('2016-10-03-5'!I2:J86)</f>
        <v>9</v>
      </c>
      <c r="R3">
        <f>SUM('2016-10-03-5'!K2:L86)</f>
        <v>9</v>
      </c>
      <c r="S3">
        <f>SUM('2016-10-03-5'!M2:N86)</f>
        <v>9</v>
      </c>
      <c r="T3">
        <f t="shared" si="0"/>
        <v>4.2857142857142856</v>
      </c>
      <c r="U3">
        <f t="shared" si="1"/>
        <v>4.2857142857142856</v>
      </c>
      <c r="V3">
        <f t="shared" si="2"/>
        <v>4.2857142857142856</v>
      </c>
      <c r="W3">
        <v>9</v>
      </c>
      <c r="X3">
        <v>9</v>
      </c>
      <c r="Y3">
        <v>9</v>
      </c>
      <c r="Z3">
        <f t="shared" si="3"/>
        <v>4.2857142857142856</v>
      </c>
      <c r="AA3">
        <f t="shared" si="4"/>
        <v>4.2857142857142856</v>
      </c>
      <c r="AB3">
        <f t="shared" si="5"/>
        <v>4.2857142857142856</v>
      </c>
      <c r="AD3" s="1" t="s">
        <v>26</v>
      </c>
      <c r="AE3">
        <f ca="1">INDIRECT("'" &amp; AD3 &amp; "'!B" &amp; (charts!V1 + 1))</f>
        <v>7.1428571428571425E-2</v>
      </c>
      <c r="AF3">
        <f ca="1">INDIRECT("'" &amp; AD3 &amp; "'!C" &amp; (charts!V1 + 1))</f>
        <v>7.1428571428571425E-2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2016-09-05-4'!B4,'2016-10-03-5'!B4,'2015-12-07-4'!B4,'2017-09-04-4'!B4,'2015-11-02-5'!B4,'2016-01-04-4'!B4,'2017-01-09-4'!B4,'2017-05-01-5'!B4,'2016-08-01-5'!B4,'2017-08-07-4'!B4,'2016-04-04-4'!B4,'2016-03-07-4'!B4,'2016-07-04-4'!B4,'2017-10-02-5'!B4,'2017-06-05-4'!B4,'2017-07-03-5'!B4,'2016-11-07-4'!B4,'2017-04-03-4'!B4,'2016-05-02-5'!B4,'2016-12-05-5'!B4,'2017-03-06-4'!B4,'2017-02-06-4'!B4,'2016-02-01-5'!B4,'2016-06-06-4'!B4)</f>
        <v>2.2530470521541926E-3</v>
      </c>
      <c r="C4">
        <f>_xlfn.VAR.P('2016-09-05-4'!C4,'2016-10-03-5'!C4,'2015-12-07-4'!C4,'2017-09-04-4'!C4,'2015-11-02-5'!C4,'2016-01-04-4'!C4,'2017-01-09-4'!C4,'2017-05-01-5'!C4,'2016-08-01-5'!C4,'2017-08-07-4'!C4,'2016-04-04-4'!C4,'2016-03-07-4'!C4,'2016-07-04-4'!C4,'2017-10-02-5'!C4,'2017-06-05-4'!C4,'2017-07-03-5'!C4,'2016-11-07-4'!C4,'2017-04-03-4'!C4,'2016-05-02-5'!C4,'2016-12-05-5'!C4,'2017-03-06-4'!C4,'2017-02-06-4'!C4,'2016-02-01-5'!C4,'2016-06-06-4'!C4)</f>
        <v>2.2530470521541926E-3</v>
      </c>
      <c r="D4">
        <f>_xlfn.VAR.P('2016-09-05-4'!D4,'2016-10-03-5'!D4,'2015-12-07-4'!D4,'2017-09-04-4'!D4,'2015-11-02-5'!D4,'2016-01-04-4'!D4,'2017-01-09-4'!D4,'2017-05-01-5'!D4,'2016-08-01-5'!D4,'2017-08-07-4'!D4,'2016-04-04-4'!D4,'2016-03-07-4'!D4,'2016-07-04-4'!D4,'2017-10-02-5'!D4,'2017-06-05-4'!D4,'2017-07-03-5'!D4,'2016-11-07-4'!D4,'2017-04-03-4'!D4,'2016-05-02-5'!D4,'2016-12-05-5'!D4,'2017-03-06-4'!D4,'2017-02-06-4'!D4,'2016-02-01-5'!D4,'2016-06-06-4'!D4)</f>
        <v>2.2530470521541926E-3</v>
      </c>
      <c r="E4">
        <f>AVERAGE('2016-09-05-4'!B4,'2016-10-03-5'!B4,'2015-12-07-4'!B4,'2017-09-04-4'!B4,'2015-11-02-5'!B4,'2016-01-04-4'!B4,'2017-01-09-4'!B4,'2017-05-01-5'!B4,'2016-08-01-5'!B4,'2017-08-07-4'!B4,'2016-04-04-4'!B4,'2016-03-07-4'!B4,'2016-07-04-4'!B4,'2017-10-02-5'!B4,'2017-06-05-4'!B4,'2017-07-03-5'!B4,'2016-11-07-4'!B4,'2017-04-03-4'!B4,'2016-05-02-5'!B4,'2016-12-05-5'!B4,'2017-03-06-4'!B4,'2017-02-06-4'!B4,'2016-02-01-5'!B4,'2016-06-06-4'!B4)</f>
        <v>6.0119047619047607E-2</v>
      </c>
      <c r="F4">
        <f>AVERAGE('2016-09-05-4'!C4,'2016-10-03-5'!C4,'2015-12-07-4'!C4,'2017-09-04-4'!C4,'2015-11-02-5'!C4,'2016-01-04-4'!C4,'2017-01-09-4'!C4,'2017-05-01-5'!C4,'2016-08-01-5'!C4,'2017-08-07-4'!C4,'2016-04-04-4'!C4,'2016-03-07-4'!C4,'2016-07-04-4'!C4,'2017-10-02-5'!C4,'2017-06-05-4'!C4,'2017-07-03-5'!C4,'2016-11-07-4'!C4,'2017-04-03-4'!C4,'2016-05-02-5'!C4,'2016-12-05-5'!C4,'2017-03-06-4'!C4,'2017-02-06-4'!C4,'2016-02-01-5'!C4,'2016-06-06-4'!C4)</f>
        <v>6.0119047619047607E-2</v>
      </c>
      <c r="G4">
        <f>AVERAGE('2016-09-05-4'!D4,'2016-10-03-5'!D4,'2015-12-07-4'!D4,'2017-09-04-4'!D4,'2015-11-02-5'!D4,'2016-01-04-4'!D4,'2017-01-09-4'!D4,'2017-05-01-5'!D4,'2016-08-01-5'!D4,'2017-08-07-4'!D4,'2016-04-04-4'!D4,'2016-03-07-4'!D4,'2016-07-04-4'!D4,'2017-10-02-5'!D4,'2017-06-05-4'!D4,'2017-07-03-5'!D4,'2016-11-07-4'!D4,'2017-04-03-4'!D4,'2016-05-02-5'!D4,'2016-12-05-5'!D4,'2017-03-06-4'!D4,'2017-02-06-4'!D4,'2016-02-01-5'!D4,'2016-06-06-4'!D4)</f>
        <v>6.0119047619047607E-2</v>
      </c>
      <c r="I4" s="1" t="s">
        <v>26</v>
      </c>
      <c r="J4">
        <f>_xlfn.VAR.P('2015-12-07-4'!B2:B86)</f>
        <v>1.7770637666831429E-3</v>
      </c>
      <c r="K4">
        <f>_xlfn.VAR.P('2015-12-07-4'!C2:C86)</f>
        <v>1.7770637666831429E-3</v>
      </c>
      <c r="L4">
        <f>_xlfn.VAR.P('2015-12-07-4'!D2:D86)</f>
        <v>1.7770637666831429E-3</v>
      </c>
      <c r="N4" s="1" t="s">
        <v>26</v>
      </c>
      <c r="O4">
        <f>SUM('2015-12-07-4'!F2:G86)</f>
        <v>168</v>
      </c>
      <c r="P4">
        <v>168</v>
      </c>
      <c r="Q4">
        <f>SUM('2015-12-07-4'!I2:J86)</f>
        <v>5</v>
      </c>
      <c r="R4">
        <f>SUM('2015-12-07-4'!K2:L86)</f>
        <v>5</v>
      </c>
      <c r="S4">
        <f>SUM('2015-12-07-4'!M2:N86)</f>
        <v>5</v>
      </c>
      <c r="T4">
        <f t="shared" si="0"/>
        <v>2.9761904761904758</v>
      </c>
      <c r="U4">
        <f t="shared" si="1"/>
        <v>2.9761904761904758</v>
      </c>
      <c r="V4">
        <f t="shared" si="2"/>
        <v>2.9761904761904758</v>
      </c>
      <c r="W4">
        <v>5</v>
      </c>
      <c r="X4">
        <v>5</v>
      </c>
      <c r="Y4">
        <v>5</v>
      </c>
      <c r="Z4">
        <f t="shared" si="3"/>
        <v>2.9761904761904758</v>
      </c>
      <c r="AA4">
        <f t="shared" si="4"/>
        <v>2.9761904761904758</v>
      </c>
      <c r="AB4">
        <f t="shared" si="5"/>
        <v>2.9761904761904758</v>
      </c>
      <c r="AD4" s="1" t="s">
        <v>27</v>
      </c>
      <c r="AE4">
        <f ca="1">INDIRECT("'" &amp; AD4 &amp; "'!B" &amp; (charts!V1 + 1))</f>
        <v>7.1428571428571425E-2</v>
      </c>
      <c r="AF4">
        <f ca="1">INDIRECT("'" &amp; AD4 &amp; "'!C" &amp; (charts!V1 + 1))</f>
        <v>7.1428571428571425E-2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2016-09-05-4'!B5,'2016-10-03-5'!B5,'2015-12-07-4'!B5,'2017-09-04-4'!B5,'2015-11-02-5'!B5,'2016-01-04-4'!B5,'2017-01-09-4'!B5,'2017-05-01-5'!B5,'2016-08-01-5'!B5,'2017-08-07-4'!B5,'2016-04-04-4'!B5,'2016-03-07-4'!B5,'2016-07-04-4'!B5,'2017-10-02-5'!B5,'2017-06-05-4'!B5,'2017-07-03-5'!B5,'2016-11-07-4'!B5,'2017-04-03-4'!B5,'2016-05-02-5'!B5,'2016-12-05-5'!B5,'2017-03-06-4'!B5,'2017-02-06-4'!B5,'2016-02-01-5'!B5,'2016-06-06-4'!B5)</f>
        <v>3.5628365929705197E-3</v>
      </c>
      <c r="C5">
        <f>_xlfn.VAR.P('2016-09-05-4'!C5,'2016-10-03-5'!C5,'2015-12-07-4'!C5,'2017-09-04-4'!C5,'2015-11-02-5'!C5,'2016-01-04-4'!C5,'2017-01-09-4'!C5,'2017-05-01-5'!C5,'2016-08-01-5'!C5,'2017-08-07-4'!C5,'2016-04-04-4'!C5,'2016-03-07-4'!C5,'2016-07-04-4'!C5,'2017-10-02-5'!C5,'2017-06-05-4'!C5,'2017-07-03-5'!C5,'2016-11-07-4'!C5,'2017-04-03-4'!C5,'2016-05-02-5'!C5,'2016-12-05-5'!C5,'2017-03-06-4'!C5,'2017-02-06-4'!C5,'2016-02-01-5'!C5,'2016-06-06-4'!C5)</f>
        <v>3.5628365929705197E-3</v>
      </c>
      <c r="D5">
        <f>_xlfn.VAR.P('2016-09-05-4'!D5,'2016-10-03-5'!D5,'2015-12-07-4'!D5,'2017-09-04-4'!D5,'2015-11-02-5'!D5,'2016-01-04-4'!D5,'2017-01-09-4'!D5,'2017-05-01-5'!D5,'2016-08-01-5'!D5,'2017-08-07-4'!D5,'2016-04-04-4'!D5,'2016-03-07-4'!D5,'2016-07-04-4'!D5,'2017-10-02-5'!D5,'2017-06-05-4'!D5,'2017-07-03-5'!D5,'2016-11-07-4'!D5,'2017-04-03-4'!D5,'2016-05-02-5'!D5,'2016-12-05-5'!D5,'2017-03-06-4'!D5,'2017-02-06-4'!D5,'2016-02-01-5'!D5,'2016-06-06-4'!D5)</f>
        <v>3.5628365929705197E-3</v>
      </c>
      <c r="E5">
        <f>AVERAGE('2016-09-05-4'!B5,'2016-10-03-5'!B5,'2015-12-07-4'!B5,'2017-09-04-4'!B5,'2015-11-02-5'!B5,'2016-01-04-4'!B5,'2017-01-09-4'!B5,'2017-05-01-5'!B5,'2016-08-01-5'!B5,'2017-08-07-4'!B5,'2016-04-04-4'!B5,'2016-03-07-4'!B5,'2016-07-04-4'!B5,'2017-10-02-5'!B5,'2017-06-05-4'!B5,'2017-07-03-5'!B5,'2016-11-07-4'!B5,'2017-04-03-4'!B5,'2016-05-02-5'!B5,'2016-12-05-5'!B5,'2017-03-06-4'!B5,'2017-02-06-4'!B5,'2016-02-01-5'!B5,'2016-06-06-4'!B5)</f>
        <v>8.2440476190476175E-2</v>
      </c>
      <c r="F5">
        <f>AVERAGE('2016-09-05-4'!C5,'2016-10-03-5'!C5,'2015-12-07-4'!C5,'2017-09-04-4'!C5,'2015-11-02-5'!C5,'2016-01-04-4'!C5,'2017-01-09-4'!C5,'2017-05-01-5'!C5,'2016-08-01-5'!C5,'2017-08-07-4'!C5,'2016-04-04-4'!C5,'2016-03-07-4'!C5,'2016-07-04-4'!C5,'2017-10-02-5'!C5,'2017-06-05-4'!C5,'2017-07-03-5'!C5,'2016-11-07-4'!C5,'2017-04-03-4'!C5,'2016-05-02-5'!C5,'2016-12-05-5'!C5,'2017-03-06-4'!C5,'2017-02-06-4'!C5,'2016-02-01-5'!C5,'2016-06-06-4'!C5)</f>
        <v>8.2440476190476175E-2</v>
      </c>
      <c r="G5">
        <f>AVERAGE('2016-09-05-4'!D5,'2016-10-03-5'!D5,'2015-12-07-4'!D5,'2017-09-04-4'!D5,'2015-11-02-5'!D5,'2016-01-04-4'!D5,'2017-01-09-4'!D5,'2017-05-01-5'!D5,'2016-08-01-5'!D5,'2017-08-07-4'!D5,'2016-04-04-4'!D5,'2016-03-07-4'!D5,'2016-07-04-4'!D5,'2017-10-02-5'!D5,'2017-06-05-4'!D5,'2017-07-03-5'!D5,'2016-11-07-4'!D5,'2017-04-03-4'!D5,'2016-05-02-5'!D5,'2016-12-05-5'!D5,'2017-03-06-4'!D5,'2017-02-06-4'!D5,'2016-02-01-5'!D5,'2016-06-06-4'!D5)</f>
        <v>8.2440476190476175E-2</v>
      </c>
      <c r="I5" s="1" t="s">
        <v>28</v>
      </c>
      <c r="J5">
        <f>_xlfn.VAR.P('2017-09-04-4'!B2:B86)</f>
        <v>2.2816185297648475E-3</v>
      </c>
      <c r="K5">
        <f>_xlfn.VAR.P('2017-09-04-4'!C2:C86)</f>
        <v>2.2816185297648475E-3</v>
      </c>
      <c r="L5">
        <f>_xlfn.VAR.P('2017-09-04-4'!D2:D86)</f>
        <v>2.2816185297648475E-3</v>
      </c>
      <c r="N5" s="1" t="s">
        <v>28</v>
      </c>
      <c r="O5">
        <f>SUM('2017-09-04-4'!F2:G86)</f>
        <v>168</v>
      </c>
      <c r="P5">
        <v>168</v>
      </c>
      <c r="Q5">
        <f>SUM('2017-09-04-4'!I2:J86)</f>
        <v>7</v>
      </c>
      <c r="R5">
        <f>SUM('2017-09-04-4'!K2:L86)</f>
        <v>7</v>
      </c>
      <c r="S5">
        <f>SUM('2017-09-04-4'!M2:N86)</f>
        <v>7</v>
      </c>
      <c r="T5">
        <f t="shared" si="0"/>
        <v>4.1666666666666661</v>
      </c>
      <c r="U5">
        <f t="shared" si="1"/>
        <v>4.1666666666666661</v>
      </c>
      <c r="V5">
        <f t="shared" si="2"/>
        <v>4.1666666666666661</v>
      </c>
      <c r="W5">
        <v>7</v>
      </c>
      <c r="X5">
        <v>7</v>
      </c>
      <c r="Y5">
        <v>7</v>
      </c>
      <c r="Z5">
        <f t="shared" si="3"/>
        <v>4.1666666666666661</v>
      </c>
      <c r="AA5">
        <f t="shared" si="4"/>
        <v>4.1666666666666661</v>
      </c>
      <c r="AB5">
        <f t="shared" si="5"/>
        <v>4.1666666666666661</v>
      </c>
      <c r="AD5" s="1" t="s">
        <v>29</v>
      </c>
      <c r="AE5">
        <f ca="1">INDIRECT("'" &amp; AD5 &amp; "'!B" &amp; (charts!V1 + 1))</f>
        <v>0</v>
      </c>
      <c r="AF5">
        <f ca="1">INDIRECT("'" &amp; AD5 &amp; "'!C" &amp; (charts!V1 + 1))</f>
        <v>0</v>
      </c>
      <c r="AG5">
        <f ca="1">INDIRECT("'" &amp; AD5 &amp; "'!D" &amp; (charts!V1 + 1))</f>
        <v>0</v>
      </c>
    </row>
    <row r="6" spans="1:33" x14ac:dyDescent="0.25">
      <c r="A6" s="1">
        <v>5</v>
      </c>
      <c r="B6">
        <f>_xlfn.VAR.P('2016-09-05-4'!B6,'2016-10-03-5'!B6,'2015-12-07-4'!B6,'2017-09-04-4'!B6,'2015-11-02-5'!B6,'2016-01-04-4'!B6,'2017-01-09-4'!B6,'2017-05-01-5'!B6,'2016-08-01-5'!B6,'2017-08-07-4'!B6,'2016-04-04-4'!B6,'2016-03-07-4'!B6,'2016-07-04-4'!B6,'2017-10-02-5'!B6,'2017-06-05-4'!B6,'2017-07-03-5'!B6,'2016-11-07-4'!B6,'2017-04-03-4'!B6,'2016-05-02-5'!B6,'2016-12-05-5'!B6,'2017-03-06-4'!B6,'2017-02-06-4'!B6,'2016-02-01-5'!B6,'2016-06-06-4'!B6)</f>
        <v>2.0811189058956947E-3</v>
      </c>
      <c r="C6">
        <f>_xlfn.VAR.P('2016-09-05-4'!C6,'2016-10-03-5'!C6,'2015-12-07-4'!C6,'2017-09-04-4'!C6,'2015-11-02-5'!C6,'2016-01-04-4'!C6,'2017-01-09-4'!C6,'2017-05-01-5'!C6,'2016-08-01-5'!C6,'2017-08-07-4'!C6,'2016-04-04-4'!C6,'2016-03-07-4'!C6,'2016-07-04-4'!C6,'2017-10-02-5'!C6,'2017-06-05-4'!C6,'2017-07-03-5'!C6,'2016-11-07-4'!C6,'2017-04-03-4'!C6,'2016-05-02-5'!C6,'2016-12-05-5'!C6,'2017-03-06-4'!C6,'2017-02-06-4'!C6,'2016-02-01-5'!C6,'2016-06-06-4'!C6)</f>
        <v>2.0811189058956947E-3</v>
      </c>
      <c r="D6">
        <f>_xlfn.VAR.P('2016-09-05-4'!D6,'2016-10-03-5'!D6,'2015-12-07-4'!D6,'2017-09-04-4'!D6,'2015-11-02-5'!D6,'2016-01-04-4'!D6,'2017-01-09-4'!D6,'2017-05-01-5'!D6,'2016-08-01-5'!D6,'2017-08-07-4'!D6,'2016-04-04-4'!D6,'2016-03-07-4'!D6,'2016-07-04-4'!D6,'2017-10-02-5'!D6,'2017-06-05-4'!D6,'2017-07-03-5'!D6,'2016-11-07-4'!D6,'2017-04-03-4'!D6,'2016-05-02-5'!D6,'2016-12-05-5'!D6,'2017-03-06-4'!D6,'2017-02-06-4'!D6,'2016-02-01-5'!D6,'2016-06-06-4'!D6)</f>
        <v>2.0811189058956947E-3</v>
      </c>
      <c r="E6">
        <f>AVERAGE('2016-09-05-4'!B6,'2016-10-03-5'!B6,'2015-12-07-4'!B6,'2017-09-04-4'!B6,'2015-11-02-5'!B6,'2016-01-04-4'!B6,'2017-01-09-4'!B6,'2017-05-01-5'!B6,'2016-08-01-5'!B6,'2017-08-07-4'!B6,'2016-04-04-4'!B6,'2016-03-07-4'!B6,'2016-07-04-4'!B6,'2017-10-02-5'!B6,'2017-06-05-4'!B6,'2017-07-03-5'!B6,'2016-11-07-4'!B6,'2017-04-03-4'!B6,'2016-05-02-5'!B6,'2016-12-05-5'!B6,'2017-03-06-4'!B6,'2017-02-06-4'!B6,'2016-02-01-5'!B6,'2016-06-06-4'!B6)</f>
        <v>7.3511904761904751E-2</v>
      </c>
      <c r="F6">
        <f>AVERAGE('2016-09-05-4'!C6,'2016-10-03-5'!C6,'2015-12-07-4'!C6,'2017-09-04-4'!C6,'2015-11-02-5'!C6,'2016-01-04-4'!C6,'2017-01-09-4'!C6,'2017-05-01-5'!C6,'2016-08-01-5'!C6,'2017-08-07-4'!C6,'2016-04-04-4'!C6,'2016-03-07-4'!C6,'2016-07-04-4'!C6,'2017-10-02-5'!C6,'2017-06-05-4'!C6,'2017-07-03-5'!C6,'2016-11-07-4'!C6,'2017-04-03-4'!C6,'2016-05-02-5'!C6,'2016-12-05-5'!C6,'2017-03-06-4'!C6,'2017-02-06-4'!C6,'2016-02-01-5'!C6,'2016-06-06-4'!C6)</f>
        <v>7.3511904761904751E-2</v>
      </c>
      <c r="G6">
        <f>AVERAGE('2016-09-05-4'!D6,'2016-10-03-5'!D6,'2015-12-07-4'!D6,'2017-09-04-4'!D6,'2015-11-02-5'!D6,'2016-01-04-4'!D6,'2017-01-09-4'!D6,'2017-05-01-5'!D6,'2016-08-01-5'!D6,'2017-08-07-4'!D6,'2016-04-04-4'!D6,'2016-03-07-4'!D6,'2016-07-04-4'!D6,'2017-10-02-5'!D6,'2017-06-05-4'!D6,'2017-07-03-5'!D6,'2016-11-07-4'!D6,'2017-04-03-4'!D6,'2016-05-02-5'!D6,'2016-12-05-5'!D6,'2017-03-06-4'!D6,'2017-02-06-4'!D6,'2016-02-01-5'!D6,'2016-06-06-4'!D6)</f>
        <v>7.3511904761904751E-2</v>
      </c>
      <c r="I6" s="1" t="s">
        <v>24</v>
      </c>
      <c r="J6">
        <f>_xlfn.VAR.P('2015-11-02-5'!B2:B86)</f>
        <v>1.8457453569663232E-3</v>
      </c>
      <c r="K6">
        <f>_xlfn.VAR.P('2015-11-02-5'!C2:C86)</f>
        <v>1.8457453569663232E-3</v>
      </c>
      <c r="L6">
        <f>_xlfn.VAR.P('2015-11-02-5'!D2:D86)</f>
        <v>1.8457453569663232E-3</v>
      </c>
      <c r="N6" s="1" t="s">
        <v>24</v>
      </c>
      <c r="O6">
        <f>SUM('2015-11-02-5'!F2:G86)</f>
        <v>210</v>
      </c>
      <c r="P6">
        <v>210</v>
      </c>
      <c r="Q6">
        <f>SUM('2015-11-02-5'!I2:J86)</f>
        <v>7</v>
      </c>
      <c r="R6">
        <f>SUM('2015-11-02-5'!K2:L86)</f>
        <v>7</v>
      </c>
      <c r="S6">
        <f>SUM('2015-11-02-5'!M2:N86)</f>
        <v>7</v>
      </c>
      <c r="T6">
        <f t="shared" si="0"/>
        <v>3.3333333333333335</v>
      </c>
      <c r="U6">
        <f t="shared" si="1"/>
        <v>3.3333333333333335</v>
      </c>
      <c r="V6">
        <f t="shared" si="2"/>
        <v>3.3333333333333335</v>
      </c>
      <c r="W6">
        <v>7</v>
      </c>
      <c r="X6">
        <v>7</v>
      </c>
      <c r="Y6">
        <v>7</v>
      </c>
      <c r="Z6">
        <f t="shared" si="3"/>
        <v>3.3333333333333335</v>
      </c>
      <c r="AA6">
        <f t="shared" si="4"/>
        <v>3.3333333333333335</v>
      </c>
      <c r="AB6">
        <f t="shared" si="5"/>
        <v>3.3333333333333335</v>
      </c>
      <c r="AD6" s="1" t="s">
        <v>30</v>
      </c>
      <c r="AE6">
        <f ca="1">INDIRECT("'" &amp; AD6 &amp; "'!B" &amp; (charts!V1 + 1))</f>
        <v>3.5714285714285712E-2</v>
      </c>
      <c r="AF6">
        <f ca="1">INDIRECT("'" &amp; AD6 &amp; "'!C" &amp; (charts!V1 + 1))</f>
        <v>3.5714285714285712E-2</v>
      </c>
      <c r="AG6">
        <f ca="1">INDIRECT("'" &amp; AD6 &amp; "'!D" &amp; (charts!V1 + 1))</f>
        <v>3.5714285714285712E-2</v>
      </c>
    </row>
    <row r="7" spans="1:33" x14ac:dyDescent="0.25">
      <c r="A7" s="1">
        <v>6</v>
      </c>
      <c r="B7">
        <f>_xlfn.VAR.P('2016-09-05-4'!B7,'2016-10-03-5'!B7,'2015-12-07-4'!B7,'2017-09-04-4'!B7,'2015-11-02-5'!B7,'2016-01-04-4'!B7,'2017-01-09-4'!B7,'2017-05-01-5'!B7,'2016-08-01-5'!B7,'2017-08-07-4'!B7,'2016-04-04-4'!B7,'2016-03-07-4'!B7,'2016-07-04-4'!B7,'2017-10-02-5'!B7,'2017-06-05-4'!B7,'2017-07-03-5'!B7,'2016-11-07-4'!B7,'2017-04-03-4'!B7,'2016-05-02-5'!B7,'2016-12-05-5'!B7,'2017-03-06-4'!B7,'2017-02-06-4'!B7,'2016-02-01-5'!B7,'2016-06-06-4'!B7)</f>
        <v>8.2872732426303984E-4</v>
      </c>
      <c r="C7">
        <f>_xlfn.VAR.P('2016-09-05-4'!C7,'2016-10-03-5'!C7,'2015-12-07-4'!C7,'2017-09-04-4'!C7,'2015-11-02-5'!C7,'2016-01-04-4'!C7,'2017-01-09-4'!C7,'2017-05-01-5'!C7,'2016-08-01-5'!C7,'2017-08-07-4'!C7,'2016-04-04-4'!C7,'2016-03-07-4'!C7,'2016-07-04-4'!C7,'2017-10-02-5'!C7,'2017-06-05-4'!C7,'2017-07-03-5'!C7,'2016-11-07-4'!C7,'2017-04-03-4'!C7,'2016-05-02-5'!C7,'2016-12-05-5'!C7,'2017-03-06-4'!C7,'2017-02-06-4'!C7,'2016-02-01-5'!C7,'2016-06-06-4'!C7)</f>
        <v>8.2872732426303984E-4</v>
      </c>
      <c r="D7">
        <f>_xlfn.VAR.P('2016-09-05-4'!D7,'2016-10-03-5'!D7,'2015-12-07-4'!D7,'2017-09-04-4'!D7,'2015-11-02-5'!D7,'2016-01-04-4'!D7,'2017-01-09-4'!D7,'2017-05-01-5'!D7,'2016-08-01-5'!D7,'2017-08-07-4'!D7,'2016-04-04-4'!D7,'2016-03-07-4'!D7,'2016-07-04-4'!D7,'2017-10-02-5'!D7,'2017-06-05-4'!D7,'2017-07-03-5'!D7,'2016-11-07-4'!D7,'2017-04-03-4'!D7,'2016-05-02-5'!D7,'2016-12-05-5'!D7,'2017-03-06-4'!D7,'2017-02-06-4'!D7,'2016-02-01-5'!D7,'2016-06-06-4'!D7)</f>
        <v>8.2872732426303984E-4</v>
      </c>
      <c r="E7">
        <f>AVERAGE('2016-09-05-4'!B7,'2016-10-03-5'!B7,'2015-12-07-4'!B7,'2017-09-04-4'!B7,'2015-11-02-5'!B7,'2016-01-04-4'!B7,'2017-01-09-4'!B7,'2017-05-01-5'!B7,'2016-08-01-5'!B7,'2017-08-07-4'!B7,'2016-04-04-4'!B7,'2016-03-07-4'!B7,'2016-07-04-4'!B7,'2017-10-02-5'!B7,'2017-06-05-4'!B7,'2017-07-03-5'!B7,'2016-11-07-4'!B7,'2017-04-03-4'!B7,'2016-05-02-5'!B7,'2016-12-05-5'!B7,'2017-03-06-4'!B7,'2017-02-06-4'!B7,'2016-02-01-5'!B7,'2016-06-06-4'!B7)</f>
        <v>5.773809523809522E-2</v>
      </c>
      <c r="F7">
        <f>AVERAGE('2016-09-05-4'!C7,'2016-10-03-5'!C7,'2015-12-07-4'!C7,'2017-09-04-4'!C7,'2015-11-02-5'!C7,'2016-01-04-4'!C7,'2017-01-09-4'!C7,'2017-05-01-5'!C7,'2016-08-01-5'!C7,'2017-08-07-4'!C7,'2016-04-04-4'!C7,'2016-03-07-4'!C7,'2016-07-04-4'!C7,'2017-10-02-5'!C7,'2017-06-05-4'!C7,'2017-07-03-5'!C7,'2016-11-07-4'!C7,'2017-04-03-4'!C7,'2016-05-02-5'!C7,'2016-12-05-5'!C7,'2017-03-06-4'!C7,'2017-02-06-4'!C7,'2016-02-01-5'!C7,'2016-06-06-4'!C7)</f>
        <v>5.773809523809522E-2</v>
      </c>
      <c r="G7">
        <f>AVERAGE('2016-09-05-4'!D7,'2016-10-03-5'!D7,'2015-12-07-4'!D7,'2017-09-04-4'!D7,'2015-11-02-5'!D7,'2016-01-04-4'!D7,'2017-01-09-4'!D7,'2017-05-01-5'!D7,'2016-08-01-5'!D7,'2017-08-07-4'!D7,'2016-04-04-4'!D7,'2016-03-07-4'!D7,'2016-07-04-4'!D7,'2017-10-02-5'!D7,'2017-06-05-4'!D7,'2017-07-03-5'!D7,'2016-11-07-4'!D7,'2017-04-03-4'!D7,'2016-05-02-5'!D7,'2016-12-05-5'!D7,'2017-03-06-4'!D7,'2017-02-06-4'!D7,'2016-02-01-5'!D7,'2016-06-06-4'!D7)</f>
        <v>5.773809523809522E-2</v>
      </c>
      <c r="I7" s="1" t="s">
        <v>27</v>
      </c>
      <c r="J7">
        <f>_xlfn.VAR.P('2016-01-04-4'!B2:B86)</f>
        <v>2.1672198291081118E-3</v>
      </c>
      <c r="K7">
        <f>_xlfn.VAR.P('2016-01-04-4'!C2:C86)</f>
        <v>2.1672198291081118E-3</v>
      </c>
      <c r="L7">
        <f>_xlfn.VAR.P('2016-01-04-4'!D2:D86)</f>
        <v>2.1672198291081118E-3</v>
      </c>
      <c r="N7" s="1" t="s">
        <v>27</v>
      </c>
      <c r="O7">
        <f>SUM('2016-01-04-4'!F2:G86)</f>
        <v>168</v>
      </c>
      <c r="P7">
        <v>168</v>
      </c>
      <c r="Q7">
        <f>SUM('2016-01-04-4'!I2:J86)</f>
        <v>5</v>
      </c>
      <c r="R7">
        <f>SUM('2016-01-04-4'!K2:L86)</f>
        <v>5</v>
      </c>
      <c r="S7">
        <f>SUM('2016-01-04-4'!M2:N86)</f>
        <v>5</v>
      </c>
      <c r="T7">
        <f t="shared" si="0"/>
        <v>2.9761904761904758</v>
      </c>
      <c r="U7">
        <f t="shared" si="1"/>
        <v>2.9761904761904758</v>
      </c>
      <c r="V7">
        <f t="shared" si="2"/>
        <v>2.9761904761904758</v>
      </c>
      <c r="W7">
        <v>5</v>
      </c>
      <c r="X7">
        <v>5</v>
      </c>
      <c r="Y7">
        <v>5</v>
      </c>
      <c r="Z7">
        <f t="shared" si="3"/>
        <v>2.9761904761904758</v>
      </c>
      <c r="AA7">
        <f t="shared" si="4"/>
        <v>2.9761904761904758</v>
      </c>
      <c r="AB7">
        <f t="shared" si="5"/>
        <v>2.9761904761904758</v>
      </c>
      <c r="AD7" s="1" t="s">
        <v>31</v>
      </c>
      <c r="AE7">
        <f ca="1">INDIRECT("'" &amp; AD7 &amp; "'!B" &amp; (charts!V1 + 1))</f>
        <v>0.14285714285714279</v>
      </c>
      <c r="AF7">
        <f ca="1">INDIRECT("'" &amp; AD7 &amp; "'!C" &amp; (charts!V1 + 1))</f>
        <v>0.14285714285714279</v>
      </c>
      <c r="AG7">
        <f ca="1">INDIRECT("'" &amp; AD7 &amp; "'!D" &amp; (charts!V1 + 1))</f>
        <v>0.14285714285714279</v>
      </c>
    </row>
    <row r="8" spans="1:33" x14ac:dyDescent="0.25">
      <c r="A8" s="1">
        <v>7</v>
      </c>
      <c r="B8">
        <f>_xlfn.VAR.P('2016-09-05-4'!B8,'2016-10-03-5'!B8,'2015-12-07-4'!B8,'2017-09-04-4'!B8,'2015-11-02-5'!B8,'2016-01-04-4'!B8,'2017-01-09-4'!B8,'2017-05-01-5'!B8,'2016-08-01-5'!B8,'2017-08-07-4'!B8,'2016-04-04-4'!B8,'2016-03-07-4'!B8,'2016-07-04-4'!B8,'2017-10-02-5'!B8,'2017-06-05-4'!B8,'2017-07-03-5'!B8,'2016-11-07-4'!B8,'2017-04-03-4'!B8,'2016-05-02-5'!B8,'2016-12-05-5'!B8,'2017-03-06-4'!B8,'2017-02-06-4'!B8,'2016-02-01-5'!B8,'2016-06-06-4'!B8)</f>
        <v>1.6665780895691634E-3</v>
      </c>
      <c r="C8">
        <f>_xlfn.VAR.P('2016-09-05-4'!C8,'2016-10-03-5'!C8,'2015-12-07-4'!C8,'2017-09-04-4'!C8,'2015-11-02-5'!C8,'2016-01-04-4'!C8,'2017-01-09-4'!C8,'2017-05-01-5'!C8,'2016-08-01-5'!C8,'2017-08-07-4'!C8,'2016-04-04-4'!C8,'2016-03-07-4'!C8,'2016-07-04-4'!C8,'2017-10-02-5'!C8,'2017-06-05-4'!C8,'2017-07-03-5'!C8,'2016-11-07-4'!C8,'2017-04-03-4'!C8,'2016-05-02-5'!C8,'2016-12-05-5'!C8,'2017-03-06-4'!C8,'2017-02-06-4'!C8,'2016-02-01-5'!C8,'2016-06-06-4'!C8)</f>
        <v>1.6665780895691634E-3</v>
      </c>
      <c r="D8">
        <f>_xlfn.VAR.P('2016-09-05-4'!D8,'2016-10-03-5'!D8,'2015-12-07-4'!D8,'2017-09-04-4'!D8,'2015-11-02-5'!D8,'2016-01-04-4'!D8,'2017-01-09-4'!D8,'2017-05-01-5'!D8,'2016-08-01-5'!D8,'2017-08-07-4'!D8,'2016-04-04-4'!D8,'2016-03-07-4'!D8,'2016-07-04-4'!D8,'2017-10-02-5'!D8,'2017-06-05-4'!D8,'2017-07-03-5'!D8,'2016-11-07-4'!D8,'2017-04-03-4'!D8,'2016-05-02-5'!D8,'2016-12-05-5'!D8,'2017-03-06-4'!D8,'2017-02-06-4'!D8,'2016-02-01-5'!D8,'2016-06-06-4'!D8)</f>
        <v>1.6665780895691634E-3</v>
      </c>
      <c r="E8">
        <f>AVERAGE('2016-09-05-4'!B8,'2016-10-03-5'!B8,'2015-12-07-4'!B8,'2017-09-04-4'!B8,'2015-11-02-5'!B8,'2016-01-04-4'!B8,'2017-01-09-4'!B8,'2017-05-01-5'!B8,'2016-08-01-5'!B8,'2017-08-07-4'!B8,'2016-04-04-4'!B8,'2016-03-07-4'!B8,'2016-07-04-4'!B8,'2017-10-02-5'!B8,'2017-06-05-4'!B8,'2017-07-03-5'!B8,'2016-11-07-4'!B8,'2017-04-03-4'!B8,'2016-05-02-5'!B8,'2016-12-05-5'!B8,'2017-03-06-4'!B8,'2017-02-06-4'!B8,'2016-02-01-5'!B8,'2016-06-06-4'!B8)</f>
        <v>6.8154761904761885E-2</v>
      </c>
      <c r="F8">
        <f>AVERAGE('2016-09-05-4'!C8,'2016-10-03-5'!C8,'2015-12-07-4'!C8,'2017-09-04-4'!C8,'2015-11-02-5'!C8,'2016-01-04-4'!C8,'2017-01-09-4'!C8,'2017-05-01-5'!C8,'2016-08-01-5'!C8,'2017-08-07-4'!C8,'2016-04-04-4'!C8,'2016-03-07-4'!C8,'2016-07-04-4'!C8,'2017-10-02-5'!C8,'2017-06-05-4'!C8,'2017-07-03-5'!C8,'2016-11-07-4'!C8,'2017-04-03-4'!C8,'2016-05-02-5'!C8,'2016-12-05-5'!C8,'2017-03-06-4'!C8,'2017-02-06-4'!C8,'2016-02-01-5'!C8,'2016-06-06-4'!C8)</f>
        <v>6.8154761904761885E-2</v>
      </c>
      <c r="G8">
        <f>AVERAGE('2016-09-05-4'!D8,'2016-10-03-5'!D8,'2015-12-07-4'!D8,'2017-09-04-4'!D8,'2015-11-02-5'!D8,'2016-01-04-4'!D8,'2017-01-09-4'!D8,'2017-05-01-5'!D8,'2016-08-01-5'!D8,'2017-08-07-4'!D8,'2016-04-04-4'!D8,'2016-03-07-4'!D8,'2016-07-04-4'!D8,'2017-10-02-5'!D8,'2017-06-05-4'!D8,'2017-07-03-5'!D8,'2016-11-07-4'!D8,'2017-04-03-4'!D8,'2016-05-02-5'!D8,'2016-12-05-5'!D8,'2017-03-06-4'!D8,'2017-02-06-4'!D8,'2016-02-01-5'!D8,'2016-06-06-4'!D8)</f>
        <v>6.8154761904761885E-2</v>
      </c>
      <c r="I8" s="1" t="s">
        <v>32</v>
      </c>
      <c r="J8">
        <f>_xlfn.VAR.P('2017-01-09-4'!B2:B86)</f>
        <v>2.2095897182402404E-3</v>
      </c>
      <c r="K8">
        <f>_xlfn.VAR.P('2017-01-09-4'!C2:C86)</f>
        <v>2.2095897182402404E-3</v>
      </c>
      <c r="L8">
        <f>_xlfn.VAR.P('2017-01-09-4'!D2:D86)</f>
        <v>2.2095897182402404E-3</v>
      </c>
      <c r="N8" s="1" t="s">
        <v>32</v>
      </c>
      <c r="O8">
        <f>SUM('2017-01-09-4'!F2:G86)</f>
        <v>168</v>
      </c>
      <c r="P8">
        <v>168</v>
      </c>
      <c r="Q8">
        <f>SUM('2017-01-09-4'!I2:J86)</f>
        <v>6</v>
      </c>
      <c r="R8">
        <f>SUM('2017-01-09-4'!K2:L86)</f>
        <v>6</v>
      </c>
      <c r="S8">
        <f>SUM('2017-01-09-4'!M2:N86)</f>
        <v>6</v>
      </c>
      <c r="T8">
        <f t="shared" si="0"/>
        <v>3.5714285714285712</v>
      </c>
      <c r="U8">
        <f t="shared" si="1"/>
        <v>3.5714285714285712</v>
      </c>
      <c r="V8">
        <f t="shared" si="2"/>
        <v>3.5714285714285712</v>
      </c>
      <c r="W8">
        <v>6</v>
      </c>
      <c r="X8">
        <v>6</v>
      </c>
      <c r="Y8">
        <v>6</v>
      </c>
      <c r="Z8">
        <f t="shared" si="3"/>
        <v>3.5714285714285712</v>
      </c>
      <c r="AA8">
        <f t="shared" si="4"/>
        <v>3.5714285714285712</v>
      </c>
      <c r="AB8">
        <f t="shared" si="5"/>
        <v>3.5714285714285712</v>
      </c>
      <c r="AD8" s="1" t="s">
        <v>33</v>
      </c>
      <c r="AE8">
        <f ca="1">INDIRECT("'" &amp; AD8 &amp; "'!B" &amp; (charts!V1 + 1))</f>
        <v>0</v>
      </c>
      <c r="AF8">
        <f ca="1">INDIRECT("'" &amp; AD8 &amp; "'!C" &amp; (charts!V1 + 1))</f>
        <v>0</v>
      </c>
      <c r="AG8">
        <f ca="1">INDIRECT("'" &amp; AD8 &amp; "'!D" &amp; (charts!V1 + 1))</f>
        <v>0</v>
      </c>
    </row>
    <row r="9" spans="1:33" x14ac:dyDescent="0.25">
      <c r="A9" s="1">
        <v>8</v>
      </c>
      <c r="B9">
        <f>_xlfn.VAR.P('2016-09-05-4'!B9,'2016-10-03-5'!B9,'2015-12-07-4'!B9,'2017-09-04-4'!B9,'2015-11-02-5'!B9,'2016-01-04-4'!B9,'2017-01-09-4'!B9,'2017-05-01-5'!B9,'2016-08-01-5'!B9,'2017-08-07-4'!B9,'2016-04-04-4'!B9,'2016-03-07-4'!B9,'2016-07-04-4'!B9,'2017-10-02-5'!B9,'2017-06-05-4'!B9,'2017-07-03-5'!B9,'2016-11-07-4'!B9,'2017-04-03-4'!B9,'2016-05-02-5'!B9,'2016-12-05-5'!B9,'2017-03-06-4'!B9,'2017-02-06-4'!B9,'2016-02-01-5'!B9,'2016-06-06-4'!B9)</f>
        <v>2.057823129251699E-3</v>
      </c>
      <c r="C9">
        <f>_xlfn.VAR.P('2016-09-05-4'!C9,'2016-10-03-5'!C9,'2015-12-07-4'!C9,'2017-09-04-4'!C9,'2015-11-02-5'!C9,'2016-01-04-4'!C9,'2017-01-09-4'!C9,'2017-05-01-5'!C9,'2016-08-01-5'!C9,'2017-08-07-4'!C9,'2016-04-04-4'!C9,'2016-03-07-4'!C9,'2016-07-04-4'!C9,'2017-10-02-5'!C9,'2017-06-05-4'!C9,'2017-07-03-5'!C9,'2016-11-07-4'!C9,'2017-04-03-4'!C9,'2016-05-02-5'!C9,'2016-12-05-5'!C9,'2017-03-06-4'!C9,'2017-02-06-4'!C9,'2016-02-01-5'!C9,'2016-06-06-4'!C9)</f>
        <v>2.057823129251699E-3</v>
      </c>
      <c r="D9">
        <f>_xlfn.VAR.P('2016-09-05-4'!D9,'2016-10-03-5'!D9,'2015-12-07-4'!D9,'2017-09-04-4'!D9,'2015-11-02-5'!D9,'2016-01-04-4'!D9,'2017-01-09-4'!D9,'2017-05-01-5'!D9,'2016-08-01-5'!D9,'2017-08-07-4'!D9,'2016-04-04-4'!D9,'2016-03-07-4'!D9,'2016-07-04-4'!D9,'2017-10-02-5'!D9,'2017-06-05-4'!D9,'2017-07-03-5'!D9,'2016-11-07-4'!D9,'2017-04-03-4'!D9,'2016-05-02-5'!D9,'2016-12-05-5'!D9,'2017-03-06-4'!D9,'2017-02-06-4'!D9,'2016-02-01-5'!D9,'2016-06-06-4'!D9)</f>
        <v>2.057823129251699E-3</v>
      </c>
      <c r="E9">
        <f>AVERAGE('2016-09-05-4'!B9,'2016-10-03-5'!B9,'2015-12-07-4'!B9,'2017-09-04-4'!B9,'2015-11-02-5'!B9,'2016-01-04-4'!B9,'2017-01-09-4'!B9,'2017-05-01-5'!B9,'2016-08-01-5'!B9,'2017-08-07-4'!B9,'2016-04-04-4'!B9,'2016-03-07-4'!B9,'2016-07-04-4'!B9,'2017-10-02-5'!B9,'2017-06-05-4'!B9,'2017-07-03-5'!B9,'2016-11-07-4'!B9,'2017-04-03-4'!B9,'2016-05-02-5'!B9,'2016-12-05-5'!B9,'2017-03-06-4'!B9,'2017-02-06-4'!B9,'2016-02-01-5'!B9,'2016-06-06-4'!B9)</f>
        <v>7.8571428571428556E-2</v>
      </c>
      <c r="F9">
        <f>AVERAGE('2016-09-05-4'!C9,'2016-10-03-5'!C9,'2015-12-07-4'!C9,'2017-09-04-4'!C9,'2015-11-02-5'!C9,'2016-01-04-4'!C9,'2017-01-09-4'!C9,'2017-05-01-5'!C9,'2016-08-01-5'!C9,'2017-08-07-4'!C9,'2016-04-04-4'!C9,'2016-03-07-4'!C9,'2016-07-04-4'!C9,'2017-10-02-5'!C9,'2017-06-05-4'!C9,'2017-07-03-5'!C9,'2016-11-07-4'!C9,'2017-04-03-4'!C9,'2016-05-02-5'!C9,'2016-12-05-5'!C9,'2017-03-06-4'!C9,'2017-02-06-4'!C9,'2016-02-01-5'!C9,'2016-06-06-4'!C9)</f>
        <v>7.8571428571428556E-2</v>
      </c>
      <c r="G9">
        <f>AVERAGE('2016-09-05-4'!D9,'2016-10-03-5'!D9,'2015-12-07-4'!D9,'2017-09-04-4'!D9,'2015-11-02-5'!D9,'2016-01-04-4'!D9,'2017-01-09-4'!D9,'2017-05-01-5'!D9,'2016-08-01-5'!D9,'2017-08-07-4'!D9,'2016-04-04-4'!D9,'2016-03-07-4'!D9,'2016-07-04-4'!D9,'2017-10-02-5'!D9,'2017-06-05-4'!D9,'2017-07-03-5'!D9,'2016-11-07-4'!D9,'2017-04-03-4'!D9,'2016-05-02-5'!D9,'2016-12-05-5'!D9,'2017-03-06-4'!D9,'2017-02-06-4'!D9,'2016-02-01-5'!D9,'2016-06-06-4'!D9)</f>
        <v>7.8571428571428556E-2</v>
      </c>
      <c r="I9" s="1" t="s">
        <v>34</v>
      </c>
      <c r="J9">
        <f>_xlfn.VAR.P('2017-05-01-5'!B2:B86)</f>
        <v>1.5230562813360747E-3</v>
      </c>
      <c r="K9">
        <f>_xlfn.VAR.P('2017-05-01-5'!C2:C86)</f>
        <v>1.5230562813360747E-3</v>
      </c>
      <c r="L9">
        <f>_xlfn.VAR.P('2017-05-01-5'!D2:D86)</f>
        <v>1.5230562813360747E-3</v>
      </c>
      <c r="N9" s="1" t="s">
        <v>34</v>
      </c>
      <c r="O9">
        <f>SUM('2017-05-01-5'!F2:G86)</f>
        <v>210</v>
      </c>
      <c r="P9">
        <v>210</v>
      </c>
      <c r="Q9">
        <f>SUM('2017-05-01-5'!I2:J86)</f>
        <v>5</v>
      </c>
      <c r="R9">
        <f>SUM('2017-05-01-5'!K2:L86)</f>
        <v>5</v>
      </c>
      <c r="S9">
        <f>SUM('2017-05-01-5'!M2:N86)</f>
        <v>5</v>
      </c>
      <c r="T9">
        <f t="shared" si="0"/>
        <v>2.3809523809523809</v>
      </c>
      <c r="U9">
        <f t="shared" si="1"/>
        <v>2.3809523809523809</v>
      </c>
      <c r="V9">
        <f t="shared" si="2"/>
        <v>2.3809523809523809</v>
      </c>
      <c r="W9">
        <v>5</v>
      </c>
      <c r="X9">
        <v>5</v>
      </c>
      <c r="Y9">
        <v>5</v>
      </c>
      <c r="Z9">
        <f t="shared" si="3"/>
        <v>2.3809523809523809</v>
      </c>
      <c r="AA9">
        <f t="shared" si="4"/>
        <v>2.3809523809523809</v>
      </c>
      <c r="AB9">
        <f t="shared" si="5"/>
        <v>2.3809523809523809</v>
      </c>
      <c r="AD9" s="1" t="s">
        <v>35</v>
      </c>
      <c r="AE9">
        <f ca="1">INDIRECT("'" &amp; AD9 &amp; "'!B" &amp; (charts!V1 + 1))</f>
        <v>3.5714285714285712E-2</v>
      </c>
      <c r="AF9">
        <f ca="1">INDIRECT("'" &amp; AD9 &amp; "'!C" &amp; (charts!V1 + 1))</f>
        <v>3.5714285714285712E-2</v>
      </c>
      <c r="AG9">
        <f ca="1">INDIRECT("'" &amp; AD9 &amp; "'!D" &amp; (charts!V1 + 1))</f>
        <v>3.5714285714285712E-2</v>
      </c>
    </row>
    <row r="10" spans="1:33" x14ac:dyDescent="0.25">
      <c r="A10" s="1">
        <v>9</v>
      </c>
      <c r="B10">
        <f>_xlfn.VAR.P('2016-09-05-4'!B10,'2016-10-03-5'!B10,'2015-12-07-4'!B10,'2017-09-04-4'!B10,'2015-11-02-5'!B10,'2016-01-04-4'!B10,'2017-01-09-4'!B10,'2017-05-01-5'!B10,'2016-08-01-5'!B10,'2017-08-07-4'!B10,'2016-04-04-4'!B10,'2016-03-07-4'!B10,'2016-07-04-4'!B10,'2017-10-02-5'!B10,'2017-06-05-4'!B10,'2017-07-03-5'!B10,'2016-11-07-4'!B10,'2017-04-03-4'!B10,'2016-05-02-5'!B10,'2016-12-05-5'!B10,'2017-03-06-4'!B10,'2017-02-06-4'!B10,'2016-02-01-5'!B10,'2016-06-06-4'!B10)</f>
        <v>1.8423150510204112E-3</v>
      </c>
      <c r="C10">
        <f>_xlfn.VAR.P('2016-09-05-4'!C10,'2016-10-03-5'!C10,'2015-12-07-4'!C10,'2017-09-04-4'!C10,'2015-11-02-5'!C10,'2016-01-04-4'!C10,'2017-01-09-4'!C10,'2017-05-01-5'!C10,'2016-08-01-5'!C10,'2017-08-07-4'!C10,'2016-04-04-4'!C10,'2016-03-07-4'!C10,'2016-07-04-4'!C10,'2017-10-02-5'!C10,'2017-06-05-4'!C10,'2017-07-03-5'!C10,'2016-11-07-4'!C10,'2017-04-03-4'!C10,'2016-05-02-5'!C10,'2016-12-05-5'!C10,'2017-03-06-4'!C10,'2017-02-06-4'!C10,'2016-02-01-5'!C10,'2016-06-06-4'!C10)</f>
        <v>1.8423150510204112E-3</v>
      </c>
      <c r="D10">
        <f>_xlfn.VAR.P('2016-09-05-4'!D10,'2016-10-03-5'!D10,'2015-12-07-4'!D10,'2017-09-04-4'!D10,'2015-11-02-5'!D10,'2016-01-04-4'!D10,'2017-01-09-4'!D10,'2017-05-01-5'!D10,'2016-08-01-5'!D10,'2017-08-07-4'!D10,'2016-04-04-4'!D10,'2016-03-07-4'!D10,'2016-07-04-4'!D10,'2017-10-02-5'!D10,'2017-06-05-4'!D10,'2017-07-03-5'!D10,'2016-11-07-4'!D10,'2017-04-03-4'!D10,'2016-05-02-5'!D10,'2016-12-05-5'!D10,'2017-03-06-4'!D10,'2017-02-06-4'!D10,'2016-02-01-5'!D10,'2016-06-06-4'!D10)</f>
        <v>1.8423150510204112E-3</v>
      </c>
      <c r="E10">
        <f>AVERAGE('2016-09-05-4'!B10,'2016-10-03-5'!B10,'2015-12-07-4'!B10,'2017-09-04-4'!B10,'2015-11-02-5'!B10,'2016-01-04-4'!B10,'2017-01-09-4'!B10,'2017-05-01-5'!B10,'2016-08-01-5'!B10,'2017-08-07-4'!B10,'2016-04-04-4'!B10,'2016-03-07-4'!B10,'2016-07-04-4'!B10,'2017-10-02-5'!B10,'2017-06-05-4'!B10,'2017-07-03-5'!B10,'2016-11-07-4'!B10,'2017-04-03-4'!B10,'2016-05-02-5'!B10,'2016-12-05-5'!B10,'2017-03-06-4'!B10,'2017-02-06-4'!B10,'2016-02-01-5'!B10,'2016-06-06-4'!B10)</f>
        <v>7.0535714285714271E-2</v>
      </c>
      <c r="F10">
        <f>AVERAGE('2016-09-05-4'!C10,'2016-10-03-5'!C10,'2015-12-07-4'!C10,'2017-09-04-4'!C10,'2015-11-02-5'!C10,'2016-01-04-4'!C10,'2017-01-09-4'!C10,'2017-05-01-5'!C10,'2016-08-01-5'!C10,'2017-08-07-4'!C10,'2016-04-04-4'!C10,'2016-03-07-4'!C10,'2016-07-04-4'!C10,'2017-10-02-5'!C10,'2017-06-05-4'!C10,'2017-07-03-5'!C10,'2016-11-07-4'!C10,'2017-04-03-4'!C10,'2016-05-02-5'!C10,'2016-12-05-5'!C10,'2017-03-06-4'!C10,'2017-02-06-4'!C10,'2016-02-01-5'!C10,'2016-06-06-4'!C10)</f>
        <v>7.0535714285714271E-2</v>
      </c>
      <c r="G10">
        <f>AVERAGE('2016-09-05-4'!D10,'2016-10-03-5'!D10,'2015-12-07-4'!D10,'2017-09-04-4'!D10,'2015-11-02-5'!D10,'2016-01-04-4'!D10,'2017-01-09-4'!D10,'2017-05-01-5'!D10,'2016-08-01-5'!D10,'2017-08-07-4'!D10,'2016-04-04-4'!D10,'2016-03-07-4'!D10,'2016-07-04-4'!D10,'2017-10-02-5'!D10,'2017-06-05-4'!D10,'2017-07-03-5'!D10,'2016-11-07-4'!D10,'2017-04-03-4'!D10,'2016-05-02-5'!D10,'2016-12-05-5'!D10,'2017-03-06-4'!D10,'2017-02-06-4'!D10,'2016-02-01-5'!D10,'2016-06-06-4'!D10)</f>
        <v>7.0535714285714271E-2</v>
      </c>
      <c r="I10" s="1" t="s">
        <v>36</v>
      </c>
      <c r="J10">
        <f>_xlfn.VAR.P('2016-08-01-5'!B2:B86)</f>
        <v>2.2703481392557143E-3</v>
      </c>
      <c r="K10">
        <f>_xlfn.VAR.P('2016-08-01-5'!C2:C86)</f>
        <v>2.2703481392557143E-3</v>
      </c>
      <c r="L10">
        <f>_xlfn.VAR.P('2016-08-01-5'!D2:D86)</f>
        <v>2.2703481392557143E-3</v>
      </c>
      <c r="N10" s="1" t="s">
        <v>36</v>
      </c>
      <c r="O10">
        <f>SUM('2016-08-01-5'!F2:G86)</f>
        <v>210</v>
      </c>
      <c r="P10">
        <v>210</v>
      </c>
      <c r="Q10">
        <f>SUM('2016-08-01-5'!I2:J86)</f>
        <v>6</v>
      </c>
      <c r="R10">
        <f>SUM('2016-08-01-5'!K2:L86)</f>
        <v>6</v>
      </c>
      <c r="S10">
        <f>SUM('2016-08-01-5'!M2:N86)</f>
        <v>6</v>
      </c>
      <c r="T10">
        <f t="shared" si="0"/>
        <v>2.8571428571428572</v>
      </c>
      <c r="U10">
        <f t="shared" si="1"/>
        <v>2.8571428571428572</v>
      </c>
      <c r="V10">
        <f t="shared" si="2"/>
        <v>2.8571428571428572</v>
      </c>
      <c r="W10">
        <v>6</v>
      </c>
      <c r="X10">
        <v>6</v>
      </c>
      <c r="Y10">
        <v>6</v>
      </c>
      <c r="Z10">
        <f t="shared" si="3"/>
        <v>2.8571428571428572</v>
      </c>
      <c r="AA10">
        <f t="shared" si="4"/>
        <v>2.8571428571428572</v>
      </c>
      <c r="AB10">
        <f t="shared" si="5"/>
        <v>2.8571428571428572</v>
      </c>
      <c r="AD10" s="1" t="s">
        <v>37</v>
      </c>
      <c r="AE10">
        <f ca="1">INDIRECT("'" &amp; AD10 &amp; "'!B" &amp; (charts!V1 + 1))</f>
        <v>3.5714285714285712E-2</v>
      </c>
      <c r="AF10">
        <f ca="1">INDIRECT("'" &amp; AD10 &amp; "'!C" &amp; (charts!V1 + 1))</f>
        <v>3.5714285714285712E-2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2016-09-05-4'!B11,'2016-10-03-5'!B11,'2015-12-07-4'!B11,'2017-09-04-4'!B11,'2015-11-02-5'!B11,'2016-01-04-4'!B11,'2017-01-09-4'!B11,'2017-05-01-5'!B11,'2016-08-01-5'!B11,'2017-08-07-4'!B11,'2016-04-04-4'!B11,'2016-03-07-4'!B11,'2016-07-04-4'!B11,'2017-10-02-5'!B11,'2017-06-05-4'!B11,'2017-07-03-5'!B11,'2016-11-07-4'!B11,'2017-04-03-4'!B11,'2016-05-02-5'!B11,'2016-12-05-5'!B11,'2017-03-06-4'!B11,'2017-02-06-4'!B11,'2016-02-01-5'!B11,'2016-06-06-4'!B11)</f>
        <v>1.7853599773242574E-3</v>
      </c>
      <c r="C11">
        <f>_xlfn.VAR.P('2016-09-05-4'!C11,'2016-10-03-5'!C11,'2015-12-07-4'!C11,'2017-09-04-4'!C11,'2015-11-02-5'!C11,'2016-01-04-4'!C11,'2017-01-09-4'!C11,'2017-05-01-5'!C11,'2016-08-01-5'!C11,'2017-08-07-4'!C11,'2016-04-04-4'!C11,'2016-03-07-4'!C11,'2016-07-04-4'!C11,'2017-10-02-5'!C11,'2017-06-05-4'!C11,'2017-07-03-5'!C11,'2016-11-07-4'!C11,'2017-04-03-4'!C11,'2016-05-02-5'!C11,'2016-12-05-5'!C11,'2017-03-06-4'!C11,'2017-02-06-4'!C11,'2016-02-01-5'!C11,'2016-06-06-4'!C11)</f>
        <v>1.7853599773242574E-3</v>
      </c>
      <c r="D11">
        <f>_xlfn.VAR.P('2016-09-05-4'!D11,'2016-10-03-5'!D11,'2015-12-07-4'!D11,'2017-09-04-4'!D11,'2015-11-02-5'!D11,'2016-01-04-4'!D11,'2017-01-09-4'!D11,'2017-05-01-5'!D11,'2016-08-01-5'!D11,'2017-08-07-4'!D11,'2016-04-04-4'!D11,'2016-03-07-4'!D11,'2016-07-04-4'!D11,'2017-10-02-5'!D11,'2017-06-05-4'!D11,'2017-07-03-5'!D11,'2016-11-07-4'!D11,'2017-04-03-4'!D11,'2016-05-02-5'!D11,'2016-12-05-5'!D11,'2017-03-06-4'!D11,'2017-02-06-4'!D11,'2016-02-01-5'!D11,'2016-06-06-4'!D11)</f>
        <v>1.7853599773242574E-3</v>
      </c>
      <c r="E11">
        <f>AVERAGE('2016-09-05-4'!B11,'2016-10-03-5'!B11,'2015-12-07-4'!B11,'2017-09-04-4'!B11,'2015-11-02-5'!B11,'2016-01-04-4'!B11,'2017-01-09-4'!B11,'2017-05-01-5'!B11,'2016-08-01-5'!B11,'2017-08-07-4'!B11,'2016-04-04-4'!B11,'2016-03-07-4'!B11,'2016-07-04-4'!B11,'2017-10-02-5'!B11,'2017-06-05-4'!B11,'2017-07-03-5'!B11,'2016-11-07-4'!B11,'2017-04-03-4'!B11,'2016-05-02-5'!B11,'2016-12-05-5'!B11,'2017-03-06-4'!B11,'2017-02-06-4'!B11,'2016-02-01-5'!B11,'2016-06-06-4'!B11)</f>
        <v>8.5119047619047636E-2</v>
      </c>
      <c r="F11">
        <f>AVERAGE('2016-09-05-4'!C11,'2016-10-03-5'!C11,'2015-12-07-4'!C11,'2017-09-04-4'!C11,'2015-11-02-5'!C11,'2016-01-04-4'!C11,'2017-01-09-4'!C11,'2017-05-01-5'!C11,'2016-08-01-5'!C11,'2017-08-07-4'!C11,'2016-04-04-4'!C11,'2016-03-07-4'!C11,'2016-07-04-4'!C11,'2017-10-02-5'!C11,'2017-06-05-4'!C11,'2017-07-03-5'!C11,'2016-11-07-4'!C11,'2017-04-03-4'!C11,'2016-05-02-5'!C11,'2016-12-05-5'!C11,'2017-03-06-4'!C11,'2017-02-06-4'!C11,'2016-02-01-5'!C11,'2016-06-06-4'!C11)</f>
        <v>8.5119047619047636E-2</v>
      </c>
      <c r="G11">
        <f>AVERAGE('2016-09-05-4'!D11,'2016-10-03-5'!D11,'2015-12-07-4'!D11,'2017-09-04-4'!D11,'2015-11-02-5'!D11,'2016-01-04-4'!D11,'2017-01-09-4'!D11,'2017-05-01-5'!D11,'2016-08-01-5'!D11,'2017-08-07-4'!D11,'2016-04-04-4'!D11,'2016-03-07-4'!D11,'2016-07-04-4'!D11,'2017-10-02-5'!D11,'2017-06-05-4'!D11,'2017-07-03-5'!D11,'2016-11-07-4'!D11,'2017-04-03-4'!D11,'2016-05-02-5'!D11,'2016-12-05-5'!D11,'2017-03-06-4'!D11,'2017-02-06-4'!D11,'2016-02-01-5'!D11,'2016-06-06-4'!D11)</f>
        <v>8.5119047619047636E-2</v>
      </c>
      <c r="I11" s="1" t="s">
        <v>38</v>
      </c>
      <c r="J11">
        <f>_xlfn.VAR.P('2017-08-07-4'!B2:B86)</f>
        <v>1.914412823953115E-3</v>
      </c>
      <c r="K11">
        <f>_xlfn.VAR.P('2017-08-07-4'!C2:C86)</f>
        <v>1.914412823953115E-3</v>
      </c>
      <c r="L11">
        <f>_xlfn.VAR.P('2017-08-07-4'!D2:D86)</f>
        <v>1.914412823953115E-3</v>
      </c>
      <c r="N11" s="1" t="s">
        <v>38</v>
      </c>
      <c r="O11">
        <f>SUM('2017-08-07-4'!F2:G86)</f>
        <v>168</v>
      </c>
      <c r="P11">
        <v>168</v>
      </c>
      <c r="Q11">
        <f>SUM('2017-08-07-4'!I2:J86)</f>
        <v>4</v>
      </c>
      <c r="R11">
        <f>SUM('2017-08-07-4'!K2:L86)</f>
        <v>4</v>
      </c>
      <c r="S11">
        <f>SUM('2017-08-07-4'!M2:N86)</f>
        <v>4</v>
      </c>
      <c r="T11">
        <f t="shared" si="0"/>
        <v>2.3809523809523809</v>
      </c>
      <c r="U11">
        <f t="shared" si="1"/>
        <v>2.3809523809523809</v>
      </c>
      <c r="V11">
        <f t="shared" si="2"/>
        <v>2.3809523809523809</v>
      </c>
      <c r="W11">
        <v>4</v>
      </c>
      <c r="X11">
        <v>4</v>
      </c>
      <c r="Y11">
        <v>4</v>
      </c>
      <c r="Z11">
        <f t="shared" si="3"/>
        <v>2.3809523809523809</v>
      </c>
      <c r="AA11">
        <f t="shared" si="4"/>
        <v>2.3809523809523809</v>
      </c>
      <c r="AB11">
        <f t="shared" si="5"/>
        <v>2.3809523809523809</v>
      </c>
      <c r="AD11" s="1" t="s">
        <v>36</v>
      </c>
      <c r="AE11">
        <f ca="1">INDIRECT("'" &amp; AD11 &amp; "'!B" &amp; (charts!V1 + 1))</f>
        <v>5.7142857142857141E-2</v>
      </c>
      <c r="AF11">
        <f ca="1">INDIRECT("'" &amp; AD11 &amp; "'!C" &amp; (charts!V1 + 1))</f>
        <v>5.7142857142857141E-2</v>
      </c>
      <c r="AG11">
        <f ca="1">INDIRECT("'" &amp; AD11 &amp; "'!D" &amp; (charts!V1 + 1))</f>
        <v>5.7142857142857141E-2</v>
      </c>
    </row>
    <row r="12" spans="1:33" x14ac:dyDescent="0.25">
      <c r="A12" s="1">
        <v>11</v>
      </c>
      <c r="B12">
        <f>_xlfn.VAR.P('2016-09-05-4'!B12,'2016-10-03-5'!B12,'2015-12-07-4'!B12,'2017-09-04-4'!B12,'2015-11-02-5'!B12,'2016-01-04-4'!B12,'2017-01-09-4'!B12,'2017-05-01-5'!B12,'2016-08-01-5'!B12,'2017-08-07-4'!B12,'2016-04-04-4'!B12,'2016-03-07-4'!B12,'2016-07-04-4'!B12,'2017-10-02-5'!B12,'2017-06-05-4'!B12,'2017-07-03-5'!B12,'2016-11-07-4'!B12,'2017-04-03-4'!B12,'2016-05-02-5'!B12,'2016-12-05-5'!B12,'2017-03-06-4'!B12,'2017-02-06-4'!B12,'2016-02-01-5'!B12,'2016-06-06-4'!B12)</f>
        <v>1.9355867346938767E-3</v>
      </c>
      <c r="C12">
        <f>_xlfn.VAR.P('2016-09-05-4'!C12,'2016-10-03-5'!C12,'2015-12-07-4'!C12,'2017-09-04-4'!C12,'2015-11-02-5'!C12,'2016-01-04-4'!C12,'2017-01-09-4'!C12,'2017-05-01-5'!C12,'2016-08-01-5'!C12,'2017-08-07-4'!C12,'2016-04-04-4'!C12,'2016-03-07-4'!C12,'2016-07-04-4'!C12,'2017-10-02-5'!C12,'2017-06-05-4'!C12,'2017-07-03-5'!C12,'2016-11-07-4'!C12,'2017-04-03-4'!C12,'2016-05-02-5'!C12,'2016-12-05-5'!C12,'2017-03-06-4'!C12,'2017-02-06-4'!C12,'2016-02-01-5'!C12,'2016-06-06-4'!C12)</f>
        <v>1.9355867346938767E-3</v>
      </c>
      <c r="D12">
        <f>_xlfn.VAR.P('2016-09-05-4'!D12,'2016-10-03-5'!D12,'2015-12-07-4'!D12,'2017-09-04-4'!D12,'2015-11-02-5'!D12,'2016-01-04-4'!D12,'2017-01-09-4'!D12,'2017-05-01-5'!D12,'2016-08-01-5'!D12,'2017-08-07-4'!D12,'2016-04-04-4'!D12,'2016-03-07-4'!D12,'2016-07-04-4'!D12,'2017-10-02-5'!D12,'2017-06-05-4'!D12,'2017-07-03-5'!D12,'2016-11-07-4'!D12,'2017-04-03-4'!D12,'2016-05-02-5'!D12,'2016-12-05-5'!D12,'2017-03-06-4'!D12,'2017-02-06-4'!D12,'2016-02-01-5'!D12,'2016-06-06-4'!D12)</f>
        <v>1.9355867346938767E-3</v>
      </c>
      <c r="E12">
        <f>AVERAGE('2016-09-05-4'!B12,'2016-10-03-5'!B12,'2015-12-07-4'!B12,'2017-09-04-4'!B12,'2015-11-02-5'!B12,'2016-01-04-4'!B12,'2017-01-09-4'!B12,'2017-05-01-5'!B12,'2016-08-01-5'!B12,'2017-08-07-4'!B12,'2016-04-04-4'!B12,'2016-03-07-4'!B12,'2016-07-04-4'!B12,'2017-10-02-5'!B12,'2017-06-05-4'!B12,'2017-07-03-5'!B12,'2016-11-07-4'!B12,'2017-04-03-4'!B12,'2016-05-02-5'!B12,'2016-12-05-5'!B12,'2017-03-06-4'!B12,'2017-02-06-4'!B12,'2016-02-01-5'!B12,'2016-06-06-4'!B12)</f>
        <v>6.6071428571428573E-2</v>
      </c>
      <c r="F12">
        <f>AVERAGE('2016-09-05-4'!C12,'2016-10-03-5'!C12,'2015-12-07-4'!C12,'2017-09-04-4'!C12,'2015-11-02-5'!C12,'2016-01-04-4'!C12,'2017-01-09-4'!C12,'2017-05-01-5'!C12,'2016-08-01-5'!C12,'2017-08-07-4'!C12,'2016-04-04-4'!C12,'2016-03-07-4'!C12,'2016-07-04-4'!C12,'2017-10-02-5'!C12,'2017-06-05-4'!C12,'2017-07-03-5'!C12,'2016-11-07-4'!C12,'2017-04-03-4'!C12,'2016-05-02-5'!C12,'2016-12-05-5'!C12,'2017-03-06-4'!C12,'2017-02-06-4'!C12,'2016-02-01-5'!C12,'2016-06-06-4'!C12)</f>
        <v>6.6071428571428573E-2</v>
      </c>
      <c r="G12">
        <f>AVERAGE('2016-09-05-4'!D12,'2016-10-03-5'!D12,'2015-12-07-4'!D12,'2017-09-04-4'!D12,'2015-11-02-5'!D12,'2016-01-04-4'!D12,'2017-01-09-4'!D12,'2017-05-01-5'!D12,'2016-08-01-5'!D12,'2017-08-07-4'!D12,'2016-04-04-4'!D12,'2016-03-07-4'!D12,'2016-07-04-4'!D12,'2017-10-02-5'!D12,'2017-06-05-4'!D12,'2017-07-03-5'!D12,'2016-11-07-4'!D12,'2017-04-03-4'!D12,'2016-05-02-5'!D12,'2016-12-05-5'!D12,'2017-03-06-4'!D12,'2017-02-06-4'!D12,'2016-02-01-5'!D12,'2016-06-06-4'!D12)</f>
        <v>6.6071428571428573E-2</v>
      </c>
      <c r="I12" s="1" t="s">
        <v>31</v>
      </c>
      <c r="J12">
        <f>_xlfn.VAR.P('2016-04-04-4'!B2:B86)</f>
        <v>2.3045688863780806E-3</v>
      </c>
      <c r="K12">
        <f>_xlfn.VAR.P('2016-04-04-4'!C2:C86)</f>
        <v>2.3045688863780806E-3</v>
      </c>
      <c r="L12">
        <f>_xlfn.VAR.P('2016-04-04-4'!D2:D86)</f>
        <v>2.3045688863780806E-3</v>
      </c>
      <c r="N12" s="1" t="s">
        <v>31</v>
      </c>
      <c r="O12">
        <f>SUM('2016-04-04-4'!F2:G86)</f>
        <v>168</v>
      </c>
      <c r="P12">
        <v>168</v>
      </c>
      <c r="Q12">
        <f>SUM('2016-04-04-4'!I2:J86)</f>
        <v>4</v>
      </c>
      <c r="R12">
        <f>SUM('2016-04-04-4'!K2:L86)</f>
        <v>4</v>
      </c>
      <c r="S12">
        <f>SUM('2016-04-04-4'!M2:N86)</f>
        <v>4</v>
      </c>
      <c r="T12">
        <f t="shared" si="0"/>
        <v>2.3809523809523809</v>
      </c>
      <c r="U12">
        <f t="shared" si="1"/>
        <v>2.3809523809523809</v>
      </c>
      <c r="V12">
        <f t="shared" si="2"/>
        <v>2.3809523809523809</v>
      </c>
      <c r="W12">
        <v>4</v>
      </c>
      <c r="X12">
        <v>4</v>
      </c>
      <c r="Y12">
        <v>4</v>
      </c>
      <c r="Z12">
        <f t="shared" si="3"/>
        <v>2.3809523809523809</v>
      </c>
      <c r="AA12">
        <f t="shared" si="4"/>
        <v>2.3809523809523809</v>
      </c>
      <c r="AB12">
        <f t="shared" si="5"/>
        <v>2.3809523809523809</v>
      </c>
      <c r="AD12" s="1" t="s">
        <v>23</v>
      </c>
      <c r="AE12">
        <f ca="1">INDIRECT("'" &amp; AD12 &amp; "'!B" &amp; (charts!V1 + 1))</f>
        <v>0</v>
      </c>
      <c r="AF12">
        <f ca="1">INDIRECT("'" &amp; AD12 &amp; "'!C" &amp; (charts!V1 + 1))</f>
        <v>0</v>
      </c>
      <c r="AG12">
        <f ca="1">INDIRECT("'" &amp; AD12 &amp; "'!D" &amp; (charts!V1 + 1))</f>
        <v>0</v>
      </c>
    </row>
    <row r="13" spans="1:33" x14ac:dyDescent="0.25">
      <c r="A13" s="1">
        <v>12</v>
      </c>
      <c r="B13">
        <f>_xlfn.VAR.P('2016-09-05-4'!B13,'2016-10-03-5'!B13,'2015-12-07-4'!B13,'2017-09-04-4'!B13,'2015-11-02-5'!B13,'2016-01-04-4'!B13,'2017-01-09-4'!B13,'2017-05-01-5'!B13,'2016-08-01-5'!B13,'2017-08-07-4'!B13,'2016-04-04-4'!B13,'2016-03-07-4'!B13,'2016-07-04-4'!B13,'2017-10-02-5'!B13,'2017-06-05-4'!B13,'2017-07-03-5'!B13,'2016-11-07-4'!B13,'2017-04-03-4'!B13,'2016-05-02-5'!B13,'2016-12-05-5'!B13,'2017-03-06-4'!B13,'2017-02-06-4'!B13,'2016-02-01-5'!B13,'2016-06-06-4'!B13)</f>
        <v>3.0157844387755095E-3</v>
      </c>
      <c r="C13">
        <f>_xlfn.VAR.P('2016-09-05-4'!C13,'2016-10-03-5'!C13,'2015-12-07-4'!C13,'2017-09-04-4'!C13,'2015-11-02-5'!C13,'2016-01-04-4'!C13,'2017-01-09-4'!C13,'2017-05-01-5'!C13,'2016-08-01-5'!C13,'2017-08-07-4'!C13,'2016-04-04-4'!C13,'2016-03-07-4'!C13,'2016-07-04-4'!C13,'2017-10-02-5'!C13,'2017-06-05-4'!C13,'2017-07-03-5'!C13,'2016-11-07-4'!C13,'2017-04-03-4'!C13,'2016-05-02-5'!C13,'2016-12-05-5'!C13,'2017-03-06-4'!C13,'2017-02-06-4'!C13,'2016-02-01-5'!C13,'2016-06-06-4'!C13)</f>
        <v>3.0157844387755095E-3</v>
      </c>
      <c r="D13">
        <f>_xlfn.VAR.P('2016-09-05-4'!D13,'2016-10-03-5'!D13,'2015-12-07-4'!D13,'2017-09-04-4'!D13,'2015-11-02-5'!D13,'2016-01-04-4'!D13,'2017-01-09-4'!D13,'2017-05-01-5'!D13,'2016-08-01-5'!D13,'2017-08-07-4'!D13,'2016-04-04-4'!D13,'2016-03-07-4'!D13,'2016-07-04-4'!D13,'2017-10-02-5'!D13,'2017-06-05-4'!D13,'2017-07-03-5'!D13,'2016-11-07-4'!D13,'2017-04-03-4'!D13,'2016-05-02-5'!D13,'2016-12-05-5'!D13,'2017-03-06-4'!D13,'2017-02-06-4'!D13,'2016-02-01-5'!D13,'2016-06-06-4'!D13)</f>
        <v>3.0157844387755095E-3</v>
      </c>
      <c r="E13">
        <f>AVERAGE('2016-09-05-4'!B13,'2016-10-03-5'!B13,'2015-12-07-4'!B13,'2017-09-04-4'!B13,'2015-11-02-5'!B13,'2016-01-04-4'!B13,'2017-01-09-4'!B13,'2017-05-01-5'!B13,'2016-08-01-5'!B13,'2017-08-07-4'!B13,'2016-04-04-4'!B13,'2016-03-07-4'!B13,'2016-07-04-4'!B13,'2017-10-02-5'!B13,'2017-06-05-4'!B13,'2017-07-03-5'!B13,'2016-11-07-4'!B13,'2017-04-03-4'!B13,'2016-05-02-5'!B13,'2016-12-05-5'!B13,'2017-03-06-4'!B13,'2017-02-06-4'!B13,'2016-02-01-5'!B13,'2016-06-06-4'!B13)</f>
        <v>7.946428571428571E-2</v>
      </c>
      <c r="F13">
        <f>AVERAGE('2016-09-05-4'!C13,'2016-10-03-5'!C13,'2015-12-07-4'!C13,'2017-09-04-4'!C13,'2015-11-02-5'!C13,'2016-01-04-4'!C13,'2017-01-09-4'!C13,'2017-05-01-5'!C13,'2016-08-01-5'!C13,'2017-08-07-4'!C13,'2016-04-04-4'!C13,'2016-03-07-4'!C13,'2016-07-04-4'!C13,'2017-10-02-5'!C13,'2017-06-05-4'!C13,'2017-07-03-5'!C13,'2016-11-07-4'!C13,'2017-04-03-4'!C13,'2016-05-02-5'!C13,'2016-12-05-5'!C13,'2017-03-06-4'!C13,'2017-02-06-4'!C13,'2016-02-01-5'!C13,'2016-06-06-4'!C13)</f>
        <v>7.946428571428571E-2</v>
      </c>
      <c r="G13">
        <f>AVERAGE('2016-09-05-4'!D13,'2016-10-03-5'!D13,'2015-12-07-4'!D13,'2017-09-04-4'!D13,'2015-11-02-5'!D13,'2016-01-04-4'!D13,'2017-01-09-4'!D13,'2017-05-01-5'!D13,'2016-08-01-5'!D13,'2017-08-07-4'!D13,'2016-04-04-4'!D13,'2016-03-07-4'!D13,'2016-07-04-4'!D13,'2017-10-02-5'!D13,'2017-06-05-4'!D13,'2017-07-03-5'!D13,'2016-11-07-4'!D13,'2017-04-03-4'!D13,'2016-05-02-5'!D13,'2016-12-05-5'!D13,'2017-03-06-4'!D13,'2017-02-06-4'!D13,'2016-02-01-5'!D13,'2016-06-06-4'!D13)</f>
        <v>7.946428571428571E-2</v>
      </c>
      <c r="I13" s="1" t="s">
        <v>30</v>
      </c>
      <c r="J13">
        <f>_xlfn.VAR.P('2016-03-07-4'!B2:B86)</f>
        <v>2.2445448767742381E-3</v>
      </c>
      <c r="K13">
        <f>_xlfn.VAR.P('2016-03-07-4'!C2:C86)</f>
        <v>2.2445448767742381E-3</v>
      </c>
      <c r="L13">
        <f>_xlfn.VAR.P('2016-03-07-4'!D2:D86)</f>
        <v>2.2445448767742381E-3</v>
      </c>
      <c r="N13" s="1" t="s">
        <v>30</v>
      </c>
      <c r="O13">
        <f>SUM('2016-03-07-4'!F2:G86)</f>
        <v>168</v>
      </c>
      <c r="P13">
        <v>168</v>
      </c>
      <c r="Q13">
        <f>SUM('2016-03-07-4'!I2:J86)</f>
        <v>4</v>
      </c>
      <c r="R13">
        <f>SUM('2016-03-07-4'!K2:L86)</f>
        <v>4</v>
      </c>
      <c r="S13">
        <f>SUM('2016-03-07-4'!M2:N86)</f>
        <v>4</v>
      </c>
      <c r="T13">
        <f t="shared" si="0"/>
        <v>2.3809523809523809</v>
      </c>
      <c r="U13">
        <f t="shared" si="1"/>
        <v>2.3809523809523809</v>
      </c>
      <c r="V13">
        <f t="shared" si="2"/>
        <v>2.3809523809523809</v>
      </c>
      <c r="W13">
        <v>4</v>
      </c>
      <c r="X13">
        <v>4</v>
      </c>
      <c r="Y13">
        <v>4</v>
      </c>
      <c r="Z13">
        <f t="shared" si="3"/>
        <v>2.3809523809523809</v>
      </c>
      <c r="AA13">
        <f t="shared" si="4"/>
        <v>2.3809523809523809</v>
      </c>
      <c r="AB13">
        <f t="shared" si="5"/>
        <v>2.3809523809523809</v>
      </c>
      <c r="AD13" s="1" t="s">
        <v>25</v>
      </c>
      <c r="AE13">
        <f ca="1">INDIRECT("'" &amp; AD13 &amp; "'!B" &amp; (charts!V1 + 1))</f>
        <v>2.8571428571428571E-2</v>
      </c>
      <c r="AF13">
        <f ca="1">INDIRECT("'" &amp; AD13 &amp; "'!C" &amp; (charts!V1 + 1))</f>
        <v>2.8571428571428571E-2</v>
      </c>
      <c r="AG13">
        <f ca="1">INDIRECT("'" &amp; AD13 &amp; "'!D" &amp; (charts!V1 + 1))</f>
        <v>2.8571428571428571E-2</v>
      </c>
    </row>
    <row r="14" spans="1:33" x14ac:dyDescent="0.25">
      <c r="A14" s="1">
        <v>13</v>
      </c>
      <c r="B14">
        <f>_xlfn.VAR.P('2016-09-05-4'!B14,'2016-10-03-5'!B14,'2015-12-07-4'!B14,'2017-09-04-4'!B14,'2015-11-02-5'!B14,'2016-01-04-4'!B14,'2017-01-09-4'!B14,'2017-05-01-5'!B14,'2016-08-01-5'!B14,'2017-08-07-4'!B14,'2016-04-04-4'!B14,'2016-03-07-4'!B14,'2016-07-04-4'!B14,'2017-10-02-5'!B14,'2017-06-05-4'!B14,'2017-07-03-5'!B14,'2016-11-07-4'!B14,'2017-04-03-4'!B14,'2016-05-02-5'!B14,'2016-12-05-5'!B14,'2017-03-06-4'!B14,'2017-02-06-4'!B14,'2016-02-01-5'!B14,'2016-06-06-4'!B14)</f>
        <v>1.7527636054421791E-3</v>
      </c>
      <c r="C14">
        <f>_xlfn.VAR.P('2016-09-05-4'!C14,'2016-10-03-5'!C14,'2015-12-07-4'!C14,'2017-09-04-4'!C14,'2015-11-02-5'!C14,'2016-01-04-4'!C14,'2017-01-09-4'!C14,'2017-05-01-5'!C14,'2016-08-01-5'!C14,'2017-08-07-4'!C14,'2016-04-04-4'!C14,'2016-03-07-4'!C14,'2016-07-04-4'!C14,'2017-10-02-5'!C14,'2017-06-05-4'!C14,'2017-07-03-5'!C14,'2016-11-07-4'!C14,'2017-04-03-4'!C14,'2016-05-02-5'!C14,'2016-12-05-5'!C14,'2017-03-06-4'!C14,'2017-02-06-4'!C14,'2016-02-01-5'!C14,'2016-06-06-4'!C14)</f>
        <v>1.7527636054421791E-3</v>
      </c>
      <c r="D14">
        <f>_xlfn.VAR.P('2016-09-05-4'!D14,'2016-10-03-5'!D14,'2015-12-07-4'!D14,'2017-09-04-4'!D14,'2015-11-02-5'!D14,'2016-01-04-4'!D14,'2017-01-09-4'!D14,'2017-05-01-5'!D14,'2016-08-01-5'!D14,'2017-08-07-4'!D14,'2016-04-04-4'!D14,'2016-03-07-4'!D14,'2016-07-04-4'!D14,'2017-10-02-5'!D14,'2017-06-05-4'!D14,'2017-07-03-5'!D14,'2016-11-07-4'!D14,'2017-04-03-4'!D14,'2016-05-02-5'!D14,'2016-12-05-5'!D14,'2017-03-06-4'!D14,'2017-02-06-4'!D14,'2016-02-01-5'!D14,'2016-06-06-4'!D14)</f>
        <v>1.7527636054421791E-3</v>
      </c>
      <c r="E14">
        <f>AVERAGE('2016-09-05-4'!B14,'2016-10-03-5'!B14,'2015-12-07-4'!B14,'2017-09-04-4'!B14,'2015-11-02-5'!B14,'2016-01-04-4'!B14,'2017-01-09-4'!B14,'2017-05-01-5'!B14,'2016-08-01-5'!B14,'2017-08-07-4'!B14,'2016-04-04-4'!B14,'2016-03-07-4'!B14,'2016-07-04-4'!B14,'2017-10-02-5'!B14,'2017-06-05-4'!B14,'2017-07-03-5'!B14,'2016-11-07-4'!B14,'2017-04-03-4'!B14,'2016-05-02-5'!B14,'2016-12-05-5'!B14,'2017-03-06-4'!B14,'2017-02-06-4'!B14,'2016-02-01-5'!B14,'2016-06-06-4'!B14)</f>
        <v>8.7499999999999981E-2</v>
      </c>
      <c r="F14">
        <f>AVERAGE('2016-09-05-4'!C14,'2016-10-03-5'!C14,'2015-12-07-4'!C14,'2017-09-04-4'!C14,'2015-11-02-5'!C14,'2016-01-04-4'!C14,'2017-01-09-4'!C14,'2017-05-01-5'!C14,'2016-08-01-5'!C14,'2017-08-07-4'!C14,'2016-04-04-4'!C14,'2016-03-07-4'!C14,'2016-07-04-4'!C14,'2017-10-02-5'!C14,'2017-06-05-4'!C14,'2017-07-03-5'!C14,'2016-11-07-4'!C14,'2017-04-03-4'!C14,'2016-05-02-5'!C14,'2016-12-05-5'!C14,'2017-03-06-4'!C14,'2017-02-06-4'!C14,'2016-02-01-5'!C14,'2016-06-06-4'!C14)</f>
        <v>8.7499999999999981E-2</v>
      </c>
      <c r="G14">
        <f>AVERAGE('2016-09-05-4'!D14,'2016-10-03-5'!D14,'2015-12-07-4'!D14,'2017-09-04-4'!D14,'2015-11-02-5'!D14,'2016-01-04-4'!D14,'2017-01-09-4'!D14,'2017-05-01-5'!D14,'2016-08-01-5'!D14,'2017-08-07-4'!D14,'2016-04-04-4'!D14,'2016-03-07-4'!D14,'2016-07-04-4'!D14,'2017-10-02-5'!D14,'2017-06-05-4'!D14,'2017-07-03-5'!D14,'2016-11-07-4'!D14,'2017-04-03-4'!D14,'2016-05-02-5'!D14,'2016-12-05-5'!D14,'2017-03-06-4'!D14,'2017-02-06-4'!D14,'2016-02-01-5'!D14,'2016-06-06-4'!D14)</f>
        <v>8.7499999999999981E-2</v>
      </c>
      <c r="I14" s="1" t="s">
        <v>37</v>
      </c>
      <c r="J14">
        <f>_xlfn.VAR.P('2016-07-04-4'!B2:B86)</f>
        <v>1.9444248287550426E-3</v>
      </c>
      <c r="K14">
        <f>_xlfn.VAR.P('2016-07-04-4'!C2:C86)</f>
        <v>1.9444248287550426E-3</v>
      </c>
      <c r="L14">
        <f>_xlfn.VAR.P('2016-07-04-4'!D2:D86)</f>
        <v>1.9444248287550426E-3</v>
      </c>
      <c r="N14" s="1" t="s">
        <v>37</v>
      </c>
      <c r="O14">
        <f>SUM('2016-07-04-4'!F2:G86)</f>
        <v>168</v>
      </c>
      <c r="P14">
        <v>168</v>
      </c>
      <c r="Q14">
        <f>SUM('2016-07-04-4'!I2:J86)</f>
        <v>4</v>
      </c>
      <c r="R14">
        <f>SUM('2016-07-04-4'!K2:L86)</f>
        <v>4</v>
      </c>
      <c r="S14">
        <f>SUM('2016-07-04-4'!M2:N86)</f>
        <v>4</v>
      </c>
      <c r="T14">
        <f t="shared" si="0"/>
        <v>2.3809523809523809</v>
      </c>
      <c r="U14">
        <f t="shared" si="1"/>
        <v>2.3809523809523809</v>
      </c>
      <c r="V14">
        <f t="shared" si="2"/>
        <v>2.3809523809523809</v>
      </c>
      <c r="W14">
        <v>4</v>
      </c>
      <c r="X14">
        <v>4</v>
      </c>
      <c r="Y14">
        <v>4</v>
      </c>
      <c r="Z14">
        <f t="shared" si="3"/>
        <v>2.3809523809523809</v>
      </c>
      <c r="AA14">
        <f t="shared" si="4"/>
        <v>2.3809523809523809</v>
      </c>
      <c r="AB14">
        <f t="shared" si="5"/>
        <v>2.3809523809523809</v>
      </c>
      <c r="AD14" s="1" t="s">
        <v>39</v>
      </c>
      <c r="AE14">
        <f ca="1">INDIRECT("'" &amp; AD14 &amp; "'!B" &amp; (charts!V1 + 1))</f>
        <v>3.5714285714285712E-2</v>
      </c>
      <c r="AF14">
        <f ca="1">INDIRECT("'" &amp; AD14 &amp; "'!C" &amp; (charts!V1 + 1))</f>
        <v>3.5714285714285712E-2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2016-09-05-4'!B15,'2016-10-03-5'!B15,'2015-12-07-4'!B15,'2017-09-04-4'!B15,'2015-11-02-5'!B15,'2016-01-04-4'!B15,'2017-01-09-4'!B15,'2017-05-01-5'!B15,'2016-08-01-5'!B15,'2017-08-07-4'!B15,'2016-04-04-4'!B15,'2016-03-07-4'!B15,'2016-07-04-4'!B15,'2017-10-02-5'!B15,'2017-06-05-4'!B15,'2017-07-03-5'!B15,'2016-11-07-4'!B15,'2017-04-03-4'!B15,'2016-05-02-5'!B15,'2016-12-05-5'!B15,'2017-03-06-4'!B15,'2017-02-06-4'!B15,'2016-02-01-5'!B15,'2016-06-06-4'!B15)</f>
        <v>2.0959998582766406E-3</v>
      </c>
      <c r="C15">
        <f>_xlfn.VAR.P('2016-09-05-4'!C15,'2016-10-03-5'!C15,'2015-12-07-4'!C15,'2017-09-04-4'!C15,'2015-11-02-5'!C15,'2016-01-04-4'!C15,'2017-01-09-4'!C15,'2017-05-01-5'!C15,'2016-08-01-5'!C15,'2017-08-07-4'!C15,'2016-04-04-4'!C15,'2016-03-07-4'!C15,'2016-07-04-4'!C15,'2017-10-02-5'!C15,'2017-06-05-4'!C15,'2017-07-03-5'!C15,'2016-11-07-4'!C15,'2017-04-03-4'!C15,'2016-05-02-5'!C15,'2016-12-05-5'!C15,'2017-03-06-4'!C15,'2017-02-06-4'!C15,'2016-02-01-5'!C15,'2016-06-06-4'!C15)</f>
        <v>2.0959998582766406E-3</v>
      </c>
      <c r="D15">
        <f>_xlfn.VAR.P('2016-09-05-4'!D15,'2016-10-03-5'!D15,'2015-12-07-4'!D15,'2017-09-04-4'!D15,'2015-11-02-5'!D15,'2016-01-04-4'!D15,'2017-01-09-4'!D15,'2017-05-01-5'!D15,'2016-08-01-5'!D15,'2017-08-07-4'!D15,'2016-04-04-4'!D15,'2016-03-07-4'!D15,'2016-07-04-4'!D15,'2017-10-02-5'!D15,'2017-06-05-4'!D15,'2017-07-03-5'!D15,'2016-11-07-4'!D15,'2017-04-03-4'!D15,'2016-05-02-5'!D15,'2016-12-05-5'!D15,'2017-03-06-4'!D15,'2017-02-06-4'!D15,'2016-02-01-5'!D15,'2016-06-06-4'!D15)</f>
        <v>2.0959998582766406E-3</v>
      </c>
      <c r="E15">
        <f>AVERAGE('2016-09-05-4'!B15,'2016-10-03-5'!B15,'2015-12-07-4'!B15,'2017-09-04-4'!B15,'2015-11-02-5'!B15,'2016-01-04-4'!B15,'2017-01-09-4'!B15,'2017-05-01-5'!B15,'2016-08-01-5'!B15,'2017-08-07-4'!B15,'2016-04-04-4'!B15,'2016-03-07-4'!B15,'2016-07-04-4'!B15,'2017-10-02-5'!B15,'2017-06-05-4'!B15,'2017-07-03-5'!B15,'2016-11-07-4'!B15,'2017-04-03-4'!B15,'2016-05-02-5'!B15,'2016-12-05-5'!B15,'2017-03-06-4'!B15,'2017-02-06-4'!B15,'2016-02-01-5'!B15,'2016-06-06-4'!B15)</f>
        <v>5.8630952380952388E-2</v>
      </c>
      <c r="F15">
        <f>AVERAGE('2016-09-05-4'!C15,'2016-10-03-5'!C15,'2015-12-07-4'!C15,'2017-09-04-4'!C15,'2015-11-02-5'!C15,'2016-01-04-4'!C15,'2017-01-09-4'!C15,'2017-05-01-5'!C15,'2016-08-01-5'!C15,'2017-08-07-4'!C15,'2016-04-04-4'!C15,'2016-03-07-4'!C15,'2016-07-04-4'!C15,'2017-10-02-5'!C15,'2017-06-05-4'!C15,'2017-07-03-5'!C15,'2016-11-07-4'!C15,'2017-04-03-4'!C15,'2016-05-02-5'!C15,'2016-12-05-5'!C15,'2017-03-06-4'!C15,'2017-02-06-4'!C15,'2016-02-01-5'!C15,'2016-06-06-4'!C15)</f>
        <v>5.8630952380952388E-2</v>
      </c>
      <c r="G15">
        <f>AVERAGE('2016-09-05-4'!D15,'2016-10-03-5'!D15,'2015-12-07-4'!D15,'2017-09-04-4'!D15,'2015-11-02-5'!D15,'2016-01-04-4'!D15,'2017-01-09-4'!D15,'2017-05-01-5'!D15,'2016-08-01-5'!D15,'2017-08-07-4'!D15,'2016-04-04-4'!D15,'2016-03-07-4'!D15,'2016-07-04-4'!D15,'2017-10-02-5'!D15,'2017-06-05-4'!D15,'2017-07-03-5'!D15,'2016-11-07-4'!D15,'2017-04-03-4'!D15,'2016-05-02-5'!D15,'2016-12-05-5'!D15,'2017-03-06-4'!D15,'2017-02-06-4'!D15,'2016-02-01-5'!D15,'2016-06-06-4'!D15)</f>
        <v>5.8630952380952388E-2</v>
      </c>
      <c r="I15" s="1" t="s">
        <v>40</v>
      </c>
      <c r="J15">
        <f>_xlfn.VAR.P('2017-10-02-5'!B2:B86)</f>
        <v>1.7112915754537187E-3</v>
      </c>
      <c r="K15">
        <f>_xlfn.VAR.P('2017-10-02-5'!C2:C86)</f>
        <v>1.7112915754537187E-3</v>
      </c>
      <c r="L15">
        <f>_xlfn.VAR.P('2017-10-02-5'!D2:D86)</f>
        <v>1.7112915754537187E-3</v>
      </c>
      <c r="N15" s="1" t="s">
        <v>40</v>
      </c>
      <c r="O15">
        <f>SUM('2017-10-02-5'!F2:G86)</f>
        <v>210</v>
      </c>
      <c r="P15">
        <v>210</v>
      </c>
      <c r="Q15">
        <f>SUM('2017-10-02-5'!I2:J86)</f>
        <v>7</v>
      </c>
      <c r="R15">
        <f>SUM('2017-10-02-5'!K2:L86)</f>
        <v>7</v>
      </c>
      <c r="S15">
        <f>SUM('2017-10-02-5'!M2:N86)</f>
        <v>7</v>
      </c>
      <c r="T15">
        <f t="shared" si="0"/>
        <v>3.3333333333333335</v>
      </c>
      <c r="U15">
        <f t="shared" si="1"/>
        <v>3.3333333333333335</v>
      </c>
      <c r="V15">
        <f t="shared" si="2"/>
        <v>3.3333333333333335</v>
      </c>
      <c r="W15">
        <v>7</v>
      </c>
      <c r="X15">
        <v>7</v>
      </c>
      <c r="Y15">
        <v>7</v>
      </c>
      <c r="Z15">
        <f t="shared" si="3"/>
        <v>3.3333333333333335</v>
      </c>
      <c r="AA15">
        <f t="shared" si="4"/>
        <v>3.3333333333333335</v>
      </c>
      <c r="AB15">
        <f t="shared" si="5"/>
        <v>3.3333333333333335</v>
      </c>
      <c r="AD15" s="1" t="s">
        <v>41</v>
      </c>
      <c r="AE15">
        <f ca="1">INDIRECT("'" &amp; AD15 &amp; "'!B" &amp; (charts!V1 + 1))</f>
        <v>2.8571428571428571E-2</v>
      </c>
      <c r="AF15">
        <f ca="1">INDIRECT("'" &amp; AD15 &amp; "'!C" &amp; (charts!V1 + 1))</f>
        <v>2.8571428571428571E-2</v>
      </c>
      <c r="AG15">
        <f ca="1">INDIRECT("'" &amp; AD15 &amp; "'!D" &amp; (charts!V1 + 1))</f>
        <v>2.8571428571428571E-2</v>
      </c>
    </row>
    <row r="16" spans="1:33" x14ac:dyDescent="0.25">
      <c r="A16" s="1">
        <v>15</v>
      </c>
      <c r="B16">
        <f>_xlfn.VAR.P('2016-09-05-4'!B16,'2016-10-03-5'!B16,'2015-12-07-4'!B16,'2017-09-04-4'!B16,'2015-11-02-5'!B16,'2016-01-04-4'!B16,'2017-01-09-4'!B16,'2017-05-01-5'!B16,'2016-08-01-5'!B16,'2017-08-07-4'!B16,'2016-04-04-4'!B16,'2016-03-07-4'!B16,'2016-07-04-4'!B16,'2017-10-02-5'!B16,'2017-06-05-4'!B16,'2017-07-03-5'!B16,'2016-11-07-4'!B16,'2017-04-03-4'!B16,'2016-05-02-5'!B16,'2016-12-05-5'!B16,'2017-03-06-4'!B16,'2017-02-06-4'!B16,'2016-02-01-5'!B16,'2016-06-06-4'!B16)</f>
        <v>1.2945542800453513E-3</v>
      </c>
      <c r="C16">
        <f>_xlfn.VAR.P('2016-09-05-4'!C16,'2016-10-03-5'!C16,'2015-12-07-4'!C16,'2017-09-04-4'!C16,'2015-11-02-5'!C16,'2016-01-04-4'!C16,'2017-01-09-4'!C16,'2017-05-01-5'!C16,'2016-08-01-5'!C16,'2017-08-07-4'!C16,'2016-04-04-4'!C16,'2016-03-07-4'!C16,'2016-07-04-4'!C16,'2017-10-02-5'!C16,'2017-06-05-4'!C16,'2017-07-03-5'!C16,'2016-11-07-4'!C16,'2017-04-03-4'!C16,'2016-05-02-5'!C16,'2016-12-05-5'!C16,'2017-03-06-4'!C16,'2017-02-06-4'!C16,'2016-02-01-5'!C16,'2016-06-06-4'!C16)</f>
        <v>1.2945542800453513E-3</v>
      </c>
      <c r="D16">
        <f>_xlfn.VAR.P('2016-09-05-4'!D16,'2016-10-03-5'!D16,'2015-12-07-4'!D16,'2017-09-04-4'!D16,'2015-11-02-5'!D16,'2016-01-04-4'!D16,'2017-01-09-4'!D16,'2017-05-01-5'!D16,'2016-08-01-5'!D16,'2017-08-07-4'!D16,'2016-04-04-4'!D16,'2016-03-07-4'!D16,'2016-07-04-4'!D16,'2017-10-02-5'!D16,'2017-06-05-4'!D16,'2017-07-03-5'!D16,'2016-11-07-4'!D16,'2017-04-03-4'!D16,'2016-05-02-5'!D16,'2016-12-05-5'!D16,'2017-03-06-4'!D16,'2017-02-06-4'!D16,'2016-02-01-5'!D16,'2016-06-06-4'!D16)</f>
        <v>1.2945542800453513E-3</v>
      </c>
      <c r="E16">
        <f>AVERAGE('2016-09-05-4'!B16,'2016-10-03-5'!B16,'2015-12-07-4'!B16,'2017-09-04-4'!B16,'2015-11-02-5'!B16,'2016-01-04-4'!B16,'2017-01-09-4'!B16,'2017-05-01-5'!B16,'2016-08-01-5'!B16,'2017-08-07-4'!B16,'2016-04-04-4'!B16,'2016-03-07-4'!B16,'2016-07-04-4'!B16,'2017-10-02-5'!B16,'2017-06-05-4'!B16,'2017-07-03-5'!B16,'2016-11-07-4'!B16,'2017-04-03-4'!B16,'2016-05-02-5'!B16,'2016-12-05-5'!B16,'2017-03-06-4'!B16,'2017-02-06-4'!B16,'2016-02-01-5'!B16,'2016-06-06-4'!B16)</f>
        <v>5.5059523809523808E-2</v>
      </c>
      <c r="F16">
        <f>AVERAGE('2016-09-05-4'!C16,'2016-10-03-5'!C16,'2015-12-07-4'!C16,'2017-09-04-4'!C16,'2015-11-02-5'!C16,'2016-01-04-4'!C16,'2017-01-09-4'!C16,'2017-05-01-5'!C16,'2016-08-01-5'!C16,'2017-08-07-4'!C16,'2016-04-04-4'!C16,'2016-03-07-4'!C16,'2016-07-04-4'!C16,'2017-10-02-5'!C16,'2017-06-05-4'!C16,'2017-07-03-5'!C16,'2016-11-07-4'!C16,'2017-04-03-4'!C16,'2016-05-02-5'!C16,'2016-12-05-5'!C16,'2017-03-06-4'!C16,'2017-02-06-4'!C16,'2016-02-01-5'!C16,'2016-06-06-4'!C16)</f>
        <v>5.5059523809523808E-2</v>
      </c>
      <c r="G16">
        <f>AVERAGE('2016-09-05-4'!D16,'2016-10-03-5'!D16,'2015-12-07-4'!D16,'2017-09-04-4'!D16,'2015-11-02-5'!D16,'2016-01-04-4'!D16,'2017-01-09-4'!D16,'2017-05-01-5'!D16,'2016-08-01-5'!D16,'2017-08-07-4'!D16,'2016-04-04-4'!D16,'2016-03-07-4'!D16,'2016-07-04-4'!D16,'2017-10-02-5'!D16,'2017-06-05-4'!D16,'2017-07-03-5'!D16,'2016-11-07-4'!D16,'2017-04-03-4'!D16,'2016-05-02-5'!D16,'2016-12-05-5'!D16,'2017-03-06-4'!D16,'2017-02-06-4'!D16,'2016-02-01-5'!D16,'2016-06-06-4'!D16)</f>
        <v>5.5059523809523808E-2</v>
      </c>
      <c r="I16" s="1" t="s">
        <v>42</v>
      </c>
      <c r="J16">
        <f>_xlfn.VAR.P('2017-06-05-4'!B2:B86)</f>
        <v>2.6844855589294525E-3</v>
      </c>
      <c r="K16">
        <f>_xlfn.VAR.P('2017-06-05-4'!C2:C86)</f>
        <v>2.6844855589294525E-3</v>
      </c>
      <c r="L16">
        <f>_xlfn.VAR.P('2017-06-05-4'!D2:D86)</f>
        <v>2.6844855589294525E-3</v>
      </c>
      <c r="N16" s="1" t="s">
        <v>42</v>
      </c>
      <c r="O16">
        <f>SUM('2017-06-05-4'!F2:G86)</f>
        <v>168</v>
      </c>
      <c r="P16">
        <v>168</v>
      </c>
      <c r="Q16">
        <f>SUM('2017-06-05-4'!I2:J86)</f>
        <v>1</v>
      </c>
      <c r="R16">
        <f>SUM('2017-06-05-4'!K2:L86)</f>
        <v>1</v>
      </c>
      <c r="S16">
        <f>SUM('2017-06-05-4'!M2:N86)</f>
        <v>1</v>
      </c>
      <c r="T16">
        <f t="shared" si="0"/>
        <v>0.59523809523809523</v>
      </c>
      <c r="U16">
        <f t="shared" si="1"/>
        <v>0.59523809523809523</v>
      </c>
      <c r="V16">
        <f t="shared" si="2"/>
        <v>0.59523809523809523</v>
      </c>
      <c r="W16">
        <v>1</v>
      </c>
      <c r="X16">
        <v>1</v>
      </c>
      <c r="Y16">
        <v>1</v>
      </c>
      <c r="Z16">
        <f t="shared" si="3"/>
        <v>0.59523809523809523</v>
      </c>
      <c r="AA16">
        <f t="shared" si="4"/>
        <v>0.59523809523809523</v>
      </c>
      <c r="AB16">
        <f t="shared" si="5"/>
        <v>0.59523809523809523</v>
      </c>
      <c r="AD16" s="1" t="s">
        <v>32</v>
      </c>
      <c r="AE16">
        <f ca="1">INDIRECT("'" &amp; AD16 &amp; "'!B" &amp; (charts!V1 + 1))</f>
        <v>3.5714285714285712E-2</v>
      </c>
      <c r="AF16">
        <f ca="1">INDIRECT("'" &amp; AD16 &amp; "'!C" &amp; (charts!V1 + 1))</f>
        <v>3.5714285714285712E-2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2016-09-05-4'!B17,'2016-10-03-5'!B17,'2015-12-07-4'!B17,'2017-09-04-4'!B17,'2015-11-02-5'!B17,'2016-01-04-4'!B17,'2017-01-09-4'!B17,'2017-05-01-5'!B17,'2016-08-01-5'!B17,'2017-08-07-4'!B17,'2016-04-04-4'!B17,'2016-03-07-4'!B17,'2016-07-04-4'!B17,'2017-10-02-5'!B17,'2017-06-05-4'!B17,'2017-07-03-5'!B17,'2016-11-07-4'!B17,'2017-04-03-4'!B17,'2016-05-02-5'!B17,'2016-12-05-5'!B17,'2017-03-06-4'!B17,'2017-02-06-4'!B17,'2016-02-01-5'!B17,'2016-06-06-4'!B17)</f>
        <v>2.9583864795918397E-3</v>
      </c>
      <c r="C17">
        <f>_xlfn.VAR.P('2016-09-05-4'!C17,'2016-10-03-5'!C17,'2015-12-07-4'!C17,'2017-09-04-4'!C17,'2015-11-02-5'!C17,'2016-01-04-4'!C17,'2017-01-09-4'!C17,'2017-05-01-5'!C17,'2016-08-01-5'!C17,'2017-08-07-4'!C17,'2016-04-04-4'!C17,'2016-03-07-4'!C17,'2016-07-04-4'!C17,'2017-10-02-5'!C17,'2017-06-05-4'!C17,'2017-07-03-5'!C17,'2016-11-07-4'!C17,'2017-04-03-4'!C17,'2016-05-02-5'!C17,'2016-12-05-5'!C17,'2017-03-06-4'!C17,'2017-02-06-4'!C17,'2016-02-01-5'!C17,'2016-06-06-4'!C17)</f>
        <v>2.9583864795918397E-3</v>
      </c>
      <c r="D17">
        <f>_xlfn.VAR.P('2016-09-05-4'!D17,'2016-10-03-5'!D17,'2015-12-07-4'!D17,'2017-09-04-4'!D17,'2015-11-02-5'!D17,'2016-01-04-4'!D17,'2017-01-09-4'!D17,'2017-05-01-5'!D17,'2016-08-01-5'!D17,'2017-08-07-4'!D17,'2016-04-04-4'!D17,'2016-03-07-4'!D17,'2016-07-04-4'!D17,'2017-10-02-5'!D17,'2017-06-05-4'!D17,'2017-07-03-5'!D17,'2016-11-07-4'!D17,'2017-04-03-4'!D17,'2016-05-02-5'!D17,'2016-12-05-5'!D17,'2017-03-06-4'!D17,'2017-02-06-4'!D17,'2016-02-01-5'!D17,'2016-06-06-4'!D17)</f>
        <v>2.9583864795918397E-3</v>
      </c>
      <c r="E17">
        <f>AVERAGE('2016-09-05-4'!B17,'2016-10-03-5'!B17,'2015-12-07-4'!B17,'2017-09-04-4'!B17,'2015-11-02-5'!B17,'2016-01-04-4'!B17,'2017-01-09-4'!B17,'2017-05-01-5'!B17,'2016-08-01-5'!B17,'2017-08-07-4'!B17,'2016-04-04-4'!B17,'2016-03-07-4'!B17,'2016-07-04-4'!B17,'2017-10-02-5'!B17,'2017-06-05-4'!B17,'2017-07-03-5'!B17,'2016-11-07-4'!B17,'2017-04-03-4'!B17,'2016-05-02-5'!B17,'2016-12-05-5'!B17,'2017-03-06-4'!B17,'2017-02-06-4'!B17,'2016-02-01-5'!B17,'2016-06-06-4'!B17)</f>
        <v>8.3035714285714268E-2</v>
      </c>
      <c r="F17">
        <f>AVERAGE('2016-09-05-4'!C17,'2016-10-03-5'!C17,'2015-12-07-4'!C17,'2017-09-04-4'!C17,'2015-11-02-5'!C17,'2016-01-04-4'!C17,'2017-01-09-4'!C17,'2017-05-01-5'!C17,'2016-08-01-5'!C17,'2017-08-07-4'!C17,'2016-04-04-4'!C17,'2016-03-07-4'!C17,'2016-07-04-4'!C17,'2017-10-02-5'!C17,'2017-06-05-4'!C17,'2017-07-03-5'!C17,'2016-11-07-4'!C17,'2017-04-03-4'!C17,'2016-05-02-5'!C17,'2016-12-05-5'!C17,'2017-03-06-4'!C17,'2017-02-06-4'!C17,'2016-02-01-5'!C17,'2016-06-06-4'!C17)</f>
        <v>8.3035714285714268E-2</v>
      </c>
      <c r="G17">
        <f>AVERAGE('2016-09-05-4'!D17,'2016-10-03-5'!D17,'2015-12-07-4'!D17,'2017-09-04-4'!D17,'2015-11-02-5'!D17,'2016-01-04-4'!D17,'2017-01-09-4'!D17,'2017-05-01-5'!D17,'2016-08-01-5'!D17,'2017-08-07-4'!D17,'2016-04-04-4'!D17,'2016-03-07-4'!D17,'2016-07-04-4'!D17,'2017-10-02-5'!D17,'2017-06-05-4'!D17,'2017-07-03-5'!D17,'2016-11-07-4'!D17,'2017-04-03-4'!D17,'2016-05-02-5'!D17,'2016-12-05-5'!D17,'2017-03-06-4'!D17,'2017-02-06-4'!D17,'2016-02-01-5'!D17,'2016-06-06-4'!D17)</f>
        <v>8.3035714285714268E-2</v>
      </c>
      <c r="I17" s="1" t="s">
        <v>43</v>
      </c>
      <c r="J17">
        <f>_xlfn.VAR.P('2017-07-03-5'!B2:B86)</f>
        <v>1.7919638443612859E-3</v>
      </c>
      <c r="K17">
        <f>_xlfn.VAR.P('2017-07-03-5'!C2:C86)</f>
        <v>1.7919638443612859E-3</v>
      </c>
      <c r="L17">
        <f>_xlfn.VAR.P('2017-07-03-5'!D2:D86)</f>
        <v>1.7919638443612859E-3</v>
      </c>
      <c r="N17" s="1" t="s">
        <v>43</v>
      </c>
      <c r="O17">
        <f>SUM('2017-07-03-5'!F2:G86)</f>
        <v>210</v>
      </c>
      <c r="P17">
        <v>210</v>
      </c>
      <c r="Q17">
        <f>SUM('2017-07-03-5'!I2:J86)</f>
        <v>5</v>
      </c>
      <c r="R17">
        <f>SUM('2017-07-03-5'!K2:L86)</f>
        <v>5</v>
      </c>
      <c r="S17">
        <f>SUM('2017-07-03-5'!M2:N86)</f>
        <v>5</v>
      </c>
      <c r="T17">
        <f t="shared" si="0"/>
        <v>2.3809523809523809</v>
      </c>
      <c r="U17">
        <f t="shared" si="1"/>
        <v>2.3809523809523809</v>
      </c>
      <c r="V17">
        <f t="shared" si="2"/>
        <v>2.3809523809523809</v>
      </c>
      <c r="W17">
        <v>5</v>
      </c>
      <c r="X17">
        <v>5</v>
      </c>
      <c r="Y17">
        <v>5</v>
      </c>
      <c r="Z17">
        <f t="shared" si="3"/>
        <v>2.3809523809523809</v>
      </c>
      <c r="AA17">
        <f t="shared" si="4"/>
        <v>2.3809523809523809</v>
      </c>
      <c r="AB17">
        <f t="shared" si="5"/>
        <v>2.3809523809523809</v>
      </c>
      <c r="AD17" s="1" t="s">
        <v>44</v>
      </c>
      <c r="AE17">
        <f ca="1">INDIRECT("'" &amp; AD17 &amp; "'!B" &amp; (charts!V1 + 1))</f>
        <v>0.1071428571428571</v>
      </c>
      <c r="AF17">
        <f ca="1">INDIRECT("'" &amp; AD17 &amp; "'!C" &amp; (charts!V1 + 1))</f>
        <v>0.1071428571428571</v>
      </c>
      <c r="AG17">
        <f ca="1">INDIRECT("'" &amp; AD17 &amp; "'!D" &amp; (charts!V1 + 1))</f>
        <v>0.1071428571428571</v>
      </c>
    </row>
    <row r="18" spans="1:33" x14ac:dyDescent="0.25">
      <c r="A18" s="1">
        <v>17</v>
      </c>
      <c r="B18">
        <f>_xlfn.VAR.P('2016-09-05-4'!B18,'2016-10-03-5'!B18,'2015-12-07-4'!B18,'2017-09-04-4'!B18,'2015-11-02-5'!B18,'2016-01-04-4'!B18,'2017-01-09-4'!B18,'2017-05-01-5'!B18,'2016-08-01-5'!B18,'2017-08-07-4'!B18,'2016-04-04-4'!B18,'2016-03-07-4'!B18,'2016-07-04-4'!B18,'2017-10-02-5'!B18,'2017-06-05-4'!B18,'2017-07-03-5'!B18,'2016-11-07-4'!B18,'2017-04-03-4'!B18,'2016-05-02-5'!B18,'2016-12-05-5'!B18,'2017-03-06-4'!B18,'2017-02-06-4'!B18,'2016-02-01-5'!B18,'2016-06-06-4'!B18)</f>
        <v>1.6240610827664387E-3</v>
      </c>
      <c r="C18">
        <f>_xlfn.VAR.P('2016-09-05-4'!C18,'2016-10-03-5'!C18,'2015-12-07-4'!C18,'2017-09-04-4'!C18,'2015-11-02-5'!C18,'2016-01-04-4'!C18,'2017-01-09-4'!C18,'2017-05-01-5'!C18,'2016-08-01-5'!C18,'2017-08-07-4'!C18,'2016-04-04-4'!C18,'2016-03-07-4'!C18,'2016-07-04-4'!C18,'2017-10-02-5'!C18,'2017-06-05-4'!C18,'2017-07-03-5'!C18,'2016-11-07-4'!C18,'2017-04-03-4'!C18,'2016-05-02-5'!C18,'2016-12-05-5'!C18,'2017-03-06-4'!C18,'2017-02-06-4'!C18,'2016-02-01-5'!C18,'2016-06-06-4'!C18)</f>
        <v>1.6240610827664387E-3</v>
      </c>
      <c r="D18">
        <f>_xlfn.VAR.P('2016-09-05-4'!D18,'2016-10-03-5'!D18,'2015-12-07-4'!D18,'2017-09-04-4'!D18,'2015-11-02-5'!D18,'2016-01-04-4'!D18,'2017-01-09-4'!D18,'2017-05-01-5'!D18,'2016-08-01-5'!D18,'2017-08-07-4'!D18,'2016-04-04-4'!D18,'2016-03-07-4'!D18,'2016-07-04-4'!D18,'2017-10-02-5'!D18,'2017-06-05-4'!D18,'2017-07-03-5'!D18,'2016-11-07-4'!D18,'2017-04-03-4'!D18,'2016-05-02-5'!D18,'2016-12-05-5'!D18,'2017-03-06-4'!D18,'2017-02-06-4'!D18,'2016-02-01-5'!D18,'2016-06-06-4'!D18)</f>
        <v>1.6240610827664387E-3</v>
      </c>
      <c r="E18">
        <f>AVERAGE('2016-09-05-4'!B18,'2016-10-03-5'!B18,'2015-12-07-4'!B18,'2017-09-04-4'!B18,'2015-11-02-5'!B18,'2016-01-04-4'!B18,'2017-01-09-4'!B18,'2017-05-01-5'!B18,'2016-08-01-5'!B18,'2017-08-07-4'!B18,'2016-04-04-4'!B18,'2016-03-07-4'!B18,'2016-07-04-4'!B18,'2017-10-02-5'!B18,'2017-06-05-4'!B18,'2017-07-03-5'!B18,'2016-11-07-4'!B18,'2017-04-03-4'!B18,'2016-05-02-5'!B18,'2016-12-05-5'!B18,'2017-03-06-4'!B18,'2017-02-06-4'!B18,'2016-02-01-5'!B18,'2016-06-06-4'!B18)</f>
        <v>6.0416666666666653E-2</v>
      </c>
      <c r="F18">
        <f>AVERAGE('2016-09-05-4'!C18,'2016-10-03-5'!C18,'2015-12-07-4'!C18,'2017-09-04-4'!C18,'2015-11-02-5'!C18,'2016-01-04-4'!C18,'2017-01-09-4'!C18,'2017-05-01-5'!C18,'2016-08-01-5'!C18,'2017-08-07-4'!C18,'2016-04-04-4'!C18,'2016-03-07-4'!C18,'2016-07-04-4'!C18,'2017-10-02-5'!C18,'2017-06-05-4'!C18,'2017-07-03-5'!C18,'2016-11-07-4'!C18,'2017-04-03-4'!C18,'2016-05-02-5'!C18,'2016-12-05-5'!C18,'2017-03-06-4'!C18,'2017-02-06-4'!C18,'2016-02-01-5'!C18,'2016-06-06-4'!C18)</f>
        <v>6.0416666666666653E-2</v>
      </c>
      <c r="G18">
        <f>AVERAGE('2016-09-05-4'!D18,'2016-10-03-5'!D18,'2015-12-07-4'!D18,'2017-09-04-4'!D18,'2015-11-02-5'!D18,'2016-01-04-4'!D18,'2017-01-09-4'!D18,'2017-05-01-5'!D18,'2016-08-01-5'!D18,'2017-08-07-4'!D18,'2016-04-04-4'!D18,'2016-03-07-4'!D18,'2016-07-04-4'!D18,'2017-10-02-5'!D18,'2017-06-05-4'!D18,'2017-07-03-5'!D18,'2016-11-07-4'!D18,'2017-04-03-4'!D18,'2016-05-02-5'!D18,'2016-12-05-5'!D18,'2017-03-06-4'!D18,'2017-02-06-4'!D18,'2016-02-01-5'!D18,'2016-06-06-4'!D18)</f>
        <v>6.0416666666666653E-2</v>
      </c>
      <c r="I18" s="1" t="s">
        <v>39</v>
      </c>
      <c r="J18">
        <f>_xlfn.VAR.P('2016-11-07-4'!B2:B86)</f>
        <v>1.7943648047454327E-3</v>
      </c>
      <c r="K18">
        <f>_xlfn.VAR.P('2016-11-07-4'!C2:C86)</f>
        <v>1.7943648047454327E-3</v>
      </c>
      <c r="L18">
        <f>_xlfn.VAR.P('2016-11-07-4'!D2:D86)</f>
        <v>1.7943648047454327E-3</v>
      </c>
      <c r="N18" s="1" t="s">
        <v>39</v>
      </c>
      <c r="O18">
        <f>SUM('2016-11-07-4'!F2:G86)</f>
        <v>168</v>
      </c>
      <c r="P18">
        <v>168</v>
      </c>
      <c r="Q18">
        <f>SUM('2016-11-07-4'!I2:J86)</f>
        <v>4</v>
      </c>
      <c r="R18">
        <f>SUM('2016-11-07-4'!K2:L86)</f>
        <v>4</v>
      </c>
      <c r="S18">
        <f>SUM('2016-11-07-4'!M2:N86)</f>
        <v>4</v>
      </c>
      <c r="T18">
        <f t="shared" si="0"/>
        <v>2.3809523809523809</v>
      </c>
      <c r="U18">
        <f t="shared" si="1"/>
        <v>2.3809523809523809</v>
      </c>
      <c r="V18">
        <f t="shared" si="2"/>
        <v>2.3809523809523809</v>
      </c>
      <c r="W18">
        <v>4</v>
      </c>
      <c r="X18">
        <v>4</v>
      </c>
      <c r="Y18">
        <v>4</v>
      </c>
      <c r="Z18">
        <f t="shared" si="3"/>
        <v>2.3809523809523809</v>
      </c>
      <c r="AA18">
        <f t="shared" si="4"/>
        <v>2.3809523809523809</v>
      </c>
      <c r="AB18">
        <f t="shared" si="5"/>
        <v>2.3809523809523809</v>
      </c>
      <c r="AD18" s="1" t="s">
        <v>45</v>
      </c>
      <c r="AE18">
        <f ca="1">INDIRECT("'" &amp; AD18 &amp; "'!B" &amp; (charts!V1 + 1))</f>
        <v>7.1428571428571425E-2</v>
      </c>
      <c r="AF18">
        <f ca="1">INDIRECT("'" &amp; AD18 &amp; "'!C" &amp; (charts!V1 + 1))</f>
        <v>7.1428571428571425E-2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2016-09-05-4'!B19,'2016-10-03-5'!B19,'2015-12-07-4'!B19,'2017-09-04-4'!B19,'2015-11-02-5'!B19,'2016-01-04-4'!B19,'2017-01-09-4'!B19,'2017-05-01-5'!B19,'2016-08-01-5'!B19,'2017-08-07-4'!B19,'2016-04-04-4'!B19,'2016-03-07-4'!B19,'2016-07-04-4'!B19,'2017-10-02-5'!B19,'2017-06-05-4'!B19,'2017-07-03-5'!B19,'2016-11-07-4'!B19,'2017-04-03-4'!B19,'2016-05-02-5'!B19,'2016-12-05-5'!B19,'2017-03-06-4'!B19,'2017-02-06-4'!B19,'2016-02-01-5'!B19,'2016-06-06-4'!B19)</f>
        <v>1.5177685657596354E-3</v>
      </c>
      <c r="C19">
        <f>_xlfn.VAR.P('2016-09-05-4'!C19,'2016-10-03-5'!C19,'2015-12-07-4'!C19,'2017-09-04-4'!C19,'2015-11-02-5'!C19,'2016-01-04-4'!C19,'2017-01-09-4'!C19,'2017-05-01-5'!C19,'2016-08-01-5'!C19,'2017-08-07-4'!C19,'2016-04-04-4'!C19,'2016-03-07-4'!C19,'2016-07-04-4'!C19,'2017-10-02-5'!C19,'2017-06-05-4'!C19,'2017-07-03-5'!C19,'2016-11-07-4'!C19,'2017-04-03-4'!C19,'2016-05-02-5'!C19,'2016-12-05-5'!C19,'2017-03-06-4'!C19,'2017-02-06-4'!C19,'2016-02-01-5'!C19,'2016-06-06-4'!C19)</f>
        <v>1.5177685657596354E-3</v>
      </c>
      <c r="D19">
        <f>_xlfn.VAR.P('2016-09-05-4'!D19,'2016-10-03-5'!D19,'2015-12-07-4'!D19,'2017-09-04-4'!D19,'2015-11-02-5'!D19,'2016-01-04-4'!D19,'2017-01-09-4'!D19,'2017-05-01-5'!D19,'2016-08-01-5'!D19,'2017-08-07-4'!D19,'2016-04-04-4'!D19,'2016-03-07-4'!D19,'2016-07-04-4'!D19,'2017-10-02-5'!D19,'2017-06-05-4'!D19,'2017-07-03-5'!D19,'2016-11-07-4'!D19,'2017-04-03-4'!D19,'2016-05-02-5'!D19,'2016-12-05-5'!D19,'2017-03-06-4'!D19,'2017-02-06-4'!D19,'2016-02-01-5'!D19,'2016-06-06-4'!D19)</f>
        <v>1.5177685657596354E-3</v>
      </c>
      <c r="E19">
        <f>AVERAGE('2016-09-05-4'!B19,'2016-10-03-5'!B19,'2015-12-07-4'!B19,'2017-09-04-4'!B19,'2015-11-02-5'!B19,'2016-01-04-4'!B19,'2017-01-09-4'!B19,'2017-05-01-5'!B19,'2016-08-01-5'!B19,'2017-08-07-4'!B19,'2016-04-04-4'!B19,'2016-03-07-4'!B19,'2016-07-04-4'!B19,'2017-10-02-5'!B19,'2017-06-05-4'!B19,'2017-07-03-5'!B19,'2016-11-07-4'!B19,'2017-04-03-4'!B19,'2016-05-02-5'!B19,'2016-12-05-5'!B19,'2017-03-06-4'!B19,'2017-02-06-4'!B19,'2016-02-01-5'!B19,'2016-06-06-4'!B19)</f>
        <v>6.2797619047619033E-2</v>
      </c>
      <c r="F19">
        <f>AVERAGE('2016-09-05-4'!C19,'2016-10-03-5'!C19,'2015-12-07-4'!C19,'2017-09-04-4'!C19,'2015-11-02-5'!C19,'2016-01-04-4'!C19,'2017-01-09-4'!C19,'2017-05-01-5'!C19,'2016-08-01-5'!C19,'2017-08-07-4'!C19,'2016-04-04-4'!C19,'2016-03-07-4'!C19,'2016-07-04-4'!C19,'2017-10-02-5'!C19,'2017-06-05-4'!C19,'2017-07-03-5'!C19,'2016-11-07-4'!C19,'2017-04-03-4'!C19,'2016-05-02-5'!C19,'2016-12-05-5'!C19,'2017-03-06-4'!C19,'2017-02-06-4'!C19,'2016-02-01-5'!C19,'2016-06-06-4'!C19)</f>
        <v>6.2797619047619033E-2</v>
      </c>
      <c r="G19">
        <f>AVERAGE('2016-09-05-4'!D19,'2016-10-03-5'!D19,'2015-12-07-4'!D19,'2017-09-04-4'!D19,'2015-11-02-5'!D19,'2016-01-04-4'!D19,'2017-01-09-4'!D19,'2017-05-01-5'!D19,'2016-08-01-5'!D19,'2017-08-07-4'!D19,'2016-04-04-4'!D19,'2016-03-07-4'!D19,'2016-07-04-4'!D19,'2017-10-02-5'!D19,'2017-06-05-4'!D19,'2017-07-03-5'!D19,'2016-11-07-4'!D19,'2017-04-03-4'!D19,'2016-05-02-5'!D19,'2016-12-05-5'!D19,'2017-03-06-4'!D19,'2017-02-06-4'!D19,'2016-02-01-5'!D19,'2016-06-06-4'!D19)</f>
        <v>6.2797619047619033E-2</v>
      </c>
      <c r="I19" s="1" t="s">
        <v>46</v>
      </c>
      <c r="J19">
        <f>_xlfn.VAR.P('2017-04-03-4'!B2:B86)</f>
        <v>1.9631381964550555E-3</v>
      </c>
      <c r="K19">
        <f>_xlfn.VAR.P('2017-04-03-4'!C2:C86)</f>
        <v>1.9631381964550555E-3</v>
      </c>
      <c r="L19">
        <f>_xlfn.VAR.P('2017-04-03-4'!D2:D86)</f>
        <v>1.9631381964550555E-3</v>
      </c>
      <c r="N19" s="1" t="s">
        <v>46</v>
      </c>
      <c r="O19">
        <f>SUM('2017-04-03-4'!F2:G86)</f>
        <v>168</v>
      </c>
      <c r="P19">
        <v>168</v>
      </c>
      <c r="Q19">
        <f>SUM('2017-04-03-4'!I2:J86)</f>
        <v>8</v>
      </c>
      <c r="R19">
        <f>SUM('2017-04-03-4'!K2:L86)</f>
        <v>8</v>
      </c>
      <c r="S19">
        <f>SUM('2017-04-03-4'!M2:N86)</f>
        <v>8</v>
      </c>
      <c r="T19">
        <f t="shared" si="0"/>
        <v>4.7619047619047619</v>
      </c>
      <c r="U19">
        <f t="shared" si="1"/>
        <v>4.7619047619047619</v>
      </c>
      <c r="V19">
        <f t="shared" si="2"/>
        <v>4.7619047619047619</v>
      </c>
      <c r="W19">
        <v>8</v>
      </c>
      <c r="X19">
        <v>8</v>
      </c>
      <c r="Y19">
        <v>8</v>
      </c>
      <c r="Z19">
        <f t="shared" si="3"/>
        <v>4.7619047619047619</v>
      </c>
      <c r="AA19">
        <f t="shared" si="4"/>
        <v>4.7619047619047619</v>
      </c>
      <c r="AB19">
        <f t="shared" si="5"/>
        <v>4.7619047619047619</v>
      </c>
      <c r="AD19" s="1" t="s">
        <v>46</v>
      </c>
      <c r="AE19">
        <f ca="1">INDIRECT("'" &amp; AD19 &amp; "'!B" &amp; (charts!V1 + 1))</f>
        <v>7.1428571428571425E-2</v>
      </c>
      <c r="AF19">
        <f ca="1">INDIRECT("'" &amp; AD19 &amp; "'!C" &amp; (charts!V1 + 1))</f>
        <v>7.1428571428571425E-2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2016-09-05-4'!B20,'2016-10-03-5'!B20,'2015-12-07-4'!B20,'2017-09-04-4'!B20,'2015-11-02-5'!B20,'2016-01-04-4'!B20,'2017-01-09-4'!B20,'2017-05-01-5'!B20,'2016-08-01-5'!B20,'2017-08-07-4'!B20,'2016-04-04-4'!B20,'2016-03-07-4'!B20,'2016-07-04-4'!B20,'2017-10-02-5'!B20,'2017-06-05-4'!B20,'2017-07-03-5'!B20,'2016-11-07-4'!B20,'2017-04-03-4'!B20,'2016-05-02-5'!B20,'2016-12-05-5'!B20,'2017-03-06-4'!B20,'2017-02-06-4'!B20,'2016-02-01-5'!B20,'2016-06-06-4'!B20)</f>
        <v>1.0232426303854875E-3</v>
      </c>
      <c r="C20">
        <f>_xlfn.VAR.P('2016-09-05-4'!C20,'2016-10-03-5'!C20,'2015-12-07-4'!C20,'2017-09-04-4'!C20,'2015-11-02-5'!C20,'2016-01-04-4'!C20,'2017-01-09-4'!C20,'2017-05-01-5'!C20,'2016-08-01-5'!C20,'2017-08-07-4'!C20,'2016-04-04-4'!C20,'2016-03-07-4'!C20,'2016-07-04-4'!C20,'2017-10-02-5'!C20,'2017-06-05-4'!C20,'2017-07-03-5'!C20,'2016-11-07-4'!C20,'2017-04-03-4'!C20,'2016-05-02-5'!C20,'2016-12-05-5'!C20,'2017-03-06-4'!C20,'2017-02-06-4'!C20,'2016-02-01-5'!C20,'2016-06-06-4'!C20)</f>
        <v>1.0232426303854875E-3</v>
      </c>
      <c r="D20">
        <f>_xlfn.VAR.P('2016-09-05-4'!D20,'2016-10-03-5'!D20,'2015-12-07-4'!D20,'2017-09-04-4'!D20,'2015-11-02-5'!D20,'2016-01-04-4'!D20,'2017-01-09-4'!D20,'2017-05-01-5'!D20,'2016-08-01-5'!D20,'2017-08-07-4'!D20,'2016-04-04-4'!D20,'2016-03-07-4'!D20,'2016-07-04-4'!D20,'2017-10-02-5'!D20,'2017-06-05-4'!D20,'2017-07-03-5'!D20,'2016-11-07-4'!D20,'2017-04-03-4'!D20,'2016-05-02-5'!D20,'2016-12-05-5'!D20,'2017-03-06-4'!D20,'2017-02-06-4'!D20,'2016-02-01-5'!D20,'2016-06-06-4'!D20)</f>
        <v>1.0232426303854875E-3</v>
      </c>
      <c r="E20">
        <f>AVERAGE('2016-09-05-4'!B20,'2016-10-03-5'!B20,'2015-12-07-4'!B20,'2017-09-04-4'!B20,'2015-11-02-5'!B20,'2016-01-04-4'!B20,'2017-01-09-4'!B20,'2017-05-01-5'!B20,'2016-08-01-5'!B20,'2017-08-07-4'!B20,'2016-04-04-4'!B20,'2016-03-07-4'!B20,'2016-07-04-4'!B20,'2017-10-02-5'!B20,'2017-06-05-4'!B20,'2017-07-03-5'!B20,'2016-11-07-4'!B20,'2017-04-03-4'!B20,'2016-05-02-5'!B20,'2016-12-05-5'!B20,'2017-03-06-4'!B20,'2017-02-06-4'!B20,'2016-02-01-5'!B20,'2016-06-06-4'!B20)</f>
        <v>5.1190476190476175E-2</v>
      </c>
      <c r="F20">
        <f>AVERAGE('2016-09-05-4'!C20,'2016-10-03-5'!C20,'2015-12-07-4'!C20,'2017-09-04-4'!C20,'2015-11-02-5'!C20,'2016-01-04-4'!C20,'2017-01-09-4'!C20,'2017-05-01-5'!C20,'2016-08-01-5'!C20,'2017-08-07-4'!C20,'2016-04-04-4'!C20,'2016-03-07-4'!C20,'2016-07-04-4'!C20,'2017-10-02-5'!C20,'2017-06-05-4'!C20,'2017-07-03-5'!C20,'2016-11-07-4'!C20,'2017-04-03-4'!C20,'2016-05-02-5'!C20,'2016-12-05-5'!C20,'2017-03-06-4'!C20,'2017-02-06-4'!C20,'2016-02-01-5'!C20,'2016-06-06-4'!C20)</f>
        <v>5.1190476190476175E-2</v>
      </c>
      <c r="G20">
        <f>AVERAGE('2016-09-05-4'!D20,'2016-10-03-5'!D20,'2015-12-07-4'!D20,'2017-09-04-4'!D20,'2015-11-02-5'!D20,'2016-01-04-4'!D20,'2017-01-09-4'!D20,'2017-05-01-5'!D20,'2016-08-01-5'!D20,'2017-08-07-4'!D20,'2016-04-04-4'!D20,'2016-03-07-4'!D20,'2016-07-04-4'!D20,'2017-10-02-5'!D20,'2017-06-05-4'!D20,'2017-07-03-5'!D20,'2016-11-07-4'!D20,'2017-04-03-4'!D20,'2016-05-02-5'!D20,'2016-12-05-5'!D20,'2017-03-06-4'!D20,'2017-02-06-4'!D20,'2016-02-01-5'!D20,'2016-06-06-4'!D20)</f>
        <v>5.1190476190476175E-2</v>
      </c>
      <c r="I20" s="1" t="s">
        <v>33</v>
      </c>
      <c r="J20">
        <f>_xlfn.VAR.P('2016-05-02-5'!B2:B86)</f>
        <v>1.790156062424976E-3</v>
      </c>
      <c r="K20">
        <f>_xlfn.VAR.P('2016-05-02-5'!C2:C86)</f>
        <v>1.790156062424976E-3</v>
      </c>
      <c r="L20">
        <f>_xlfn.VAR.P('2016-05-02-5'!D2:D86)</f>
        <v>1.790156062424976E-3</v>
      </c>
      <c r="N20" s="1" t="s">
        <v>33</v>
      </c>
      <c r="O20">
        <f>SUM('2016-05-02-5'!F2:G86)</f>
        <v>210</v>
      </c>
      <c r="P20">
        <v>210</v>
      </c>
      <c r="Q20">
        <f>SUM('2016-05-02-5'!I2:J86)</f>
        <v>6</v>
      </c>
      <c r="R20">
        <f>SUM('2016-05-02-5'!K2:L86)</f>
        <v>6</v>
      </c>
      <c r="S20">
        <f>SUM('2016-05-02-5'!M2:N86)</f>
        <v>6</v>
      </c>
      <c r="T20">
        <f t="shared" si="0"/>
        <v>2.8571428571428572</v>
      </c>
      <c r="U20">
        <f t="shared" si="1"/>
        <v>2.8571428571428572</v>
      </c>
      <c r="V20">
        <f t="shared" si="2"/>
        <v>2.8571428571428572</v>
      </c>
      <c r="W20">
        <v>6</v>
      </c>
      <c r="X20">
        <v>6</v>
      </c>
      <c r="Y20">
        <v>6</v>
      </c>
      <c r="Z20">
        <f t="shared" si="3"/>
        <v>2.8571428571428572</v>
      </c>
      <c r="AA20">
        <f t="shared" si="4"/>
        <v>2.8571428571428572</v>
      </c>
      <c r="AB20">
        <f t="shared" si="5"/>
        <v>2.8571428571428572</v>
      </c>
      <c r="AD20" s="1" t="s">
        <v>34</v>
      </c>
      <c r="AE20">
        <f ca="1">INDIRECT("'" &amp; AD20 &amp; "'!B" &amp; (charts!V1 + 1))</f>
        <v>8.5714285714285715E-2</v>
      </c>
      <c r="AF20">
        <f ca="1">INDIRECT("'" &amp; AD20 &amp; "'!C" &amp; (charts!V1 + 1))</f>
        <v>8.5714285714285715E-2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2016-09-05-4'!B21,'2016-10-03-5'!B21,'2015-12-07-4'!B21,'2017-09-04-4'!B21,'2015-11-02-5'!B21,'2016-01-04-4'!B21,'2017-01-09-4'!B21,'2017-05-01-5'!B21,'2016-08-01-5'!B21,'2017-08-07-4'!B21,'2016-04-04-4'!B21,'2016-03-07-4'!B21,'2016-07-04-4'!B21,'2017-10-02-5'!B21,'2017-06-05-4'!B21,'2017-07-03-5'!B21,'2016-11-07-4'!B21,'2017-04-03-4'!B21,'2016-05-02-5'!B21,'2016-12-05-5'!B21,'2017-03-06-4'!B21,'2017-02-06-4'!B21,'2016-02-01-5'!B21,'2016-06-06-4'!B21)</f>
        <v>1.5007617630385522E-3</v>
      </c>
      <c r="C21">
        <f>_xlfn.VAR.P('2016-09-05-4'!C21,'2016-10-03-5'!C21,'2015-12-07-4'!C21,'2017-09-04-4'!C21,'2015-11-02-5'!C21,'2016-01-04-4'!C21,'2017-01-09-4'!C21,'2017-05-01-5'!C21,'2016-08-01-5'!C21,'2017-08-07-4'!C21,'2016-04-04-4'!C21,'2016-03-07-4'!C21,'2016-07-04-4'!C21,'2017-10-02-5'!C21,'2017-06-05-4'!C21,'2017-07-03-5'!C21,'2016-11-07-4'!C21,'2017-04-03-4'!C21,'2016-05-02-5'!C21,'2016-12-05-5'!C21,'2017-03-06-4'!C21,'2017-02-06-4'!C21,'2016-02-01-5'!C21,'2016-06-06-4'!C21)</f>
        <v>1.5007617630385522E-3</v>
      </c>
      <c r="D21">
        <f>_xlfn.VAR.P('2016-09-05-4'!D21,'2016-10-03-5'!D21,'2015-12-07-4'!D21,'2017-09-04-4'!D21,'2015-11-02-5'!D21,'2016-01-04-4'!D21,'2017-01-09-4'!D21,'2017-05-01-5'!D21,'2016-08-01-5'!D21,'2017-08-07-4'!D21,'2016-04-04-4'!D21,'2016-03-07-4'!D21,'2016-07-04-4'!D21,'2017-10-02-5'!D21,'2017-06-05-4'!D21,'2017-07-03-5'!D21,'2016-11-07-4'!D21,'2017-04-03-4'!D21,'2016-05-02-5'!D21,'2016-12-05-5'!D21,'2017-03-06-4'!D21,'2017-02-06-4'!D21,'2016-02-01-5'!D21,'2016-06-06-4'!D21)</f>
        <v>1.5007617630385522E-3</v>
      </c>
      <c r="E21">
        <f>AVERAGE('2016-09-05-4'!B21,'2016-10-03-5'!B21,'2015-12-07-4'!B21,'2017-09-04-4'!B21,'2015-11-02-5'!B21,'2016-01-04-4'!B21,'2017-01-09-4'!B21,'2017-05-01-5'!B21,'2016-08-01-5'!B21,'2017-08-07-4'!B21,'2016-04-04-4'!B21,'2016-03-07-4'!B21,'2016-07-04-4'!B21,'2017-10-02-5'!B21,'2017-06-05-4'!B21,'2017-07-03-5'!B21,'2016-11-07-4'!B21,'2017-04-03-4'!B21,'2016-05-02-5'!B21,'2016-12-05-5'!B21,'2017-03-06-4'!B21,'2017-02-06-4'!B21,'2016-02-01-5'!B21,'2016-06-06-4'!B21)</f>
        <v>7.2916666666666644E-2</v>
      </c>
      <c r="F21">
        <f>AVERAGE('2016-09-05-4'!C21,'2016-10-03-5'!C21,'2015-12-07-4'!C21,'2017-09-04-4'!C21,'2015-11-02-5'!C21,'2016-01-04-4'!C21,'2017-01-09-4'!C21,'2017-05-01-5'!C21,'2016-08-01-5'!C21,'2017-08-07-4'!C21,'2016-04-04-4'!C21,'2016-03-07-4'!C21,'2016-07-04-4'!C21,'2017-10-02-5'!C21,'2017-06-05-4'!C21,'2017-07-03-5'!C21,'2016-11-07-4'!C21,'2017-04-03-4'!C21,'2016-05-02-5'!C21,'2016-12-05-5'!C21,'2017-03-06-4'!C21,'2017-02-06-4'!C21,'2016-02-01-5'!C21,'2016-06-06-4'!C21)</f>
        <v>7.2916666666666644E-2</v>
      </c>
      <c r="G21">
        <f>AVERAGE('2016-09-05-4'!D21,'2016-10-03-5'!D21,'2015-12-07-4'!D21,'2017-09-04-4'!D21,'2015-11-02-5'!D21,'2016-01-04-4'!D21,'2017-01-09-4'!D21,'2017-05-01-5'!D21,'2016-08-01-5'!D21,'2017-08-07-4'!D21,'2016-04-04-4'!D21,'2016-03-07-4'!D21,'2016-07-04-4'!D21,'2017-10-02-5'!D21,'2017-06-05-4'!D21,'2017-07-03-5'!D21,'2016-11-07-4'!D21,'2017-04-03-4'!D21,'2016-05-02-5'!D21,'2016-12-05-5'!D21,'2017-03-06-4'!D21,'2017-02-06-4'!D21,'2016-02-01-5'!D21,'2016-06-06-4'!D21)</f>
        <v>7.2916666666666644E-2</v>
      </c>
      <c r="I21" s="1" t="s">
        <v>41</v>
      </c>
      <c r="J21">
        <f>_xlfn.VAR.P('2016-12-05-5'!B2:B86)</f>
        <v>1.6706164818868813E-3</v>
      </c>
      <c r="K21">
        <f>_xlfn.VAR.P('2016-12-05-5'!C2:C86)</f>
        <v>1.6706164818868813E-3</v>
      </c>
      <c r="L21">
        <f>_xlfn.VAR.P('2016-12-05-5'!D2:D86)</f>
        <v>1.6706164818868813E-3</v>
      </c>
      <c r="N21" s="1" t="s">
        <v>41</v>
      </c>
      <c r="O21">
        <f>SUM('2016-12-05-5'!F2:G86)</f>
        <v>210</v>
      </c>
      <c r="P21">
        <v>210</v>
      </c>
      <c r="Q21">
        <f>SUM('2016-12-05-5'!I2:J86)</f>
        <v>8</v>
      </c>
      <c r="R21">
        <f>SUM('2016-12-05-5'!K2:L86)</f>
        <v>8</v>
      </c>
      <c r="S21">
        <f>SUM('2016-12-05-5'!M2:N86)</f>
        <v>8</v>
      </c>
      <c r="T21">
        <f t="shared" si="0"/>
        <v>3.8095238095238098</v>
      </c>
      <c r="U21">
        <f t="shared" si="1"/>
        <v>3.8095238095238098</v>
      </c>
      <c r="V21">
        <f t="shared" si="2"/>
        <v>3.8095238095238098</v>
      </c>
      <c r="W21">
        <v>8</v>
      </c>
      <c r="X21">
        <v>8</v>
      </c>
      <c r="Y21">
        <v>8</v>
      </c>
      <c r="Z21">
        <f t="shared" si="3"/>
        <v>3.8095238095238098</v>
      </c>
      <c r="AA21">
        <f t="shared" si="4"/>
        <v>3.8095238095238098</v>
      </c>
      <c r="AB21">
        <f t="shared" si="5"/>
        <v>3.8095238095238098</v>
      </c>
      <c r="AD21" s="1" t="s">
        <v>42</v>
      </c>
      <c r="AE21">
        <f ca="1">INDIRECT("'" &amp; AD21 &amp; "'!B" &amp; (charts!V1 + 1))</f>
        <v>0</v>
      </c>
      <c r="AF21">
        <f ca="1">INDIRECT("'" &amp; AD21 &amp; "'!C" &amp; (charts!V1 + 1))</f>
        <v>0</v>
      </c>
      <c r="AG21">
        <f ca="1">INDIRECT("'" &amp; AD21 &amp; "'!D" &amp; (charts!V1 + 1))</f>
        <v>0</v>
      </c>
    </row>
    <row r="22" spans="1:33" x14ac:dyDescent="0.25">
      <c r="A22" s="1">
        <v>21</v>
      </c>
      <c r="B22">
        <f>_xlfn.VAR.P('2016-09-05-4'!B22,'2016-10-03-5'!B22,'2015-12-07-4'!B22,'2017-09-04-4'!B22,'2015-11-02-5'!B22,'2016-01-04-4'!B22,'2017-01-09-4'!B22,'2017-05-01-5'!B22,'2016-08-01-5'!B22,'2017-08-07-4'!B22,'2016-04-04-4'!B22,'2016-03-07-4'!B22,'2016-07-04-4'!B22,'2017-10-02-5'!B22,'2017-06-05-4'!B22,'2017-07-03-5'!B22,'2016-11-07-4'!B22,'2017-04-03-4'!B22,'2016-05-02-5'!B22,'2016-12-05-5'!B22,'2017-03-06-4'!B22,'2017-02-06-4'!B22,'2016-02-01-5'!B22,'2016-06-06-4'!B22)</f>
        <v>1.3676303854875298E-3</v>
      </c>
      <c r="C22">
        <f>_xlfn.VAR.P('2016-09-05-4'!C22,'2016-10-03-5'!C22,'2015-12-07-4'!C22,'2017-09-04-4'!C22,'2015-11-02-5'!C22,'2016-01-04-4'!C22,'2017-01-09-4'!C22,'2017-05-01-5'!C22,'2016-08-01-5'!C22,'2017-08-07-4'!C22,'2016-04-04-4'!C22,'2016-03-07-4'!C22,'2016-07-04-4'!C22,'2017-10-02-5'!C22,'2017-06-05-4'!C22,'2017-07-03-5'!C22,'2016-11-07-4'!C22,'2017-04-03-4'!C22,'2016-05-02-5'!C22,'2016-12-05-5'!C22,'2017-03-06-4'!C22,'2017-02-06-4'!C22,'2016-02-01-5'!C22,'2016-06-06-4'!C22)</f>
        <v>1.3676303854875298E-3</v>
      </c>
      <c r="D22">
        <f>_xlfn.VAR.P('2016-09-05-4'!D22,'2016-10-03-5'!D22,'2015-12-07-4'!D22,'2017-09-04-4'!D22,'2015-11-02-5'!D22,'2016-01-04-4'!D22,'2017-01-09-4'!D22,'2017-05-01-5'!D22,'2016-08-01-5'!D22,'2017-08-07-4'!D22,'2016-04-04-4'!D22,'2016-03-07-4'!D22,'2016-07-04-4'!D22,'2017-10-02-5'!D22,'2017-06-05-4'!D22,'2017-07-03-5'!D22,'2016-11-07-4'!D22,'2017-04-03-4'!D22,'2016-05-02-5'!D22,'2016-12-05-5'!D22,'2017-03-06-4'!D22,'2017-02-06-4'!D22,'2016-02-01-5'!D22,'2016-06-06-4'!D22)</f>
        <v>1.3676303854875298E-3</v>
      </c>
      <c r="E22">
        <f>AVERAGE('2016-09-05-4'!B22,'2016-10-03-5'!B22,'2015-12-07-4'!B22,'2017-09-04-4'!B22,'2015-11-02-5'!B22,'2016-01-04-4'!B22,'2017-01-09-4'!B22,'2017-05-01-5'!B22,'2016-08-01-5'!B22,'2017-08-07-4'!B22,'2016-04-04-4'!B22,'2016-03-07-4'!B22,'2016-07-04-4'!B22,'2017-10-02-5'!B22,'2017-06-05-4'!B22,'2017-07-03-5'!B22,'2016-11-07-4'!B22,'2017-04-03-4'!B22,'2016-05-02-5'!B22,'2016-12-05-5'!B22,'2017-03-06-4'!B22,'2017-02-06-4'!B22,'2016-02-01-5'!B22,'2016-06-06-4'!B22)</f>
        <v>5.2380952380952361E-2</v>
      </c>
      <c r="F22">
        <f>AVERAGE('2016-09-05-4'!C22,'2016-10-03-5'!C22,'2015-12-07-4'!C22,'2017-09-04-4'!C22,'2015-11-02-5'!C22,'2016-01-04-4'!C22,'2017-01-09-4'!C22,'2017-05-01-5'!C22,'2016-08-01-5'!C22,'2017-08-07-4'!C22,'2016-04-04-4'!C22,'2016-03-07-4'!C22,'2016-07-04-4'!C22,'2017-10-02-5'!C22,'2017-06-05-4'!C22,'2017-07-03-5'!C22,'2016-11-07-4'!C22,'2017-04-03-4'!C22,'2016-05-02-5'!C22,'2016-12-05-5'!C22,'2017-03-06-4'!C22,'2017-02-06-4'!C22,'2016-02-01-5'!C22,'2016-06-06-4'!C22)</f>
        <v>5.2380952380952361E-2</v>
      </c>
      <c r="G22">
        <f>AVERAGE('2016-09-05-4'!D22,'2016-10-03-5'!D22,'2015-12-07-4'!D22,'2017-09-04-4'!D22,'2015-11-02-5'!D22,'2016-01-04-4'!D22,'2017-01-09-4'!D22,'2017-05-01-5'!D22,'2016-08-01-5'!D22,'2017-08-07-4'!D22,'2016-04-04-4'!D22,'2016-03-07-4'!D22,'2016-07-04-4'!D22,'2017-10-02-5'!D22,'2017-06-05-4'!D22,'2017-07-03-5'!D22,'2016-11-07-4'!D22,'2017-04-03-4'!D22,'2016-05-02-5'!D22,'2016-12-05-5'!D22,'2017-03-06-4'!D22,'2017-02-06-4'!D22,'2016-02-01-5'!D22,'2016-06-06-4'!D22)</f>
        <v>5.2380952380952361E-2</v>
      </c>
      <c r="I22" s="1" t="s">
        <v>45</v>
      </c>
      <c r="J22">
        <f>_xlfn.VAR.P('2017-03-06-4'!B2:B86)</f>
        <v>1.6270037426735458E-3</v>
      </c>
      <c r="K22">
        <f>_xlfn.VAR.P('2017-03-06-4'!C2:C86)</f>
        <v>1.6270037426735458E-3</v>
      </c>
      <c r="L22">
        <f>_xlfn.VAR.P('2017-03-06-4'!D2:D86)</f>
        <v>1.6270037426735458E-3</v>
      </c>
      <c r="N22" s="1" t="s">
        <v>45</v>
      </c>
      <c r="O22">
        <f>SUM('2017-03-06-4'!F2:G86)</f>
        <v>168</v>
      </c>
      <c r="P22">
        <v>168</v>
      </c>
      <c r="Q22">
        <f>SUM('2017-03-06-4'!I2:J86)</f>
        <v>5</v>
      </c>
      <c r="R22">
        <f>SUM('2017-03-06-4'!K2:L86)</f>
        <v>5</v>
      </c>
      <c r="S22">
        <f>SUM('2017-03-06-4'!M2:N86)</f>
        <v>5</v>
      </c>
      <c r="T22">
        <f t="shared" si="0"/>
        <v>2.9761904761904758</v>
      </c>
      <c r="U22">
        <f t="shared" si="1"/>
        <v>2.9761904761904758</v>
      </c>
      <c r="V22">
        <f t="shared" si="2"/>
        <v>2.9761904761904758</v>
      </c>
      <c r="W22">
        <v>5</v>
      </c>
      <c r="X22">
        <v>5</v>
      </c>
      <c r="Y22">
        <v>5</v>
      </c>
      <c r="Z22">
        <f t="shared" si="3"/>
        <v>2.9761904761904758</v>
      </c>
      <c r="AA22">
        <f t="shared" si="4"/>
        <v>2.9761904761904758</v>
      </c>
      <c r="AB22">
        <f t="shared" si="5"/>
        <v>2.9761904761904758</v>
      </c>
      <c r="AD22" s="1" t="s">
        <v>43</v>
      </c>
      <c r="AE22">
        <f ca="1">INDIRECT("'" &amp; AD22 &amp; "'!B" &amp; (charts!V1 + 1))</f>
        <v>5.7142857142857141E-2</v>
      </c>
      <c r="AF22">
        <f ca="1">INDIRECT("'" &amp; AD22 &amp; "'!C" &amp; (charts!V1 + 1))</f>
        <v>5.7142857142857141E-2</v>
      </c>
      <c r="AG22">
        <f ca="1">INDIRECT("'" &amp; AD22 &amp; "'!D" &amp; (charts!V1 + 1))</f>
        <v>5.7142857142857141E-2</v>
      </c>
    </row>
    <row r="23" spans="1:33" x14ac:dyDescent="0.25">
      <c r="A23" s="1">
        <v>22</v>
      </c>
      <c r="B23">
        <f>_xlfn.VAR.P('2016-09-05-4'!B23,'2016-10-03-5'!B23,'2015-12-07-4'!B23,'2017-09-04-4'!B23,'2015-11-02-5'!B23,'2016-01-04-4'!B23,'2017-01-09-4'!B23,'2017-05-01-5'!B23,'2016-08-01-5'!B23,'2017-08-07-4'!B23,'2016-04-04-4'!B23,'2016-03-07-4'!B23,'2016-07-04-4'!B23,'2017-10-02-5'!B23,'2017-06-05-4'!B23,'2017-07-03-5'!B23,'2016-11-07-4'!B23,'2017-04-03-4'!B23,'2016-05-02-5'!B23,'2016-12-05-5'!B23,'2017-03-06-4'!B23,'2017-02-06-4'!B23,'2016-02-01-5'!B23,'2016-06-06-4'!B23)</f>
        <v>1.4707341269841298E-3</v>
      </c>
      <c r="C23">
        <f>_xlfn.VAR.P('2016-09-05-4'!C23,'2016-10-03-5'!C23,'2015-12-07-4'!C23,'2017-09-04-4'!C23,'2015-11-02-5'!C23,'2016-01-04-4'!C23,'2017-01-09-4'!C23,'2017-05-01-5'!C23,'2016-08-01-5'!C23,'2017-08-07-4'!C23,'2016-04-04-4'!C23,'2016-03-07-4'!C23,'2016-07-04-4'!C23,'2017-10-02-5'!C23,'2017-06-05-4'!C23,'2017-07-03-5'!C23,'2016-11-07-4'!C23,'2017-04-03-4'!C23,'2016-05-02-5'!C23,'2016-12-05-5'!C23,'2017-03-06-4'!C23,'2017-02-06-4'!C23,'2016-02-01-5'!C23,'2016-06-06-4'!C23)</f>
        <v>1.4707341269841298E-3</v>
      </c>
      <c r="D23">
        <f>_xlfn.VAR.P('2016-09-05-4'!D23,'2016-10-03-5'!D23,'2015-12-07-4'!D23,'2017-09-04-4'!D23,'2015-11-02-5'!D23,'2016-01-04-4'!D23,'2017-01-09-4'!D23,'2017-05-01-5'!D23,'2016-08-01-5'!D23,'2017-08-07-4'!D23,'2016-04-04-4'!D23,'2016-03-07-4'!D23,'2016-07-04-4'!D23,'2017-10-02-5'!D23,'2017-06-05-4'!D23,'2017-07-03-5'!D23,'2016-11-07-4'!D23,'2017-04-03-4'!D23,'2016-05-02-5'!D23,'2016-12-05-5'!D23,'2017-03-06-4'!D23,'2017-02-06-4'!D23,'2016-02-01-5'!D23,'2016-06-06-4'!D23)</f>
        <v>1.4707341269841298E-3</v>
      </c>
      <c r="E23">
        <f>AVERAGE('2016-09-05-4'!B23,'2016-10-03-5'!B23,'2015-12-07-4'!B23,'2017-09-04-4'!B23,'2015-11-02-5'!B23,'2016-01-04-4'!B23,'2017-01-09-4'!B23,'2017-05-01-5'!B23,'2016-08-01-5'!B23,'2017-08-07-4'!B23,'2016-04-04-4'!B23,'2016-03-07-4'!B23,'2016-07-04-4'!B23,'2017-10-02-5'!B23,'2017-06-05-4'!B23,'2017-07-03-5'!B23,'2016-11-07-4'!B23,'2017-04-03-4'!B23,'2016-05-02-5'!B23,'2016-12-05-5'!B23,'2017-03-06-4'!B23,'2017-02-06-4'!B23,'2016-02-01-5'!B23,'2016-06-06-4'!B23)</f>
        <v>7.202380952380949E-2</v>
      </c>
      <c r="F23">
        <f>AVERAGE('2016-09-05-4'!C23,'2016-10-03-5'!C23,'2015-12-07-4'!C23,'2017-09-04-4'!C23,'2015-11-02-5'!C23,'2016-01-04-4'!C23,'2017-01-09-4'!C23,'2017-05-01-5'!C23,'2016-08-01-5'!C23,'2017-08-07-4'!C23,'2016-04-04-4'!C23,'2016-03-07-4'!C23,'2016-07-04-4'!C23,'2017-10-02-5'!C23,'2017-06-05-4'!C23,'2017-07-03-5'!C23,'2016-11-07-4'!C23,'2017-04-03-4'!C23,'2016-05-02-5'!C23,'2016-12-05-5'!C23,'2017-03-06-4'!C23,'2017-02-06-4'!C23,'2016-02-01-5'!C23,'2016-06-06-4'!C23)</f>
        <v>7.202380952380949E-2</v>
      </c>
      <c r="G23">
        <f>AVERAGE('2016-09-05-4'!D23,'2016-10-03-5'!D23,'2015-12-07-4'!D23,'2017-09-04-4'!D23,'2015-11-02-5'!D23,'2016-01-04-4'!D23,'2017-01-09-4'!D23,'2017-05-01-5'!D23,'2016-08-01-5'!D23,'2017-08-07-4'!D23,'2016-04-04-4'!D23,'2016-03-07-4'!D23,'2016-07-04-4'!D23,'2017-10-02-5'!D23,'2017-06-05-4'!D23,'2017-07-03-5'!D23,'2016-11-07-4'!D23,'2017-04-03-4'!D23,'2016-05-02-5'!D23,'2016-12-05-5'!D23,'2017-03-06-4'!D23,'2017-02-06-4'!D23,'2016-02-01-5'!D23,'2016-06-06-4'!D23)</f>
        <v>7.202380952380949E-2</v>
      </c>
      <c r="I23" s="1" t="s">
        <v>44</v>
      </c>
      <c r="J23">
        <f>_xlfn.VAR.P('2017-02-06-4'!B2:B86)</f>
        <v>2.2572558435138782E-3</v>
      </c>
      <c r="K23">
        <f>_xlfn.VAR.P('2017-02-06-4'!C2:C86)</f>
        <v>2.2572558435138782E-3</v>
      </c>
      <c r="L23">
        <f>_xlfn.VAR.P('2017-02-06-4'!D2:D86)</f>
        <v>2.2572558435138782E-3</v>
      </c>
      <c r="N23" s="1" t="s">
        <v>44</v>
      </c>
      <c r="O23">
        <f>SUM('2017-02-06-4'!F2:G86)</f>
        <v>168</v>
      </c>
      <c r="P23">
        <v>168</v>
      </c>
      <c r="Q23">
        <f>SUM('2017-02-06-4'!I2:J86)</f>
        <v>5</v>
      </c>
      <c r="R23">
        <f>SUM('2017-02-06-4'!K2:L86)</f>
        <v>5</v>
      </c>
      <c r="S23">
        <f>SUM('2017-02-06-4'!M2:N86)</f>
        <v>5</v>
      </c>
      <c r="T23">
        <f t="shared" si="0"/>
        <v>2.9761904761904758</v>
      </c>
      <c r="U23">
        <f t="shared" si="1"/>
        <v>2.9761904761904758</v>
      </c>
      <c r="V23">
        <f t="shared" si="2"/>
        <v>2.9761904761904758</v>
      </c>
      <c r="W23">
        <v>5</v>
      </c>
      <c r="X23">
        <v>5</v>
      </c>
      <c r="Y23">
        <v>5</v>
      </c>
      <c r="Z23">
        <f t="shared" si="3"/>
        <v>2.9761904761904758</v>
      </c>
      <c r="AA23">
        <f t="shared" si="4"/>
        <v>2.9761904761904758</v>
      </c>
      <c r="AB23">
        <f t="shared" si="5"/>
        <v>2.9761904761904758</v>
      </c>
      <c r="AD23" s="1" t="s">
        <v>38</v>
      </c>
      <c r="AE23">
        <f ca="1">INDIRECT("'" &amp; AD23 &amp; "'!B" &amp; (charts!V1 + 1))</f>
        <v>0.1071428571428571</v>
      </c>
      <c r="AF23">
        <f ca="1">INDIRECT("'" &amp; AD23 &amp; "'!C" &amp; (charts!V1 + 1))</f>
        <v>0.1071428571428571</v>
      </c>
      <c r="AG23">
        <f ca="1">INDIRECT("'" &amp; AD23 &amp; "'!D" &amp; (charts!V1 + 1))</f>
        <v>0.1071428571428571</v>
      </c>
    </row>
    <row r="24" spans="1:33" x14ac:dyDescent="0.25">
      <c r="A24" s="1">
        <v>23</v>
      </c>
      <c r="B24">
        <f>_xlfn.VAR.P('2016-09-05-4'!B24,'2016-10-03-5'!B24,'2015-12-07-4'!B24,'2017-09-04-4'!B24,'2015-11-02-5'!B24,'2016-01-04-4'!B24,'2017-01-09-4'!B24,'2017-05-01-5'!B24,'2016-08-01-5'!B24,'2017-08-07-4'!B24,'2016-04-04-4'!B24,'2016-03-07-4'!B24,'2016-07-04-4'!B24,'2017-10-02-5'!B24,'2017-06-05-4'!B24,'2017-07-03-5'!B24,'2016-11-07-4'!B24,'2017-04-03-4'!B24,'2016-05-02-5'!B24,'2016-12-05-5'!B24,'2017-03-06-4'!B24,'2017-02-06-4'!B24,'2016-02-01-5'!B24,'2016-06-06-4'!B24)</f>
        <v>2.4457908163265304E-3</v>
      </c>
      <c r="C24">
        <f>_xlfn.VAR.P('2016-09-05-4'!C24,'2016-10-03-5'!C24,'2015-12-07-4'!C24,'2017-09-04-4'!C24,'2015-11-02-5'!C24,'2016-01-04-4'!C24,'2017-01-09-4'!C24,'2017-05-01-5'!C24,'2016-08-01-5'!C24,'2017-08-07-4'!C24,'2016-04-04-4'!C24,'2016-03-07-4'!C24,'2016-07-04-4'!C24,'2017-10-02-5'!C24,'2017-06-05-4'!C24,'2017-07-03-5'!C24,'2016-11-07-4'!C24,'2017-04-03-4'!C24,'2016-05-02-5'!C24,'2016-12-05-5'!C24,'2017-03-06-4'!C24,'2017-02-06-4'!C24,'2016-02-01-5'!C24,'2016-06-06-4'!C24)</f>
        <v>2.4457908163265304E-3</v>
      </c>
      <c r="D24">
        <f>_xlfn.VAR.P('2016-09-05-4'!D24,'2016-10-03-5'!D24,'2015-12-07-4'!D24,'2017-09-04-4'!D24,'2015-11-02-5'!D24,'2016-01-04-4'!D24,'2017-01-09-4'!D24,'2017-05-01-5'!D24,'2016-08-01-5'!D24,'2017-08-07-4'!D24,'2016-04-04-4'!D24,'2016-03-07-4'!D24,'2016-07-04-4'!D24,'2017-10-02-5'!D24,'2017-06-05-4'!D24,'2017-07-03-5'!D24,'2016-11-07-4'!D24,'2017-04-03-4'!D24,'2016-05-02-5'!D24,'2016-12-05-5'!D24,'2017-03-06-4'!D24,'2017-02-06-4'!D24,'2016-02-01-5'!D24,'2016-06-06-4'!D24)</f>
        <v>2.4457908163265304E-3</v>
      </c>
      <c r="E24">
        <f>AVERAGE('2016-09-05-4'!B24,'2016-10-03-5'!B24,'2015-12-07-4'!B24,'2017-09-04-4'!B24,'2015-11-02-5'!B24,'2016-01-04-4'!B24,'2017-01-09-4'!B24,'2017-05-01-5'!B24,'2016-08-01-5'!B24,'2017-08-07-4'!B24,'2016-04-04-4'!B24,'2016-03-07-4'!B24,'2016-07-04-4'!B24,'2017-10-02-5'!B24,'2017-06-05-4'!B24,'2017-07-03-5'!B24,'2016-11-07-4'!B24,'2017-04-03-4'!B24,'2016-05-02-5'!B24,'2016-12-05-5'!B24,'2017-03-06-4'!B24,'2017-02-06-4'!B24,'2016-02-01-5'!B24,'2016-06-06-4'!B24)</f>
        <v>5.892857142857142E-2</v>
      </c>
      <c r="F24">
        <f>AVERAGE('2016-09-05-4'!C24,'2016-10-03-5'!C24,'2015-12-07-4'!C24,'2017-09-04-4'!C24,'2015-11-02-5'!C24,'2016-01-04-4'!C24,'2017-01-09-4'!C24,'2017-05-01-5'!C24,'2016-08-01-5'!C24,'2017-08-07-4'!C24,'2016-04-04-4'!C24,'2016-03-07-4'!C24,'2016-07-04-4'!C24,'2017-10-02-5'!C24,'2017-06-05-4'!C24,'2017-07-03-5'!C24,'2016-11-07-4'!C24,'2017-04-03-4'!C24,'2016-05-02-5'!C24,'2016-12-05-5'!C24,'2017-03-06-4'!C24,'2017-02-06-4'!C24,'2016-02-01-5'!C24,'2016-06-06-4'!C24)</f>
        <v>5.892857142857142E-2</v>
      </c>
      <c r="G24">
        <f>AVERAGE('2016-09-05-4'!D24,'2016-10-03-5'!D24,'2015-12-07-4'!D24,'2017-09-04-4'!D24,'2015-11-02-5'!D24,'2016-01-04-4'!D24,'2017-01-09-4'!D24,'2017-05-01-5'!D24,'2016-08-01-5'!D24,'2017-08-07-4'!D24,'2016-04-04-4'!D24,'2016-03-07-4'!D24,'2016-07-04-4'!D24,'2017-10-02-5'!D24,'2017-06-05-4'!D24,'2017-07-03-5'!D24,'2016-11-07-4'!D24,'2017-04-03-4'!D24,'2016-05-02-5'!D24,'2016-12-05-5'!D24,'2017-03-06-4'!D24,'2017-02-06-4'!D24,'2016-02-01-5'!D24,'2016-06-06-4'!D24)</f>
        <v>5.892857142857142E-2</v>
      </c>
      <c r="I24" s="1" t="s">
        <v>29</v>
      </c>
      <c r="J24">
        <f>_xlfn.VAR.P('2016-02-01-5'!B2:B86)</f>
        <v>1.8861944777911232E-3</v>
      </c>
      <c r="K24">
        <f>_xlfn.VAR.P('2016-02-01-5'!C2:C86)</f>
        <v>1.8861944777911232E-3</v>
      </c>
      <c r="L24">
        <f>_xlfn.VAR.P('2016-02-01-5'!D2:D86)</f>
        <v>1.8861944777911232E-3</v>
      </c>
      <c r="N24" s="1" t="s">
        <v>29</v>
      </c>
      <c r="O24">
        <f>SUM('2016-02-01-5'!F2:G86)</f>
        <v>210</v>
      </c>
      <c r="P24">
        <v>210</v>
      </c>
      <c r="Q24">
        <f>SUM('2016-02-01-5'!I2:J86)</f>
        <v>6</v>
      </c>
      <c r="R24">
        <f>SUM('2016-02-01-5'!K2:L86)</f>
        <v>6</v>
      </c>
      <c r="S24">
        <f>SUM('2016-02-01-5'!M2:N86)</f>
        <v>6</v>
      </c>
      <c r="T24">
        <f t="shared" si="0"/>
        <v>2.8571428571428572</v>
      </c>
      <c r="U24">
        <f t="shared" si="1"/>
        <v>2.8571428571428572</v>
      </c>
      <c r="V24">
        <f t="shared" si="2"/>
        <v>2.8571428571428572</v>
      </c>
      <c r="W24">
        <v>6</v>
      </c>
      <c r="X24">
        <v>6</v>
      </c>
      <c r="Y24">
        <v>6</v>
      </c>
      <c r="Z24">
        <f t="shared" si="3"/>
        <v>2.8571428571428572</v>
      </c>
      <c r="AA24">
        <f t="shared" si="4"/>
        <v>2.8571428571428572</v>
      </c>
      <c r="AB24">
        <f t="shared" si="5"/>
        <v>2.8571428571428572</v>
      </c>
      <c r="AD24" s="1" t="s">
        <v>28</v>
      </c>
      <c r="AE24">
        <f ca="1">INDIRECT("'" &amp; AD24 &amp; "'!B" &amp; (charts!V1 + 1))</f>
        <v>7.1428571428571425E-2</v>
      </c>
      <c r="AF24">
        <f ca="1">INDIRECT("'" &amp; AD24 &amp; "'!C" &amp; (charts!V1 + 1))</f>
        <v>7.1428571428571425E-2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2016-09-05-4'!B25,'2016-10-03-5'!B25,'2015-12-07-4'!B25,'2017-09-04-4'!B25,'2015-11-02-5'!B25,'2016-01-04-4'!B25,'2017-01-09-4'!B25,'2017-05-01-5'!B25,'2016-08-01-5'!B25,'2017-08-07-4'!B25,'2016-04-04-4'!B25,'2016-03-07-4'!B25,'2016-07-04-4'!B25,'2017-10-02-5'!B25,'2017-06-05-4'!B25,'2017-07-03-5'!B25,'2016-11-07-4'!B25,'2017-04-03-4'!B25,'2016-05-02-5'!B25,'2016-12-05-5'!B25,'2017-03-06-4'!B25,'2017-02-06-4'!B25,'2016-02-01-5'!B25,'2016-06-06-4'!B25)</f>
        <v>1.6516971371882073E-3</v>
      </c>
      <c r="C25">
        <f>_xlfn.VAR.P('2016-09-05-4'!C25,'2016-10-03-5'!C25,'2015-12-07-4'!C25,'2017-09-04-4'!C25,'2015-11-02-5'!C25,'2016-01-04-4'!C25,'2017-01-09-4'!C25,'2017-05-01-5'!C25,'2016-08-01-5'!C25,'2017-08-07-4'!C25,'2016-04-04-4'!C25,'2016-03-07-4'!C25,'2016-07-04-4'!C25,'2017-10-02-5'!C25,'2017-06-05-4'!C25,'2017-07-03-5'!C25,'2016-11-07-4'!C25,'2017-04-03-4'!C25,'2016-05-02-5'!C25,'2016-12-05-5'!C25,'2017-03-06-4'!C25,'2017-02-06-4'!C25,'2016-02-01-5'!C25,'2016-06-06-4'!C25)</f>
        <v>1.6516971371882073E-3</v>
      </c>
      <c r="D25">
        <f>_xlfn.VAR.P('2016-09-05-4'!D25,'2016-10-03-5'!D25,'2015-12-07-4'!D25,'2017-09-04-4'!D25,'2015-11-02-5'!D25,'2016-01-04-4'!D25,'2017-01-09-4'!D25,'2017-05-01-5'!D25,'2016-08-01-5'!D25,'2017-08-07-4'!D25,'2016-04-04-4'!D25,'2016-03-07-4'!D25,'2016-07-04-4'!D25,'2017-10-02-5'!D25,'2017-06-05-4'!D25,'2017-07-03-5'!D25,'2016-11-07-4'!D25,'2017-04-03-4'!D25,'2016-05-02-5'!D25,'2016-12-05-5'!D25,'2017-03-06-4'!D25,'2017-02-06-4'!D25,'2016-02-01-5'!D25,'2016-06-06-4'!D25)</f>
        <v>1.6516971371882073E-3</v>
      </c>
      <c r="E25">
        <f>AVERAGE('2016-09-05-4'!B25,'2016-10-03-5'!B25,'2015-12-07-4'!B25,'2017-09-04-4'!B25,'2015-11-02-5'!B25,'2016-01-04-4'!B25,'2017-01-09-4'!B25,'2017-05-01-5'!B25,'2016-08-01-5'!B25,'2017-08-07-4'!B25,'2016-04-04-4'!B25,'2016-03-07-4'!B25,'2016-07-04-4'!B25,'2017-10-02-5'!B25,'2017-06-05-4'!B25,'2017-07-03-5'!B25,'2016-11-07-4'!B25,'2017-04-03-4'!B25,'2016-05-02-5'!B25,'2016-12-05-5'!B25,'2017-03-06-4'!B25,'2017-02-06-4'!B25,'2016-02-01-5'!B25,'2016-06-06-4'!B25)</f>
        <v>6.4583333333333326E-2</v>
      </c>
      <c r="F25">
        <f>AVERAGE('2016-09-05-4'!C25,'2016-10-03-5'!C25,'2015-12-07-4'!C25,'2017-09-04-4'!C25,'2015-11-02-5'!C25,'2016-01-04-4'!C25,'2017-01-09-4'!C25,'2017-05-01-5'!C25,'2016-08-01-5'!C25,'2017-08-07-4'!C25,'2016-04-04-4'!C25,'2016-03-07-4'!C25,'2016-07-04-4'!C25,'2017-10-02-5'!C25,'2017-06-05-4'!C25,'2017-07-03-5'!C25,'2016-11-07-4'!C25,'2017-04-03-4'!C25,'2016-05-02-5'!C25,'2016-12-05-5'!C25,'2017-03-06-4'!C25,'2017-02-06-4'!C25,'2016-02-01-5'!C25,'2016-06-06-4'!C25)</f>
        <v>6.4583333333333326E-2</v>
      </c>
      <c r="G25">
        <f>AVERAGE('2016-09-05-4'!D25,'2016-10-03-5'!D25,'2015-12-07-4'!D25,'2017-09-04-4'!D25,'2015-11-02-5'!D25,'2016-01-04-4'!D25,'2017-01-09-4'!D25,'2017-05-01-5'!D25,'2016-08-01-5'!D25,'2017-08-07-4'!D25,'2016-04-04-4'!D25,'2016-03-07-4'!D25,'2016-07-04-4'!D25,'2017-10-02-5'!D25,'2017-06-05-4'!D25,'2017-07-03-5'!D25,'2016-11-07-4'!D25,'2017-04-03-4'!D25,'2016-05-02-5'!D25,'2016-12-05-5'!D25,'2017-03-06-4'!D25,'2017-02-06-4'!D25,'2016-02-01-5'!D25,'2016-06-06-4'!D25)</f>
        <v>6.4583333333333326E-2</v>
      </c>
      <c r="I25" s="1" t="s">
        <v>35</v>
      </c>
      <c r="J25">
        <f>_xlfn.VAR.P('2016-06-06-4'!B2:B86)</f>
        <v>2.1195537038344761E-3</v>
      </c>
      <c r="K25">
        <f>_xlfn.VAR.P('2016-06-06-4'!C2:C86)</f>
        <v>2.1195537038344761E-3</v>
      </c>
      <c r="L25">
        <f>_xlfn.VAR.P('2016-06-06-4'!D2:D86)</f>
        <v>2.1195537038344761E-3</v>
      </c>
      <c r="N25" s="1" t="s">
        <v>35</v>
      </c>
      <c r="O25">
        <f>SUM('2016-06-06-4'!F2:G86)</f>
        <v>168</v>
      </c>
      <c r="P25">
        <v>168</v>
      </c>
      <c r="Q25">
        <f>SUM('2016-06-06-4'!I2:J86)</f>
        <v>6</v>
      </c>
      <c r="R25">
        <f>SUM('2016-06-06-4'!K2:L86)</f>
        <v>6</v>
      </c>
      <c r="S25">
        <f>SUM('2016-06-06-4'!M2:N86)</f>
        <v>6</v>
      </c>
      <c r="T25">
        <f t="shared" si="0"/>
        <v>3.5714285714285712</v>
      </c>
      <c r="U25">
        <f t="shared" si="1"/>
        <v>3.5714285714285712</v>
      </c>
      <c r="V25">
        <f t="shared" si="2"/>
        <v>3.5714285714285712</v>
      </c>
      <c r="W25">
        <v>6</v>
      </c>
      <c r="X25">
        <v>6</v>
      </c>
      <c r="Y25">
        <v>6</v>
      </c>
      <c r="Z25">
        <f t="shared" si="3"/>
        <v>3.5714285714285712</v>
      </c>
      <c r="AA25">
        <f t="shared" si="4"/>
        <v>3.5714285714285712</v>
      </c>
      <c r="AB25">
        <f t="shared" si="5"/>
        <v>3.5714285714285712</v>
      </c>
      <c r="AD25" s="1" t="s">
        <v>40</v>
      </c>
      <c r="AE25">
        <f ca="1">INDIRECT("'" &amp; AD25 &amp; "'!B" &amp; (charts!V1 + 1))</f>
        <v>2.8571428571428571E-2</v>
      </c>
      <c r="AF25">
        <f ca="1">INDIRECT("'" &amp; AD25 &amp; "'!C" &amp; (charts!V1 + 1))</f>
        <v>2.8571428571428571E-2</v>
      </c>
      <c r="AG25">
        <f ca="1">INDIRECT("'" &amp; AD25 &amp; "'!D" &amp; (charts!V1 + 1))</f>
        <v>2.8571428571428571E-2</v>
      </c>
    </row>
    <row r="26" spans="1:33" x14ac:dyDescent="0.25">
      <c r="A26" s="1">
        <v>25</v>
      </c>
      <c r="B26">
        <f>_xlfn.VAR.P('2016-09-05-4'!B26,'2016-10-03-5'!B26,'2015-12-07-4'!B26,'2017-09-04-4'!B26,'2015-11-02-5'!B26,'2016-01-04-4'!B26,'2017-01-09-4'!B26,'2017-05-01-5'!B26,'2016-08-01-5'!B26,'2017-08-07-4'!B26,'2016-04-04-4'!B26,'2016-03-07-4'!B26,'2016-07-04-4'!B26,'2017-10-02-5'!B26,'2017-06-05-4'!B26,'2017-07-03-5'!B26,'2016-11-07-4'!B26,'2017-04-03-4'!B26,'2016-05-02-5'!B26,'2016-12-05-5'!B26,'2017-03-06-4'!B26,'2017-02-06-4'!B26,'2016-02-01-5'!B26,'2016-06-06-4'!B26)</f>
        <v>1.3771967120181415E-3</v>
      </c>
      <c r="C26">
        <f>_xlfn.VAR.P('2016-09-05-4'!C26,'2016-10-03-5'!C26,'2015-12-07-4'!C26,'2017-09-04-4'!C26,'2015-11-02-5'!C26,'2016-01-04-4'!C26,'2017-01-09-4'!C26,'2017-05-01-5'!C26,'2016-08-01-5'!C26,'2017-08-07-4'!C26,'2016-04-04-4'!C26,'2016-03-07-4'!C26,'2016-07-04-4'!C26,'2017-10-02-5'!C26,'2017-06-05-4'!C26,'2017-07-03-5'!C26,'2016-11-07-4'!C26,'2017-04-03-4'!C26,'2016-05-02-5'!C26,'2016-12-05-5'!C26,'2017-03-06-4'!C26,'2017-02-06-4'!C26,'2016-02-01-5'!C26,'2016-06-06-4'!C26)</f>
        <v>1.3771967120181415E-3</v>
      </c>
      <c r="D26">
        <f>_xlfn.VAR.P('2016-09-05-4'!D26,'2016-10-03-5'!D26,'2015-12-07-4'!D26,'2017-09-04-4'!D26,'2015-11-02-5'!D26,'2016-01-04-4'!D26,'2017-01-09-4'!D26,'2017-05-01-5'!D26,'2016-08-01-5'!D26,'2017-08-07-4'!D26,'2016-04-04-4'!D26,'2016-03-07-4'!D26,'2016-07-04-4'!D26,'2017-10-02-5'!D26,'2017-06-05-4'!D26,'2017-07-03-5'!D26,'2016-11-07-4'!D26,'2017-04-03-4'!D26,'2016-05-02-5'!D26,'2016-12-05-5'!D26,'2017-03-06-4'!D26,'2017-02-06-4'!D26,'2016-02-01-5'!D26,'2016-06-06-4'!D26)</f>
        <v>1.3771967120181415E-3</v>
      </c>
      <c r="E26">
        <f>AVERAGE('2016-09-05-4'!B26,'2016-10-03-5'!B26,'2015-12-07-4'!B26,'2017-09-04-4'!B26,'2015-11-02-5'!B26,'2016-01-04-4'!B26,'2017-01-09-4'!B26,'2017-05-01-5'!B26,'2016-08-01-5'!B26,'2017-08-07-4'!B26,'2016-04-04-4'!B26,'2016-03-07-4'!B26,'2016-07-04-4'!B26,'2017-10-02-5'!B26,'2017-06-05-4'!B26,'2017-07-03-5'!B26,'2016-11-07-4'!B26,'2017-04-03-4'!B26,'2016-05-02-5'!B26,'2016-12-05-5'!B26,'2017-03-06-4'!B26,'2017-02-06-4'!B26,'2016-02-01-5'!B26,'2016-06-06-4'!B26)</f>
        <v>6.1309523809523793E-2</v>
      </c>
      <c r="F26">
        <f>AVERAGE('2016-09-05-4'!C26,'2016-10-03-5'!C26,'2015-12-07-4'!C26,'2017-09-04-4'!C26,'2015-11-02-5'!C26,'2016-01-04-4'!C26,'2017-01-09-4'!C26,'2017-05-01-5'!C26,'2016-08-01-5'!C26,'2017-08-07-4'!C26,'2016-04-04-4'!C26,'2016-03-07-4'!C26,'2016-07-04-4'!C26,'2017-10-02-5'!C26,'2017-06-05-4'!C26,'2017-07-03-5'!C26,'2016-11-07-4'!C26,'2017-04-03-4'!C26,'2016-05-02-5'!C26,'2016-12-05-5'!C26,'2017-03-06-4'!C26,'2017-02-06-4'!C26,'2016-02-01-5'!C26,'2016-06-06-4'!C26)</f>
        <v>6.1309523809523793E-2</v>
      </c>
      <c r="G26">
        <f>AVERAGE('2016-09-05-4'!D26,'2016-10-03-5'!D26,'2015-12-07-4'!D26,'2017-09-04-4'!D26,'2015-11-02-5'!D26,'2016-01-04-4'!D26,'2017-01-09-4'!D26,'2017-05-01-5'!D26,'2016-08-01-5'!D26,'2017-08-07-4'!D26,'2016-04-04-4'!D26,'2016-03-07-4'!D26,'2016-07-04-4'!D26,'2017-10-02-5'!D26,'2017-06-05-4'!D26,'2017-07-03-5'!D26,'2016-11-07-4'!D26,'2017-04-03-4'!D26,'2016-05-02-5'!D26,'2016-12-05-5'!D26,'2017-03-06-4'!D26,'2017-02-06-4'!D26,'2016-02-01-5'!D26,'2016-06-06-4'!D26)</f>
        <v>6.1309523809523793E-2</v>
      </c>
      <c r="I26" s="2" t="s">
        <v>47</v>
      </c>
      <c r="J26" s="2">
        <f>AVERAGE(J1:J25)</f>
        <v>1.9649077277970055E-3</v>
      </c>
      <c r="K26" s="2">
        <f>AVERAGE(K1:K25)</f>
        <v>1.9649077277970055E-3</v>
      </c>
      <c r="L26" s="2">
        <f>AVERAGE(L1:L25)</f>
        <v>1.9649077277970055E-3</v>
      </c>
      <c r="N26" s="2" t="s">
        <v>48</v>
      </c>
      <c r="O26" s="2">
        <f>SUM(O2:O25)</f>
        <v>4410</v>
      </c>
      <c r="P26" s="2">
        <f>SUM(P2:P25)</f>
        <v>4410</v>
      </c>
      <c r="Q26" s="2">
        <f>SUM(Q2:Q25)</f>
        <v>132</v>
      </c>
      <c r="R26" s="2">
        <f>SUM(R2:R25)</f>
        <v>132</v>
      </c>
      <c r="S26" s="2">
        <f>SUM(S2:S25)</f>
        <v>132</v>
      </c>
      <c r="T26" s="2">
        <f t="shared" si="0"/>
        <v>2.9931972789115644</v>
      </c>
      <c r="U26" s="2">
        <f t="shared" si="1"/>
        <v>2.9931972789115644</v>
      </c>
      <c r="V26" s="2">
        <f t="shared" si="2"/>
        <v>2.9931972789115644</v>
      </c>
      <c r="W26" s="2">
        <f>SUM(W2:W25)</f>
        <v>132</v>
      </c>
      <c r="X26" s="2">
        <f>SUM(X2:X25)</f>
        <v>132</v>
      </c>
      <c r="Y26" s="2">
        <f>SUM(Y2:Y25)</f>
        <v>132</v>
      </c>
      <c r="Z26" s="2">
        <f t="shared" si="3"/>
        <v>2.9931972789115644</v>
      </c>
      <c r="AA26" s="2">
        <f t="shared" si="4"/>
        <v>2.9931972789115644</v>
      </c>
      <c r="AB26" s="2">
        <f t="shared" si="5"/>
        <v>2.9931972789115644</v>
      </c>
    </row>
    <row r="27" spans="1:33" x14ac:dyDescent="0.25">
      <c r="A27" s="1">
        <v>26</v>
      </c>
      <c r="B27">
        <f>_xlfn.VAR.P('2016-09-05-4'!B27,'2016-10-03-5'!B27,'2015-12-07-4'!B27,'2017-09-04-4'!B27,'2015-11-02-5'!B27,'2016-01-04-4'!B27,'2017-01-09-4'!B27,'2017-05-01-5'!B27,'2016-08-01-5'!B27,'2017-08-07-4'!B27,'2016-04-04-4'!B27,'2016-03-07-4'!B27,'2016-07-04-4'!B27,'2017-10-02-5'!B27,'2017-06-05-4'!B27,'2017-07-03-5'!B27,'2016-11-07-4'!B27,'2017-04-03-4'!B27,'2016-05-02-5'!B27,'2016-12-05-5'!B27,'2017-03-06-4'!B27,'2017-02-06-4'!B27,'2016-02-01-5'!B27,'2016-06-06-4'!B27)</f>
        <v>9.9454365079365017E-4</v>
      </c>
      <c r="C27">
        <f>_xlfn.VAR.P('2016-09-05-4'!C27,'2016-10-03-5'!C27,'2015-12-07-4'!C27,'2017-09-04-4'!C27,'2015-11-02-5'!C27,'2016-01-04-4'!C27,'2017-01-09-4'!C27,'2017-05-01-5'!C27,'2016-08-01-5'!C27,'2017-08-07-4'!C27,'2016-04-04-4'!C27,'2016-03-07-4'!C27,'2016-07-04-4'!C27,'2017-10-02-5'!C27,'2017-06-05-4'!C27,'2017-07-03-5'!C27,'2016-11-07-4'!C27,'2017-04-03-4'!C27,'2016-05-02-5'!C27,'2016-12-05-5'!C27,'2017-03-06-4'!C27,'2017-02-06-4'!C27,'2016-02-01-5'!C27,'2016-06-06-4'!C27)</f>
        <v>9.9454365079365017E-4</v>
      </c>
      <c r="D27">
        <f>_xlfn.VAR.P('2016-09-05-4'!D27,'2016-10-03-5'!D27,'2015-12-07-4'!D27,'2017-09-04-4'!D27,'2015-11-02-5'!D27,'2016-01-04-4'!D27,'2017-01-09-4'!D27,'2017-05-01-5'!D27,'2016-08-01-5'!D27,'2017-08-07-4'!D27,'2016-04-04-4'!D27,'2016-03-07-4'!D27,'2016-07-04-4'!D27,'2017-10-02-5'!D27,'2017-06-05-4'!D27,'2017-07-03-5'!D27,'2016-11-07-4'!D27,'2017-04-03-4'!D27,'2016-05-02-5'!D27,'2016-12-05-5'!D27,'2017-03-06-4'!D27,'2017-02-06-4'!D27,'2016-02-01-5'!D27,'2016-06-06-4'!D27)</f>
        <v>9.9454365079365017E-4</v>
      </c>
      <c r="E27">
        <f>AVERAGE('2016-09-05-4'!B27,'2016-10-03-5'!B27,'2015-12-07-4'!B27,'2017-09-04-4'!B27,'2015-11-02-5'!B27,'2016-01-04-4'!B27,'2017-01-09-4'!B27,'2017-05-01-5'!B27,'2016-08-01-5'!B27,'2017-08-07-4'!B27,'2016-04-04-4'!B27,'2016-03-07-4'!B27,'2016-07-04-4'!B27,'2017-10-02-5'!B27,'2017-06-05-4'!B27,'2017-07-03-5'!B27,'2016-11-07-4'!B27,'2017-04-03-4'!B27,'2016-05-02-5'!B27,'2016-12-05-5'!B27,'2017-03-06-4'!B27,'2017-02-06-4'!B27,'2016-02-01-5'!B27,'2016-06-06-4'!B27)</f>
        <v>7.9166666666666649E-2</v>
      </c>
      <c r="F27">
        <f>AVERAGE('2016-09-05-4'!C27,'2016-10-03-5'!C27,'2015-12-07-4'!C27,'2017-09-04-4'!C27,'2015-11-02-5'!C27,'2016-01-04-4'!C27,'2017-01-09-4'!C27,'2017-05-01-5'!C27,'2016-08-01-5'!C27,'2017-08-07-4'!C27,'2016-04-04-4'!C27,'2016-03-07-4'!C27,'2016-07-04-4'!C27,'2017-10-02-5'!C27,'2017-06-05-4'!C27,'2017-07-03-5'!C27,'2016-11-07-4'!C27,'2017-04-03-4'!C27,'2016-05-02-5'!C27,'2016-12-05-5'!C27,'2017-03-06-4'!C27,'2017-02-06-4'!C27,'2016-02-01-5'!C27,'2016-06-06-4'!C27)</f>
        <v>7.9166666666666649E-2</v>
      </c>
      <c r="G27">
        <f>AVERAGE('2016-09-05-4'!D27,'2016-10-03-5'!D27,'2015-12-07-4'!D27,'2017-09-04-4'!D27,'2015-11-02-5'!D27,'2016-01-04-4'!D27,'2017-01-09-4'!D27,'2017-05-01-5'!D27,'2016-08-01-5'!D27,'2017-08-07-4'!D27,'2016-04-04-4'!D27,'2016-03-07-4'!D27,'2016-07-04-4'!D27,'2017-10-02-5'!D27,'2017-06-05-4'!D27,'2017-07-03-5'!D27,'2016-11-07-4'!D27,'2017-04-03-4'!D27,'2016-05-02-5'!D27,'2016-12-05-5'!D27,'2017-03-06-4'!D27,'2017-02-06-4'!D27,'2016-02-01-5'!D27,'2016-06-06-4'!D27)</f>
        <v>7.9166666666666649E-2</v>
      </c>
      <c r="I27" s="1" t="s">
        <v>49</v>
      </c>
      <c r="J27">
        <f>J26-J26</f>
        <v>0</v>
      </c>
      <c r="K27">
        <f>K26-J26</f>
        <v>0</v>
      </c>
      <c r="L27">
        <f>L26-J26</f>
        <v>0</v>
      </c>
    </row>
    <row r="28" spans="1:33" x14ac:dyDescent="0.25">
      <c r="A28" s="1">
        <v>27</v>
      </c>
      <c r="B28">
        <f>_xlfn.VAR.P('2016-09-05-4'!B28,'2016-10-03-5'!B28,'2015-12-07-4'!B28,'2017-09-04-4'!B28,'2015-11-02-5'!B28,'2016-01-04-4'!B28,'2017-01-09-4'!B28,'2017-05-01-5'!B28,'2016-08-01-5'!B28,'2017-08-07-4'!B28,'2016-04-04-4'!B28,'2016-03-07-4'!B28,'2016-07-04-4'!B28,'2017-10-02-5'!B28,'2017-06-05-4'!B28,'2017-07-03-5'!B28,'2016-11-07-4'!B28,'2017-04-03-4'!B28,'2016-05-02-5'!B28,'2016-12-05-5'!B28,'2017-03-06-4'!B28,'2017-02-06-4'!B28,'2016-02-01-5'!B28,'2016-06-06-4'!B28)</f>
        <v>1.8108701814058964E-3</v>
      </c>
      <c r="C28">
        <f>_xlfn.VAR.P('2016-09-05-4'!C28,'2016-10-03-5'!C28,'2015-12-07-4'!C28,'2017-09-04-4'!C28,'2015-11-02-5'!C28,'2016-01-04-4'!C28,'2017-01-09-4'!C28,'2017-05-01-5'!C28,'2016-08-01-5'!C28,'2017-08-07-4'!C28,'2016-04-04-4'!C28,'2016-03-07-4'!C28,'2016-07-04-4'!C28,'2017-10-02-5'!C28,'2017-06-05-4'!C28,'2017-07-03-5'!C28,'2016-11-07-4'!C28,'2017-04-03-4'!C28,'2016-05-02-5'!C28,'2016-12-05-5'!C28,'2017-03-06-4'!C28,'2017-02-06-4'!C28,'2016-02-01-5'!C28,'2016-06-06-4'!C28)</f>
        <v>1.8108701814058964E-3</v>
      </c>
      <c r="D28">
        <f>_xlfn.VAR.P('2016-09-05-4'!D28,'2016-10-03-5'!D28,'2015-12-07-4'!D28,'2017-09-04-4'!D28,'2015-11-02-5'!D28,'2016-01-04-4'!D28,'2017-01-09-4'!D28,'2017-05-01-5'!D28,'2016-08-01-5'!D28,'2017-08-07-4'!D28,'2016-04-04-4'!D28,'2016-03-07-4'!D28,'2016-07-04-4'!D28,'2017-10-02-5'!D28,'2017-06-05-4'!D28,'2017-07-03-5'!D28,'2016-11-07-4'!D28,'2017-04-03-4'!D28,'2016-05-02-5'!D28,'2016-12-05-5'!D28,'2017-03-06-4'!D28,'2017-02-06-4'!D28,'2016-02-01-5'!D28,'2016-06-06-4'!D28)</f>
        <v>1.8108701814058964E-3</v>
      </c>
      <c r="E28">
        <f>AVERAGE('2016-09-05-4'!B28,'2016-10-03-5'!B28,'2015-12-07-4'!B28,'2017-09-04-4'!B28,'2015-11-02-5'!B28,'2016-01-04-4'!B28,'2017-01-09-4'!B28,'2017-05-01-5'!B28,'2016-08-01-5'!B28,'2017-08-07-4'!B28,'2016-04-04-4'!B28,'2016-03-07-4'!B28,'2016-07-04-4'!B28,'2017-10-02-5'!B28,'2017-06-05-4'!B28,'2017-07-03-5'!B28,'2016-11-07-4'!B28,'2017-04-03-4'!B28,'2016-05-02-5'!B28,'2016-12-05-5'!B28,'2017-03-06-4'!B28,'2017-02-06-4'!B28,'2016-02-01-5'!B28,'2016-06-06-4'!B28)</f>
        <v>7.440476190476189E-2</v>
      </c>
      <c r="F28">
        <f>AVERAGE('2016-09-05-4'!C28,'2016-10-03-5'!C28,'2015-12-07-4'!C28,'2017-09-04-4'!C28,'2015-11-02-5'!C28,'2016-01-04-4'!C28,'2017-01-09-4'!C28,'2017-05-01-5'!C28,'2016-08-01-5'!C28,'2017-08-07-4'!C28,'2016-04-04-4'!C28,'2016-03-07-4'!C28,'2016-07-04-4'!C28,'2017-10-02-5'!C28,'2017-06-05-4'!C28,'2017-07-03-5'!C28,'2016-11-07-4'!C28,'2017-04-03-4'!C28,'2016-05-02-5'!C28,'2016-12-05-5'!C28,'2017-03-06-4'!C28,'2017-02-06-4'!C28,'2016-02-01-5'!C28,'2016-06-06-4'!C28)</f>
        <v>7.440476190476189E-2</v>
      </c>
      <c r="G28">
        <f>AVERAGE('2016-09-05-4'!D28,'2016-10-03-5'!D28,'2015-12-07-4'!D28,'2017-09-04-4'!D28,'2015-11-02-5'!D28,'2016-01-04-4'!D28,'2017-01-09-4'!D28,'2017-05-01-5'!D28,'2016-08-01-5'!D28,'2017-08-07-4'!D28,'2016-04-04-4'!D28,'2016-03-07-4'!D28,'2016-07-04-4'!D28,'2017-10-02-5'!D28,'2017-06-05-4'!D28,'2017-07-03-5'!D28,'2016-11-07-4'!D28,'2017-04-03-4'!D28,'2016-05-02-5'!D28,'2016-12-05-5'!D28,'2017-03-06-4'!D28,'2017-02-06-4'!D28,'2016-02-01-5'!D28,'2016-06-06-4'!D28)</f>
        <v>7.440476190476189E-2</v>
      </c>
      <c r="I28" s="1" t="s">
        <v>50</v>
      </c>
      <c r="J28">
        <f>J27/J26*100</f>
        <v>0</v>
      </c>
      <c r="K28">
        <f>K27/J26*100</f>
        <v>0</v>
      </c>
      <c r="L28">
        <f>L27/J26*100</f>
        <v>0</v>
      </c>
    </row>
    <row r="29" spans="1:33" x14ac:dyDescent="0.25">
      <c r="A29" s="1">
        <v>28</v>
      </c>
      <c r="B29">
        <f>_xlfn.VAR.P('2016-09-05-4'!B29,'2016-10-03-5'!B29,'2015-12-07-4'!B29,'2017-09-04-4'!B29,'2015-11-02-5'!B29,'2016-01-04-4'!B29,'2017-01-09-4'!B29,'2017-05-01-5'!B29,'2016-08-01-5'!B29,'2017-08-07-4'!B29,'2016-04-04-4'!B29,'2016-03-07-4'!B29,'2016-07-04-4'!B29,'2017-10-02-5'!B29,'2017-06-05-4'!B29,'2017-07-03-5'!B29,'2016-11-07-4'!B29,'2017-04-03-4'!B29,'2016-05-02-5'!B29,'2016-12-05-5'!B29,'2017-03-06-4'!B29,'2017-02-06-4'!B29,'2016-02-01-5'!B29,'2016-06-06-4'!B29)</f>
        <v>2.4418048469387749E-3</v>
      </c>
      <c r="C29">
        <f>_xlfn.VAR.P('2016-09-05-4'!C29,'2016-10-03-5'!C29,'2015-12-07-4'!C29,'2017-09-04-4'!C29,'2015-11-02-5'!C29,'2016-01-04-4'!C29,'2017-01-09-4'!C29,'2017-05-01-5'!C29,'2016-08-01-5'!C29,'2017-08-07-4'!C29,'2016-04-04-4'!C29,'2016-03-07-4'!C29,'2016-07-04-4'!C29,'2017-10-02-5'!C29,'2017-06-05-4'!C29,'2017-07-03-5'!C29,'2016-11-07-4'!C29,'2017-04-03-4'!C29,'2016-05-02-5'!C29,'2016-12-05-5'!C29,'2017-03-06-4'!C29,'2017-02-06-4'!C29,'2016-02-01-5'!C29,'2016-06-06-4'!C29)</f>
        <v>2.4418048469387749E-3</v>
      </c>
      <c r="D29">
        <f>_xlfn.VAR.P('2016-09-05-4'!D29,'2016-10-03-5'!D29,'2015-12-07-4'!D29,'2017-09-04-4'!D29,'2015-11-02-5'!D29,'2016-01-04-4'!D29,'2017-01-09-4'!D29,'2017-05-01-5'!D29,'2016-08-01-5'!D29,'2017-08-07-4'!D29,'2016-04-04-4'!D29,'2016-03-07-4'!D29,'2016-07-04-4'!D29,'2017-10-02-5'!D29,'2017-06-05-4'!D29,'2017-07-03-5'!D29,'2016-11-07-4'!D29,'2017-04-03-4'!D29,'2016-05-02-5'!D29,'2016-12-05-5'!D29,'2017-03-06-4'!D29,'2017-02-06-4'!D29,'2016-02-01-5'!D29,'2016-06-06-4'!D29)</f>
        <v>2.4418048469387749E-3</v>
      </c>
      <c r="E29">
        <f>AVERAGE('2016-09-05-4'!B29,'2016-10-03-5'!B29,'2015-12-07-4'!B29,'2017-09-04-4'!B29,'2015-11-02-5'!B29,'2016-01-04-4'!B29,'2017-01-09-4'!B29,'2017-05-01-5'!B29,'2016-08-01-5'!B29,'2017-08-07-4'!B29,'2016-04-04-4'!B29,'2016-03-07-4'!B29,'2016-07-04-4'!B29,'2017-10-02-5'!B29,'2017-06-05-4'!B29,'2017-07-03-5'!B29,'2016-11-07-4'!B29,'2017-04-03-4'!B29,'2016-05-02-5'!B29,'2016-12-05-5'!B29,'2017-03-06-4'!B29,'2017-02-06-4'!B29,'2016-02-01-5'!B29,'2016-06-06-4'!B29)</f>
        <v>7.7678571428571402E-2</v>
      </c>
      <c r="F29">
        <f>AVERAGE('2016-09-05-4'!C29,'2016-10-03-5'!C29,'2015-12-07-4'!C29,'2017-09-04-4'!C29,'2015-11-02-5'!C29,'2016-01-04-4'!C29,'2017-01-09-4'!C29,'2017-05-01-5'!C29,'2016-08-01-5'!C29,'2017-08-07-4'!C29,'2016-04-04-4'!C29,'2016-03-07-4'!C29,'2016-07-04-4'!C29,'2017-10-02-5'!C29,'2017-06-05-4'!C29,'2017-07-03-5'!C29,'2016-11-07-4'!C29,'2017-04-03-4'!C29,'2016-05-02-5'!C29,'2016-12-05-5'!C29,'2017-03-06-4'!C29,'2017-02-06-4'!C29,'2016-02-01-5'!C29,'2016-06-06-4'!C29)</f>
        <v>7.7678571428571402E-2</v>
      </c>
      <c r="G29">
        <f>AVERAGE('2016-09-05-4'!D29,'2016-10-03-5'!D29,'2015-12-07-4'!D29,'2017-09-04-4'!D29,'2015-11-02-5'!D29,'2016-01-04-4'!D29,'2017-01-09-4'!D29,'2017-05-01-5'!D29,'2016-08-01-5'!D29,'2017-08-07-4'!D29,'2016-04-04-4'!D29,'2016-03-07-4'!D29,'2016-07-04-4'!D29,'2017-10-02-5'!D29,'2017-06-05-4'!D29,'2017-07-03-5'!D29,'2016-11-07-4'!D29,'2017-04-03-4'!D29,'2016-05-02-5'!D29,'2016-12-05-5'!D29,'2017-03-06-4'!D29,'2017-02-06-4'!D29,'2016-02-01-5'!D29,'2016-06-06-4'!D29)</f>
        <v>7.7678571428571402E-2</v>
      </c>
    </row>
    <row r="30" spans="1:33" x14ac:dyDescent="0.25">
      <c r="A30" s="1">
        <v>29</v>
      </c>
      <c r="B30">
        <f>_xlfn.VAR.P('2016-09-05-4'!B30,'2016-10-03-5'!B30,'2015-12-07-4'!B30,'2017-09-04-4'!B30,'2015-11-02-5'!B30,'2016-01-04-4'!B30,'2017-01-09-4'!B30,'2017-05-01-5'!B30,'2016-08-01-5'!B30,'2017-08-07-4'!B30,'2016-04-04-4'!B30,'2016-03-07-4'!B30,'2016-07-04-4'!B30,'2017-10-02-5'!B30,'2017-06-05-4'!B30,'2017-07-03-5'!B30,'2016-11-07-4'!B30,'2017-04-03-4'!B30,'2016-05-02-5'!B30,'2016-12-05-5'!B30,'2017-03-06-4'!B30,'2017-02-06-4'!B30,'2016-02-01-5'!B30,'2016-06-06-4'!B30)</f>
        <v>2.2902494331065726E-3</v>
      </c>
      <c r="C30">
        <f>_xlfn.VAR.P('2016-09-05-4'!C30,'2016-10-03-5'!C30,'2015-12-07-4'!C30,'2017-09-04-4'!C30,'2015-11-02-5'!C30,'2016-01-04-4'!C30,'2017-01-09-4'!C30,'2017-05-01-5'!C30,'2016-08-01-5'!C30,'2017-08-07-4'!C30,'2016-04-04-4'!C30,'2016-03-07-4'!C30,'2016-07-04-4'!C30,'2017-10-02-5'!C30,'2017-06-05-4'!C30,'2017-07-03-5'!C30,'2016-11-07-4'!C30,'2017-04-03-4'!C30,'2016-05-02-5'!C30,'2016-12-05-5'!C30,'2017-03-06-4'!C30,'2017-02-06-4'!C30,'2016-02-01-5'!C30,'2016-06-06-4'!C30)</f>
        <v>2.2902494331065726E-3</v>
      </c>
      <c r="D30">
        <f>_xlfn.VAR.P('2016-09-05-4'!D30,'2016-10-03-5'!D30,'2015-12-07-4'!D30,'2017-09-04-4'!D30,'2015-11-02-5'!D30,'2016-01-04-4'!D30,'2017-01-09-4'!D30,'2017-05-01-5'!D30,'2016-08-01-5'!D30,'2017-08-07-4'!D30,'2016-04-04-4'!D30,'2016-03-07-4'!D30,'2016-07-04-4'!D30,'2017-10-02-5'!D30,'2017-06-05-4'!D30,'2017-07-03-5'!D30,'2016-11-07-4'!D30,'2017-04-03-4'!D30,'2016-05-02-5'!D30,'2016-12-05-5'!D30,'2017-03-06-4'!D30,'2017-02-06-4'!D30,'2016-02-01-5'!D30,'2016-06-06-4'!D30)</f>
        <v>2.2902494331065726E-3</v>
      </c>
      <c r="E30">
        <f>AVERAGE('2016-09-05-4'!B30,'2016-10-03-5'!B30,'2015-12-07-4'!B30,'2017-09-04-4'!B30,'2015-11-02-5'!B30,'2016-01-04-4'!B30,'2017-01-09-4'!B30,'2017-05-01-5'!B30,'2016-08-01-5'!B30,'2017-08-07-4'!B30,'2016-04-04-4'!B30,'2016-03-07-4'!B30,'2016-07-04-4'!B30,'2017-10-02-5'!B30,'2017-06-05-4'!B30,'2017-07-03-5'!B30,'2016-11-07-4'!B30,'2017-04-03-4'!B30,'2016-05-02-5'!B30,'2016-12-05-5'!B30,'2017-03-06-4'!B30,'2017-02-06-4'!B30,'2016-02-01-5'!B30,'2016-06-06-4'!B30)</f>
        <v>6.6666666666666666E-2</v>
      </c>
      <c r="F30">
        <f>AVERAGE('2016-09-05-4'!C30,'2016-10-03-5'!C30,'2015-12-07-4'!C30,'2017-09-04-4'!C30,'2015-11-02-5'!C30,'2016-01-04-4'!C30,'2017-01-09-4'!C30,'2017-05-01-5'!C30,'2016-08-01-5'!C30,'2017-08-07-4'!C30,'2016-04-04-4'!C30,'2016-03-07-4'!C30,'2016-07-04-4'!C30,'2017-10-02-5'!C30,'2017-06-05-4'!C30,'2017-07-03-5'!C30,'2016-11-07-4'!C30,'2017-04-03-4'!C30,'2016-05-02-5'!C30,'2016-12-05-5'!C30,'2017-03-06-4'!C30,'2017-02-06-4'!C30,'2016-02-01-5'!C30,'2016-06-06-4'!C30)</f>
        <v>6.6666666666666666E-2</v>
      </c>
      <c r="G30">
        <f>AVERAGE('2016-09-05-4'!D30,'2016-10-03-5'!D30,'2015-12-07-4'!D30,'2017-09-04-4'!D30,'2015-11-02-5'!D30,'2016-01-04-4'!D30,'2017-01-09-4'!D30,'2017-05-01-5'!D30,'2016-08-01-5'!D30,'2017-08-07-4'!D30,'2016-04-04-4'!D30,'2016-03-07-4'!D30,'2016-07-04-4'!D30,'2017-10-02-5'!D30,'2017-06-05-4'!D30,'2017-07-03-5'!D30,'2016-11-07-4'!D30,'2017-04-03-4'!D30,'2016-05-02-5'!D30,'2016-12-05-5'!D30,'2017-03-06-4'!D30,'2017-02-06-4'!D30,'2016-02-01-5'!D30,'2016-06-06-4'!D30)</f>
        <v>6.6666666666666666E-2</v>
      </c>
    </row>
    <row r="31" spans="1:33" x14ac:dyDescent="0.25">
      <c r="A31" s="1">
        <v>30</v>
      </c>
      <c r="B31">
        <f>_xlfn.VAR.P('2016-09-05-4'!B31,'2016-10-03-5'!B31,'2015-12-07-4'!B31,'2017-09-04-4'!B31,'2015-11-02-5'!B31,'2016-01-04-4'!B31,'2017-01-09-4'!B31,'2017-05-01-5'!B31,'2016-08-01-5'!B31,'2017-08-07-4'!B31,'2016-04-04-4'!B31,'2016-03-07-4'!B31,'2016-07-04-4'!B31,'2017-10-02-5'!B31,'2017-06-05-4'!B31,'2017-07-03-5'!B31,'2016-11-07-4'!B31,'2017-04-03-4'!B31,'2016-05-02-5'!B31,'2016-12-05-5'!B31,'2017-03-06-4'!B31,'2017-02-06-4'!B31,'2016-02-01-5'!B31,'2016-06-06-4'!B31)</f>
        <v>1.8576388888888863E-3</v>
      </c>
      <c r="C31">
        <f>_xlfn.VAR.P('2016-09-05-4'!C31,'2016-10-03-5'!C31,'2015-12-07-4'!C31,'2017-09-04-4'!C31,'2015-11-02-5'!C31,'2016-01-04-4'!C31,'2017-01-09-4'!C31,'2017-05-01-5'!C31,'2016-08-01-5'!C31,'2017-08-07-4'!C31,'2016-04-04-4'!C31,'2016-03-07-4'!C31,'2016-07-04-4'!C31,'2017-10-02-5'!C31,'2017-06-05-4'!C31,'2017-07-03-5'!C31,'2016-11-07-4'!C31,'2017-04-03-4'!C31,'2016-05-02-5'!C31,'2016-12-05-5'!C31,'2017-03-06-4'!C31,'2017-02-06-4'!C31,'2016-02-01-5'!C31,'2016-06-06-4'!C31)</f>
        <v>1.8576388888888863E-3</v>
      </c>
      <c r="D31">
        <f>_xlfn.VAR.P('2016-09-05-4'!D31,'2016-10-03-5'!D31,'2015-12-07-4'!D31,'2017-09-04-4'!D31,'2015-11-02-5'!D31,'2016-01-04-4'!D31,'2017-01-09-4'!D31,'2017-05-01-5'!D31,'2016-08-01-5'!D31,'2017-08-07-4'!D31,'2016-04-04-4'!D31,'2016-03-07-4'!D31,'2016-07-04-4'!D31,'2017-10-02-5'!D31,'2017-06-05-4'!D31,'2017-07-03-5'!D31,'2016-11-07-4'!D31,'2017-04-03-4'!D31,'2016-05-02-5'!D31,'2016-12-05-5'!D31,'2017-03-06-4'!D31,'2017-02-06-4'!D31,'2016-02-01-5'!D31,'2016-06-06-4'!D31)</f>
        <v>1.8576388888888863E-3</v>
      </c>
      <c r="E31">
        <f>AVERAGE('2016-09-05-4'!B31,'2016-10-03-5'!B31,'2015-12-07-4'!B31,'2017-09-04-4'!B31,'2015-11-02-5'!B31,'2016-01-04-4'!B31,'2017-01-09-4'!B31,'2017-05-01-5'!B31,'2016-08-01-5'!B31,'2017-08-07-4'!B31,'2016-04-04-4'!B31,'2016-03-07-4'!B31,'2016-07-04-4'!B31,'2017-10-02-5'!B31,'2017-06-05-4'!B31,'2017-07-03-5'!B31,'2016-11-07-4'!B31,'2017-04-03-4'!B31,'2016-05-02-5'!B31,'2016-12-05-5'!B31,'2017-03-06-4'!B31,'2017-02-06-4'!B31,'2016-02-01-5'!B31,'2016-06-06-4'!B31)</f>
        <v>6.3690476190476186E-2</v>
      </c>
      <c r="F31">
        <f>AVERAGE('2016-09-05-4'!C31,'2016-10-03-5'!C31,'2015-12-07-4'!C31,'2017-09-04-4'!C31,'2015-11-02-5'!C31,'2016-01-04-4'!C31,'2017-01-09-4'!C31,'2017-05-01-5'!C31,'2016-08-01-5'!C31,'2017-08-07-4'!C31,'2016-04-04-4'!C31,'2016-03-07-4'!C31,'2016-07-04-4'!C31,'2017-10-02-5'!C31,'2017-06-05-4'!C31,'2017-07-03-5'!C31,'2016-11-07-4'!C31,'2017-04-03-4'!C31,'2016-05-02-5'!C31,'2016-12-05-5'!C31,'2017-03-06-4'!C31,'2017-02-06-4'!C31,'2016-02-01-5'!C31,'2016-06-06-4'!C31)</f>
        <v>6.3690476190476186E-2</v>
      </c>
      <c r="G31">
        <f>AVERAGE('2016-09-05-4'!D31,'2016-10-03-5'!D31,'2015-12-07-4'!D31,'2017-09-04-4'!D31,'2015-11-02-5'!D31,'2016-01-04-4'!D31,'2017-01-09-4'!D31,'2017-05-01-5'!D31,'2016-08-01-5'!D31,'2017-08-07-4'!D31,'2016-04-04-4'!D31,'2016-03-07-4'!D31,'2016-07-04-4'!D31,'2017-10-02-5'!D31,'2017-06-05-4'!D31,'2017-07-03-5'!D31,'2016-11-07-4'!D31,'2017-04-03-4'!D31,'2016-05-02-5'!D31,'2016-12-05-5'!D31,'2017-03-06-4'!D31,'2017-02-06-4'!D31,'2016-02-01-5'!D31,'2016-06-06-4'!D31)</f>
        <v>6.3690476190476186E-2</v>
      </c>
    </row>
    <row r="32" spans="1:33" x14ac:dyDescent="0.25">
      <c r="A32" s="1">
        <v>31</v>
      </c>
      <c r="B32">
        <f>_xlfn.VAR.P('2016-09-05-4'!B32,'2016-10-03-5'!B32,'2015-12-07-4'!B32,'2017-09-04-4'!B32,'2015-11-02-5'!B32,'2016-01-04-4'!B32,'2017-01-09-4'!B32,'2017-05-01-5'!B32,'2016-08-01-5'!B32,'2017-08-07-4'!B32,'2016-04-04-4'!B32,'2016-03-07-4'!B32,'2016-07-04-4'!B32,'2017-10-02-5'!B32,'2017-06-05-4'!B32,'2017-07-03-5'!B32,'2016-11-07-4'!B32,'2017-04-03-4'!B32,'2016-05-02-5'!B32,'2016-12-05-5'!B32,'2017-03-06-4'!B32,'2017-02-06-4'!B32,'2016-02-01-5'!B32,'2016-06-06-4'!B32)</f>
        <v>2.9187039399092927E-3</v>
      </c>
      <c r="C32">
        <f>_xlfn.VAR.P('2016-09-05-4'!C32,'2016-10-03-5'!C32,'2015-12-07-4'!C32,'2017-09-04-4'!C32,'2015-11-02-5'!C32,'2016-01-04-4'!C32,'2017-01-09-4'!C32,'2017-05-01-5'!C32,'2016-08-01-5'!C32,'2017-08-07-4'!C32,'2016-04-04-4'!C32,'2016-03-07-4'!C32,'2016-07-04-4'!C32,'2017-10-02-5'!C32,'2017-06-05-4'!C32,'2017-07-03-5'!C32,'2016-11-07-4'!C32,'2017-04-03-4'!C32,'2016-05-02-5'!C32,'2016-12-05-5'!C32,'2017-03-06-4'!C32,'2017-02-06-4'!C32,'2016-02-01-5'!C32,'2016-06-06-4'!C32)</f>
        <v>2.9187039399092927E-3</v>
      </c>
      <c r="D32">
        <f>_xlfn.VAR.P('2016-09-05-4'!D32,'2016-10-03-5'!D32,'2015-12-07-4'!D32,'2017-09-04-4'!D32,'2015-11-02-5'!D32,'2016-01-04-4'!D32,'2017-01-09-4'!D32,'2017-05-01-5'!D32,'2016-08-01-5'!D32,'2017-08-07-4'!D32,'2016-04-04-4'!D32,'2016-03-07-4'!D32,'2016-07-04-4'!D32,'2017-10-02-5'!D32,'2017-06-05-4'!D32,'2017-07-03-5'!D32,'2016-11-07-4'!D32,'2017-04-03-4'!D32,'2016-05-02-5'!D32,'2016-12-05-5'!D32,'2017-03-06-4'!D32,'2017-02-06-4'!D32,'2016-02-01-5'!D32,'2016-06-06-4'!D32)</f>
        <v>2.9187039399092927E-3</v>
      </c>
      <c r="E32">
        <f>AVERAGE('2016-09-05-4'!B32,'2016-10-03-5'!B32,'2015-12-07-4'!B32,'2017-09-04-4'!B32,'2015-11-02-5'!B32,'2016-01-04-4'!B32,'2017-01-09-4'!B32,'2017-05-01-5'!B32,'2016-08-01-5'!B32,'2017-08-07-4'!B32,'2016-04-04-4'!B32,'2016-03-07-4'!B32,'2016-07-04-4'!B32,'2017-10-02-5'!B32,'2017-06-05-4'!B32,'2017-07-03-5'!B32,'2016-11-07-4'!B32,'2017-04-03-4'!B32,'2016-05-02-5'!B32,'2016-12-05-5'!B32,'2017-03-06-4'!B32,'2017-02-06-4'!B32,'2016-02-01-5'!B32,'2016-06-06-4'!B32)</f>
        <v>7.1130952380952392E-2</v>
      </c>
      <c r="F32">
        <f>AVERAGE('2016-09-05-4'!C32,'2016-10-03-5'!C32,'2015-12-07-4'!C32,'2017-09-04-4'!C32,'2015-11-02-5'!C32,'2016-01-04-4'!C32,'2017-01-09-4'!C32,'2017-05-01-5'!C32,'2016-08-01-5'!C32,'2017-08-07-4'!C32,'2016-04-04-4'!C32,'2016-03-07-4'!C32,'2016-07-04-4'!C32,'2017-10-02-5'!C32,'2017-06-05-4'!C32,'2017-07-03-5'!C32,'2016-11-07-4'!C32,'2017-04-03-4'!C32,'2016-05-02-5'!C32,'2016-12-05-5'!C32,'2017-03-06-4'!C32,'2017-02-06-4'!C32,'2016-02-01-5'!C32,'2016-06-06-4'!C32)</f>
        <v>7.1130952380952392E-2</v>
      </c>
      <c r="G32">
        <f>AVERAGE('2016-09-05-4'!D32,'2016-10-03-5'!D32,'2015-12-07-4'!D32,'2017-09-04-4'!D32,'2015-11-02-5'!D32,'2016-01-04-4'!D32,'2017-01-09-4'!D32,'2017-05-01-5'!D32,'2016-08-01-5'!D32,'2017-08-07-4'!D32,'2016-04-04-4'!D32,'2016-03-07-4'!D32,'2016-07-04-4'!D32,'2017-10-02-5'!D32,'2017-06-05-4'!D32,'2017-07-03-5'!D32,'2016-11-07-4'!D32,'2017-04-03-4'!D32,'2016-05-02-5'!D32,'2016-12-05-5'!D32,'2017-03-06-4'!D32,'2017-02-06-4'!D32,'2016-02-01-5'!D32,'2016-06-06-4'!D32)</f>
        <v>7.1130952380952392E-2</v>
      </c>
    </row>
    <row r="33" spans="1:7" x14ac:dyDescent="0.25">
      <c r="A33" s="1">
        <v>32</v>
      </c>
      <c r="B33">
        <f>_xlfn.VAR.P('2016-09-05-4'!B33,'2016-10-03-5'!B33,'2015-12-07-4'!B33,'2017-09-04-4'!B33,'2015-11-02-5'!B33,'2016-01-04-4'!B33,'2017-01-09-4'!B33,'2017-05-01-5'!B33,'2016-08-01-5'!B33,'2017-08-07-4'!B33,'2016-04-04-4'!B33,'2016-03-07-4'!B33,'2016-07-04-4'!B33,'2017-10-02-5'!B33,'2017-06-05-4'!B33,'2017-07-03-5'!B33,'2016-11-07-4'!B33,'2017-04-03-4'!B33,'2016-05-02-5'!B33,'2016-12-05-5'!B33,'2017-03-06-4'!B33,'2017-02-06-4'!B33,'2016-02-01-5'!B33,'2016-06-06-4'!B33)</f>
        <v>1.3208616780045355E-3</v>
      </c>
      <c r="C33">
        <f>_xlfn.VAR.P('2016-09-05-4'!C33,'2016-10-03-5'!C33,'2015-12-07-4'!C33,'2017-09-04-4'!C33,'2015-11-02-5'!C33,'2016-01-04-4'!C33,'2017-01-09-4'!C33,'2017-05-01-5'!C33,'2016-08-01-5'!C33,'2017-08-07-4'!C33,'2016-04-04-4'!C33,'2016-03-07-4'!C33,'2016-07-04-4'!C33,'2017-10-02-5'!C33,'2017-06-05-4'!C33,'2017-07-03-5'!C33,'2016-11-07-4'!C33,'2017-04-03-4'!C33,'2016-05-02-5'!C33,'2016-12-05-5'!C33,'2017-03-06-4'!C33,'2017-02-06-4'!C33,'2016-02-01-5'!C33,'2016-06-06-4'!C33)</f>
        <v>1.3208616780045355E-3</v>
      </c>
      <c r="D33">
        <f>_xlfn.VAR.P('2016-09-05-4'!D33,'2016-10-03-5'!D33,'2015-12-07-4'!D33,'2017-09-04-4'!D33,'2015-11-02-5'!D33,'2016-01-04-4'!D33,'2017-01-09-4'!D33,'2017-05-01-5'!D33,'2016-08-01-5'!D33,'2017-08-07-4'!D33,'2016-04-04-4'!D33,'2016-03-07-4'!D33,'2016-07-04-4'!D33,'2017-10-02-5'!D33,'2017-06-05-4'!D33,'2017-07-03-5'!D33,'2016-11-07-4'!D33,'2017-04-03-4'!D33,'2016-05-02-5'!D33,'2016-12-05-5'!D33,'2017-03-06-4'!D33,'2017-02-06-4'!D33,'2016-02-01-5'!D33,'2016-06-06-4'!D33)</f>
        <v>1.3208616780045355E-3</v>
      </c>
      <c r="E33">
        <f>AVERAGE('2016-09-05-4'!B33,'2016-10-03-5'!B33,'2015-12-07-4'!B33,'2017-09-04-4'!B33,'2015-11-02-5'!B33,'2016-01-04-4'!B33,'2017-01-09-4'!B33,'2017-05-01-5'!B33,'2016-08-01-5'!B33,'2017-08-07-4'!B33,'2016-04-04-4'!B33,'2016-03-07-4'!B33,'2016-07-04-4'!B33,'2017-10-02-5'!B33,'2017-06-05-4'!B33,'2017-07-03-5'!B33,'2016-11-07-4'!B33,'2017-04-03-4'!B33,'2016-05-02-5'!B33,'2016-12-05-5'!B33,'2017-03-06-4'!B33,'2017-02-06-4'!B33,'2016-02-01-5'!B33,'2016-06-06-4'!B33)</f>
        <v>6.6666666666666652E-2</v>
      </c>
      <c r="F33">
        <f>AVERAGE('2016-09-05-4'!C33,'2016-10-03-5'!C33,'2015-12-07-4'!C33,'2017-09-04-4'!C33,'2015-11-02-5'!C33,'2016-01-04-4'!C33,'2017-01-09-4'!C33,'2017-05-01-5'!C33,'2016-08-01-5'!C33,'2017-08-07-4'!C33,'2016-04-04-4'!C33,'2016-03-07-4'!C33,'2016-07-04-4'!C33,'2017-10-02-5'!C33,'2017-06-05-4'!C33,'2017-07-03-5'!C33,'2016-11-07-4'!C33,'2017-04-03-4'!C33,'2016-05-02-5'!C33,'2016-12-05-5'!C33,'2017-03-06-4'!C33,'2017-02-06-4'!C33,'2016-02-01-5'!C33,'2016-06-06-4'!C33)</f>
        <v>6.6666666666666652E-2</v>
      </c>
      <c r="G33">
        <f>AVERAGE('2016-09-05-4'!D33,'2016-10-03-5'!D33,'2015-12-07-4'!D33,'2017-09-04-4'!D33,'2015-11-02-5'!D33,'2016-01-04-4'!D33,'2017-01-09-4'!D33,'2017-05-01-5'!D33,'2016-08-01-5'!D33,'2017-08-07-4'!D33,'2016-04-04-4'!D33,'2016-03-07-4'!D33,'2016-07-04-4'!D33,'2017-10-02-5'!D33,'2017-06-05-4'!D33,'2017-07-03-5'!D33,'2016-11-07-4'!D33,'2017-04-03-4'!D33,'2016-05-02-5'!D33,'2016-12-05-5'!D33,'2017-03-06-4'!D33,'2017-02-06-4'!D33,'2016-02-01-5'!D33,'2016-06-06-4'!D33)</f>
        <v>6.6666666666666652E-2</v>
      </c>
    </row>
    <row r="34" spans="1:7" x14ac:dyDescent="0.25">
      <c r="A34" s="1">
        <v>33</v>
      </c>
      <c r="B34">
        <f>_xlfn.VAR.P('2016-09-05-4'!B34,'2016-10-03-5'!B34,'2015-12-07-4'!B34,'2017-09-04-4'!B34,'2015-11-02-5'!B34,'2016-01-04-4'!B34,'2017-01-09-4'!B34,'2017-05-01-5'!B34,'2016-08-01-5'!B34,'2017-08-07-4'!B34,'2016-04-04-4'!B34,'2016-03-07-4'!B34,'2016-07-04-4'!B34,'2017-10-02-5'!B34,'2017-06-05-4'!B34,'2017-07-03-5'!B34,'2016-11-07-4'!B34,'2017-04-03-4'!B34,'2016-05-02-5'!B34,'2016-12-05-5'!B34,'2017-03-06-4'!B34,'2017-02-06-4'!B34,'2016-02-01-5'!B34,'2016-06-06-4'!B34)</f>
        <v>1.7707447562358232E-3</v>
      </c>
      <c r="C34">
        <f>_xlfn.VAR.P('2016-09-05-4'!C34,'2016-10-03-5'!C34,'2015-12-07-4'!C34,'2017-09-04-4'!C34,'2015-11-02-5'!C34,'2016-01-04-4'!C34,'2017-01-09-4'!C34,'2017-05-01-5'!C34,'2016-08-01-5'!C34,'2017-08-07-4'!C34,'2016-04-04-4'!C34,'2016-03-07-4'!C34,'2016-07-04-4'!C34,'2017-10-02-5'!C34,'2017-06-05-4'!C34,'2017-07-03-5'!C34,'2016-11-07-4'!C34,'2017-04-03-4'!C34,'2016-05-02-5'!C34,'2016-12-05-5'!C34,'2017-03-06-4'!C34,'2017-02-06-4'!C34,'2016-02-01-5'!C34,'2016-06-06-4'!C34)</f>
        <v>1.7707447562358232E-3</v>
      </c>
      <c r="D34">
        <f>_xlfn.VAR.P('2016-09-05-4'!D34,'2016-10-03-5'!D34,'2015-12-07-4'!D34,'2017-09-04-4'!D34,'2015-11-02-5'!D34,'2016-01-04-4'!D34,'2017-01-09-4'!D34,'2017-05-01-5'!D34,'2016-08-01-5'!D34,'2017-08-07-4'!D34,'2016-04-04-4'!D34,'2016-03-07-4'!D34,'2016-07-04-4'!D34,'2017-10-02-5'!D34,'2017-06-05-4'!D34,'2017-07-03-5'!D34,'2016-11-07-4'!D34,'2017-04-03-4'!D34,'2016-05-02-5'!D34,'2016-12-05-5'!D34,'2017-03-06-4'!D34,'2017-02-06-4'!D34,'2016-02-01-5'!D34,'2016-06-06-4'!D34)</f>
        <v>1.7707447562358232E-3</v>
      </c>
      <c r="E34">
        <f>AVERAGE('2016-09-05-4'!B34,'2016-10-03-5'!B34,'2015-12-07-4'!B34,'2017-09-04-4'!B34,'2015-11-02-5'!B34,'2016-01-04-4'!B34,'2017-01-09-4'!B34,'2017-05-01-5'!B34,'2016-08-01-5'!B34,'2017-08-07-4'!B34,'2016-04-04-4'!B34,'2016-03-07-4'!B34,'2016-07-04-4'!B34,'2017-10-02-5'!B34,'2017-06-05-4'!B34,'2017-07-03-5'!B34,'2016-11-07-4'!B34,'2017-04-03-4'!B34,'2016-05-02-5'!B34,'2016-12-05-5'!B34,'2017-03-06-4'!B34,'2017-02-06-4'!B34,'2016-02-01-5'!B34,'2016-06-06-4'!B34)</f>
        <v>6.6369047619047619E-2</v>
      </c>
      <c r="F34">
        <f>AVERAGE('2016-09-05-4'!C34,'2016-10-03-5'!C34,'2015-12-07-4'!C34,'2017-09-04-4'!C34,'2015-11-02-5'!C34,'2016-01-04-4'!C34,'2017-01-09-4'!C34,'2017-05-01-5'!C34,'2016-08-01-5'!C34,'2017-08-07-4'!C34,'2016-04-04-4'!C34,'2016-03-07-4'!C34,'2016-07-04-4'!C34,'2017-10-02-5'!C34,'2017-06-05-4'!C34,'2017-07-03-5'!C34,'2016-11-07-4'!C34,'2017-04-03-4'!C34,'2016-05-02-5'!C34,'2016-12-05-5'!C34,'2017-03-06-4'!C34,'2017-02-06-4'!C34,'2016-02-01-5'!C34,'2016-06-06-4'!C34)</f>
        <v>6.6369047619047619E-2</v>
      </c>
      <c r="G34">
        <f>AVERAGE('2016-09-05-4'!D34,'2016-10-03-5'!D34,'2015-12-07-4'!D34,'2017-09-04-4'!D34,'2015-11-02-5'!D34,'2016-01-04-4'!D34,'2017-01-09-4'!D34,'2017-05-01-5'!D34,'2016-08-01-5'!D34,'2017-08-07-4'!D34,'2016-04-04-4'!D34,'2016-03-07-4'!D34,'2016-07-04-4'!D34,'2017-10-02-5'!D34,'2017-06-05-4'!D34,'2017-07-03-5'!D34,'2016-11-07-4'!D34,'2017-04-03-4'!D34,'2016-05-02-5'!D34,'2016-12-05-5'!D34,'2017-03-06-4'!D34,'2017-02-06-4'!D34,'2016-02-01-5'!D34,'2016-06-06-4'!D34)</f>
        <v>6.6369047619047619E-2</v>
      </c>
    </row>
    <row r="35" spans="1:7" x14ac:dyDescent="0.25">
      <c r="A35" s="1">
        <v>34</v>
      </c>
      <c r="B35">
        <f>_xlfn.VAR.P('2016-09-05-4'!B35,'2016-10-03-5'!B35,'2015-12-07-4'!B35,'2017-09-04-4'!B35,'2015-11-02-5'!B35,'2016-01-04-4'!B35,'2017-01-09-4'!B35,'2017-05-01-5'!B35,'2016-08-01-5'!B35,'2017-08-07-4'!B35,'2016-04-04-4'!B35,'2016-03-07-4'!B35,'2016-07-04-4'!B35,'2017-10-02-5'!B35,'2017-06-05-4'!B35,'2017-07-03-5'!B35,'2016-11-07-4'!B35,'2017-04-03-4'!B35,'2016-05-02-5'!B35,'2016-12-05-5'!B35,'2017-03-06-4'!B35,'2017-02-06-4'!B35,'2016-02-01-5'!B35,'2016-06-06-4'!B35)</f>
        <v>1.9724348072562331E-3</v>
      </c>
      <c r="C35">
        <f>_xlfn.VAR.P('2016-09-05-4'!C35,'2016-10-03-5'!C35,'2015-12-07-4'!C35,'2017-09-04-4'!C35,'2015-11-02-5'!C35,'2016-01-04-4'!C35,'2017-01-09-4'!C35,'2017-05-01-5'!C35,'2016-08-01-5'!C35,'2017-08-07-4'!C35,'2016-04-04-4'!C35,'2016-03-07-4'!C35,'2016-07-04-4'!C35,'2017-10-02-5'!C35,'2017-06-05-4'!C35,'2017-07-03-5'!C35,'2016-11-07-4'!C35,'2017-04-03-4'!C35,'2016-05-02-5'!C35,'2016-12-05-5'!C35,'2017-03-06-4'!C35,'2017-02-06-4'!C35,'2016-02-01-5'!C35,'2016-06-06-4'!C35)</f>
        <v>1.9724348072562331E-3</v>
      </c>
      <c r="D35">
        <f>_xlfn.VAR.P('2016-09-05-4'!D35,'2016-10-03-5'!D35,'2015-12-07-4'!D35,'2017-09-04-4'!D35,'2015-11-02-5'!D35,'2016-01-04-4'!D35,'2017-01-09-4'!D35,'2017-05-01-5'!D35,'2016-08-01-5'!D35,'2017-08-07-4'!D35,'2016-04-04-4'!D35,'2016-03-07-4'!D35,'2016-07-04-4'!D35,'2017-10-02-5'!D35,'2017-06-05-4'!D35,'2017-07-03-5'!D35,'2016-11-07-4'!D35,'2017-04-03-4'!D35,'2016-05-02-5'!D35,'2016-12-05-5'!D35,'2017-03-06-4'!D35,'2017-02-06-4'!D35,'2016-02-01-5'!D35,'2016-06-06-4'!D35)</f>
        <v>1.9724348072562331E-3</v>
      </c>
      <c r="E35">
        <f>AVERAGE('2016-09-05-4'!B35,'2016-10-03-5'!B35,'2015-12-07-4'!B35,'2017-09-04-4'!B35,'2015-11-02-5'!B35,'2016-01-04-4'!B35,'2017-01-09-4'!B35,'2017-05-01-5'!B35,'2016-08-01-5'!B35,'2017-08-07-4'!B35,'2016-04-04-4'!B35,'2016-03-07-4'!B35,'2016-07-04-4'!B35,'2017-10-02-5'!B35,'2017-06-05-4'!B35,'2017-07-03-5'!B35,'2016-11-07-4'!B35,'2017-04-03-4'!B35,'2016-05-02-5'!B35,'2016-12-05-5'!B35,'2017-03-06-4'!B35,'2017-02-06-4'!B35,'2016-02-01-5'!B35,'2016-06-06-4'!B35)</f>
        <v>7.2023809523809518E-2</v>
      </c>
      <c r="F35">
        <f>AVERAGE('2016-09-05-4'!C35,'2016-10-03-5'!C35,'2015-12-07-4'!C35,'2017-09-04-4'!C35,'2015-11-02-5'!C35,'2016-01-04-4'!C35,'2017-01-09-4'!C35,'2017-05-01-5'!C35,'2016-08-01-5'!C35,'2017-08-07-4'!C35,'2016-04-04-4'!C35,'2016-03-07-4'!C35,'2016-07-04-4'!C35,'2017-10-02-5'!C35,'2017-06-05-4'!C35,'2017-07-03-5'!C35,'2016-11-07-4'!C35,'2017-04-03-4'!C35,'2016-05-02-5'!C35,'2016-12-05-5'!C35,'2017-03-06-4'!C35,'2017-02-06-4'!C35,'2016-02-01-5'!C35,'2016-06-06-4'!C35)</f>
        <v>7.2023809523809518E-2</v>
      </c>
      <c r="G35">
        <f>AVERAGE('2016-09-05-4'!D35,'2016-10-03-5'!D35,'2015-12-07-4'!D35,'2017-09-04-4'!D35,'2015-11-02-5'!D35,'2016-01-04-4'!D35,'2017-01-09-4'!D35,'2017-05-01-5'!D35,'2016-08-01-5'!D35,'2017-08-07-4'!D35,'2016-04-04-4'!D35,'2016-03-07-4'!D35,'2016-07-04-4'!D35,'2017-10-02-5'!D35,'2017-06-05-4'!D35,'2017-07-03-5'!D35,'2016-11-07-4'!D35,'2017-04-03-4'!D35,'2016-05-02-5'!D35,'2016-12-05-5'!D35,'2017-03-06-4'!D35,'2017-02-06-4'!D35,'2016-02-01-5'!D35,'2016-06-06-4'!D35)</f>
        <v>7.2023809523809518E-2</v>
      </c>
    </row>
    <row r="36" spans="1:7" x14ac:dyDescent="0.25">
      <c r="A36" s="1">
        <v>35</v>
      </c>
      <c r="B36">
        <f>_xlfn.VAR.P('2016-09-05-4'!B36,'2016-10-03-5'!B36,'2015-12-07-4'!B36,'2017-09-04-4'!B36,'2015-11-02-5'!B36,'2016-01-04-4'!B36,'2017-01-09-4'!B36,'2017-05-01-5'!B36,'2016-08-01-5'!B36,'2017-08-07-4'!B36,'2016-04-04-4'!B36,'2016-03-07-4'!B36,'2016-07-04-4'!B36,'2017-10-02-5'!B36,'2017-06-05-4'!B36,'2017-07-03-5'!B36,'2016-11-07-4'!B36,'2017-04-03-4'!B36,'2016-05-02-5'!B36,'2016-12-05-5'!B36,'2017-03-06-4'!B36,'2017-02-06-4'!B36,'2016-02-01-5'!B36,'2016-06-06-4'!B36)</f>
        <v>1.7687074829931977E-3</v>
      </c>
      <c r="C36">
        <f>_xlfn.VAR.P('2016-09-05-4'!C36,'2016-10-03-5'!C36,'2015-12-07-4'!C36,'2017-09-04-4'!C36,'2015-11-02-5'!C36,'2016-01-04-4'!C36,'2017-01-09-4'!C36,'2017-05-01-5'!C36,'2016-08-01-5'!C36,'2017-08-07-4'!C36,'2016-04-04-4'!C36,'2016-03-07-4'!C36,'2016-07-04-4'!C36,'2017-10-02-5'!C36,'2017-06-05-4'!C36,'2017-07-03-5'!C36,'2016-11-07-4'!C36,'2017-04-03-4'!C36,'2016-05-02-5'!C36,'2016-12-05-5'!C36,'2017-03-06-4'!C36,'2017-02-06-4'!C36,'2016-02-01-5'!C36,'2016-06-06-4'!C36)</f>
        <v>1.7687074829931977E-3</v>
      </c>
      <c r="D36">
        <f>_xlfn.VAR.P('2016-09-05-4'!D36,'2016-10-03-5'!D36,'2015-12-07-4'!D36,'2017-09-04-4'!D36,'2015-11-02-5'!D36,'2016-01-04-4'!D36,'2017-01-09-4'!D36,'2017-05-01-5'!D36,'2016-08-01-5'!D36,'2017-08-07-4'!D36,'2016-04-04-4'!D36,'2016-03-07-4'!D36,'2016-07-04-4'!D36,'2017-10-02-5'!D36,'2017-06-05-4'!D36,'2017-07-03-5'!D36,'2016-11-07-4'!D36,'2017-04-03-4'!D36,'2016-05-02-5'!D36,'2016-12-05-5'!D36,'2017-03-06-4'!D36,'2017-02-06-4'!D36,'2016-02-01-5'!D36,'2016-06-06-4'!D36)</f>
        <v>1.7687074829931977E-3</v>
      </c>
      <c r="E36">
        <f>AVERAGE('2016-09-05-4'!B36,'2016-10-03-5'!B36,'2015-12-07-4'!B36,'2017-09-04-4'!B36,'2015-11-02-5'!B36,'2016-01-04-4'!B36,'2017-01-09-4'!B36,'2017-05-01-5'!B36,'2016-08-01-5'!B36,'2017-08-07-4'!B36,'2016-04-04-4'!B36,'2016-03-07-4'!B36,'2016-07-04-4'!B36,'2017-10-02-5'!B36,'2017-06-05-4'!B36,'2017-07-03-5'!B36,'2016-11-07-4'!B36,'2017-04-03-4'!B36,'2016-05-02-5'!B36,'2016-12-05-5'!B36,'2017-03-06-4'!B36,'2017-02-06-4'!B36,'2016-02-01-5'!B36,'2016-06-06-4'!B36)</f>
        <v>6.7857142857142852E-2</v>
      </c>
      <c r="F36">
        <f>AVERAGE('2016-09-05-4'!C36,'2016-10-03-5'!C36,'2015-12-07-4'!C36,'2017-09-04-4'!C36,'2015-11-02-5'!C36,'2016-01-04-4'!C36,'2017-01-09-4'!C36,'2017-05-01-5'!C36,'2016-08-01-5'!C36,'2017-08-07-4'!C36,'2016-04-04-4'!C36,'2016-03-07-4'!C36,'2016-07-04-4'!C36,'2017-10-02-5'!C36,'2017-06-05-4'!C36,'2017-07-03-5'!C36,'2016-11-07-4'!C36,'2017-04-03-4'!C36,'2016-05-02-5'!C36,'2016-12-05-5'!C36,'2017-03-06-4'!C36,'2017-02-06-4'!C36,'2016-02-01-5'!C36,'2016-06-06-4'!C36)</f>
        <v>6.7857142857142852E-2</v>
      </c>
      <c r="G36">
        <f>AVERAGE('2016-09-05-4'!D36,'2016-10-03-5'!D36,'2015-12-07-4'!D36,'2017-09-04-4'!D36,'2015-11-02-5'!D36,'2016-01-04-4'!D36,'2017-01-09-4'!D36,'2017-05-01-5'!D36,'2016-08-01-5'!D36,'2017-08-07-4'!D36,'2016-04-04-4'!D36,'2016-03-07-4'!D36,'2016-07-04-4'!D36,'2017-10-02-5'!D36,'2017-06-05-4'!D36,'2017-07-03-5'!D36,'2016-11-07-4'!D36,'2017-04-03-4'!D36,'2016-05-02-5'!D36,'2016-12-05-5'!D36,'2017-03-06-4'!D36,'2017-02-06-4'!D36,'2016-02-01-5'!D36,'2016-06-06-4'!D36)</f>
        <v>6.7857142857142852E-2</v>
      </c>
    </row>
    <row r="37" spans="1:7" x14ac:dyDescent="0.25">
      <c r="A37" s="1">
        <v>36</v>
      </c>
      <c r="B37">
        <f>_xlfn.VAR.P('2016-09-05-4'!B37,'2016-10-03-5'!B37,'2015-12-07-4'!B37,'2017-09-04-4'!B37,'2015-11-02-5'!B37,'2016-01-04-4'!B37,'2017-01-09-4'!B37,'2017-05-01-5'!B37,'2016-08-01-5'!B37,'2017-08-07-4'!B37,'2016-04-04-4'!B37,'2016-03-07-4'!B37,'2016-07-04-4'!B37,'2017-10-02-5'!B37,'2017-06-05-4'!B37,'2017-07-03-5'!B37,'2016-11-07-4'!B37,'2017-04-03-4'!B37,'2016-05-02-5'!B37,'2016-12-05-5'!B37,'2017-03-06-4'!B37,'2017-02-06-4'!B37,'2016-02-01-5'!B37,'2016-06-06-4'!B37)</f>
        <v>1.7984693877551013E-3</v>
      </c>
      <c r="C37">
        <f>_xlfn.VAR.P('2016-09-05-4'!C37,'2016-10-03-5'!C37,'2015-12-07-4'!C37,'2017-09-04-4'!C37,'2015-11-02-5'!C37,'2016-01-04-4'!C37,'2017-01-09-4'!C37,'2017-05-01-5'!C37,'2016-08-01-5'!C37,'2017-08-07-4'!C37,'2016-04-04-4'!C37,'2016-03-07-4'!C37,'2016-07-04-4'!C37,'2017-10-02-5'!C37,'2017-06-05-4'!C37,'2017-07-03-5'!C37,'2016-11-07-4'!C37,'2017-04-03-4'!C37,'2016-05-02-5'!C37,'2016-12-05-5'!C37,'2017-03-06-4'!C37,'2017-02-06-4'!C37,'2016-02-01-5'!C37,'2016-06-06-4'!C37)</f>
        <v>1.7984693877551013E-3</v>
      </c>
      <c r="D37">
        <f>_xlfn.VAR.P('2016-09-05-4'!D37,'2016-10-03-5'!D37,'2015-12-07-4'!D37,'2017-09-04-4'!D37,'2015-11-02-5'!D37,'2016-01-04-4'!D37,'2017-01-09-4'!D37,'2017-05-01-5'!D37,'2016-08-01-5'!D37,'2017-08-07-4'!D37,'2016-04-04-4'!D37,'2016-03-07-4'!D37,'2016-07-04-4'!D37,'2017-10-02-5'!D37,'2017-06-05-4'!D37,'2017-07-03-5'!D37,'2016-11-07-4'!D37,'2017-04-03-4'!D37,'2016-05-02-5'!D37,'2016-12-05-5'!D37,'2017-03-06-4'!D37,'2017-02-06-4'!D37,'2016-02-01-5'!D37,'2016-06-06-4'!D37)</f>
        <v>1.7984693877551013E-3</v>
      </c>
      <c r="E37">
        <f>AVERAGE('2016-09-05-4'!B37,'2016-10-03-5'!B37,'2015-12-07-4'!B37,'2017-09-04-4'!B37,'2015-11-02-5'!B37,'2016-01-04-4'!B37,'2017-01-09-4'!B37,'2017-05-01-5'!B37,'2016-08-01-5'!B37,'2017-08-07-4'!B37,'2016-04-04-4'!B37,'2016-03-07-4'!B37,'2016-07-04-4'!B37,'2017-10-02-5'!B37,'2017-06-05-4'!B37,'2017-07-03-5'!B37,'2016-11-07-4'!B37,'2017-04-03-4'!B37,'2016-05-02-5'!B37,'2016-12-05-5'!B37,'2017-03-06-4'!B37,'2017-02-06-4'!B37,'2016-02-01-5'!B37,'2016-06-06-4'!B37)</f>
        <v>7.1428571428571425E-2</v>
      </c>
      <c r="F37">
        <f>AVERAGE('2016-09-05-4'!C37,'2016-10-03-5'!C37,'2015-12-07-4'!C37,'2017-09-04-4'!C37,'2015-11-02-5'!C37,'2016-01-04-4'!C37,'2017-01-09-4'!C37,'2017-05-01-5'!C37,'2016-08-01-5'!C37,'2017-08-07-4'!C37,'2016-04-04-4'!C37,'2016-03-07-4'!C37,'2016-07-04-4'!C37,'2017-10-02-5'!C37,'2017-06-05-4'!C37,'2017-07-03-5'!C37,'2016-11-07-4'!C37,'2017-04-03-4'!C37,'2016-05-02-5'!C37,'2016-12-05-5'!C37,'2017-03-06-4'!C37,'2017-02-06-4'!C37,'2016-02-01-5'!C37,'2016-06-06-4'!C37)</f>
        <v>7.1428571428571425E-2</v>
      </c>
      <c r="G37">
        <f>AVERAGE('2016-09-05-4'!D37,'2016-10-03-5'!D37,'2015-12-07-4'!D37,'2017-09-04-4'!D37,'2015-11-02-5'!D37,'2016-01-04-4'!D37,'2017-01-09-4'!D37,'2017-05-01-5'!D37,'2016-08-01-5'!D37,'2017-08-07-4'!D37,'2016-04-04-4'!D37,'2016-03-07-4'!D37,'2016-07-04-4'!D37,'2017-10-02-5'!D37,'2017-06-05-4'!D37,'2017-07-03-5'!D37,'2016-11-07-4'!D37,'2017-04-03-4'!D37,'2016-05-02-5'!D37,'2016-12-05-5'!D37,'2017-03-06-4'!D37,'2017-02-06-4'!D37,'2016-02-01-5'!D37,'2016-06-06-4'!D37)</f>
        <v>7.1428571428571425E-2</v>
      </c>
    </row>
    <row r="38" spans="1:7" x14ac:dyDescent="0.25">
      <c r="A38" s="1">
        <v>37</v>
      </c>
      <c r="B38">
        <f>_xlfn.VAR.P('2016-09-05-4'!B38,'2016-10-03-5'!B38,'2015-12-07-4'!B38,'2017-09-04-4'!B38,'2015-11-02-5'!B38,'2016-01-04-4'!B38,'2017-01-09-4'!B38,'2017-05-01-5'!B38,'2016-08-01-5'!B38,'2017-08-07-4'!B38,'2016-04-04-4'!B38,'2016-03-07-4'!B38,'2016-07-04-4'!B38,'2017-10-02-5'!B38,'2017-06-05-4'!B38,'2017-07-03-5'!B38,'2016-11-07-4'!B38,'2017-04-03-4'!B38,'2016-05-02-5'!B38,'2016-12-05-5'!B38,'2017-03-06-4'!B38,'2017-02-06-4'!B38,'2016-02-01-5'!B38,'2016-06-06-4'!B38)</f>
        <v>2.2842261904761929E-3</v>
      </c>
      <c r="C38">
        <f>_xlfn.VAR.P('2016-09-05-4'!C38,'2016-10-03-5'!C38,'2015-12-07-4'!C38,'2017-09-04-4'!C38,'2015-11-02-5'!C38,'2016-01-04-4'!C38,'2017-01-09-4'!C38,'2017-05-01-5'!C38,'2016-08-01-5'!C38,'2017-08-07-4'!C38,'2016-04-04-4'!C38,'2016-03-07-4'!C38,'2016-07-04-4'!C38,'2017-10-02-5'!C38,'2017-06-05-4'!C38,'2017-07-03-5'!C38,'2016-11-07-4'!C38,'2017-04-03-4'!C38,'2016-05-02-5'!C38,'2016-12-05-5'!C38,'2017-03-06-4'!C38,'2017-02-06-4'!C38,'2016-02-01-5'!C38,'2016-06-06-4'!C38)</f>
        <v>2.2842261904761929E-3</v>
      </c>
      <c r="D38">
        <f>_xlfn.VAR.P('2016-09-05-4'!D38,'2016-10-03-5'!D38,'2015-12-07-4'!D38,'2017-09-04-4'!D38,'2015-11-02-5'!D38,'2016-01-04-4'!D38,'2017-01-09-4'!D38,'2017-05-01-5'!D38,'2016-08-01-5'!D38,'2017-08-07-4'!D38,'2016-04-04-4'!D38,'2016-03-07-4'!D38,'2016-07-04-4'!D38,'2017-10-02-5'!D38,'2017-06-05-4'!D38,'2017-07-03-5'!D38,'2016-11-07-4'!D38,'2017-04-03-4'!D38,'2016-05-02-5'!D38,'2016-12-05-5'!D38,'2017-03-06-4'!D38,'2017-02-06-4'!D38,'2016-02-01-5'!D38,'2016-06-06-4'!D38)</f>
        <v>2.2842261904761929E-3</v>
      </c>
      <c r="E38">
        <f>AVERAGE('2016-09-05-4'!B38,'2016-10-03-5'!B38,'2015-12-07-4'!B38,'2017-09-04-4'!B38,'2015-11-02-5'!B38,'2016-01-04-4'!B38,'2017-01-09-4'!B38,'2017-05-01-5'!B38,'2016-08-01-5'!B38,'2017-08-07-4'!B38,'2016-04-04-4'!B38,'2016-03-07-4'!B38,'2016-07-04-4'!B38,'2017-10-02-5'!B38,'2017-06-05-4'!B38,'2017-07-03-5'!B38,'2016-11-07-4'!B38,'2017-04-03-4'!B38,'2016-05-02-5'!B38,'2016-12-05-5'!B38,'2017-03-06-4'!B38,'2017-02-06-4'!B38,'2016-02-01-5'!B38,'2016-06-06-4'!B38)</f>
        <v>7.6785714285714249E-2</v>
      </c>
      <c r="F38">
        <f>AVERAGE('2016-09-05-4'!C38,'2016-10-03-5'!C38,'2015-12-07-4'!C38,'2017-09-04-4'!C38,'2015-11-02-5'!C38,'2016-01-04-4'!C38,'2017-01-09-4'!C38,'2017-05-01-5'!C38,'2016-08-01-5'!C38,'2017-08-07-4'!C38,'2016-04-04-4'!C38,'2016-03-07-4'!C38,'2016-07-04-4'!C38,'2017-10-02-5'!C38,'2017-06-05-4'!C38,'2017-07-03-5'!C38,'2016-11-07-4'!C38,'2017-04-03-4'!C38,'2016-05-02-5'!C38,'2016-12-05-5'!C38,'2017-03-06-4'!C38,'2017-02-06-4'!C38,'2016-02-01-5'!C38,'2016-06-06-4'!C38)</f>
        <v>7.6785714285714249E-2</v>
      </c>
      <c r="G38">
        <f>AVERAGE('2016-09-05-4'!D38,'2016-10-03-5'!D38,'2015-12-07-4'!D38,'2017-09-04-4'!D38,'2015-11-02-5'!D38,'2016-01-04-4'!D38,'2017-01-09-4'!D38,'2017-05-01-5'!D38,'2016-08-01-5'!D38,'2017-08-07-4'!D38,'2016-04-04-4'!D38,'2016-03-07-4'!D38,'2016-07-04-4'!D38,'2017-10-02-5'!D38,'2017-06-05-4'!D38,'2017-07-03-5'!D38,'2016-11-07-4'!D38,'2017-04-03-4'!D38,'2016-05-02-5'!D38,'2016-12-05-5'!D38,'2017-03-06-4'!D38,'2017-02-06-4'!D38,'2016-02-01-5'!D38,'2016-06-06-4'!D38)</f>
        <v>7.6785714285714249E-2</v>
      </c>
    </row>
    <row r="39" spans="1:7" x14ac:dyDescent="0.25">
      <c r="A39" s="1">
        <v>38</v>
      </c>
      <c r="B39">
        <f>_xlfn.VAR.P('2016-09-05-4'!B39,'2016-10-03-5'!B39,'2015-12-07-4'!B39,'2017-09-04-4'!B39,'2015-11-02-5'!B39,'2016-01-04-4'!B39,'2017-01-09-4'!B39,'2017-05-01-5'!B39,'2016-08-01-5'!B39,'2017-08-07-4'!B39,'2016-04-04-4'!B39,'2016-03-07-4'!B39,'2016-07-04-4'!B39,'2017-10-02-5'!B39,'2017-06-05-4'!B39,'2017-07-03-5'!B39,'2016-11-07-4'!B39,'2017-04-03-4'!B39,'2016-05-02-5'!B39,'2016-12-05-5'!B39,'2017-03-06-4'!B39,'2017-02-06-4'!B39,'2016-02-01-5'!B39,'2016-06-06-4'!B39)</f>
        <v>1.8260168650793629E-3</v>
      </c>
      <c r="C39">
        <f>_xlfn.VAR.P('2016-09-05-4'!C39,'2016-10-03-5'!C39,'2015-12-07-4'!C39,'2017-09-04-4'!C39,'2015-11-02-5'!C39,'2016-01-04-4'!C39,'2017-01-09-4'!C39,'2017-05-01-5'!C39,'2016-08-01-5'!C39,'2017-08-07-4'!C39,'2016-04-04-4'!C39,'2016-03-07-4'!C39,'2016-07-04-4'!C39,'2017-10-02-5'!C39,'2017-06-05-4'!C39,'2017-07-03-5'!C39,'2016-11-07-4'!C39,'2017-04-03-4'!C39,'2016-05-02-5'!C39,'2016-12-05-5'!C39,'2017-03-06-4'!C39,'2017-02-06-4'!C39,'2016-02-01-5'!C39,'2016-06-06-4'!C39)</f>
        <v>1.8260168650793629E-3</v>
      </c>
      <c r="D39">
        <f>_xlfn.VAR.P('2016-09-05-4'!D39,'2016-10-03-5'!D39,'2015-12-07-4'!D39,'2017-09-04-4'!D39,'2015-11-02-5'!D39,'2016-01-04-4'!D39,'2017-01-09-4'!D39,'2017-05-01-5'!D39,'2016-08-01-5'!D39,'2017-08-07-4'!D39,'2016-04-04-4'!D39,'2016-03-07-4'!D39,'2016-07-04-4'!D39,'2017-10-02-5'!D39,'2017-06-05-4'!D39,'2017-07-03-5'!D39,'2016-11-07-4'!D39,'2017-04-03-4'!D39,'2016-05-02-5'!D39,'2016-12-05-5'!D39,'2017-03-06-4'!D39,'2017-02-06-4'!D39,'2016-02-01-5'!D39,'2016-06-06-4'!D39)</f>
        <v>1.8260168650793629E-3</v>
      </c>
      <c r="E39">
        <f>AVERAGE('2016-09-05-4'!B39,'2016-10-03-5'!B39,'2015-12-07-4'!B39,'2017-09-04-4'!B39,'2015-11-02-5'!B39,'2016-01-04-4'!B39,'2017-01-09-4'!B39,'2017-05-01-5'!B39,'2016-08-01-5'!B39,'2017-08-07-4'!B39,'2016-04-04-4'!B39,'2016-03-07-4'!B39,'2016-07-04-4'!B39,'2017-10-02-5'!B39,'2017-06-05-4'!B39,'2017-07-03-5'!B39,'2016-11-07-4'!B39,'2017-04-03-4'!B39,'2016-05-02-5'!B39,'2016-12-05-5'!B39,'2017-03-06-4'!B39,'2017-02-06-4'!B39,'2016-02-01-5'!B39,'2016-06-06-4'!B39)</f>
        <v>6.4583333333333312E-2</v>
      </c>
      <c r="F39">
        <f>AVERAGE('2016-09-05-4'!C39,'2016-10-03-5'!C39,'2015-12-07-4'!C39,'2017-09-04-4'!C39,'2015-11-02-5'!C39,'2016-01-04-4'!C39,'2017-01-09-4'!C39,'2017-05-01-5'!C39,'2016-08-01-5'!C39,'2017-08-07-4'!C39,'2016-04-04-4'!C39,'2016-03-07-4'!C39,'2016-07-04-4'!C39,'2017-10-02-5'!C39,'2017-06-05-4'!C39,'2017-07-03-5'!C39,'2016-11-07-4'!C39,'2017-04-03-4'!C39,'2016-05-02-5'!C39,'2016-12-05-5'!C39,'2017-03-06-4'!C39,'2017-02-06-4'!C39,'2016-02-01-5'!C39,'2016-06-06-4'!C39)</f>
        <v>6.4583333333333312E-2</v>
      </c>
      <c r="G39">
        <f>AVERAGE('2016-09-05-4'!D39,'2016-10-03-5'!D39,'2015-12-07-4'!D39,'2017-09-04-4'!D39,'2015-11-02-5'!D39,'2016-01-04-4'!D39,'2017-01-09-4'!D39,'2017-05-01-5'!D39,'2016-08-01-5'!D39,'2017-08-07-4'!D39,'2016-04-04-4'!D39,'2016-03-07-4'!D39,'2016-07-04-4'!D39,'2017-10-02-5'!D39,'2017-06-05-4'!D39,'2017-07-03-5'!D39,'2016-11-07-4'!D39,'2017-04-03-4'!D39,'2016-05-02-5'!D39,'2016-12-05-5'!D39,'2017-03-06-4'!D39,'2017-02-06-4'!D39,'2016-02-01-5'!D39,'2016-06-06-4'!D39)</f>
        <v>6.4583333333333312E-2</v>
      </c>
    </row>
    <row r="40" spans="1:7" x14ac:dyDescent="0.25">
      <c r="A40" s="1">
        <v>39</v>
      </c>
      <c r="B40">
        <f>_xlfn.VAR.P('2016-09-05-4'!B40,'2016-10-03-5'!B40,'2015-12-07-4'!B40,'2017-09-04-4'!B40,'2015-11-02-5'!B40,'2016-01-04-4'!B40,'2017-01-09-4'!B40,'2017-05-01-5'!B40,'2016-08-01-5'!B40,'2017-08-07-4'!B40,'2016-04-04-4'!B40,'2016-03-07-4'!B40,'2016-07-04-4'!B40,'2017-10-02-5'!B40,'2017-06-05-4'!B40,'2017-07-03-5'!B40,'2016-11-07-4'!B40,'2017-04-03-4'!B40,'2016-05-02-5'!B40,'2016-12-05-5'!B40,'2017-03-06-4'!B40,'2017-02-06-4'!B40,'2016-02-01-5'!B40,'2016-06-06-4'!B40)</f>
        <v>2.3149624433106541E-3</v>
      </c>
      <c r="C40">
        <f>_xlfn.VAR.P('2016-09-05-4'!C40,'2016-10-03-5'!C40,'2015-12-07-4'!C40,'2017-09-04-4'!C40,'2015-11-02-5'!C40,'2016-01-04-4'!C40,'2017-01-09-4'!C40,'2017-05-01-5'!C40,'2016-08-01-5'!C40,'2017-08-07-4'!C40,'2016-04-04-4'!C40,'2016-03-07-4'!C40,'2016-07-04-4'!C40,'2017-10-02-5'!C40,'2017-06-05-4'!C40,'2017-07-03-5'!C40,'2016-11-07-4'!C40,'2017-04-03-4'!C40,'2016-05-02-5'!C40,'2016-12-05-5'!C40,'2017-03-06-4'!C40,'2017-02-06-4'!C40,'2016-02-01-5'!C40,'2016-06-06-4'!C40)</f>
        <v>2.3149624433106541E-3</v>
      </c>
      <c r="D40">
        <f>_xlfn.VAR.P('2016-09-05-4'!D40,'2016-10-03-5'!D40,'2015-12-07-4'!D40,'2017-09-04-4'!D40,'2015-11-02-5'!D40,'2016-01-04-4'!D40,'2017-01-09-4'!D40,'2017-05-01-5'!D40,'2016-08-01-5'!D40,'2017-08-07-4'!D40,'2016-04-04-4'!D40,'2016-03-07-4'!D40,'2016-07-04-4'!D40,'2017-10-02-5'!D40,'2017-06-05-4'!D40,'2017-07-03-5'!D40,'2016-11-07-4'!D40,'2017-04-03-4'!D40,'2016-05-02-5'!D40,'2016-12-05-5'!D40,'2017-03-06-4'!D40,'2017-02-06-4'!D40,'2016-02-01-5'!D40,'2016-06-06-4'!D40)</f>
        <v>2.3149624433106541E-3</v>
      </c>
      <c r="E40">
        <f>AVERAGE('2016-09-05-4'!B40,'2016-10-03-5'!B40,'2015-12-07-4'!B40,'2017-09-04-4'!B40,'2015-11-02-5'!B40,'2016-01-04-4'!B40,'2017-01-09-4'!B40,'2017-05-01-5'!B40,'2016-08-01-5'!B40,'2017-08-07-4'!B40,'2016-04-04-4'!B40,'2016-03-07-4'!B40,'2016-07-04-4'!B40,'2017-10-02-5'!B40,'2017-06-05-4'!B40,'2017-07-03-5'!B40,'2016-11-07-4'!B40,'2017-04-03-4'!B40,'2016-05-02-5'!B40,'2016-12-05-5'!B40,'2017-03-06-4'!B40,'2017-02-06-4'!B40,'2016-02-01-5'!B40,'2016-06-06-4'!B40)</f>
        <v>6.6369047619047619E-2</v>
      </c>
      <c r="F40">
        <f>AVERAGE('2016-09-05-4'!C40,'2016-10-03-5'!C40,'2015-12-07-4'!C40,'2017-09-04-4'!C40,'2015-11-02-5'!C40,'2016-01-04-4'!C40,'2017-01-09-4'!C40,'2017-05-01-5'!C40,'2016-08-01-5'!C40,'2017-08-07-4'!C40,'2016-04-04-4'!C40,'2016-03-07-4'!C40,'2016-07-04-4'!C40,'2017-10-02-5'!C40,'2017-06-05-4'!C40,'2017-07-03-5'!C40,'2016-11-07-4'!C40,'2017-04-03-4'!C40,'2016-05-02-5'!C40,'2016-12-05-5'!C40,'2017-03-06-4'!C40,'2017-02-06-4'!C40,'2016-02-01-5'!C40,'2016-06-06-4'!C40)</f>
        <v>6.6369047619047619E-2</v>
      </c>
      <c r="G40">
        <f>AVERAGE('2016-09-05-4'!D40,'2016-10-03-5'!D40,'2015-12-07-4'!D40,'2017-09-04-4'!D40,'2015-11-02-5'!D40,'2016-01-04-4'!D40,'2017-01-09-4'!D40,'2017-05-01-5'!D40,'2016-08-01-5'!D40,'2017-08-07-4'!D40,'2016-04-04-4'!D40,'2016-03-07-4'!D40,'2016-07-04-4'!D40,'2017-10-02-5'!D40,'2017-06-05-4'!D40,'2017-07-03-5'!D40,'2016-11-07-4'!D40,'2017-04-03-4'!D40,'2016-05-02-5'!D40,'2016-12-05-5'!D40,'2017-03-06-4'!D40,'2017-02-06-4'!D40,'2016-02-01-5'!D40,'2016-06-06-4'!D40)</f>
        <v>6.6369047619047619E-2</v>
      </c>
    </row>
    <row r="41" spans="1:7" x14ac:dyDescent="0.25">
      <c r="A41" s="1">
        <v>40</v>
      </c>
      <c r="B41">
        <f>_xlfn.VAR.P('2016-09-05-4'!B41,'2016-10-03-5'!B41,'2015-12-07-4'!B41,'2017-09-04-4'!B41,'2015-11-02-5'!B41,'2016-01-04-4'!B41,'2017-01-09-4'!B41,'2017-05-01-5'!B41,'2016-08-01-5'!B41,'2017-08-07-4'!B41,'2016-04-04-4'!B41,'2016-03-07-4'!B41,'2016-07-04-4'!B41,'2017-10-02-5'!B41,'2017-06-05-4'!B41,'2017-07-03-5'!B41,'2016-11-07-4'!B41,'2017-04-03-4'!B41,'2016-05-02-5'!B41,'2016-12-05-5'!B41,'2017-03-06-4'!B41,'2017-02-06-4'!B41,'2016-02-01-5'!B41,'2016-06-06-4'!B41)</f>
        <v>2.608329790249437E-3</v>
      </c>
      <c r="C41">
        <f>_xlfn.VAR.P('2016-09-05-4'!C41,'2016-10-03-5'!C41,'2015-12-07-4'!C41,'2017-09-04-4'!C41,'2015-11-02-5'!C41,'2016-01-04-4'!C41,'2017-01-09-4'!C41,'2017-05-01-5'!C41,'2016-08-01-5'!C41,'2017-08-07-4'!C41,'2016-04-04-4'!C41,'2016-03-07-4'!C41,'2016-07-04-4'!C41,'2017-10-02-5'!C41,'2017-06-05-4'!C41,'2017-07-03-5'!C41,'2016-11-07-4'!C41,'2017-04-03-4'!C41,'2016-05-02-5'!C41,'2016-12-05-5'!C41,'2017-03-06-4'!C41,'2017-02-06-4'!C41,'2016-02-01-5'!C41,'2016-06-06-4'!C41)</f>
        <v>2.608329790249437E-3</v>
      </c>
      <c r="D41">
        <f>_xlfn.VAR.P('2016-09-05-4'!D41,'2016-10-03-5'!D41,'2015-12-07-4'!D41,'2017-09-04-4'!D41,'2015-11-02-5'!D41,'2016-01-04-4'!D41,'2017-01-09-4'!D41,'2017-05-01-5'!D41,'2016-08-01-5'!D41,'2017-08-07-4'!D41,'2016-04-04-4'!D41,'2016-03-07-4'!D41,'2016-07-04-4'!D41,'2017-10-02-5'!D41,'2017-06-05-4'!D41,'2017-07-03-5'!D41,'2016-11-07-4'!D41,'2017-04-03-4'!D41,'2016-05-02-5'!D41,'2016-12-05-5'!D41,'2017-03-06-4'!D41,'2017-02-06-4'!D41,'2016-02-01-5'!D41,'2016-06-06-4'!D41)</f>
        <v>2.608329790249437E-3</v>
      </c>
      <c r="E41">
        <f>AVERAGE('2016-09-05-4'!B41,'2016-10-03-5'!B41,'2015-12-07-4'!B41,'2017-09-04-4'!B41,'2015-11-02-5'!B41,'2016-01-04-4'!B41,'2017-01-09-4'!B41,'2017-05-01-5'!B41,'2016-08-01-5'!B41,'2017-08-07-4'!B41,'2016-04-04-4'!B41,'2016-03-07-4'!B41,'2016-07-04-4'!B41,'2017-10-02-5'!B41,'2017-06-05-4'!B41,'2017-07-03-5'!B41,'2016-11-07-4'!B41,'2017-04-03-4'!B41,'2016-05-02-5'!B41,'2016-12-05-5'!B41,'2017-03-06-4'!B41,'2017-02-06-4'!B41,'2016-02-01-5'!B41,'2016-06-06-4'!B41)</f>
        <v>7.8273809523809509E-2</v>
      </c>
      <c r="F41">
        <f>AVERAGE('2016-09-05-4'!C41,'2016-10-03-5'!C41,'2015-12-07-4'!C41,'2017-09-04-4'!C41,'2015-11-02-5'!C41,'2016-01-04-4'!C41,'2017-01-09-4'!C41,'2017-05-01-5'!C41,'2016-08-01-5'!C41,'2017-08-07-4'!C41,'2016-04-04-4'!C41,'2016-03-07-4'!C41,'2016-07-04-4'!C41,'2017-10-02-5'!C41,'2017-06-05-4'!C41,'2017-07-03-5'!C41,'2016-11-07-4'!C41,'2017-04-03-4'!C41,'2016-05-02-5'!C41,'2016-12-05-5'!C41,'2017-03-06-4'!C41,'2017-02-06-4'!C41,'2016-02-01-5'!C41,'2016-06-06-4'!C41)</f>
        <v>7.8273809523809509E-2</v>
      </c>
      <c r="G41">
        <f>AVERAGE('2016-09-05-4'!D41,'2016-10-03-5'!D41,'2015-12-07-4'!D41,'2017-09-04-4'!D41,'2015-11-02-5'!D41,'2016-01-04-4'!D41,'2017-01-09-4'!D41,'2017-05-01-5'!D41,'2016-08-01-5'!D41,'2017-08-07-4'!D41,'2016-04-04-4'!D41,'2016-03-07-4'!D41,'2016-07-04-4'!D41,'2017-10-02-5'!D41,'2017-06-05-4'!D41,'2017-07-03-5'!D41,'2016-11-07-4'!D41,'2017-04-03-4'!D41,'2016-05-02-5'!D41,'2016-12-05-5'!D41,'2017-03-06-4'!D41,'2017-02-06-4'!D41,'2016-02-01-5'!D41,'2016-06-06-4'!D41)</f>
        <v>7.8273809523809509E-2</v>
      </c>
    </row>
    <row r="42" spans="1:7" x14ac:dyDescent="0.25">
      <c r="A42" s="1">
        <v>41</v>
      </c>
      <c r="B42">
        <f>_xlfn.VAR.P('2016-09-05-4'!B42,'2016-10-03-5'!B42,'2015-12-07-4'!B42,'2017-09-04-4'!B42,'2015-11-02-5'!B42,'2016-01-04-4'!B42,'2017-01-09-4'!B42,'2017-05-01-5'!B42,'2016-08-01-5'!B42,'2017-08-07-4'!B42,'2016-04-04-4'!B42,'2016-03-07-4'!B42,'2016-07-04-4'!B42,'2017-10-02-5'!B42,'2017-06-05-4'!B42,'2017-07-03-5'!B42,'2016-11-07-4'!B42,'2017-04-03-4'!B42,'2016-05-02-5'!B42,'2016-12-05-5'!B42,'2017-03-06-4'!B42,'2017-02-06-4'!B42,'2016-02-01-5'!B42,'2016-06-06-4'!B42)</f>
        <v>2.0428535997732413E-3</v>
      </c>
      <c r="C42">
        <f>_xlfn.VAR.P('2016-09-05-4'!C42,'2016-10-03-5'!C42,'2015-12-07-4'!C42,'2017-09-04-4'!C42,'2015-11-02-5'!C42,'2016-01-04-4'!C42,'2017-01-09-4'!C42,'2017-05-01-5'!C42,'2016-08-01-5'!C42,'2017-08-07-4'!C42,'2016-04-04-4'!C42,'2016-03-07-4'!C42,'2016-07-04-4'!C42,'2017-10-02-5'!C42,'2017-06-05-4'!C42,'2017-07-03-5'!C42,'2016-11-07-4'!C42,'2017-04-03-4'!C42,'2016-05-02-5'!C42,'2016-12-05-5'!C42,'2017-03-06-4'!C42,'2017-02-06-4'!C42,'2016-02-01-5'!C42,'2016-06-06-4'!C42)</f>
        <v>2.0428535997732413E-3</v>
      </c>
      <c r="D42">
        <f>_xlfn.VAR.P('2016-09-05-4'!D42,'2016-10-03-5'!D42,'2015-12-07-4'!D42,'2017-09-04-4'!D42,'2015-11-02-5'!D42,'2016-01-04-4'!D42,'2017-01-09-4'!D42,'2017-05-01-5'!D42,'2016-08-01-5'!D42,'2017-08-07-4'!D42,'2016-04-04-4'!D42,'2016-03-07-4'!D42,'2016-07-04-4'!D42,'2017-10-02-5'!D42,'2017-06-05-4'!D42,'2017-07-03-5'!D42,'2016-11-07-4'!D42,'2017-04-03-4'!D42,'2016-05-02-5'!D42,'2016-12-05-5'!D42,'2017-03-06-4'!D42,'2017-02-06-4'!D42,'2016-02-01-5'!D42,'2016-06-06-4'!D42)</f>
        <v>2.0428535997732413E-3</v>
      </c>
      <c r="E42">
        <f>AVERAGE('2016-09-05-4'!B42,'2016-10-03-5'!B42,'2015-12-07-4'!B42,'2017-09-04-4'!B42,'2015-11-02-5'!B42,'2016-01-04-4'!B42,'2017-01-09-4'!B42,'2017-05-01-5'!B42,'2016-08-01-5'!B42,'2017-08-07-4'!B42,'2016-04-04-4'!B42,'2016-03-07-4'!B42,'2016-07-04-4'!B42,'2017-10-02-5'!B42,'2017-06-05-4'!B42,'2017-07-03-5'!B42,'2016-11-07-4'!B42,'2017-04-03-4'!B42,'2016-05-02-5'!B42,'2016-12-05-5'!B42,'2017-03-06-4'!B42,'2017-02-06-4'!B42,'2016-02-01-5'!B42,'2016-06-06-4'!B42)</f>
        <v>6.3988095238095233E-2</v>
      </c>
      <c r="F42">
        <f>AVERAGE('2016-09-05-4'!C42,'2016-10-03-5'!C42,'2015-12-07-4'!C42,'2017-09-04-4'!C42,'2015-11-02-5'!C42,'2016-01-04-4'!C42,'2017-01-09-4'!C42,'2017-05-01-5'!C42,'2016-08-01-5'!C42,'2017-08-07-4'!C42,'2016-04-04-4'!C42,'2016-03-07-4'!C42,'2016-07-04-4'!C42,'2017-10-02-5'!C42,'2017-06-05-4'!C42,'2017-07-03-5'!C42,'2016-11-07-4'!C42,'2017-04-03-4'!C42,'2016-05-02-5'!C42,'2016-12-05-5'!C42,'2017-03-06-4'!C42,'2017-02-06-4'!C42,'2016-02-01-5'!C42,'2016-06-06-4'!C42)</f>
        <v>6.3988095238095233E-2</v>
      </c>
      <c r="G42">
        <f>AVERAGE('2016-09-05-4'!D42,'2016-10-03-5'!D42,'2015-12-07-4'!D42,'2017-09-04-4'!D42,'2015-11-02-5'!D42,'2016-01-04-4'!D42,'2017-01-09-4'!D42,'2017-05-01-5'!D42,'2016-08-01-5'!D42,'2017-08-07-4'!D42,'2016-04-04-4'!D42,'2016-03-07-4'!D42,'2016-07-04-4'!D42,'2017-10-02-5'!D42,'2017-06-05-4'!D42,'2017-07-03-5'!D42,'2016-11-07-4'!D42,'2017-04-03-4'!D42,'2016-05-02-5'!D42,'2016-12-05-5'!D42,'2017-03-06-4'!D42,'2017-02-06-4'!D42,'2016-02-01-5'!D42,'2016-06-06-4'!D42)</f>
        <v>6.3988095238095233E-2</v>
      </c>
    </row>
    <row r="43" spans="1:7" x14ac:dyDescent="0.25">
      <c r="A43" s="1">
        <v>42</v>
      </c>
      <c r="B43">
        <f>_xlfn.VAR.P('2016-09-05-4'!B43,'2016-10-03-5'!B43,'2015-12-07-4'!B43,'2017-09-04-4'!B43,'2015-11-02-5'!B43,'2016-01-04-4'!B43,'2017-01-09-4'!B43,'2017-05-01-5'!B43,'2016-08-01-5'!B43,'2017-08-07-4'!B43,'2016-04-04-4'!B43,'2016-03-07-4'!B43,'2016-07-04-4'!B43,'2017-10-02-5'!B43,'2017-06-05-4'!B43,'2017-07-03-5'!B43,'2016-11-07-4'!B43,'2017-04-03-4'!B43,'2016-05-02-5'!B43,'2016-12-05-5'!B43,'2017-03-06-4'!B43,'2017-02-06-4'!B43,'2016-02-01-5'!B43,'2016-06-06-4'!B43)</f>
        <v>2.3922902494331053E-3</v>
      </c>
      <c r="C43">
        <f>_xlfn.VAR.P('2016-09-05-4'!C43,'2016-10-03-5'!C43,'2015-12-07-4'!C43,'2017-09-04-4'!C43,'2015-11-02-5'!C43,'2016-01-04-4'!C43,'2017-01-09-4'!C43,'2017-05-01-5'!C43,'2016-08-01-5'!C43,'2017-08-07-4'!C43,'2016-04-04-4'!C43,'2016-03-07-4'!C43,'2016-07-04-4'!C43,'2017-10-02-5'!C43,'2017-06-05-4'!C43,'2017-07-03-5'!C43,'2016-11-07-4'!C43,'2017-04-03-4'!C43,'2016-05-02-5'!C43,'2016-12-05-5'!C43,'2017-03-06-4'!C43,'2017-02-06-4'!C43,'2016-02-01-5'!C43,'2016-06-06-4'!C43)</f>
        <v>2.3922902494331053E-3</v>
      </c>
      <c r="D43">
        <f>_xlfn.VAR.P('2016-09-05-4'!D43,'2016-10-03-5'!D43,'2015-12-07-4'!D43,'2017-09-04-4'!D43,'2015-11-02-5'!D43,'2016-01-04-4'!D43,'2017-01-09-4'!D43,'2017-05-01-5'!D43,'2016-08-01-5'!D43,'2017-08-07-4'!D43,'2016-04-04-4'!D43,'2016-03-07-4'!D43,'2016-07-04-4'!D43,'2017-10-02-5'!D43,'2017-06-05-4'!D43,'2017-07-03-5'!D43,'2016-11-07-4'!D43,'2017-04-03-4'!D43,'2016-05-02-5'!D43,'2016-12-05-5'!D43,'2017-03-06-4'!D43,'2017-02-06-4'!D43,'2016-02-01-5'!D43,'2016-06-06-4'!D43)</f>
        <v>2.3922902494331053E-3</v>
      </c>
      <c r="E43">
        <f>AVERAGE('2016-09-05-4'!B43,'2016-10-03-5'!B43,'2015-12-07-4'!B43,'2017-09-04-4'!B43,'2015-11-02-5'!B43,'2016-01-04-4'!B43,'2017-01-09-4'!B43,'2017-05-01-5'!B43,'2016-08-01-5'!B43,'2017-08-07-4'!B43,'2016-04-04-4'!B43,'2016-03-07-4'!B43,'2016-07-04-4'!B43,'2017-10-02-5'!B43,'2017-06-05-4'!B43,'2017-07-03-5'!B43,'2016-11-07-4'!B43,'2017-04-03-4'!B43,'2016-05-02-5'!B43,'2016-12-05-5'!B43,'2017-03-06-4'!B43,'2017-02-06-4'!B43,'2016-02-01-5'!B43,'2016-06-06-4'!B43)</f>
        <v>7.3809523809523811E-2</v>
      </c>
      <c r="F43">
        <f>AVERAGE('2016-09-05-4'!C43,'2016-10-03-5'!C43,'2015-12-07-4'!C43,'2017-09-04-4'!C43,'2015-11-02-5'!C43,'2016-01-04-4'!C43,'2017-01-09-4'!C43,'2017-05-01-5'!C43,'2016-08-01-5'!C43,'2017-08-07-4'!C43,'2016-04-04-4'!C43,'2016-03-07-4'!C43,'2016-07-04-4'!C43,'2017-10-02-5'!C43,'2017-06-05-4'!C43,'2017-07-03-5'!C43,'2016-11-07-4'!C43,'2017-04-03-4'!C43,'2016-05-02-5'!C43,'2016-12-05-5'!C43,'2017-03-06-4'!C43,'2017-02-06-4'!C43,'2016-02-01-5'!C43,'2016-06-06-4'!C43)</f>
        <v>7.3809523809523811E-2</v>
      </c>
      <c r="G43">
        <f>AVERAGE('2016-09-05-4'!D43,'2016-10-03-5'!D43,'2015-12-07-4'!D43,'2017-09-04-4'!D43,'2015-11-02-5'!D43,'2016-01-04-4'!D43,'2017-01-09-4'!D43,'2017-05-01-5'!D43,'2016-08-01-5'!D43,'2017-08-07-4'!D43,'2016-04-04-4'!D43,'2016-03-07-4'!D43,'2016-07-04-4'!D43,'2017-10-02-5'!D43,'2017-06-05-4'!D43,'2017-07-03-5'!D43,'2016-11-07-4'!D43,'2017-04-03-4'!D43,'2016-05-02-5'!D43,'2016-12-05-5'!D43,'2017-03-06-4'!D43,'2017-02-06-4'!D43,'2016-02-01-5'!D43,'2016-06-06-4'!D43)</f>
        <v>7.3809523809523811E-2</v>
      </c>
    </row>
    <row r="44" spans="1:7" x14ac:dyDescent="0.25">
      <c r="A44" s="1">
        <v>43</v>
      </c>
      <c r="B44">
        <f>_xlfn.VAR.P('2016-09-05-4'!B44,'2016-10-03-5'!B44,'2015-12-07-4'!B44,'2017-09-04-4'!B44,'2015-11-02-5'!B44,'2016-01-04-4'!B44,'2017-01-09-4'!B44,'2017-05-01-5'!B44,'2016-08-01-5'!B44,'2017-08-07-4'!B44,'2016-04-04-4'!B44,'2016-03-07-4'!B44,'2016-07-04-4'!B44,'2017-10-02-5'!B44,'2017-06-05-4'!B44,'2017-07-03-5'!B44,'2016-11-07-4'!B44,'2017-04-03-4'!B44,'2016-05-02-5'!B44,'2016-12-05-5'!B44,'2017-03-06-4'!B44,'2017-02-06-4'!B44,'2016-02-01-5'!B44,'2016-06-06-4'!B44)</f>
        <v>1.9416099773242625E-3</v>
      </c>
      <c r="C44">
        <f>_xlfn.VAR.P('2016-09-05-4'!C44,'2016-10-03-5'!C44,'2015-12-07-4'!C44,'2017-09-04-4'!C44,'2015-11-02-5'!C44,'2016-01-04-4'!C44,'2017-01-09-4'!C44,'2017-05-01-5'!C44,'2016-08-01-5'!C44,'2017-08-07-4'!C44,'2016-04-04-4'!C44,'2016-03-07-4'!C44,'2016-07-04-4'!C44,'2017-10-02-5'!C44,'2017-06-05-4'!C44,'2017-07-03-5'!C44,'2016-11-07-4'!C44,'2017-04-03-4'!C44,'2016-05-02-5'!C44,'2016-12-05-5'!C44,'2017-03-06-4'!C44,'2017-02-06-4'!C44,'2016-02-01-5'!C44,'2016-06-06-4'!C44)</f>
        <v>1.9416099773242625E-3</v>
      </c>
      <c r="D44">
        <f>_xlfn.VAR.P('2016-09-05-4'!D44,'2016-10-03-5'!D44,'2015-12-07-4'!D44,'2017-09-04-4'!D44,'2015-11-02-5'!D44,'2016-01-04-4'!D44,'2017-01-09-4'!D44,'2017-05-01-5'!D44,'2016-08-01-5'!D44,'2017-08-07-4'!D44,'2016-04-04-4'!D44,'2016-03-07-4'!D44,'2016-07-04-4'!D44,'2017-10-02-5'!D44,'2017-06-05-4'!D44,'2017-07-03-5'!D44,'2016-11-07-4'!D44,'2017-04-03-4'!D44,'2016-05-02-5'!D44,'2016-12-05-5'!D44,'2017-03-06-4'!D44,'2017-02-06-4'!D44,'2016-02-01-5'!D44,'2016-06-06-4'!D44)</f>
        <v>1.9416099773242625E-3</v>
      </c>
      <c r="E44">
        <f>AVERAGE('2016-09-05-4'!B44,'2016-10-03-5'!B44,'2015-12-07-4'!B44,'2017-09-04-4'!B44,'2015-11-02-5'!B44,'2016-01-04-4'!B44,'2017-01-09-4'!B44,'2017-05-01-5'!B44,'2016-08-01-5'!B44,'2017-08-07-4'!B44,'2016-04-04-4'!B44,'2016-03-07-4'!B44,'2016-07-04-4'!B44,'2017-10-02-5'!B44,'2017-06-05-4'!B44,'2017-07-03-5'!B44,'2016-11-07-4'!B44,'2017-04-03-4'!B44,'2016-05-02-5'!B44,'2016-12-05-5'!B44,'2017-03-06-4'!B44,'2017-02-06-4'!B44,'2016-02-01-5'!B44,'2016-06-06-4'!B44)</f>
        <v>7.9761904761904742E-2</v>
      </c>
      <c r="F44">
        <f>AVERAGE('2016-09-05-4'!C44,'2016-10-03-5'!C44,'2015-12-07-4'!C44,'2017-09-04-4'!C44,'2015-11-02-5'!C44,'2016-01-04-4'!C44,'2017-01-09-4'!C44,'2017-05-01-5'!C44,'2016-08-01-5'!C44,'2017-08-07-4'!C44,'2016-04-04-4'!C44,'2016-03-07-4'!C44,'2016-07-04-4'!C44,'2017-10-02-5'!C44,'2017-06-05-4'!C44,'2017-07-03-5'!C44,'2016-11-07-4'!C44,'2017-04-03-4'!C44,'2016-05-02-5'!C44,'2016-12-05-5'!C44,'2017-03-06-4'!C44,'2017-02-06-4'!C44,'2016-02-01-5'!C44,'2016-06-06-4'!C44)</f>
        <v>7.9761904761904742E-2</v>
      </c>
      <c r="G44">
        <f>AVERAGE('2016-09-05-4'!D44,'2016-10-03-5'!D44,'2015-12-07-4'!D44,'2017-09-04-4'!D44,'2015-11-02-5'!D44,'2016-01-04-4'!D44,'2017-01-09-4'!D44,'2017-05-01-5'!D44,'2016-08-01-5'!D44,'2017-08-07-4'!D44,'2016-04-04-4'!D44,'2016-03-07-4'!D44,'2016-07-04-4'!D44,'2017-10-02-5'!D44,'2017-06-05-4'!D44,'2017-07-03-5'!D44,'2016-11-07-4'!D44,'2017-04-03-4'!D44,'2016-05-02-5'!D44,'2016-12-05-5'!D44,'2017-03-06-4'!D44,'2017-02-06-4'!D44,'2016-02-01-5'!D44,'2016-06-06-4'!D44)</f>
        <v>7.9761904761904742E-2</v>
      </c>
    </row>
    <row r="45" spans="1:7" x14ac:dyDescent="0.25">
      <c r="A45" s="1">
        <v>44</v>
      </c>
      <c r="B45">
        <f>_xlfn.VAR.P('2016-09-05-4'!B45,'2016-10-03-5'!B45,'2015-12-07-4'!B45,'2017-09-04-4'!B45,'2015-11-02-5'!B45,'2016-01-04-4'!B45,'2017-01-09-4'!B45,'2017-05-01-5'!B45,'2016-08-01-5'!B45,'2017-08-07-4'!B45,'2016-04-04-4'!B45,'2016-03-07-4'!B45,'2016-07-04-4'!B45,'2017-10-02-5'!B45,'2017-06-05-4'!B45,'2017-07-03-5'!B45,'2016-11-07-4'!B45,'2017-04-03-4'!B45,'2016-05-02-5'!B45,'2016-12-05-5'!B45,'2017-03-06-4'!B45,'2017-02-06-4'!B45,'2016-02-01-5'!B45,'2016-06-06-4'!B45)</f>
        <v>1.3597470238095228E-3</v>
      </c>
      <c r="C45">
        <f>_xlfn.VAR.P('2016-09-05-4'!C45,'2016-10-03-5'!C45,'2015-12-07-4'!C45,'2017-09-04-4'!C45,'2015-11-02-5'!C45,'2016-01-04-4'!C45,'2017-01-09-4'!C45,'2017-05-01-5'!C45,'2016-08-01-5'!C45,'2017-08-07-4'!C45,'2016-04-04-4'!C45,'2016-03-07-4'!C45,'2016-07-04-4'!C45,'2017-10-02-5'!C45,'2017-06-05-4'!C45,'2017-07-03-5'!C45,'2016-11-07-4'!C45,'2017-04-03-4'!C45,'2016-05-02-5'!C45,'2016-12-05-5'!C45,'2017-03-06-4'!C45,'2017-02-06-4'!C45,'2016-02-01-5'!C45,'2016-06-06-4'!C45)</f>
        <v>1.3597470238095228E-3</v>
      </c>
      <c r="D45">
        <f>_xlfn.VAR.P('2016-09-05-4'!D45,'2016-10-03-5'!D45,'2015-12-07-4'!D45,'2017-09-04-4'!D45,'2015-11-02-5'!D45,'2016-01-04-4'!D45,'2017-01-09-4'!D45,'2017-05-01-5'!D45,'2016-08-01-5'!D45,'2017-08-07-4'!D45,'2016-04-04-4'!D45,'2016-03-07-4'!D45,'2016-07-04-4'!D45,'2017-10-02-5'!D45,'2017-06-05-4'!D45,'2017-07-03-5'!D45,'2016-11-07-4'!D45,'2017-04-03-4'!D45,'2016-05-02-5'!D45,'2016-12-05-5'!D45,'2017-03-06-4'!D45,'2017-02-06-4'!D45,'2016-02-01-5'!D45,'2016-06-06-4'!D45)</f>
        <v>1.3597470238095228E-3</v>
      </c>
      <c r="E45">
        <f>AVERAGE('2016-09-05-4'!B45,'2016-10-03-5'!B45,'2015-12-07-4'!B45,'2017-09-04-4'!B45,'2015-11-02-5'!B45,'2016-01-04-4'!B45,'2017-01-09-4'!B45,'2017-05-01-5'!B45,'2016-08-01-5'!B45,'2017-08-07-4'!B45,'2016-04-04-4'!B45,'2016-03-07-4'!B45,'2016-07-04-4'!B45,'2017-10-02-5'!B45,'2017-06-05-4'!B45,'2017-07-03-5'!B45,'2016-11-07-4'!B45,'2017-04-03-4'!B45,'2016-05-02-5'!B45,'2016-12-05-5'!B45,'2017-03-06-4'!B45,'2017-02-06-4'!B45,'2016-02-01-5'!B45,'2016-06-06-4'!B45)</f>
        <v>5.9821428571428574E-2</v>
      </c>
      <c r="F45">
        <f>AVERAGE('2016-09-05-4'!C45,'2016-10-03-5'!C45,'2015-12-07-4'!C45,'2017-09-04-4'!C45,'2015-11-02-5'!C45,'2016-01-04-4'!C45,'2017-01-09-4'!C45,'2017-05-01-5'!C45,'2016-08-01-5'!C45,'2017-08-07-4'!C45,'2016-04-04-4'!C45,'2016-03-07-4'!C45,'2016-07-04-4'!C45,'2017-10-02-5'!C45,'2017-06-05-4'!C45,'2017-07-03-5'!C45,'2016-11-07-4'!C45,'2017-04-03-4'!C45,'2016-05-02-5'!C45,'2016-12-05-5'!C45,'2017-03-06-4'!C45,'2017-02-06-4'!C45,'2016-02-01-5'!C45,'2016-06-06-4'!C45)</f>
        <v>5.9821428571428574E-2</v>
      </c>
      <c r="G45">
        <f>AVERAGE('2016-09-05-4'!D45,'2016-10-03-5'!D45,'2015-12-07-4'!D45,'2017-09-04-4'!D45,'2015-11-02-5'!D45,'2016-01-04-4'!D45,'2017-01-09-4'!D45,'2017-05-01-5'!D45,'2016-08-01-5'!D45,'2017-08-07-4'!D45,'2016-04-04-4'!D45,'2016-03-07-4'!D45,'2016-07-04-4'!D45,'2017-10-02-5'!D45,'2017-06-05-4'!D45,'2017-07-03-5'!D45,'2016-11-07-4'!D45,'2017-04-03-4'!D45,'2016-05-02-5'!D45,'2016-12-05-5'!D45,'2017-03-06-4'!D45,'2017-02-06-4'!D45,'2016-02-01-5'!D45,'2016-06-06-4'!D45)</f>
        <v>5.9821428571428574E-2</v>
      </c>
    </row>
    <row r="46" spans="1:7" x14ac:dyDescent="0.25">
      <c r="A46" s="1">
        <v>45</v>
      </c>
      <c r="B46">
        <f>_xlfn.VAR.P('2016-09-05-4'!B46,'2016-10-03-5'!B46,'2015-12-07-4'!B46,'2017-09-04-4'!B46,'2015-11-02-5'!B46,'2016-01-04-4'!B46,'2017-01-09-4'!B46,'2017-05-01-5'!B46,'2016-08-01-5'!B46,'2017-08-07-4'!B46,'2016-04-04-4'!B46,'2016-03-07-4'!B46,'2016-07-04-4'!B46,'2017-10-02-5'!B46,'2017-06-05-4'!B46,'2017-07-03-5'!B46,'2016-11-07-4'!B46,'2017-04-03-4'!B46,'2016-05-02-5'!B46,'2016-12-05-5'!B46,'2017-03-06-4'!B46,'2017-02-06-4'!B46,'2016-02-01-5'!B46,'2016-06-06-4'!B46)</f>
        <v>1.8430236678004515E-3</v>
      </c>
      <c r="C46">
        <f>_xlfn.VAR.P('2016-09-05-4'!C46,'2016-10-03-5'!C46,'2015-12-07-4'!C46,'2017-09-04-4'!C46,'2015-11-02-5'!C46,'2016-01-04-4'!C46,'2017-01-09-4'!C46,'2017-05-01-5'!C46,'2016-08-01-5'!C46,'2017-08-07-4'!C46,'2016-04-04-4'!C46,'2016-03-07-4'!C46,'2016-07-04-4'!C46,'2017-10-02-5'!C46,'2017-06-05-4'!C46,'2017-07-03-5'!C46,'2016-11-07-4'!C46,'2017-04-03-4'!C46,'2016-05-02-5'!C46,'2016-12-05-5'!C46,'2017-03-06-4'!C46,'2017-02-06-4'!C46,'2016-02-01-5'!C46,'2016-06-06-4'!C46)</f>
        <v>1.8430236678004515E-3</v>
      </c>
      <c r="D46">
        <f>_xlfn.VAR.P('2016-09-05-4'!D46,'2016-10-03-5'!D46,'2015-12-07-4'!D46,'2017-09-04-4'!D46,'2015-11-02-5'!D46,'2016-01-04-4'!D46,'2017-01-09-4'!D46,'2017-05-01-5'!D46,'2016-08-01-5'!D46,'2017-08-07-4'!D46,'2016-04-04-4'!D46,'2016-03-07-4'!D46,'2016-07-04-4'!D46,'2017-10-02-5'!D46,'2017-06-05-4'!D46,'2017-07-03-5'!D46,'2016-11-07-4'!D46,'2017-04-03-4'!D46,'2016-05-02-5'!D46,'2016-12-05-5'!D46,'2017-03-06-4'!D46,'2017-02-06-4'!D46,'2016-02-01-5'!D46,'2016-06-06-4'!D46)</f>
        <v>1.8430236678004515E-3</v>
      </c>
      <c r="E46">
        <f>AVERAGE('2016-09-05-4'!B46,'2016-10-03-5'!B46,'2015-12-07-4'!B46,'2017-09-04-4'!B46,'2015-11-02-5'!B46,'2016-01-04-4'!B46,'2017-01-09-4'!B46,'2017-05-01-5'!B46,'2016-08-01-5'!B46,'2017-08-07-4'!B46,'2016-04-04-4'!B46,'2016-03-07-4'!B46,'2016-07-04-4'!B46,'2017-10-02-5'!B46,'2017-06-05-4'!B46,'2017-07-03-5'!B46,'2016-11-07-4'!B46,'2017-04-03-4'!B46,'2016-05-02-5'!B46,'2016-12-05-5'!B46,'2017-03-06-4'!B46,'2017-02-06-4'!B46,'2016-02-01-5'!B46,'2016-06-06-4'!B46)</f>
        <v>7.1130952380952364E-2</v>
      </c>
      <c r="F46">
        <f>AVERAGE('2016-09-05-4'!C46,'2016-10-03-5'!C46,'2015-12-07-4'!C46,'2017-09-04-4'!C46,'2015-11-02-5'!C46,'2016-01-04-4'!C46,'2017-01-09-4'!C46,'2017-05-01-5'!C46,'2016-08-01-5'!C46,'2017-08-07-4'!C46,'2016-04-04-4'!C46,'2016-03-07-4'!C46,'2016-07-04-4'!C46,'2017-10-02-5'!C46,'2017-06-05-4'!C46,'2017-07-03-5'!C46,'2016-11-07-4'!C46,'2017-04-03-4'!C46,'2016-05-02-5'!C46,'2016-12-05-5'!C46,'2017-03-06-4'!C46,'2017-02-06-4'!C46,'2016-02-01-5'!C46,'2016-06-06-4'!C46)</f>
        <v>7.1130952380952364E-2</v>
      </c>
      <c r="G46">
        <f>AVERAGE('2016-09-05-4'!D46,'2016-10-03-5'!D46,'2015-12-07-4'!D46,'2017-09-04-4'!D46,'2015-11-02-5'!D46,'2016-01-04-4'!D46,'2017-01-09-4'!D46,'2017-05-01-5'!D46,'2016-08-01-5'!D46,'2017-08-07-4'!D46,'2016-04-04-4'!D46,'2016-03-07-4'!D46,'2016-07-04-4'!D46,'2017-10-02-5'!D46,'2017-06-05-4'!D46,'2017-07-03-5'!D46,'2016-11-07-4'!D46,'2017-04-03-4'!D46,'2016-05-02-5'!D46,'2016-12-05-5'!D46,'2017-03-06-4'!D46,'2017-02-06-4'!D46,'2016-02-01-5'!D46,'2016-06-06-4'!D46)</f>
        <v>7.1130952380952364E-2</v>
      </c>
    </row>
    <row r="47" spans="1:7" x14ac:dyDescent="0.25">
      <c r="A47" s="1">
        <v>46</v>
      </c>
      <c r="B47">
        <f>_xlfn.VAR.P('2016-09-05-4'!B47,'2016-10-03-5'!B47,'2015-12-07-4'!B47,'2017-09-04-4'!B47,'2015-11-02-5'!B47,'2016-01-04-4'!B47,'2017-01-09-4'!B47,'2017-05-01-5'!B47,'2016-08-01-5'!B47,'2017-08-07-4'!B47,'2016-04-04-4'!B47,'2016-03-07-4'!B47,'2016-07-04-4'!B47,'2017-10-02-5'!B47,'2017-06-05-4'!B47,'2017-07-03-5'!B47,'2016-11-07-4'!B47,'2017-04-03-4'!B47,'2016-05-02-5'!B47,'2016-12-05-5'!B47,'2017-03-06-4'!B47,'2017-02-06-4'!B47,'2016-02-01-5'!B47,'2016-06-06-4'!B47)</f>
        <v>1.9316007653061241E-3</v>
      </c>
      <c r="C47">
        <f>_xlfn.VAR.P('2016-09-05-4'!C47,'2016-10-03-5'!C47,'2015-12-07-4'!C47,'2017-09-04-4'!C47,'2015-11-02-5'!C47,'2016-01-04-4'!C47,'2017-01-09-4'!C47,'2017-05-01-5'!C47,'2016-08-01-5'!C47,'2017-08-07-4'!C47,'2016-04-04-4'!C47,'2016-03-07-4'!C47,'2016-07-04-4'!C47,'2017-10-02-5'!C47,'2017-06-05-4'!C47,'2017-07-03-5'!C47,'2016-11-07-4'!C47,'2017-04-03-4'!C47,'2016-05-02-5'!C47,'2016-12-05-5'!C47,'2017-03-06-4'!C47,'2017-02-06-4'!C47,'2016-02-01-5'!C47,'2016-06-06-4'!C47)</f>
        <v>1.9316007653061241E-3</v>
      </c>
      <c r="D47">
        <f>_xlfn.VAR.P('2016-09-05-4'!D47,'2016-10-03-5'!D47,'2015-12-07-4'!D47,'2017-09-04-4'!D47,'2015-11-02-5'!D47,'2016-01-04-4'!D47,'2017-01-09-4'!D47,'2017-05-01-5'!D47,'2016-08-01-5'!D47,'2017-08-07-4'!D47,'2016-04-04-4'!D47,'2016-03-07-4'!D47,'2016-07-04-4'!D47,'2017-10-02-5'!D47,'2017-06-05-4'!D47,'2017-07-03-5'!D47,'2016-11-07-4'!D47,'2017-04-03-4'!D47,'2016-05-02-5'!D47,'2016-12-05-5'!D47,'2017-03-06-4'!D47,'2017-02-06-4'!D47,'2016-02-01-5'!D47,'2016-06-06-4'!D47)</f>
        <v>1.9316007653061241E-3</v>
      </c>
      <c r="E47">
        <f>AVERAGE('2016-09-05-4'!B47,'2016-10-03-5'!B47,'2015-12-07-4'!B47,'2017-09-04-4'!B47,'2015-11-02-5'!B47,'2016-01-04-4'!B47,'2017-01-09-4'!B47,'2017-05-01-5'!B47,'2016-08-01-5'!B47,'2017-08-07-4'!B47,'2016-04-04-4'!B47,'2016-03-07-4'!B47,'2016-07-04-4'!B47,'2017-10-02-5'!B47,'2017-06-05-4'!B47,'2017-07-03-5'!B47,'2016-11-07-4'!B47,'2017-04-03-4'!B47,'2016-05-02-5'!B47,'2016-12-05-5'!B47,'2017-03-06-4'!B47,'2017-02-06-4'!B47,'2016-02-01-5'!B47,'2016-06-06-4'!B47)</f>
        <v>7.7678571428571416E-2</v>
      </c>
      <c r="F47">
        <f>AVERAGE('2016-09-05-4'!C47,'2016-10-03-5'!C47,'2015-12-07-4'!C47,'2017-09-04-4'!C47,'2015-11-02-5'!C47,'2016-01-04-4'!C47,'2017-01-09-4'!C47,'2017-05-01-5'!C47,'2016-08-01-5'!C47,'2017-08-07-4'!C47,'2016-04-04-4'!C47,'2016-03-07-4'!C47,'2016-07-04-4'!C47,'2017-10-02-5'!C47,'2017-06-05-4'!C47,'2017-07-03-5'!C47,'2016-11-07-4'!C47,'2017-04-03-4'!C47,'2016-05-02-5'!C47,'2016-12-05-5'!C47,'2017-03-06-4'!C47,'2017-02-06-4'!C47,'2016-02-01-5'!C47,'2016-06-06-4'!C47)</f>
        <v>7.7678571428571416E-2</v>
      </c>
      <c r="G47">
        <f>AVERAGE('2016-09-05-4'!D47,'2016-10-03-5'!D47,'2015-12-07-4'!D47,'2017-09-04-4'!D47,'2015-11-02-5'!D47,'2016-01-04-4'!D47,'2017-01-09-4'!D47,'2017-05-01-5'!D47,'2016-08-01-5'!D47,'2017-08-07-4'!D47,'2016-04-04-4'!D47,'2016-03-07-4'!D47,'2016-07-04-4'!D47,'2017-10-02-5'!D47,'2017-06-05-4'!D47,'2017-07-03-5'!D47,'2016-11-07-4'!D47,'2017-04-03-4'!D47,'2016-05-02-5'!D47,'2016-12-05-5'!D47,'2017-03-06-4'!D47,'2017-02-06-4'!D47,'2016-02-01-5'!D47,'2016-06-06-4'!D47)</f>
        <v>7.7678571428571416E-2</v>
      </c>
    </row>
    <row r="48" spans="1:7" x14ac:dyDescent="0.25">
      <c r="A48" s="1">
        <v>47</v>
      </c>
      <c r="B48">
        <f>_xlfn.VAR.P('2016-09-05-4'!B48,'2016-10-03-5'!B48,'2015-12-07-4'!B48,'2017-09-04-4'!B48,'2015-11-02-5'!B48,'2016-01-04-4'!B48,'2017-01-09-4'!B48,'2017-05-01-5'!B48,'2016-08-01-5'!B48,'2017-08-07-4'!B48,'2016-04-04-4'!B48,'2016-03-07-4'!B48,'2016-07-04-4'!B48,'2017-10-02-5'!B48,'2017-06-05-4'!B48,'2017-07-03-5'!B48,'2016-11-07-4'!B48,'2017-04-03-4'!B48,'2016-05-02-5'!B48,'2016-12-05-5'!B48,'2017-03-06-4'!B48,'2017-02-06-4'!B48,'2016-02-01-5'!B48,'2016-06-06-4'!B48)</f>
        <v>1.3562039399092974E-3</v>
      </c>
      <c r="C48">
        <f>_xlfn.VAR.P('2016-09-05-4'!C48,'2016-10-03-5'!C48,'2015-12-07-4'!C48,'2017-09-04-4'!C48,'2015-11-02-5'!C48,'2016-01-04-4'!C48,'2017-01-09-4'!C48,'2017-05-01-5'!C48,'2016-08-01-5'!C48,'2017-08-07-4'!C48,'2016-04-04-4'!C48,'2016-03-07-4'!C48,'2016-07-04-4'!C48,'2017-10-02-5'!C48,'2017-06-05-4'!C48,'2017-07-03-5'!C48,'2016-11-07-4'!C48,'2017-04-03-4'!C48,'2016-05-02-5'!C48,'2016-12-05-5'!C48,'2017-03-06-4'!C48,'2017-02-06-4'!C48,'2016-02-01-5'!C48,'2016-06-06-4'!C48)</f>
        <v>1.3562039399092974E-3</v>
      </c>
      <c r="D48">
        <f>_xlfn.VAR.P('2016-09-05-4'!D48,'2016-10-03-5'!D48,'2015-12-07-4'!D48,'2017-09-04-4'!D48,'2015-11-02-5'!D48,'2016-01-04-4'!D48,'2017-01-09-4'!D48,'2017-05-01-5'!D48,'2016-08-01-5'!D48,'2017-08-07-4'!D48,'2016-04-04-4'!D48,'2016-03-07-4'!D48,'2016-07-04-4'!D48,'2017-10-02-5'!D48,'2017-06-05-4'!D48,'2017-07-03-5'!D48,'2016-11-07-4'!D48,'2017-04-03-4'!D48,'2016-05-02-5'!D48,'2016-12-05-5'!D48,'2017-03-06-4'!D48,'2017-02-06-4'!D48,'2016-02-01-5'!D48,'2016-06-06-4'!D48)</f>
        <v>1.3562039399092974E-3</v>
      </c>
      <c r="E48">
        <f>AVERAGE('2016-09-05-4'!B48,'2016-10-03-5'!B48,'2015-12-07-4'!B48,'2017-09-04-4'!B48,'2015-11-02-5'!B48,'2016-01-04-4'!B48,'2017-01-09-4'!B48,'2017-05-01-5'!B48,'2016-08-01-5'!B48,'2017-08-07-4'!B48,'2016-04-04-4'!B48,'2016-03-07-4'!B48,'2016-07-04-4'!B48,'2017-10-02-5'!B48,'2017-06-05-4'!B48,'2017-07-03-5'!B48,'2016-11-07-4'!B48,'2017-04-03-4'!B48,'2016-05-02-5'!B48,'2016-12-05-5'!B48,'2017-03-06-4'!B48,'2017-02-06-4'!B48,'2016-02-01-5'!B48,'2016-06-06-4'!B48)</f>
        <v>6.5773809523809498E-2</v>
      </c>
      <c r="F48">
        <f>AVERAGE('2016-09-05-4'!C48,'2016-10-03-5'!C48,'2015-12-07-4'!C48,'2017-09-04-4'!C48,'2015-11-02-5'!C48,'2016-01-04-4'!C48,'2017-01-09-4'!C48,'2017-05-01-5'!C48,'2016-08-01-5'!C48,'2017-08-07-4'!C48,'2016-04-04-4'!C48,'2016-03-07-4'!C48,'2016-07-04-4'!C48,'2017-10-02-5'!C48,'2017-06-05-4'!C48,'2017-07-03-5'!C48,'2016-11-07-4'!C48,'2017-04-03-4'!C48,'2016-05-02-5'!C48,'2016-12-05-5'!C48,'2017-03-06-4'!C48,'2017-02-06-4'!C48,'2016-02-01-5'!C48,'2016-06-06-4'!C48)</f>
        <v>6.5773809523809498E-2</v>
      </c>
      <c r="G48">
        <f>AVERAGE('2016-09-05-4'!D48,'2016-10-03-5'!D48,'2015-12-07-4'!D48,'2017-09-04-4'!D48,'2015-11-02-5'!D48,'2016-01-04-4'!D48,'2017-01-09-4'!D48,'2017-05-01-5'!D48,'2016-08-01-5'!D48,'2017-08-07-4'!D48,'2016-04-04-4'!D48,'2016-03-07-4'!D48,'2016-07-04-4'!D48,'2017-10-02-5'!D48,'2017-06-05-4'!D48,'2017-07-03-5'!D48,'2016-11-07-4'!D48,'2017-04-03-4'!D48,'2016-05-02-5'!D48,'2016-12-05-5'!D48,'2017-03-06-4'!D48,'2017-02-06-4'!D48,'2016-02-01-5'!D48,'2016-06-06-4'!D48)</f>
        <v>6.5773809523809498E-2</v>
      </c>
    </row>
    <row r="49" spans="1:7" x14ac:dyDescent="0.25">
      <c r="A49" s="1">
        <v>48</v>
      </c>
      <c r="B49">
        <f>_xlfn.VAR.P('2016-09-05-4'!B49,'2016-10-03-5'!B49,'2015-12-07-4'!B49,'2017-09-04-4'!B49,'2015-11-02-5'!B49,'2016-01-04-4'!B49,'2017-01-09-4'!B49,'2017-05-01-5'!B49,'2016-08-01-5'!B49,'2017-08-07-4'!B49,'2016-04-04-4'!B49,'2016-03-07-4'!B49,'2016-07-04-4'!B49,'2017-10-02-5'!B49,'2017-06-05-4'!B49,'2017-07-03-5'!B49,'2016-11-07-4'!B49,'2017-04-03-4'!B49,'2016-05-02-5'!B49,'2016-12-05-5'!B49,'2017-03-06-4'!B49,'2017-02-06-4'!B49,'2016-02-01-5'!B49,'2016-06-06-4'!B49)</f>
        <v>1.2298044217687082E-3</v>
      </c>
      <c r="C49">
        <f>_xlfn.VAR.P('2016-09-05-4'!C49,'2016-10-03-5'!C49,'2015-12-07-4'!C49,'2017-09-04-4'!C49,'2015-11-02-5'!C49,'2016-01-04-4'!C49,'2017-01-09-4'!C49,'2017-05-01-5'!C49,'2016-08-01-5'!C49,'2017-08-07-4'!C49,'2016-04-04-4'!C49,'2016-03-07-4'!C49,'2016-07-04-4'!C49,'2017-10-02-5'!C49,'2017-06-05-4'!C49,'2017-07-03-5'!C49,'2016-11-07-4'!C49,'2017-04-03-4'!C49,'2016-05-02-5'!C49,'2016-12-05-5'!C49,'2017-03-06-4'!C49,'2017-02-06-4'!C49,'2016-02-01-5'!C49,'2016-06-06-4'!C49)</f>
        <v>1.2298044217687082E-3</v>
      </c>
      <c r="D49">
        <f>_xlfn.VAR.P('2016-09-05-4'!D49,'2016-10-03-5'!D49,'2015-12-07-4'!D49,'2017-09-04-4'!D49,'2015-11-02-5'!D49,'2016-01-04-4'!D49,'2017-01-09-4'!D49,'2017-05-01-5'!D49,'2016-08-01-5'!D49,'2017-08-07-4'!D49,'2016-04-04-4'!D49,'2016-03-07-4'!D49,'2016-07-04-4'!D49,'2017-10-02-5'!D49,'2017-06-05-4'!D49,'2017-07-03-5'!D49,'2016-11-07-4'!D49,'2017-04-03-4'!D49,'2016-05-02-5'!D49,'2016-12-05-5'!D49,'2017-03-06-4'!D49,'2017-02-06-4'!D49,'2016-02-01-5'!D49,'2016-06-06-4'!D49)</f>
        <v>1.2298044217687082E-3</v>
      </c>
      <c r="E49">
        <f>AVERAGE('2016-09-05-4'!B49,'2016-10-03-5'!B49,'2015-12-07-4'!B49,'2017-09-04-4'!B49,'2015-11-02-5'!B49,'2016-01-04-4'!B49,'2017-01-09-4'!B49,'2017-05-01-5'!B49,'2016-08-01-5'!B49,'2017-08-07-4'!B49,'2016-04-04-4'!B49,'2016-03-07-4'!B49,'2016-07-04-4'!B49,'2017-10-02-5'!B49,'2017-06-05-4'!B49,'2017-07-03-5'!B49,'2016-11-07-4'!B49,'2017-04-03-4'!B49,'2016-05-02-5'!B49,'2016-12-05-5'!B49,'2017-03-06-4'!B49,'2017-02-06-4'!B49,'2016-02-01-5'!B49,'2016-06-06-4'!B49)</f>
        <v>6.6071428571428559E-2</v>
      </c>
      <c r="F49">
        <f>AVERAGE('2016-09-05-4'!C49,'2016-10-03-5'!C49,'2015-12-07-4'!C49,'2017-09-04-4'!C49,'2015-11-02-5'!C49,'2016-01-04-4'!C49,'2017-01-09-4'!C49,'2017-05-01-5'!C49,'2016-08-01-5'!C49,'2017-08-07-4'!C49,'2016-04-04-4'!C49,'2016-03-07-4'!C49,'2016-07-04-4'!C49,'2017-10-02-5'!C49,'2017-06-05-4'!C49,'2017-07-03-5'!C49,'2016-11-07-4'!C49,'2017-04-03-4'!C49,'2016-05-02-5'!C49,'2016-12-05-5'!C49,'2017-03-06-4'!C49,'2017-02-06-4'!C49,'2016-02-01-5'!C49,'2016-06-06-4'!C49)</f>
        <v>6.6071428571428559E-2</v>
      </c>
      <c r="G49">
        <f>AVERAGE('2016-09-05-4'!D49,'2016-10-03-5'!D49,'2015-12-07-4'!D49,'2017-09-04-4'!D49,'2015-11-02-5'!D49,'2016-01-04-4'!D49,'2017-01-09-4'!D49,'2017-05-01-5'!D49,'2016-08-01-5'!D49,'2017-08-07-4'!D49,'2016-04-04-4'!D49,'2016-03-07-4'!D49,'2016-07-04-4'!D49,'2017-10-02-5'!D49,'2017-06-05-4'!D49,'2017-07-03-5'!D49,'2016-11-07-4'!D49,'2017-04-03-4'!D49,'2016-05-02-5'!D49,'2016-12-05-5'!D49,'2017-03-06-4'!D49,'2017-02-06-4'!D49,'2016-02-01-5'!D49,'2016-06-06-4'!D49)</f>
        <v>6.6071428571428559E-2</v>
      </c>
    </row>
    <row r="50" spans="1:7" x14ac:dyDescent="0.25">
      <c r="A50" s="1">
        <v>49</v>
      </c>
      <c r="B50">
        <f>_xlfn.VAR.P('2016-09-05-4'!B50,'2016-10-03-5'!B50,'2015-12-07-4'!B50,'2017-09-04-4'!B50,'2015-11-02-5'!B50,'2016-01-04-4'!B50,'2017-01-09-4'!B50,'2017-05-01-5'!B50,'2016-08-01-5'!B50,'2017-08-07-4'!B50,'2016-04-04-4'!B50,'2016-03-07-4'!B50,'2016-07-04-4'!B50,'2017-10-02-5'!B50,'2017-06-05-4'!B50,'2017-07-03-5'!B50,'2016-11-07-4'!B50,'2017-04-03-4'!B50,'2016-05-02-5'!B50,'2016-12-05-5'!B50,'2017-03-06-4'!B50,'2017-02-06-4'!B50,'2016-02-01-5'!B50,'2016-06-06-4'!B50)</f>
        <v>8.1490929705215474E-4</v>
      </c>
      <c r="C50">
        <f>_xlfn.VAR.P('2016-09-05-4'!C50,'2016-10-03-5'!C50,'2015-12-07-4'!C50,'2017-09-04-4'!C50,'2015-11-02-5'!C50,'2016-01-04-4'!C50,'2017-01-09-4'!C50,'2017-05-01-5'!C50,'2016-08-01-5'!C50,'2017-08-07-4'!C50,'2016-04-04-4'!C50,'2016-03-07-4'!C50,'2016-07-04-4'!C50,'2017-10-02-5'!C50,'2017-06-05-4'!C50,'2017-07-03-5'!C50,'2016-11-07-4'!C50,'2017-04-03-4'!C50,'2016-05-02-5'!C50,'2016-12-05-5'!C50,'2017-03-06-4'!C50,'2017-02-06-4'!C50,'2016-02-01-5'!C50,'2016-06-06-4'!C50)</f>
        <v>8.1490929705215474E-4</v>
      </c>
      <c r="D50">
        <f>_xlfn.VAR.P('2016-09-05-4'!D50,'2016-10-03-5'!D50,'2015-12-07-4'!D50,'2017-09-04-4'!D50,'2015-11-02-5'!D50,'2016-01-04-4'!D50,'2017-01-09-4'!D50,'2017-05-01-5'!D50,'2016-08-01-5'!D50,'2017-08-07-4'!D50,'2016-04-04-4'!D50,'2016-03-07-4'!D50,'2016-07-04-4'!D50,'2017-10-02-5'!D50,'2017-06-05-4'!D50,'2017-07-03-5'!D50,'2016-11-07-4'!D50,'2017-04-03-4'!D50,'2016-05-02-5'!D50,'2016-12-05-5'!D50,'2017-03-06-4'!D50,'2017-02-06-4'!D50,'2016-02-01-5'!D50,'2016-06-06-4'!D50)</f>
        <v>8.1490929705215474E-4</v>
      </c>
      <c r="E50">
        <f>AVERAGE('2016-09-05-4'!B50,'2016-10-03-5'!B50,'2015-12-07-4'!B50,'2017-09-04-4'!B50,'2015-11-02-5'!B50,'2016-01-04-4'!B50,'2017-01-09-4'!B50,'2017-05-01-5'!B50,'2016-08-01-5'!B50,'2017-08-07-4'!B50,'2016-04-04-4'!B50,'2016-03-07-4'!B50,'2016-07-04-4'!B50,'2017-10-02-5'!B50,'2017-06-05-4'!B50,'2017-07-03-5'!B50,'2016-11-07-4'!B50,'2017-04-03-4'!B50,'2016-05-02-5'!B50,'2016-12-05-5'!B50,'2017-03-06-4'!B50,'2017-02-06-4'!B50,'2016-02-01-5'!B50,'2016-06-06-4'!B50)</f>
        <v>5.4761904761904755E-2</v>
      </c>
      <c r="F50">
        <f>AVERAGE('2016-09-05-4'!C50,'2016-10-03-5'!C50,'2015-12-07-4'!C50,'2017-09-04-4'!C50,'2015-11-02-5'!C50,'2016-01-04-4'!C50,'2017-01-09-4'!C50,'2017-05-01-5'!C50,'2016-08-01-5'!C50,'2017-08-07-4'!C50,'2016-04-04-4'!C50,'2016-03-07-4'!C50,'2016-07-04-4'!C50,'2017-10-02-5'!C50,'2017-06-05-4'!C50,'2017-07-03-5'!C50,'2016-11-07-4'!C50,'2017-04-03-4'!C50,'2016-05-02-5'!C50,'2016-12-05-5'!C50,'2017-03-06-4'!C50,'2017-02-06-4'!C50,'2016-02-01-5'!C50,'2016-06-06-4'!C50)</f>
        <v>5.4761904761904755E-2</v>
      </c>
      <c r="G50">
        <f>AVERAGE('2016-09-05-4'!D50,'2016-10-03-5'!D50,'2015-12-07-4'!D50,'2017-09-04-4'!D50,'2015-11-02-5'!D50,'2016-01-04-4'!D50,'2017-01-09-4'!D50,'2017-05-01-5'!D50,'2016-08-01-5'!D50,'2017-08-07-4'!D50,'2016-04-04-4'!D50,'2016-03-07-4'!D50,'2016-07-04-4'!D50,'2017-10-02-5'!D50,'2017-06-05-4'!D50,'2017-07-03-5'!D50,'2016-11-07-4'!D50,'2017-04-03-4'!D50,'2016-05-02-5'!D50,'2016-12-05-5'!D50,'2017-03-06-4'!D50,'2017-02-06-4'!D50,'2016-02-01-5'!D50,'2016-06-06-4'!D50)</f>
        <v>5.4761904761904755E-2</v>
      </c>
    </row>
    <row r="51" spans="1:7" x14ac:dyDescent="0.25">
      <c r="A51" s="1">
        <v>50</v>
      </c>
      <c r="B51">
        <f>_xlfn.VAR.P('2016-09-05-4'!B51,'2016-10-03-5'!B51,'2015-12-07-4'!B51,'2017-09-04-4'!B51,'2015-11-02-5'!B51,'2016-01-04-4'!B51,'2017-01-09-4'!B51,'2017-05-01-5'!B51,'2016-08-01-5'!B51,'2017-08-07-4'!B51,'2016-04-04-4'!B51,'2016-03-07-4'!B51,'2016-07-04-4'!B51,'2017-10-02-5'!B51,'2017-06-05-4'!B51,'2017-07-03-5'!B51,'2016-11-07-4'!B51,'2017-04-03-4'!B51,'2016-05-02-5'!B51,'2016-12-05-5'!B51,'2017-03-06-4'!B51,'2017-02-06-4'!B51,'2016-02-01-5'!B51,'2016-06-06-4'!B51)</f>
        <v>2.6954896541950099E-3</v>
      </c>
      <c r="C51">
        <f>_xlfn.VAR.P('2016-09-05-4'!C51,'2016-10-03-5'!C51,'2015-12-07-4'!C51,'2017-09-04-4'!C51,'2015-11-02-5'!C51,'2016-01-04-4'!C51,'2017-01-09-4'!C51,'2017-05-01-5'!C51,'2016-08-01-5'!C51,'2017-08-07-4'!C51,'2016-04-04-4'!C51,'2016-03-07-4'!C51,'2016-07-04-4'!C51,'2017-10-02-5'!C51,'2017-06-05-4'!C51,'2017-07-03-5'!C51,'2016-11-07-4'!C51,'2017-04-03-4'!C51,'2016-05-02-5'!C51,'2016-12-05-5'!C51,'2017-03-06-4'!C51,'2017-02-06-4'!C51,'2016-02-01-5'!C51,'2016-06-06-4'!C51)</f>
        <v>2.6954896541950099E-3</v>
      </c>
      <c r="D51">
        <f>_xlfn.VAR.P('2016-09-05-4'!D51,'2016-10-03-5'!D51,'2015-12-07-4'!D51,'2017-09-04-4'!D51,'2015-11-02-5'!D51,'2016-01-04-4'!D51,'2017-01-09-4'!D51,'2017-05-01-5'!D51,'2016-08-01-5'!D51,'2017-08-07-4'!D51,'2016-04-04-4'!D51,'2016-03-07-4'!D51,'2016-07-04-4'!D51,'2017-10-02-5'!D51,'2017-06-05-4'!D51,'2017-07-03-5'!D51,'2016-11-07-4'!D51,'2017-04-03-4'!D51,'2016-05-02-5'!D51,'2016-12-05-5'!D51,'2017-03-06-4'!D51,'2017-02-06-4'!D51,'2016-02-01-5'!D51,'2016-06-06-4'!D51)</f>
        <v>2.6954896541950099E-3</v>
      </c>
      <c r="E51">
        <f>AVERAGE('2016-09-05-4'!B51,'2016-10-03-5'!B51,'2015-12-07-4'!B51,'2017-09-04-4'!B51,'2015-11-02-5'!B51,'2016-01-04-4'!B51,'2017-01-09-4'!B51,'2017-05-01-5'!B51,'2016-08-01-5'!B51,'2017-08-07-4'!B51,'2016-04-04-4'!B51,'2016-03-07-4'!B51,'2016-07-04-4'!B51,'2017-10-02-5'!B51,'2017-06-05-4'!B51,'2017-07-03-5'!B51,'2016-11-07-4'!B51,'2017-04-03-4'!B51,'2016-05-02-5'!B51,'2016-12-05-5'!B51,'2017-03-06-4'!B51,'2017-02-06-4'!B51,'2016-02-01-5'!B51,'2016-06-06-4'!B51)</f>
        <v>7.2916666666666671E-2</v>
      </c>
      <c r="F51">
        <f>AVERAGE('2016-09-05-4'!C51,'2016-10-03-5'!C51,'2015-12-07-4'!C51,'2017-09-04-4'!C51,'2015-11-02-5'!C51,'2016-01-04-4'!C51,'2017-01-09-4'!C51,'2017-05-01-5'!C51,'2016-08-01-5'!C51,'2017-08-07-4'!C51,'2016-04-04-4'!C51,'2016-03-07-4'!C51,'2016-07-04-4'!C51,'2017-10-02-5'!C51,'2017-06-05-4'!C51,'2017-07-03-5'!C51,'2016-11-07-4'!C51,'2017-04-03-4'!C51,'2016-05-02-5'!C51,'2016-12-05-5'!C51,'2017-03-06-4'!C51,'2017-02-06-4'!C51,'2016-02-01-5'!C51,'2016-06-06-4'!C51)</f>
        <v>7.2916666666666671E-2</v>
      </c>
      <c r="G51">
        <f>AVERAGE('2016-09-05-4'!D51,'2016-10-03-5'!D51,'2015-12-07-4'!D51,'2017-09-04-4'!D51,'2015-11-02-5'!D51,'2016-01-04-4'!D51,'2017-01-09-4'!D51,'2017-05-01-5'!D51,'2016-08-01-5'!D51,'2017-08-07-4'!D51,'2016-04-04-4'!D51,'2016-03-07-4'!D51,'2016-07-04-4'!D51,'2017-10-02-5'!D51,'2017-06-05-4'!D51,'2017-07-03-5'!D51,'2016-11-07-4'!D51,'2017-04-03-4'!D51,'2016-05-02-5'!D51,'2016-12-05-5'!D51,'2017-03-06-4'!D51,'2017-02-06-4'!D51,'2016-02-01-5'!D51,'2016-06-06-4'!D51)</f>
        <v>7.2916666666666671E-2</v>
      </c>
    </row>
    <row r="52" spans="1:7" x14ac:dyDescent="0.25">
      <c r="A52" s="1">
        <v>51</v>
      </c>
      <c r="B52">
        <f>_xlfn.VAR.P('2016-09-05-4'!B52,'2016-10-03-5'!B52,'2015-12-07-4'!B52,'2017-09-04-4'!B52,'2015-11-02-5'!B52,'2016-01-04-4'!B52,'2017-01-09-4'!B52,'2017-05-01-5'!B52,'2016-08-01-5'!B52,'2017-08-07-4'!B52,'2016-04-04-4'!B52,'2016-03-07-4'!B52,'2016-07-04-4'!B52,'2017-10-02-5'!B52,'2017-06-05-4'!B52,'2017-07-03-5'!B52,'2016-11-07-4'!B52,'2017-04-03-4'!B52,'2016-05-02-5'!B52,'2016-12-05-5'!B52,'2017-03-06-4'!B52,'2017-02-06-4'!B52,'2016-02-01-5'!B52,'2016-06-06-4'!B52)</f>
        <v>1.8260168650793636E-3</v>
      </c>
      <c r="C52">
        <f>_xlfn.VAR.P('2016-09-05-4'!C52,'2016-10-03-5'!C52,'2015-12-07-4'!C52,'2017-09-04-4'!C52,'2015-11-02-5'!C52,'2016-01-04-4'!C52,'2017-01-09-4'!C52,'2017-05-01-5'!C52,'2016-08-01-5'!C52,'2017-08-07-4'!C52,'2016-04-04-4'!C52,'2016-03-07-4'!C52,'2016-07-04-4'!C52,'2017-10-02-5'!C52,'2017-06-05-4'!C52,'2017-07-03-5'!C52,'2016-11-07-4'!C52,'2017-04-03-4'!C52,'2016-05-02-5'!C52,'2016-12-05-5'!C52,'2017-03-06-4'!C52,'2017-02-06-4'!C52,'2016-02-01-5'!C52,'2016-06-06-4'!C52)</f>
        <v>1.8260168650793636E-3</v>
      </c>
      <c r="D52">
        <f>_xlfn.VAR.P('2016-09-05-4'!D52,'2016-10-03-5'!D52,'2015-12-07-4'!D52,'2017-09-04-4'!D52,'2015-11-02-5'!D52,'2016-01-04-4'!D52,'2017-01-09-4'!D52,'2017-05-01-5'!D52,'2016-08-01-5'!D52,'2017-08-07-4'!D52,'2016-04-04-4'!D52,'2016-03-07-4'!D52,'2016-07-04-4'!D52,'2017-10-02-5'!D52,'2017-06-05-4'!D52,'2017-07-03-5'!D52,'2016-11-07-4'!D52,'2017-04-03-4'!D52,'2016-05-02-5'!D52,'2016-12-05-5'!D52,'2017-03-06-4'!D52,'2017-02-06-4'!D52,'2016-02-01-5'!D52,'2016-06-06-4'!D52)</f>
        <v>1.8260168650793636E-3</v>
      </c>
      <c r="E52">
        <f>AVERAGE('2016-09-05-4'!B52,'2016-10-03-5'!B52,'2015-12-07-4'!B52,'2017-09-04-4'!B52,'2015-11-02-5'!B52,'2016-01-04-4'!B52,'2017-01-09-4'!B52,'2017-05-01-5'!B52,'2016-08-01-5'!B52,'2017-08-07-4'!B52,'2016-04-04-4'!B52,'2016-03-07-4'!B52,'2016-07-04-4'!B52,'2017-10-02-5'!B52,'2017-06-05-4'!B52,'2017-07-03-5'!B52,'2016-11-07-4'!B52,'2017-04-03-4'!B52,'2016-05-02-5'!B52,'2016-12-05-5'!B52,'2017-03-06-4'!B52,'2017-02-06-4'!B52,'2016-02-01-5'!B52,'2016-06-06-4'!B52)</f>
        <v>6.3988095238095233E-2</v>
      </c>
      <c r="F52">
        <f>AVERAGE('2016-09-05-4'!C52,'2016-10-03-5'!C52,'2015-12-07-4'!C52,'2017-09-04-4'!C52,'2015-11-02-5'!C52,'2016-01-04-4'!C52,'2017-01-09-4'!C52,'2017-05-01-5'!C52,'2016-08-01-5'!C52,'2017-08-07-4'!C52,'2016-04-04-4'!C52,'2016-03-07-4'!C52,'2016-07-04-4'!C52,'2017-10-02-5'!C52,'2017-06-05-4'!C52,'2017-07-03-5'!C52,'2016-11-07-4'!C52,'2017-04-03-4'!C52,'2016-05-02-5'!C52,'2016-12-05-5'!C52,'2017-03-06-4'!C52,'2017-02-06-4'!C52,'2016-02-01-5'!C52,'2016-06-06-4'!C52)</f>
        <v>6.3988095238095233E-2</v>
      </c>
      <c r="G52">
        <f>AVERAGE('2016-09-05-4'!D52,'2016-10-03-5'!D52,'2015-12-07-4'!D52,'2017-09-04-4'!D52,'2015-11-02-5'!D52,'2016-01-04-4'!D52,'2017-01-09-4'!D52,'2017-05-01-5'!D52,'2016-08-01-5'!D52,'2017-08-07-4'!D52,'2016-04-04-4'!D52,'2016-03-07-4'!D52,'2016-07-04-4'!D52,'2017-10-02-5'!D52,'2017-06-05-4'!D52,'2017-07-03-5'!D52,'2016-11-07-4'!D52,'2017-04-03-4'!D52,'2016-05-02-5'!D52,'2016-12-05-5'!D52,'2017-03-06-4'!D52,'2017-02-06-4'!D52,'2016-02-01-5'!D52,'2016-06-06-4'!D52)</f>
        <v>6.3988095238095233E-2</v>
      </c>
    </row>
    <row r="53" spans="1:7" x14ac:dyDescent="0.25">
      <c r="A53" s="1">
        <v>52</v>
      </c>
      <c r="B53">
        <f>_xlfn.VAR.P('2016-09-05-4'!B53,'2016-10-03-5'!B53,'2015-12-07-4'!B53,'2017-09-04-4'!B53,'2015-11-02-5'!B53,'2016-01-04-4'!B53,'2017-01-09-4'!B53,'2017-05-01-5'!B53,'2016-08-01-5'!B53,'2017-08-07-4'!B53,'2016-04-04-4'!B53,'2016-03-07-4'!B53,'2016-07-04-4'!B53,'2017-10-02-5'!B53,'2017-06-05-4'!B53,'2017-07-03-5'!B53,'2016-11-07-4'!B53,'2017-04-03-4'!B53,'2016-05-02-5'!B53,'2016-12-05-5'!B53,'2017-03-06-4'!B53,'2017-02-06-4'!B53,'2016-02-01-5'!B53,'2016-06-06-4'!B53)</f>
        <v>2.0534828514739206E-3</v>
      </c>
      <c r="C53">
        <f>_xlfn.VAR.P('2016-09-05-4'!C53,'2016-10-03-5'!C53,'2015-12-07-4'!C53,'2017-09-04-4'!C53,'2015-11-02-5'!C53,'2016-01-04-4'!C53,'2017-01-09-4'!C53,'2017-05-01-5'!C53,'2016-08-01-5'!C53,'2017-08-07-4'!C53,'2016-04-04-4'!C53,'2016-03-07-4'!C53,'2016-07-04-4'!C53,'2017-10-02-5'!C53,'2017-06-05-4'!C53,'2017-07-03-5'!C53,'2016-11-07-4'!C53,'2017-04-03-4'!C53,'2016-05-02-5'!C53,'2016-12-05-5'!C53,'2017-03-06-4'!C53,'2017-02-06-4'!C53,'2016-02-01-5'!C53,'2016-06-06-4'!C53)</f>
        <v>2.0534828514739206E-3</v>
      </c>
      <c r="D53">
        <f>_xlfn.VAR.P('2016-09-05-4'!D53,'2016-10-03-5'!D53,'2015-12-07-4'!D53,'2017-09-04-4'!D53,'2015-11-02-5'!D53,'2016-01-04-4'!D53,'2017-01-09-4'!D53,'2017-05-01-5'!D53,'2016-08-01-5'!D53,'2017-08-07-4'!D53,'2016-04-04-4'!D53,'2016-03-07-4'!D53,'2016-07-04-4'!D53,'2017-10-02-5'!D53,'2017-06-05-4'!D53,'2017-07-03-5'!D53,'2016-11-07-4'!D53,'2017-04-03-4'!D53,'2016-05-02-5'!D53,'2016-12-05-5'!D53,'2017-03-06-4'!D53,'2017-02-06-4'!D53,'2016-02-01-5'!D53,'2016-06-06-4'!D53)</f>
        <v>2.0534828514739206E-3</v>
      </c>
      <c r="E53">
        <f>AVERAGE('2016-09-05-4'!B53,'2016-10-03-5'!B53,'2015-12-07-4'!B53,'2017-09-04-4'!B53,'2015-11-02-5'!B53,'2016-01-04-4'!B53,'2017-01-09-4'!B53,'2017-05-01-5'!B53,'2016-08-01-5'!B53,'2017-08-07-4'!B53,'2016-04-04-4'!B53,'2016-03-07-4'!B53,'2016-07-04-4'!B53,'2017-10-02-5'!B53,'2017-06-05-4'!B53,'2017-07-03-5'!B53,'2016-11-07-4'!B53,'2017-04-03-4'!B53,'2016-05-02-5'!B53,'2016-12-05-5'!B53,'2017-03-06-4'!B53,'2017-02-06-4'!B53,'2016-02-01-5'!B53,'2016-06-06-4'!B53)</f>
        <v>7.7083333333333323E-2</v>
      </c>
      <c r="F53">
        <f>AVERAGE('2016-09-05-4'!C53,'2016-10-03-5'!C53,'2015-12-07-4'!C53,'2017-09-04-4'!C53,'2015-11-02-5'!C53,'2016-01-04-4'!C53,'2017-01-09-4'!C53,'2017-05-01-5'!C53,'2016-08-01-5'!C53,'2017-08-07-4'!C53,'2016-04-04-4'!C53,'2016-03-07-4'!C53,'2016-07-04-4'!C53,'2017-10-02-5'!C53,'2017-06-05-4'!C53,'2017-07-03-5'!C53,'2016-11-07-4'!C53,'2017-04-03-4'!C53,'2016-05-02-5'!C53,'2016-12-05-5'!C53,'2017-03-06-4'!C53,'2017-02-06-4'!C53,'2016-02-01-5'!C53,'2016-06-06-4'!C53)</f>
        <v>7.7083333333333323E-2</v>
      </c>
      <c r="G53">
        <f>AVERAGE('2016-09-05-4'!D53,'2016-10-03-5'!D53,'2015-12-07-4'!D53,'2017-09-04-4'!D53,'2015-11-02-5'!D53,'2016-01-04-4'!D53,'2017-01-09-4'!D53,'2017-05-01-5'!D53,'2016-08-01-5'!D53,'2017-08-07-4'!D53,'2016-04-04-4'!D53,'2016-03-07-4'!D53,'2016-07-04-4'!D53,'2017-10-02-5'!D53,'2017-06-05-4'!D53,'2017-07-03-5'!D53,'2016-11-07-4'!D53,'2017-04-03-4'!D53,'2016-05-02-5'!D53,'2016-12-05-5'!D53,'2017-03-06-4'!D53,'2017-02-06-4'!D53,'2016-02-01-5'!D53,'2016-06-06-4'!D53)</f>
        <v>7.7083333333333323E-2</v>
      </c>
    </row>
    <row r="54" spans="1:7" x14ac:dyDescent="0.25">
      <c r="A54" s="1">
        <v>53</v>
      </c>
      <c r="B54">
        <f>_xlfn.VAR.P('2016-09-05-4'!B54,'2016-10-03-5'!B54,'2015-12-07-4'!B54,'2017-09-04-4'!B54,'2015-11-02-5'!B54,'2016-01-04-4'!B54,'2017-01-09-4'!B54,'2017-05-01-5'!B54,'2016-08-01-5'!B54,'2017-08-07-4'!B54,'2016-04-04-4'!B54,'2016-03-07-4'!B54,'2016-07-04-4'!B54,'2017-10-02-5'!B54,'2017-06-05-4'!B54,'2017-07-03-5'!B54,'2016-11-07-4'!B54,'2017-04-03-4'!B54,'2016-05-02-5'!B54,'2016-12-05-5'!B54,'2017-03-06-4'!B54,'2017-02-06-4'!B54,'2016-02-01-5'!B54,'2016-06-06-4'!B54)</f>
        <v>5.9514951814059033E-4</v>
      </c>
      <c r="C54">
        <f>_xlfn.VAR.P('2016-09-05-4'!C54,'2016-10-03-5'!C54,'2015-12-07-4'!C54,'2017-09-04-4'!C54,'2015-11-02-5'!C54,'2016-01-04-4'!C54,'2017-01-09-4'!C54,'2017-05-01-5'!C54,'2016-08-01-5'!C54,'2017-08-07-4'!C54,'2016-04-04-4'!C54,'2016-03-07-4'!C54,'2016-07-04-4'!C54,'2017-10-02-5'!C54,'2017-06-05-4'!C54,'2017-07-03-5'!C54,'2016-11-07-4'!C54,'2017-04-03-4'!C54,'2016-05-02-5'!C54,'2016-12-05-5'!C54,'2017-03-06-4'!C54,'2017-02-06-4'!C54,'2016-02-01-5'!C54,'2016-06-06-4'!C54)</f>
        <v>5.9514951814059033E-4</v>
      </c>
      <c r="D54">
        <f>_xlfn.VAR.P('2016-09-05-4'!D54,'2016-10-03-5'!D54,'2015-12-07-4'!D54,'2017-09-04-4'!D54,'2015-11-02-5'!D54,'2016-01-04-4'!D54,'2017-01-09-4'!D54,'2017-05-01-5'!D54,'2016-08-01-5'!D54,'2017-08-07-4'!D54,'2016-04-04-4'!D54,'2016-03-07-4'!D54,'2016-07-04-4'!D54,'2017-10-02-5'!D54,'2017-06-05-4'!D54,'2017-07-03-5'!D54,'2016-11-07-4'!D54,'2017-04-03-4'!D54,'2016-05-02-5'!D54,'2016-12-05-5'!D54,'2017-03-06-4'!D54,'2017-02-06-4'!D54,'2016-02-01-5'!D54,'2016-06-06-4'!D54)</f>
        <v>5.9514951814059033E-4</v>
      </c>
      <c r="E54">
        <f>AVERAGE('2016-09-05-4'!B54,'2016-10-03-5'!B54,'2015-12-07-4'!B54,'2017-09-04-4'!B54,'2015-11-02-5'!B54,'2016-01-04-4'!B54,'2017-01-09-4'!B54,'2017-05-01-5'!B54,'2016-08-01-5'!B54,'2017-08-07-4'!B54,'2016-04-04-4'!B54,'2016-03-07-4'!B54,'2016-07-04-4'!B54,'2017-10-02-5'!B54,'2017-06-05-4'!B54,'2017-07-03-5'!B54,'2016-11-07-4'!B54,'2017-04-03-4'!B54,'2016-05-02-5'!B54,'2016-12-05-5'!B54,'2017-03-06-4'!B54,'2017-02-06-4'!B54,'2016-02-01-5'!B54,'2016-06-06-4'!B54)</f>
        <v>5.3869047619047615E-2</v>
      </c>
      <c r="F54">
        <f>AVERAGE('2016-09-05-4'!C54,'2016-10-03-5'!C54,'2015-12-07-4'!C54,'2017-09-04-4'!C54,'2015-11-02-5'!C54,'2016-01-04-4'!C54,'2017-01-09-4'!C54,'2017-05-01-5'!C54,'2016-08-01-5'!C54,'2017-08-07-4'!C54,'2016-04-04-4'!C54,'2016-03-07-4'!C54,'2016-07-04-4'!C54,'2017-10-02-5'!C54,'2017-06-05-4'!C54,'2017-07-03-5'!C54,'2016-11-07-4'!C54,'2017-04-03-4'!C54,'2016-05-02-5'!C54,'2016-12-05-5'!C54,'2017-03-06-4'!C54,'2017-02-06-4'!C54,'2016-02-01-5'!C54,'2016-06-06-4'!C54)</f>
        <v>5.3869047619047615E-2</v>
      </c>
      <c r="G54">
        <f>AVERAGE('2016-09-05-4'!D54,'2016-10-03-5'!D54,'2015-12-07-4'!D54,'2017-09-04-4'!D54,'2015-11-02-5'!D54,'2016-01-04-4'!D54,'2017-01-09-4'!D54,'2017-05-01-5'!D54,'2016-08-01-5'!D54,'2017-08-07-4'!D54,'2016-04-04-4'!D54,'2016-03-07-4'!D54,'2016-07-04-4'!D54,'2017-10-02-5'!D54,'2017-06-05-4'!D54,'2017-07-03-5'!D54,'2016-11-07-4'!D54,'2017-04-03-4'!D54,'2016-05-02-5'!D54,'2016-12-05-5'!D54,'2017-03-06-4'!D54,'2017-02-06-4'!D54,'2016-02-01-5'!D54,'2016-06-06-4'!D54)</f>
        <v>5.3869047619047615E-2</v>
      </c>
    </row>
    <row r="55" spans="1:7" x14ac:dyDescent="0.25">
      <c r="A55" s="1">
        <v>54</v>
      </c>
      <c r="B55">
        <f>_xlfn.VAR.P('2016-09-05-4'!B55,'2016-10-03-5'!B55,'2015-12-07-4'!B55,'2017-09-04-4'!B55,'2015-11-02-5'!B55,'2016-01-04-4'!B55,'2017-01-09-4'!B55,'2017-05-01-5'!B55,'2016-08-01-5'!B55,'2017-08-07-4'!B55,'2016-04-04-4'!B55,'2016-03-07-4'!B55,'2016-07-04-4'!B55,'2017-10-02-5'!B55,'2017-06-05-4'!B55,'2017-07-03-5'!B55,'2016-11-07-4'!B55,'2017-04-03-4'!B55,'2016-05-02-5'!B55,'2016-12-05-5'!B55,'2017-03-06-4'!B55,'2017-02-06-4'!B55,'2016-02-01-5'!B55,'2016-06-06-4'!B55)</f>
        <v>1.2188208616780013E-3</v>
      </c>
      <c r="C55">
        <f>_xlfn.VAR.P('2016-09-05-4'!C55,'2016-10-03-5'!C55,'2015-12-07-4'!C55,'2017-09-04-4'!C55,'2015-11-02-5'!C55,'2016-01-04-4'!C55,'2017-01-09-4'!C55,'2017-05-01-5'!C55,'2016-08-01-5'!C55,'2017-08-07-4'!C55,'2016-04-04-4'!C55,'2016-03-07-4'!C55,'2016-07-04-4'!C55,'2017-10-02-5'!C55,'2017-06-05-4'!C55,'2017-07-03-5'!C55,'2016-11-07-4'!C55,'2017-04-03-4'!C55,'2016-05-02-5'!C55,'2016-12-05-5'!C55,'2017-03-06-4'!C55,'2017-02-06-4'!C55,'2016-02-01-5'!C55,'2016-06-06-4'!C55)</f>
        <v>1.2188208616780013E-3</v>
      </c>
      <c r="D55">
        <f>_xlfn.VAR.P('2016-09-05-4'!D55,'2016-10-03-5'!D55,'2015-12-07-4'!D55,'2017-09-04-4'!D55,'2015-11-02-5'!D55,'2016-01-04-4'!D55,'2017-01-09-4'!D55,'2017-05-01-5'!D55,'2016-08-01-5'!D55,'2017-08-07-4'!D55,'2016-04-04-4'!D55,'2016-03-07-4'!D55,'2016-07-04-4'!D55,'2017-10-02-5'!D55,'2017-06-05-4'!D55,'2017-07-03-5'!D55,'2016-11-07-4'!D55,'2017-04-03-4'!D55,'2016-05-02-5'!D55,'2016-12-05-5'!D55,'2017-03-06-4'!D55,'2017-02-06-4'!D55,'2016-02-01-5'!D55,'2016-06-06-4'!D55)</f>
        <v>1.2188208616780013E-3</v>
      </c>
      <c r="E55">
        <f>AVERAGE('2016-09-05-4'!B55,'2016-10-03-5'!B55,'2015-12-07-4'!B55,'2017-09-04-4'!B55,'2015-11-02-5'!B55,'2016-01-04-4'!B55,'2017-01-09-4'!B55,'2017-05-01-5'!B55,'2016-08-01-5'!B55,'2017-08-07-4'!B55,'2016-04-04-4'!B55,'2016-03-07-4'!B55,'2016-07-04-4'!B55,'2017-10-02-5'!B55,'2017-06-05-4'!B55,'2017-07-03-5'!B55,'2016-11-07-4'!B55,'2017-04-03-4'!B55,'2016-05-02-5'!B55,'2016-12-05-5'!B55,'2017-03-06-4'!B55,'2017-02-06-4'!B55,'2016-02-01-5'!B55,'2016-06-06-4'!B55)</f>
        <v>7.9761904761904756E-2</v>
      </c>
      <c r="F55">
        <f>AVERAGE('2016-09-05-4'!C55,'2016-10-03-5'!C55,'2015-12-07-4'!C55,'2017-09-04-4'!C55,'2015-11-02-5'!C55,'2016-01-04-4'!C55,'2017-01-09-4'!C55,'2017-05-01-5'!C55,'2016-08-01-5'!C55,'2017-08-07-4'!C55,'2016-04-04-4'!C55,'2016-03-07-4'!C55,'2016-07-04-4'!C55,'2017-10-02-5'!C55,'2017-06-05-4'!C55,'2017-07-03-5'!C55,'2016-11-07-4'!C55,'2017-04-03-4'!C55,'2016-05-02-5'!C55,'2016-12-05-5'!C55,'2017-03-06-4'!C55,'2017-02-06-4'!C55,'2016-02-01-5'!C55,'2016-06-06-4'!C55)</f>
        <v>7.9761904761904756E-2</v>
      </c>
      <c r="G55">
        <f>AVERAGE('2016-09-05-4'!D55,'2016-10-03-5'!D55,'2015-12-07-4'!D55,'2017-09-04-4'!D55,'2015-11-02-5'!D55,'2016-01-04-4'!D55,'2017-01-09-4'!D55,'2017-05-01-5'!D55,'2016-08-01-5'!D55,'2017-08-07-4'!D55,'2016-04-04-4'!D55,'2016-03-07-4'!D55,'2016-07-04-4'!D55,'2017-10-02-5'!D55,'2017-06-05-4'!D55,'2017-07-03-5'!D55,'2016-11-07-4'!D55,'2017-04-03-4'!D55,'2016-05-02-5'!D55,'2016-12-05-5'!D55,'2017-03-06-4'!D55,'2017-02-06-4'!D55,'2016-02-01-5'!D55,'2016-06-06-4'!D55)</f>
        <v>7.9761904761904756E-2</v>
      </c>
    </row>
    <row r="56" spans="1:7" x14ac:dyDescent="0.25">
      <c r="A56" s="1">
        <v>55</v>
      </c>
      <c r="B56">
        <f>_xlfn.VAR.P('2016-09-05-4'!B56,'2016-10-03-5'!B56,'2015-12-07-4'!B56,'2017-09-04-4'!B56,'2015-11-02-5'!B56,'2016-01-04-4'!B56,'2017-01-09-4'!B56,'2017-05-01-5'!B56,'2016-08-01-5'!B56,'2017-08-07-4'!B56,'2016-04-04-4'!B56,'2016-03-07-4'!B56,'2016-07-04-4'!B56,'2017-10-02-5'!B56,'2017-06-05-4'!B56,'2017-07-03-5'!B56,'2016-11-07-4'!B56,'2017-04-03-4'!B56,'2016-05-02-5'!B56,'2016-12-05-5'!B56,'2017-03-06-4'!B56,'2017-02-06-4'!B56,'2016-02-01-5'!B56,'2016-06-06-4'!B56)</f>
        <v>1.902547477324264E-3</v>
      </c>
      <c r="C56">
        <f>_xlfn.VAR.P('2016-09-05-4'!C56,'2016-10-03-5'!C56,'2015-12-07-4'!C56,'2017-09-04-4'!C56,'2015-11-02-5'!C56,'2016-01-04-4'!C56,'2017-01-09-4'!C56,'2017-05-01-5'!C56,'2016-08-01-5'!C56,'2017-08-07-4'!C56,'2016-04-04-4'!C56,'2016-03-07-4'!C56,'2016-07-04-4'!C56,'2017-10-02-5'!C56,'2017-06-05-4'!C56,'2017-07-03-5'!C56,'2016-11-07-4'!C56,'2017-04-03-4'!C56,'2016-05-02-5'!C56,'2016-12-05-5'!C56,'2017-03-06-4'!C56,'2017-02-06-4'!C56,'2016-02-01-5'!C56,'2016-06-06-4'!C56)</f>
        <v>1.902547477324264E-3</v>
      </c>
      <c r="D56">
        <f>_xlfn.VAR.P('2016-09-05-4'!D56,'2016-10-03-5'!D56,'2015-12-07-4'!D56,'2017-09-04-4'!D56,'2015-11-02-5'!D56,'2016-01-04-4'!D56,'2017-01-09-4'!D56,'2017-05-01-5'!D56,'2016-08-01-5'!D56,'2017-08-07-4'!D56,'2016-04-04-4'!D56,'2016-03-07-4'!D56,'2016-07-04-4'!D56,'2017-10-02-5'!D56,'2017-06-05-4'!D56,'2017-07-03-5'!D56,'2016-11-07-4'!D56,'2017-04-03-4'!D56,'2016-05-02-5'!D56,'2016-12-05-5'!D56,'2017-03-06-4'!D56,'2017-02-06-4'!D56,'2016-02-01-5'!D56,'2016-06-06-4'!D56)</f>
        <v>1.902547477324264E-3</v>
      </c>
      <c r="E56">
        <f>AVERAGE('2016-09-05-4'!B56,'2016-10-03-5'!B56,'2015-12-07-4'!B56,'2017-09-04-4'!B56,'2015-11-02-5'!B56,'2016-01-04-4'!B56,'2017-01-09-4'!B56,'2017-05-01-5'!B56,'2016-08-01-5'!B56,'2017-08-07-4'!B56,'2016-04-04-4'!B56,'2016-03-07-4'!B56,'2016-07-04-4'!B56,'2017-10-02-5'!B56,'2017-06-05-4'!B56,'2017-07-03-5'!B56,'2016-11-07-4'!B56,'2017-04-03-4'!B56,'2016-05-02-5'!B56,'2016-12-05-5'!B56,'2017-03-06-4'!B56,'2017-02-06-4'!B56,'2016-02-01-5'!B56,'2016-06-06-4'!B56)</f>
        <v>6.4583333333333326E-2</v>
      </c>
      <c r="F56">
        <f>AVERAGE('2016-09-05-4'!C56,'2016-10-03-5'!C56,'2015-12-07-4'!C56,'2017-09-04-4'!C56,'2015-11-02-5'!C56,'2016-01-04-4'!C56,'2017-01-09-4'!C56,'2017-05-01-5'!C56,'2016-08-01-5'!C56,'2017-08-07-4'!C56,'2016-04-04-4'!C56,'2016-03-07-4'!C56,'2016-07-04-4'!C56,'2017-10-02-5'!C56,'2017-06-05-4'!C56,'2017-07-03-5'!C56,'2016-11-07-4'!C56,'2017-04-03-4'!C56,'2016-05-02-5'!C56,'2016-12-05-5'!C56,'2017-03-06-4'!C56,'2017-02-06-4'!C56,'2016-02-01-5'!C56,'2016-06-06-4'!C56)</f>
        <v>6.4583333333333326E-2</v>
      </c>
      <c r="G56">
        <f>AVERAGE('2016-09-05-4'!D56,'2016-10-03-5'!D56,'2015-12-07-4'!D56,'2017-09-04-4'!D56,'2015-11-02-5'!D56,'2016-01-04-4'!D56,'2017-01-09-4'!D56,'2017-05-01-5'!D56,'2016-08-01-5'!D56,'2017-08-07-4'!D56,'2016-04-04-4'!D56,'2016-03-07-4'!D56,'2016-07-04-4'!D56,'2017-10-02-5'!D56,'2017-06-05-4'!D56,'2017-07-03-5'!D56,'2016-11-07-4'!D56,'2017-04-03-4'!D56,'2016-05-02-5'!D56,'2016-12-05-5'!D56,'2017-03-06-4'!D56,'2017-02-06-4'!D56,'2016-02-01-5'!D56,'2016-06-06-4'!D56)</f>
        <v>6.4583333333333326E-2</v>
      </c>
    </row>
    <row r="57" spans="1:7" x14ac:dyDescent="0.25">
      <c r="A57" s="1">
        <v>56</v>
      </c>
      <c r="B57">
        <f>_xlfn.VAR.P('2016-09-05-4'!B57,'2016-10-03-5'!B57,'2015-12-07-4'!B57,'2017-09-04-4'!B57,'2015-11-02-5'!B57,'2016-01-04-4'!B57,'2017-01-09-4'!B57,'2017-05-01-5'!B57,'2016-08-01-5'!B57,'2017-08-07-4'!B57,'2016-04-04-4'!B57,'2016-03-07-4'!B57,'2016-07-04-4'!B57,'2017-10-02-5'!B57,'2017-06-05-4'!B57,'2017-07-03-5'!B57,'2016-11-07-4'!B57,'2017-04-03-4'!B57,'2016-05-02-5'!B57,'2016-12-05-5'!B57,'2017-03-06-4'!B57,'2017-02-06-4'!B57,'2016-02-01-5'!B57,'2016-06-06-4'!B57)</f>
        <v>1.7431087018140615E-3</v>
      </c>
      <c r="C57">
        <f>_xlfn.VAR.P('2016-09-05-4'!C57,'2016-10-03-5'!C57,'2015-12-07-4'!C57,'2017-09-04-4'!C57,'2015-11-02-5'!C57,'2016-01-04-4'!C57,'2017-01-09-4'!C57,'2017-05-01-5'!C57,'2016-08-01-5'!C57,'2017-08-07-4'!C57,'2016-04-04-4'!C57,'2016-03-07-4'!C57,'2016-07-04-4'!C57,'2017-10-02-5'!C57,'2017-06-05-4'!C57,'2017-07-03-5'!C57,'2016-11-07-4'!C57,'2017-04-03-4'!C57,'2016-05-02-5'!C57,'2016-12-05-5'!C57,'2017-03-06-4'!C57,'2017-02-06-4'!C57,'2016-02-01-5'!C57,'2016-06-06-4'!C57)</f>
        <v>1.7431087018140615E-3</v>
      </c>
      <c r="D57">
        <f>_xlfn.VAR.P('2016-09-05-4'!D57,'2016-10-03-5'!D57,'2015-12-07-4'!D57,'2017-09-04-4'!D57,'2015-11-02-5'!D57,'2016-01-04-4'!D57,'2017-01-09-4'!D57,'2017-05-01-5'!D57,'2016-08-01-5'!D57,'2017-08-07-4'!D57,'2016-04-04-4'!D57,'2016-03-07-4'!D57,'2016-07-04-4'!D57,'2017-10-02-5'!D57,'2017-06-05-4'!D57,'2017-07-03-5'!D57,'2016-11-07-4'!D57,'2017-04-03-4'!D57,'2016-05-02-5'!D57,'2016-12-05-5'!D57,'2017-03-06-4'!D57,'2017-02-06-4'!D57,'2016-02-01-5'!D57,'2016-06-06-4'!D57)</f>
        <v>1.7431087018140615E-3</v>
      </c>
      <c r="E57">
        <f>AVERAGE('2016-09-05-4'!B57,'2016-10-03-5'!B57,'2015-12-07-4'!B57,'2017-09-04-4'!B57,'2015-11-02-5'!B57,'2016-01-04-4'!B57,'2017-01-09-4'!B57,'2017-05-01-5'!B57,'2016-08-01-5'!B57,'2017-08-07-4'!B57,'2016-04-04-4'!B57,'2016-03-07-4'!B57,'2016-07-04-4'!B57,'2017-10-02-5'!B57,'2017-06-05-4'!B57,'2017-07-03-5'!B57,'2016-11-07-4'!B57,'2017-04-03-4'!B57,'2016-05-02-5'!B57,'2016-12-05-5'!B57,'2017-03-06-4'!B57,'2017-02-06-4'!B57,'2016-02-01-5'!B57,'2016-06-06-4'!B57)</f>
        <v>7.5297619047619016E-2</v>
      </c>
      <c r="F57">
        <f>AVERAGE('2016-09-05-4'!C57,'2016-10-03-5'!C57,'2015-12-07-4'!C57,'2017-09-04-4'!C57,'2015-11-02-5'!C57,'2016-01-04-4'!C57,'2017-01-09-4'!C57,'2017-05-01-5'!C57,'2016-08-01-5'!C57,'2017-08-07-4'!C57,'2016-04-04-4'!C57,'2016-03-07-4'!C57,'2016-07-04-4'!C57,'2017-10-02-5'!C57,'2017-06-05-4'!C57,'2017-07-03-5'!C57,'2016-11-07-4'!C57,'2017-04-03-4'!C57,'2016-05-02-5'!C57,'2016-12-05-5'!C57,'2017-03-06-4'!C57,'2017-02-06-4'!C57,'2016-02-01-5'!C57,'2016-06-06-4'!C57)</f>
        <v>7.5297619047619016E-2</v>
      </c>
      <c r="G57">
        <f>AVERAGE('2016-09-05-4'!D57,'2016-10-03-5'!D57,'2015-12-07-4'!D57,'2017-09-04-4'!D57,'2015-11-02-5'!D57,'2016-01-04-4'!D57,'2017-01-09-4'!D57,'2017-05-01-5'!D57,'2016-08-01-5'!D57,'2017-08-07-4'!D57,'2016-04-04-4'!D57,'2016-03-07-4'!D57,'2016-07-04-4'!D57,'2017-10-02-5'!D57,'2017-06-05-4'!D57,'2017-07-03-5'!D57,'2016-11-07-4'!D57,'2017-04-03-4'!D57,'2016-05-02-5'!D57,'2016-12-05-5'!D57,'2017-03-06-4'!D57,'2017-02-06-4'!D57,'2016-02-01-5'!D57,'2016-06-06-4'!D57)</f>
        <v>7.5297619047619016E-2</v>
      </c>
    </row>
    <row r="58" spans="1:7" x14ac:dyDescent="0.25">
      <c r="A58" s="1">
        <v>57</v>
      </c>
      <c r="B58">
        <f>_xlfn.VAR.P('2016-09-05-4'!B58,'2016-10-03-5'!B58,'2015-12-07-4'!B58,'2017-09-04-4'!B58,'2015-11-02-5'!B58,'2016-01-04-4'!B58,'2017-01-09-4'!B58,'2017-05-01-5'!B58,'2016-08-01-5'!B58,'2017-08-07-4'!B58,'2016-04-04-4'!B58,'2016-03-07-4'!B58,'2016-07-04-4'!B58,'2017-10-02-5'!B58,'2017-06-05-4'!B58,'2017-07-03-5'!B58,'2016-11-07-4'!B58,'2017-04-03-4'!B58,'2016-05-02-5'!B58,'2016-12-05-5'!B58,'2017-03-06-4'!B58,'2017-02-06-4'!B58,'2016-02-01-5'!B58,'2016-06-06-4'!B58)</f>
        <v>1.325113378684807E-3</v>
      </c>
      <c r="C58">
        <f>_xlfn.VAR.P('2016-09-05-4'!C58,'2016-10-03-5'!C58,'2015-12-07-4'!C58,'2017-09-04-4'!C58,'2015-11-02-5'!C58,'2016-01-04-4'!C58,'2017-01-09-4'!C58,'2017-05-01-5'!C58,'2016-08-01-5'!C58,'2017-08-07-4'!C58,'2016-04-04-4'!C58,'2016-03-07-4'!C58,'2016-07-04-4'!C58,'2017-10-02-5'!C58,'2017-06-05-4'!C58,'2017-07-03-5'!C58,'2016-11-07-4'!C58,'2017-04-03-4'!C58,'2016-05-02-5'!C58,'2016-12-05-5'!C58,'2017-03-06-4'!C58,'2017-02-06-4'!C58,'2016-02-01-5'!C58,'2016-06-06-4'!C58)</f>
        <v>1.325113378684807E-3</v>
      </c>
      <c r="D58">
        <f>_xlfn.VAR.P('2016-09-05-4'!D58,'2016-10-03-5'!D58,'2015-12-07-4'!D58,'2017-09-04-4'!D58,'2015-11-02-5'!D58,'2016-01-04-4'!D58,'2017-01-09-4'!D58,'2017-05-01-5'!D58,'2016-08-01-5'!D58,'2017-08-07-4'!D58,'2016-04-04-4'!D58,'2016-03-07-4'!D58,'2016-07-04-4'!D58,'2017-10-02-5'!D58,'2017-06-05-4'!D58,'2017-07-03-5'!D58,'2016-11-07-4'!D58,'2017-04-03-4'!D58,'2016-05-02-5'!D58,'2016-12-05-5'!D58,'2017-03-06-4'!D58,'2017-02-06-4'!D58,'2016-02-01-5'!D58,'2016-06-06-4'!D58)</f>
        <v>1.325113378684807E-3</v>
      </c>
      <c r="E58">
        <f>AVERAGE('2016-09-05-4'!B58,'2016-10-03-5'!B58,'2015-12-07-4'!B58,'2017-09-04-4'!B58,'2015-11-02-5'!B58,'2016-01-04-4'!B58,'2017-01-09-4'!B58,'2017-05-01-5'!B58,'2016-08-01-5'!B58,'2017-08-07-4'!B58,'2016-04-04-4'!B58,'2016-03-07-4'!B58,'2016-07-04-4'!B58,'2017-10-02-5'!B58,'2017-06-05-4'!B58,'2017-07-03-5'!B58,'2016-11-07-4'!B58,'2017-04-03-4'!B58,'2016-05-02-5'!B58,'2016-12-05-5'!B58,'2017-03-06-4'!B58,'2017-02-06-4'!B58,'2016-02-01-5'!B58,'2016-06-06-4'!B58)</f>
        <v>7.2619047619047611E-2</v>
      </c>
      <c r="F58">
        <f>AVERAGE('2016-09-05-4'!C58,'2016-10-03-5'!C58,'2015-12-07-4'!C58,'2017-09-04-4'!C58,'2015-11-02-5'!C58,'2016-01-04-4'!C58,'2017-01-09-4'!C58,'2017-05-01-5'!C58,'2016-08-01-5'!C58,'2017-08-07-4'!C58,'2016-04-04-4'!C58,'2016-03-07-4'!C58,'2016-07-04-4'!C58,'2017-10-02-5'!C58,'2017-06-05-4'!C58,'2017-07-03-5'!C58,'2016-11-07-4'!C58,'2017-04-03-4'!C58,'2016-05-02-5'!C58,'2016-12-05-5'!C58,'2017-03-06-4'!C58,'2017-02-06-4'!C58,'2016-02-01-5'!C58,'2016-06-06-4'!C58)</f>
        <v>7.2619047619047611E-2</v>
      </c>
      <c r="G58">
        <f>AVERAGE('2016-09-05-4'!D58,'2016-10-03-5'!D58,'2015-12-07-4'!D58,'2017-09-04-4'!D58,'2015-11-02-5'!D58,'2016-01-04-4'!D58,'2017-01-09-4'!D58,'2017-05-01-5'!D58,'2016-08-01-5'!D58,'2017-08-07-4'!D58,'2016-04-04-4'!D58,'2016-03-07-4'!D58,'2016-07-04-4'!D58,'2017-10-02-5'!D58,'2017-06-05-4'!D58,'2017-07-03-5'!D58,'2016-11-07-4'!D58,'2017-04-03-4'!D58,'2016-05-02-5'!D58,'2016-12-05-5'!D58,'2017-03-06-4'!D58,'2017-02-06-4'!D58,'2016-02-01-5'!D58,'2016-06-06-4'!D58)</f>
        <v>7.2619047619047611E-2</v>
      </c>
    </row>
    <row r="59" spans="1:7" x14ac:dyDescent="0.25">
      <c r="A59" s="1">
        <v>58</v>
      </c>
      <c r="B59">
        <f>_xlfn.VAR.P('2016-09-05-4'!B59,'2016-10-03-5'!B59,'2015-12-07-4'!B59,'2017-09-04-4'!B59,'2015-11-02-5'!B59,'2016-01-04-4'!B59,'2017-01-09-4'!B59,'2017-05-01-5'!B59,'2016-08-01-5'!B59,'2017-08-07-4'!B59,'2016-04-04-4'!B59,'2016-03-07-4'!B59,'2016-07-04-4'!B59,'2017-10-02-5'!B59,'2017-06-05-4'!B59,'2017-07-03-5'!B59,'2016-11-07-4'!B59,'2017-04-03-4'!B59,'2016-05-02-5'!B59,'2016-12-05-5'!B59,'2017-03-06-4'!B59,'2017-02-06-4'!B59,'2016-02-01-5'!B59,'2016-06-06-4'!B59)</f>
        <v>2.0319586167800458E-3</v>
      </c>
      <c r="C59">
        <f>_xlfn.VAR.P('2016-09-05-4'!C59,'2016-10-03-5'!C59,'2015-12-07-4'!C59,'2017-09-04-4'!C59,'2015-11-02-5'!C59,'2016-01-04-4'!C59,'2017-01-09-4'!C59,'2017-05-01-5'!C59,'2016-08-01-5'!C59,'2017-08-07-4'!C59,'2016-04-04-4'!C59,'2016-03-07-4'!C59,'2016-07-04-4'!C59,'2017-10-02-5'!C59,'2017-06-05-4'!C59,'2017-07-03-5'!C59,'2016-11-07-4'!C59,'2017-04-03-4'!C59,'2016-05-02-5'!C59,'2016-12-05-5'!C59,'2017-03-06-4'!C59,'2017-02-06-4'!C59,'2016-02-01-5'!C59,'2016-06-06-4'!C59)</f>
        <v>2.0319586167800458E-3</v>
      </c>
      <c r="D59">
        <f>_xlfn.VAR.P('2016-09-05-4'!D59,'2016-10-03-5'!D59,'2015-12-07-4'!D59,'2017-09-04-4'!D59,'2015-11-02-5'!D59,'2016-01-04-4'!D59,'2017-01-09-4'!D59,'2017-05-01-5'!D59,'2016-08-01-5'!D59,'2017-08-07-4'!D59,'2016-04-04-4'!D59,'2016-03-07-4'!D59,'2016-07-04-4'!D59,'2017-10-02-5'!D59,'2017-06-05-4'!D59,'2017-07-03-5'!D59,'2016-11-07-4'!D59,'2017-04-03-4'!D59,'2016-05-02-5'!D59,'2016-12-05-5'!D59,'2017-03-06-4'!D59,'2017-02-06-4'!D59,'2016-02-01-5'!D59,'2016-06-06-4'!D59)</f>
        <v>2.0319586167800458E-3</v>
      </c>
      <c r="E59">
        <f>AVERAGE('2016-09-05-4'!B59,'2016-10-03-5'!B59,'2015-12-07-4'!B59,'2017-09-04-4'!B59,'2015-11-02-5'!B59,'2016-01-04-4'!B59,'2017-01-09-4'!B59,'2017-05-01-5'!B59,'2016-08-01-5'!B59,'2017-08-07-4'!B59,'2016-04-04-4'!B59,'2016-03-07-4'!B59,'2016-07-04-4'!B59,'2017-10-02-5'!B59,'2017-06-05-4'!B59,'2017-07-03-5'!B59,'2016-11-07-4'!B59,'2017-04-03-4'!B59,'2016-05-02-5'!B59,'2016-12-05-5'!B59,'2017-03-06-4'!B59,'2017-02-06-4'!B59,'2016-02-01-5'!B59,'2016-06-06-4'!B59)</f>
        <v>7.559523809523809E-2</v>
      </c>
      <c r="F59">
        <f>AVERAGE('2016-09-05-4'!C59,'2016-10-03-5'!C59,'2015-12-07-4'!C59,'2017-09-04-4'!C59,'2015-11-02-5'!C59,'2016-01-04-4'!C59,'2017-01-09-4'!C59,'2017-05-01-5'!C59,'2016-08-01-5'!C59,'2017-08-07-4'!C59,'2016-04-04-4'!C59,'2016-03-07-4'!C59,'2016-07-04-4'!C59,'2017-10-02-5'!C59,'2017-06-05-4'!C59,'2017-07-03-5'!C59,'2016-11-07-4'!C59,'2017-04-03-4'!C59,'2016-05-02-5'!C59,'2016-12-05-5'!C59,'2017-03-06-4'!C59,'2017-02-06-4'!C59,'2016-02-01-5'!C59,'2016-06-06-4'!C59)</f>
        <v>7.559523809523809E-2</v>
      </c>
      <c r="G59">
        <f>AVERAGE('2016-09-05-4'!D59,'2016-10-03-5'!D59,'2015-12-07-4'!D59,'2017-09-04-4'!D59,'2015-11-02-5'!D59,'2016-01-04-4'!D59,'2017-01-09-4'!D59,'2017-05-01-5'!D59,'2016-08-01-5'!D59,'2017-08-07-4'!D59,'2016-04-04-4'!D59,'2016-03-07-4'!D59,'2016-07-04-4'!D59,'2017-10-02-5'!D59,'2017-06-05-4'!D59,'2017-07-03-5'!D59,'2016-11-07-4'!D59,'2017-04-03-4'!D59,'2016-05-02-5'!D59,'2016-12-05-5'!D59,'2017-03-06-4'!D59,'2017-02-06-4'!D59,'2016-02-01-5'!D59,'2016-06-06-4'!D59)</f>
        <v>7.559523809523809E-2</v>
      </c>
    </row>
    <row r="60" spans="1:7" x14ac:dyDescent="0.25">
      <c r="A60" s="1">
        <v>59</v>
      </c>
      <c r="B60">
        <f>_xlfn.VAR.P('2016-09-05-4'!B60,'2016-10-03-5'!B60,'2015-12-07-4'!B60,'2017-09-04-4'!B60,'2015-11-02-5'!B60,'2016-01-04-4'!B60,'2017-01-09-4'!B60,'2017-05-01-5'!B60,'2016-08-01-5'!B60,'2017-08-07-4'!B60,'2016-04-04-4'!B60,'2016-03-07-4'!B60,'2016-07-04-4'!B60,'2017-10-02-5'!B60,'2017-06-05-4'!B60,'2017-07-03-5'!B60,'2016-11-07-4'!B60,'2017-04-03-4'!B60,'2016-05-02-5'!B60,'2016-12-05-5'!B60,'2017-03-06-4'!B60,'2017-02-06-4'!B60,'2016-02-01-5'!B60,'2016-06-06-4'!B60)</f>
        <v>1.9684488378684819E-3</v>
      </c>
      <c r="C60">
        <f>_xlfn.VAR.P('2016-09-05-4'!C60,'2016-10-03-5'!C60,'2015-12-07-4'!C60,'2017-09-04-4'!C60,'2015-11-02-5'!C60,'2016-01-04-4'!C60,'2017-01-09-4'!C60,'2017-05-01-5'!C60,'2016-08-01-5'!C60,'2017-08-07-4'!C60,'2016-04-04-4'!C60,'2016-03-07-4'!C60,'2016-07-04-4'!C60,'2017-10-02-5'!C60,'2017-06-05-4'!C60,'2017-07-03-5'!C60,'2016-11-07-4'!C60,'2017-04-03-4'!C60,'2016-05-02-5'!C60,'2016-12-05-5'!C60,'2017-03-06-4'!C60,'2017-02-06-4'!C60,'2016-02-01-5'!C60,'2016-06-06-4'!C60)</f>
        <v>1.9684488378684819E-3</v>
      </c>
      <c r="D60">
        <f>_xlfn.VAR.P('2016-09-05-4'!D60,'2016-10-03-5'!D60,'2015-12-07-4'!D60,'2017-09-04-4'!D60,'2015-11-02-5'!D60,'2016-01-04-4'!D60,'2017-01-09-4'!D60,'2017-05-01-5'!D60,'2016-08-01-5'!D60,'2017-08-07-4'!D60,'2016-04-04-4'!D60,'2016-03-07-4'!D60,'2016-07-04-4'!D60,'2017-10-02-5'!D60,'2017-06-05-4'!D60,'2017-07-03-5'!D60,'2016-11-07-4'!D60,'2017-04-03-4'!D60,'2016-05-02-5'!D60,'2016-12-05-5'!D60,'2017-03-06-4'!D60,'2017-02-06-4'!D60,'2016-02-01-5'!D60,'2016-06-06-4'!D60)</f>
        <v>1.9684488378684819E-3</v>
      </c>
      <c r="E60">
        <f>AVERAGE('2016-09-05-4'!B60,'2016-10-03-5'!B60,'2015-12-07-4'!B60,'2017-09-04-4'!B60,'2015-11-02-5'!B60,'2016-01-04-4'!B60,'2017-01-09-4'!B60,'2017-05-01-5'!B60,'2016-08-01-5'!B60,'2017-08-07-4'!B60,'2016-04-04-4'!B60,'2016-03-07-4'!B60,'2016-07-04-4'!B60,'2017-10-02-5'!B60,'2017-06-05-4'!B60,'2017-07-03-5'!B60,'2016-11-07-4'!B60,'2017-04-03-4'!B60,'2016-05-02-5'!B60,'2016-12-05-5'!B60,'2017-03-06-4'!B60,'2017-02-06-4'!B60,'2016-02-01-5'!B60,'2016-06-06-4'!B60)</f>
        <v>5.8630952380952374E-2</v>
      </c>
      <c r="F60">
        <f>AVERAGE('2016-09-05-4'!C60,'2016-10-03-5'!C60,'2015-12-07-4'!C60,'2017-09-04-4'!C60,'2015-11-02-5'!C60,'2016-01-04-4'!C60,'2017-01-09-4'!C60,'2017-05-01-5'!C60,'2016-08-01-5'!C60,'2017-08-07-4'!C60,'2016-04-04-4'!C60,'2016-03-07-4'!C60,'2016-07-04-4'!C60,'2017-10-02-5'!C60,'2017-06-05-4'!C60,'2017-07-03-5'!C60,'2016-11-07-4'!C60,'2017-04-03-4'!C60,'2016-05-02-5'!C60,'2016-12-05-5'!C60,'2017-03-06-4'!C60,'2017-02-06-4'!C60,'2016-02-01-5'!C60,'2016-06-06-4'!C60)</f>
        <v>5.8630952380952374E-2</v>
      </c>
      <c r="G60">
        <f>AVERAGE('2016-09-05-4'!D60,'2016-10-03-5'!D60,'2015-12-07-4'!D60,'2017-09-04-4'!D60,'2015-11-02-5'!D60,'2016-01-04-4'!D60,'2017-01-09-4'!D60,'2017-05-01-5'!D60,'2016-08-01-5'!D60,'2017-08-07-4'!D60,'2016-04-04-4'!D60,'2016-03-07-4'!D60,'2016-07-04-4'!D60,'2017-10-02-5'!D60,'2017-06-05-4'!D60,'2017-07-03-5'!D60,'2016-11-07-4'!D60,'2017-04-03-4'!D60,'2016-05-02-5'!D60,'2016-12-05-5'!D60,'2017-03-06-4'!D60,'2017-02-06-4'!D60,'2016-02-01-5'!D60,'2016-06-06-4'!D60)</f>
        <v>5.8630952380952374E-2</v>
      </c>
    </row>
    <row r="61" spans="1:7" x14ac:dyDescent="0.25">
      <c r="A61" s="1">
        <v>60</v>
      </c>
      <c r="B61">
        <f>_xlfn.VAR.P('2016-09-05-4'!B61,'2016-10-03-5'!B61,'2015-12-07-4'!B61,'2017-09-04-4'!B61,'2015-11-02-5'!B61,'2016-01-04-4'!B61,'2017-01-09-4'!B61,'2017-05-01-5'!B61,'2016-08-01-5'!B61,'2017-08-07-4'!B61,'2016-04-04-4'!B61,'2016-03-07-4'!B61,'2016-07-04-4'!B61,'2017-10-02-5'!B61,'2017-06-05-4'!B61,'2017-07-03-5'!B61,'2016-11-07-4'!B61,'2017-04-03-4'!B61,'2016-05-02-5'!B61,'2016-12-05-5'!B61,'2017-03-06-4'!B61,'2017-02-06-4'!B61,'2016-02-01-5'!B61,'2016-06-06-4'!B61)</f>
        <v>2.1321393140589584E-3</v>
      </c>
      <c r="C61">
        <f>_xlfn.VAR.P('2016-09-05-4'!C61,'2016-10-03-5'!C61,'2015-12-07-4'!C61,'2017-09-04-4'!C61,'2015-11-02-5'!C61,'2016-01-04-4'!C61,'2017-01-09-4'!C61,'2017-05-01-5'!C61,'2016-08-01-5'!C61,'2017-08-07-4'!C61,'2016-04-04-4'!C61,'2016-03-07-4'!C61,'2016-07-04-4'!C61,'2017-10-02-5'!C61,'2017-06-05-4'!C61,'2017-07-03-5'!C61,'2016-11-07-4'!C61,'2017-04-03-4'!C61,'2016-05-02-5'!C61,'2016-12-05-5'!C61,'2017-03-06-4'!C61,'2017-02-06-4'!C61,'2016-02-01-5'!C61,'2016-06-06-4'!C61)</f>
        <v>2.1321393140589584E-3</v>
      </c>
      <c r="D61">
        <f>_xlfn.VAR.P('2016-09-05-4'!D61,'2016-10-03-5'!D61,'2015-12-07-4'!D61,'2017-09-04-4'!D61,'2015-11-02-5'!D61,'2016-01-04-4'!D61,'2017-01-09-4'!D61,'2017-05-01-5'!D61,'2016-08-01-5'!D61,'2017-08-07-4'!D61,'2016-04-04-4'!D61,'2016-03-07-4'!D61,'2016-07-04-4'!D61,'2017-10-02-5'!D61,'2017-06-05-4'!D61,'2017-07-03-5'!D61,'2016-11-07-4'!D61,'2017-04-03-4'!D61,'2016-05-02-5'!D61,'2016-12-05-5'!D61,'2017-03-06-4'!D61,'2017-02-06-4'!D61,'2016-02-01-5'!D61,'2016-06-06-4'!D61)</f>
        <v>2.1321393140589584E-3</v>
      </c>
      <c r="E61">
        <f>AVERAGE('2016-09-05-4'!B61,'2016-10-03-5'!B61,'2015-12-07-4'!B61,'2017-09-04-4'!B61,'2015-11-02-5'!B61,'2016-01-04-4'!B61,'2017-01-09-4'!B61,'2017-05-01-5'!B61,'2016-08-01-5'!B61,'2017-08-07-4'!B61,'2016-04-04-4'!B61,'2016-03-07-4'!B61,'2016-07-04-4'!B61,'2017-10-02-5'!B61,'2017-06-05-4'!B61,'2017-07-03-5'!B61,'2016-11-07-4'!B61,'2017-04-03-4'!B61,'2016-05-02-5'!B61,'2016-12-05-5'!B61,'2017-03-06-4'!B61,'2017-02-06-4'!B61,'2016-02-01-5'!B61,'2016-06-06-4'!B61)</f>
        <v>7.1726190476190457E-2</v>
      </c>
      <c r="F61">
        <f>AVERAGE('2016-09-05-4'!C61,'2016-10-03-5'!C61,'2015-12-07-4'!C61,'2017-09-04-4'!C61,'2015-11-02-5'!C61,'2016-01-04-4'!C61,'2017-01-09-4'!C61,'2017-05-01-5'!C61,'2016-08-01-5'!C61,'2017-08-07-4'!C61,'2016-04-04-4'!C61,'2016-03-07-4'!C61,'2016-07-04-4'!C61,'2017-10-02-5'!C61,'2017-06-05-4'!C61,'2017-07-03-5'!C61,'2016-11-07-4'!C61,'2017-04-03-4'!C61,'2016-05-02-5'!C61,'2016-12-05-5'!C61,'2017-03-06-4'!C61,'2017-02-06-4'!C61,'2016-02-01-5'!C61,'2016-06-06-4'!C61)</f>
        <v>7.1726190476190457E-2</v>
      </c>
      <c r="G61">
        <f>AVERAGE('2016-09-05-4'!D61,'2016-10-03-5'!D61,'2015-12-07-4'!D61,'2017-09-04-4'!D61,'2015-11-02-5'!D61,'2016-01-04-4'!D61,'2017-01-09-4'!D61,'2017-05-01-5'!D61,'2016-08-01-5'!D61,'2017-08-07-4'!D61,'2016-04-04-4'!D61,'2016-03-07-4'!D61,'2016-07-04-4'!D61,'2017-10-02-5'!D61,'2017-06-05-4'!D61,'2017-07-03-5'!D61,'2016-11-07-4'!D61,'2017-04-03-4'!D61,'2016-05-02-5'!D61,'2016-12-05-5'!D61,'2017-03-06-4'!D61,'2017-02-06-4'!D61,'2016-02-01-5'!D61,'2016-06-06-4'!D61)</f>
        <v>7.1726190476190457E-2</v>
      </c>
    </row>
    <row r="62" spans="1:7" x14ac:dyDescent="0.25">
      <c r="A62" s="1">
        <v>61</v>
      </c>
      <c r="B62">
        <f>_xlfn.VAR.P('2016-09-05-4'!B62,'2016-10-03-5'!B62,'2015-12-07-4'!B62,'2017-09-04-4'!B62,'2015-11-02-5'!B62,'2016-01-04-4'!B62,'2017-01-09-4'!B62,'2017-05-01-5'!B62,'2016-08-01-5'!B62,'2017-08-07-4'!B62,'2016-04-04-4'!B62,'2016-03-07-4'!B62,'2016-07-04-4'!B62,'2017-10-02-5'!B62,'2017-06-05-4'!B62,'2017-07-03-5'!B62,'2016-11-07-4'!B62,'2017-04-03-4'!B62,'2016-05-02-5'!B62,'2016-12-05-5'!B62,'2017-03-06-4'!B62,'2017-02-06-4'!B62,'2016-02-01-5'!B62,'2016-06-06-4'!B62)</f>
        <v>2.1014030612244903E-3</v>
      </c>
      <c r="C62">
        <f>_xlfn.VAR.P('2016-09-05-4'!C62,'2016-10-03-5'!C62,'2015-12-07-4'!C62,'2017-09-04-4'!C62,'2015-11-02-5'!C62,'2016-01-04-4'!C62,'2017-01-09-4'!C62,'2017-05-01-5'!C62,'2016-08-01-5'!C62,'2017-08-07-4'!C62,'2016-04-04-4'!C62,'2016-03-07-4'!C62,'2016-07-04-4'!C62,'2017-10-02-5'!C62,'2017-06-05-4'!C62,'2017-07-03-5'!C62,'2016-11-07-4'!C62,'2017-04-03-4'!C62,'2016-05-02-5'!C62,'2016-12-05-5'!C62,'2017-03-06-4'!C62,'2017-02-06-4'!C62,'2016-02-01-5'!C62,'2016-06-06-4'!C62)</f>
        <v>2.1014030612244903E-3</v>
      </c>
      <c r="D62">
        <f>_xlfn.VAR.P('2016-09-05-4'!D62,'2016-10-03-5'!D62,'2015-12-07-4'!D62,'2017-09-04-4'!D62,'2015-11-02-5'!D62,'2016-01-04-4'!D62,'2017-01-09-4'!D62,'2017-05-01-5'!D62,'2016-08-01-5'!D62,'2017-08-07-4'!D62,'2016-04-04-4'!D62,'2016-03-07-4'!D62,'2016-07-04-4'!D62,'2017-10-02-5'!D62,'2017-06-05-4'!D62,'2017-07-03-5'!D62,'2016-11-07-4'!D62,'2017-04-03-4'!D62,'2016-05-02-5'!D62,'2016-12-05-5'!D62,'2017-03-06-4'!D62,'2017-02-06-4'!D62,'2016-02-01-5'!D62,'2016-06-06-4'!D62)</f>
        <v>2.1014030612244903E-3</v>
      </c>
      <c r="E62">
        <f>AVERAGE('2016-09-05-4'!B62,'2016-10-03-5'!B62,'2015-12-07-4'!B62,'2017-09-04-4'!B62,'2015-11-02-5'!B62,'2016-01-04-4'!B62,'2017-01-09-4'!B62,'2017-05-01-5'!B62,'2016-08-01-5'!B62,'2017-08-07-4'!B62,'2016-04-04-4'!B62,'2016-03-07-4'!B62,'2016-07-04-4'!B62,'2017-10-02-5'!B62,'2017-06-05-4'!B62,'2017-07-03-5'!B62,'2016-11-07-4'!B62,'2017-04-03-4'!B62,'2016-05-02-5'!B62,'2016-12-05-5'!B62,'2017-03-06-4'!B62,'2017-02-06-4'!B62,'2016-02-01-5'!B62,'2016-06-06-4'!B62)</f>
        <v>6.6071428571428559E-2</v>
      </c>
      <c r="F62">
        <f>AVERAGE('2016-09-05-4'!C62,'2016-10-03-5'!C62,'2015-12-07-4'!C62,'2017-09-04-4'!C62,'2015-11-02-5'!C62,'2016-01-04-4'!C62,'2017-01-09-4'!C62,'2017-05-01-5'!C62,'2016-08-01-5'!C62,'2017-08-07-4'!C62,'2016-04-04-4'!C62,'2016-03-07-4'!C62,'2016-07-04-4'!C62,'2017-10-02-5'!C62,'2017-06-05-4'!C62,'2017-07-03-5'!C62,'2016-11-07-4'!C62,'2017-04-03-4'!C62,'2016-05-02-5'!C62,'2016-12-05-5'!C62,'2017-03-06-4'!C62,'2017-02-06-4'!C62,'2016-02-01-5'!C62,'2016-06-06-4'!C62)</f>
        <v>6.6071428571428559E-2</v>
      </c>
      <c r="G62">
        <f>AVERAGE('2016-09-05-4'!D62,'2016-10-03-5'!D62,'2015-12-07-4'!D62,'2017-09-04-4'!D62,'2015-11-02-5'!D62,'2016-01-04-4'!D62,'2017-01-09-4'!D62,'2017-05-01-5'!D62,'2016-08-01-5'!D62,'2017-08-07-4'!D62,'2016-04-04-4'!D62,'2016-03-07-4'!D62,'2016-07-04-4'!D62,'2017-10-02-5'!D62,'2017-06-05-4'!D62,'2017-07-03-5'!D62,'2016-11-07-4'!D62,'2017-04-03-4'!D62,'2016-05-02-5'!D62,'2016-12-05-5'!D62,'2017-03-06-4'!D62,'2017-02-06-4'!D62,'2016-02-01-5'!D62,'2016-06-06-4'!D62)</f>
        <v>6.6071428571428559E-2</v>
      </c>
    </row>
    <row r="63" spans="1:7" x14ac:dyDescent="0.25">
      <c r="A63" s="1">
        <v>62</v>
      </c>
      <c r="B63">
        <f>_xlfn.VAR.P('2016-09-05-4'!B63,'2016-10-03-5'!B63,'2015-12-07-4'!B63,'2017-09-04-4'!B63,'2015-11-02-5'!B63,'2016-01-04-4'!B63,'2017-01-09-4'!B63,'2017-05-01-5'!B63,'2016-08-01-5'!B63,'2017-08-07-4'!B63,'2016-04-04-4'!B63,'2016-03-07-4'!B63,'2016-07-04-4'!B63,'2017-10-02-5'!B63,'2017-06-05-4'!B63,'2017-07-03-5'!B63,'2016-11-07-4'!B63,'2017-04-03-4'!B63,'2016-05-02-5'!B63,'2016-12-05-5'!B63,'2017-03-06-4'!B63,'2017-02-06-4'!B63,'2016-02-01-5'!B63,'2016-06-06-4'!B63)</f>
        <v>1.8557787698412699E-3</v>
      </c>
      <c r="C63">
        <f>_xlfn.VAR.P('2016-09-05-4'!C63,'2016-10-03-5'!C63,'2015-12-07-4'!C63,'2017-09-04-4'!C63,'2015-11-02-5'!C63,'2016-01-04-4'!C63,'2017-01-09-4'!C63,'2017-05-01-5'!C63,'2016-08-01-5'!C63,'2017-08-07-4'!C63,'2016-04-04-4'!C63,'2016-03-07-4'!C63,'2016-07-04-4'!C63,'2017-10-02-5'!C63,'2017-06-05-4'!C63,'2017-07-03-5'!C63,'2016-11-07-4'!C63,'2017-04-03-4'!C63,'2016-05-02-5'!C63,'2016-12-05-5'!C63,'2017-03-06-4'!C63,'2017-02-06-4'!C63,'2016-02-01-5'!C63,'2016-06-06-4'!C63)</f>
        <v>1.8557787698412699E-3</v>
      </c>
      <c r="D63">
        <f>_xlfn.VAR.P('2016-09-05-4'!D63,'2016-10-03-5'!D63,'2015-12-07-4'!D63,'2017-09-04-4'!D63,'2015-11-02-5'!D63,'2016-01-04-4'!D63,'2017-01-09-4'!D63,'2017-05-01-5'!D63,'2016-08-01-5'!D63,'2017-08-07-4'!D63,'2016-04-04-4'!D63,'2016-03-07-4'!D63,'2016-07-04-4'!D63,'2017-10-02-5'!D63,'2017-06-05-4'!D63,'2017-07-03-5'!D63,'2016-11-07-4'!D63,'2017-04-03-4'!D63,'2016-05-02-5'!D63,'2016-12-05-5'!D63,'2017-03-06-4'!D63,'2017-02-06-4'!D63,'2016-02-01-5'!D63,'2016-06-06-4'!D63)</f>
        <v>1.8557787698412699E-3</v>
      </c>
      <c r="E63">
        <f>AVERAGE('2016-09-05-4'!B63,'2016-10-03-5'!B63,'2015-12-07-4'!B63,'2017-09-04-4'!B63,'2015-11-02-5'!B63,'2016-01-04-4'!B63,'2017-01-09-4'!B63,'2017-05-01-5'!B63,'2016-08-01-5'!B63,'2017-08-07-4'!B63,'2016-04-04-4'!B63,'2016-03-07-4'!B63,'2016-07-04-4'!B63,'2017-10-02-5'!B63,'2017-06-05-4'!B63,'2017-07-03-5'!B63,'2016-11-07-4'!B63,'2017-04-03-4'!B63,'2016-05-02-5'!B63,'2016-12-05-5'!B63,'2017-03-06-4'!B63,'2017-02-06-4'!B63,'2016-02-01-5'!B63,'2016-06-06-4'!B63)</f>
        <v>4.494047619047619E-2</v>
      </c>
      <c r="F63">
        <f>AVERAGE('2016-09-05-4'!C63,'2016-10-03-5'!C63,'2015-12-07-4'!C63,'2017-09-04-4'!C63,'2015-11-02-5'!C63,'2016-01-04-4'!C63,'2017-01-09-4'!C63,'2017-05-01-5'!C63,'2016-08-01-5'!C63,'2017-08-07-4'!C63,'2016-04-04-4'!C63,'2016-03-07-4'!C63,'2016-07-04-4'!C63,'2017-10-02-5'!C63,'2017-06-05-4'!C63,'2017-07-03-5'!C63,'2016-11-07-4'!C63,'2017-04-03-4'!C63,'2016-05-02-5'!C63,'2016-12-05-5'!C63,'2017-03-06-4'!C63,'2017-02-06-4'!C63,'2016-02-01-5'!C63,'2016-06-06-4'!C63)</f>
        <v>4.494047619047619E-2</v>
      </c>
      <c r="G63">
        <f>AVERAGE('2016-09-05-4'!D63,'2016-10-03-5'!D63,'2015-12-07-4'!D63,'2017-09-04-4'!D63,'2015-11-02-5'!D63,'2016-01-04-4'!D63,'2017-01-09-4'!D63,'2017-05-01-5'!D63,'2016-08-01-5'!D63,'2017-08-07-4'!D63,'2016-04-04-4'!D63,'2016-03-07-4'!D63,'2016-07-04-4'!D63,'2017-10-02-5'!D63,'2017-06-05-4'!D63,'2017-07-03-5'!D63,'2016-11-07-4'!D63,'2017-04-03-4'!D63,'2016-05-02-5'!D63,'2016-12-05-5'!D63,'2017-03-06-4'!D63,'2017-02-06-4'!D63,'2016-02-01-5'!D63,'2016-06-06-4'!D63)</f>
        <v>4.494047619047619E-2</v>
      </c>
    </row>
    <row r="64" spans="1:7" x14ac:dyDescent="0.25">
      <c r="A64" s="1">
        <v>63</v>
      </c>
      <c r="B64">
        <f>_xlfn.VAR.P('2016-09-05-4'!B64,'2016-10-03-5'!B64,'2015-12-07-4'!B64,'2017-09-04-4'!B64,'2015-11-02-5'!B64,'2016-01-04-4'!B64,'2017-01-09-4'!B64,'2017-05-01-5'!B64,'2016-08-01-5'!B64,'2017-08-07-4'!B64,'2016-04-04-4'!B64,'2016-03-07-4'!B64,'2016-07-04-4'!B64,'2017-10-02-5'!B64,'2017-06-05-4'!B64,'2017-07-03-5'!B64,'2016-11-07-4'!B64,'2017-04-03-4'!B64,'2016-05-02-5'!B64,'2016-12-05-5'!B64,'2017-03-06-4'!B64,'2017-02-06-4'!B64,'2016-02-01-5'!B64,'2016-06-06-4'!B64)</f>
        <v>1.8409863945578221E-3</v>
      </c>
      <c r="C64">
        <f>_xlfn.VAR.P('2016-09-05-4'!C64,'2016-10-03-5'!C64,'2015-12-07-4'!C64,'2017-09-04-4'!C64,'2015-11-02-5'!C64,'2016-01-04-4'!C64,'2017-01-09-4'!C64,'2017-05-01-5'!C64,'2016-08-01-5'!C64,'2017-08-07-4'!C64,'2016-04-04-4'!C64,'2016-03-07-4'!C64,'2016-07-04-4'!C64,'2017-10-02-5'!C64,'2017-06-05-4'!C64,'2017-07-03-5'!C64,'2016-11-07-4'!C64,'2017-04-03-4'!C64,'2016-05-02-5'!C64,'2016-12-05-5'!C64,'2017-03-06-4'!C64,'2017-02-06-4'!C64,'2016-02-01-5'!C64,'2016-06-06-4'!C64)</f>
        <v>1.8409863945578221E-3</v>
      </c>
      <c r="D64">
        <f>_xlfn.VAR.P('2016-09-05-4'!D64,'2016-10-03-5'!D64,'2015-12-07-4'!D64,'2017-09-04-4'!D64,'2015-11-02-5'!D64,'2016-01-04-4'!D64,'2017-01-09-4'!D64,'2017-05-01-5'!D64,'2016-08-01-5'!D64,'2017-08-07-4'!D64,'2016-04-04-4'!D64,'2016-03-07-4'!D64,'2016-07-04-4'!D64,'2017-10-02-5'!D64,'2017-06-05-4'!D64,'2017-07-03-5'!D64,'2016-11-07-4'!D64,'2017-04-03-4'!D64,'2016-05-02-5'!D64,'2016-12-05-5'!D64,'2017-03-06-4'!D64,'2017-02-06-4'!D64,'2016-02-01-5'!D64,'2016-06-06-4'!D64)</f>
        <v>1.8409863945578221E-3</v>
      </c>
      <c r="E64">
        <f>AVERAGE('2016-09-05-4'!B64,'2016-10-03-5'!B64,'2015-12-07-4'!B64,'2017-09-04-4'!B64,'2015-11-02-5'!B64,'2016-01-04-4'!B64,'2017-01-09-4'!B64,'2017-05-01-5'!B64,'2016-08-01-5'!B64,'2017-08-07-4'!B64,'2016-04-04-4'!B64,'2016-03-07-4'!B64,'2016-07-04-4'!B64,'2017-10-02-5'!B64,'2017-06-05-4'!B64,'2017-07-03-5'!B64,'2016-11-07-4'!B64,'2017-04-03-4'!B64,'2016-05-02-5'!B64,'2016-12-05-5'!B64,'2017-03-06-4'!B64,'2017-02-06-4'!B64,'2016-02-01-5'!B64,'2016-06-06-4'!B64)</f>
        <v>6.0714285714285714E-2</v>
      </c>
      <c r="F64">
        <f>AVERAGE('2016-09-05-4'!C64,'2016-10-03-5'!C64,'2015-12-07-4'!C64,'2017-09-04-4'!C64,'2015-11-02-5'!C64,'2016-01-04-4'!C64,'2017-01-09-4'!C64,'2017-05-01-5'!C64,'2016-08-01-5'!C64,'2017-08-07-4'!C64,'2016-04-04-4'!C64,'2016-03-07-4'!C64,'2016-07-04-4'!C64,'2017-10-02-5'!C64,'2017-06-05-4'!C64,'2017-07-03-5'!C64,'2016-11-07-4'!C64,'2017-04-03-4'!C64,'2016-05-02-5'!C64,'2016-12-05-5'!C64,'2017-03-06-4'!C64,'2017-02-06-4'!C64,'2016-02-01-5'!C64,'2016-06-06-4'!C64)</f>
        <v>6.0714285714285714E-2</v>
      </c>
      <c r="G64">
        <f>AVERAGE('2016-09-05-4'!D64,'2016-10-03-5'!D64,'2015-12-07-4'!D64,'2017-09-04-4'!D64,'2015-11-02-5'!D64,'2016-01-04-4'!D64,'2017-01-09-4'!D64,'2017-05-01-5'!D64,'2016-08-01-5'!D64,'2017-08-07-4'!D64,'2016-04-04-4'!D64,'2016-03-07-4'!D64,'2016-07-04-4'!D64,'2017-10-02-5'!D64,'2017-06-05-4'!D64,'2017-07-03-5'!D64,'2016-11-07-4'!D64,'2017-04-03-4'!D64,'2016-05-02-5'!D64,'2016-12-05-5'!D64,'2017-03-06-4'!D64,'2017-02-06-4'!D64,'2016-02-01-5'!D64,'2016-06-06-4'!D64)</f>
        <v>6.0714285714285714E-2</v>
      </c>
    </row>
    <row r="65" spans="1:7" x14ac:dyDescent="0.25">
      <c r="A65" s="1">
        <v>64</v>
      </c>
      <c r="B65">
        <f>_xlfn.VAR.P('2016-09-05-4'!B65,'2016-10-03-5'!B65,'2015-12-07-4'!B65,'2017-09-04-4'!B65,'2015-11-02-5'!B65,'2016-01-04-4'!B65,'2017-01-09-4'!B65,'2017-05-01-5'!B65,'2016-08-01-5'!B65,'2017-08-07-4'!B65,'2016-04-04-4'!B65,'2016-03-07-4'!B65,'2016-07-04-4'!B65,'2017-10-02-5'!B65,'2017-06-05-4'!B65,'2017-07-03-5'!B65,'2016-11-07-4'!B65,'2017-04-03-4'!B65,'2016-05-02-5'!B65,'2016-12-05-5'!B65,'2017-03-06-4'!B65,'2017-02-06-4'!B65,'2016-02-01-5'!B65,'2016-06-06-4'!B65)</f>
        <v>3.0228706065759609E-3</v>
      </c>
      <c r="C65">
        <f>_xlfn.VAR.P('2016-09-05-4'!C65,'2016-10-03-5'!C65,'2015-12-07-4'!C65,'2017-09-04-4'!C65,'2015-11-02-5'!C65,'2016-01-04-4'!C65,'2017-01-09-4'!C65,'2017-05-01-5'!C65,'2016-08-01-5'!C65,'2017-08-07-4'!C65,'2016-04-04-4'!C65,'2016-03-07-4'!C65,'2016-07-04-4'!C65,'2017-10-02-5'!C65,'2017-06-05-4'!C65,'2017-07-03-5'!C65,'2016-11-07-4'!C65,'2017-04-03-4'!C65,'2016-05-02-5'!C65,'2016-12-05-5'!C65,'2017-03-06-4'!C65,'2017-02-06-4'!C65,'2016-02-01-5'!C65,'2016-06-06-4'!C65)</f>
        <v>3.0228706065759609E-3</v>
      </c>
      <c r="D65">
        <f>_xlfn.VAR.P('2016-09-05-4'!D65,'2016-10-03-5'!D65,'2015-12-07-4'!D65,'2017-09-04-4'!D65,'2015-11-02-5'!D65,'2016-01-04-4'!D65,'2017-01-09-4'!D65,'2017-05-01-5'!D65,'2016-08-01-5'!D65,'2017-08-07-4'!D65,'2016-04-04-4'!D65,'2016-03-07-4'!D65,'2016-07-04-4'!D65,'2017-10-02-5'!D65,'2017-06-05-4'!D65,'2017-07-03-5'!D65,'2016-11-07-4'!D65,'2017-04-03-4'!D65,'2016-05-02-5'!D65,'2016-12-05-5'!D65,'2017-03-06-4'!D65,'2017-02-06-4'!D65,'2016-02-01-5'!D65,'2016-06-06-4'!D65)</f>
        <v>3.0228706065759609E-3</v>
      </c>
      <c r="E65">
        <f>AVERAGE('2016-09-05-4'!B65,'2016-10-03-5'!B65,'2015-12-07-4'!B65,'2017-09-04-4'!B65,'2015-11-02-5'!B65,'2016-01-04-4'!B65,'2017-01-09-4'!B65,'2017-05-01-5'!B65,'2016-08-01-5'!B65,'2017-08-07-4'!B65,'2016-04-04-4'!B65,'2016-03-07-4'!B65,'2016-07-04-4'!B65,'2017-10-02-5'!B65,'2017-06-05-4'!B65,'2017-07-03-5'!B65,'2016-11-07-4'!B65,'2017-04-03-4'!B65,'2016-05-02-5'!B65,'2016-12-05-5'!B65,'2017-03-06-4'!B65,'2017-02-06-4'!B65,'2016-02-01-5'!B65,'2016-06-06-4'!B65)</f>
        <v>8.7202380952380962E-2</v>
      </c>
      <c r="F65">
        <f>AVERAGE('2016-09-05-4'!C65,'2016-10-03-5'!C65,'2015-12-07-4'!C65,'2017-09-04-4'!C65,'2015-11-02-5'!C65,'2016-01-04-4'!C65,'2017-01-09-4'!C65,'2017-05-01-5'!C65,'2016-08-01-5'!C65,'2017-08-07-4'!C65,'2016-04-04-4'!C65,'2016-03-07-4'!C65,'2016-07-04-4'!C65,'2017-10-02-5'!C65,'2017-06-05-4'!C65,'2017-07-03-5'!C65,'2016-11-07-4'!C65,'2017-04-03-4'!C65,'2016-05-02-5'!C65,'2016-12-05-5'!C65,'2017-03-06-4'!C65,'2017-02-06-4'!C65,'2016-02-01-5'!C65,'2016-06-06-4'!C65)</f>
        <v>8.7202380952380962E-2</v>
      </c>
      <c r="G65">
        <f>AVERAGE('2016-09-05-4'!D65,'2016-10-03-5'!D65,'2015-12-07-4'!D65,'2017-09-04-4'!D65,'2015-11-02-5'!D65,'2016-01-04-4'!D65,'2017-01-09-4'!D65,'2017-05-01-5'!D65,'2016-08-01-5'!D65,'2017-08-07-4'!D65,'2016-04-04-4'!D65,'2016-03-07-4'!D65,'2016-07-04-4'!D65,'2017-10-02-5'!D65,'2017-06-05-4'!D65,'2017-07-03-5'!D65,'2016-11-07-4'!D65,'2017-04-03-4'!D65,'2016-05-02-5'!D65,'2016-12-05-5'!D65,'2017-03-06-4'!D65,'2017-02-06-4'!D65,'2016-02-01-5'!D65,'2016-06-06-4'!D65)</f>
        <v>8.7202380952380962E-2</v>
      </c>
    </row>
    <row r="66" spans="1:7" x14ac:dyDescent="0.25">
      <c r="A66" s="1">
        <v>65</v>
      </c>
      <c r="B66">
        <f>_xlfn.VAR.P('2016-09-05-4'!B66,'2016-10-03-5'!B66,'2015-12-07-4'!B66,'2017-09-04-4'!B66,'2015-11-02-5'!B66,'2016-01-04-4'!B66,'2017-01-09-4'!B66,'2017-05-01-5'!B66,'2016-08-01-5'!B66,'2017-08-07-4'!B66,'2016-04-04-4'!B66,'2016-03-07-4'!B66,'2016-07-04-4'!B66,'2017-10-02-5'!B66,'2017-06-05-4'!B66,'2017-07-03-5'!B66,'2016-11-07-4'!B66,'2017-04-03-4'!B66,'2016-05-02-5'!B66,'2016-12-05-5'!B66,'2017-03-06-4'!B66,'2017-02-06-4'!B66,'2016-02-01-5'!B66,'2016-06-06-4'!B66)</f>
        <v>2.1101721938775516E-3</v>
      </c>
      <c r="C66">
        <f>_xlfn.VAR.P('2016-09-05-4'!C66,'2016-10-03-5'!C66,'2015-12-07-4'!C66,'2017-09-04-4'!C66,'2015-11-02-5'!C66,'2016-01-04-4'!C66,'2017-01-09-4'!C66,'2017-05-01-5'!C66,'2016-08-01-5'!C66,'2017-08-07-4'!C66,'2016-04-04-4'!C66,'2016-03-07-4'!C66,'2016-07-04-4'!C66,'2017-10-02-5'!C66,'2017-06-05-4'!C66,'2017-07-03-5'!C66,'2016-11-07-4'!C66,'2017-04-03-4'!C66,'2016-05-02-5'!C66,'2016-12-05-5'!C66,'2017-03-06-4'!C66,'2017-02-06-4'!C66,'2016-02-01-5'!C66,'2016-06-06-4'!C66)</f>
        <v>2.1101721938775516E-3</v>
      </c>
      <c r="D66">
        <f>_xlfn.VAR.P('2016-09-05-4'!D66,'2016-10-03-5'!D66,'2015-12-07-4'!D66,'2017-09-04-4'!D66,'2015-11-02-5'!D66,'2016-01-04-4'!D66,'2017-01-09-4'!D66,'2017-05-01-5'!D66,'2016-08-01-5'!D66,'2017-08-07-4'!D66,'2016-04-04-4'!D66,'2016-03-07-4'!D66,'2016-07-04-4'!D66,'2017-10-02-5'!D66,'2017-06-05-4'!D66,'2017-07-03-5'!D66,'2016-11-07-4'!D66,'2017-04-03-4'!D66,'2016-05-02-5'!D66,'2016-12-05-5'!D66,'2017-03-06-4'!D66,'2017-02-06-4'!D66,'2016-02-01-5'!D66,'2016-06-06-4'!D66)</f>
        <v>2.1101721938775516E-3</v>
      </c>
      <c r="E66">
        <f>AVERAGE('2016-09-05-4'!B66,'2016-10-03-5'!B66,'2015-12-07-4'!B66,'2017-09-04-4'!B66,'2015-11-02-5'!B66,'2016-01-04-4'!B66,'2017-01-09-4'!B66,'2017-05-01-5'!B66,'2016-08-01-5'!B66,'2017-08-07-4'!B66,'2016-04-04-4'!B66,'2016-03-07-4'!B66,'2016-07-04-4'!B66,'2017-10-02-5'!B66,'2017-06-05-4'!B66,'2017-07-03-5'!B66,'2016-11-07-4'!B66,'2017-04-03-4'!B66,'2016-05-02-5'!B66,'2016-12-05-5'!B66,'2017-03-06-4'!B66,'2017-02-06-4'!B66,'2016-02-01-5'!B66,'2016-06-06-4'!B66)</f>
        <v>5.6250000000000001E-2</v>
      </c>
      <c r="F66">
        <f>AVERAGE('2016-09-05-4'!C66,'2016-10-03-5'!C66,'2015-12-07-4'!C66,'2017-09-04-4'!C66,'2015-11-02-5'!C66,'2016-01-04-4'!C66,'2017-01-09-4'!C66,'2017-05-01-5'!C66,'2016-08-01-5'!C66,'2017-08-07-4'!C66,'2016-04-04-4'!C66,'2016-03-07-4'!C66,'2016-07-04-4'!C66,'2017-10-02-5'!C66,'2017-06-05-4'!C66,'2017-07-03-5'!C66,'2016-11-07-4'!C66,'2017-04-03-4'!C66,'2016-05-02-5'!C66,'2016-12-05-5'!C66,'2017-03-06-4'!C66,'2017-02-06-4'!C66,'2016-02-01-5'!C66,'2016-06-06-4'!C66)</f>
        <v>5.6250000000000001E-2</v>
      </c>
      <c r="G66">
        <f>AVERAGE('2016-09-05-4'!D66,'2016-10-03-5'!D66,'2015-12-07-4'!D66,'2017-09-04-4'!D66,'2015-11-02-5'!D66,'2016-01-04-4'!D66,'2017-01-09-4'!D66,'2017-05-01-5'!D66,'2016-08-01-5'!D66,'2017-08-07-4'!D66,'2016-04-04-4'!D66,'2016-03-07-4'!D66,'2016-07-04-4'!D66,'2017-10-02-5'!D66,'2017-06-05-4'!D66,'2017-07-03-5'!D66,'2016-11-07-4'!D66,'2017-04-03-4'!D66,'2016-05-02-5'!D66,'2016-12-05-5'!D66,'2017-03-06-4'!D66,'2017-02-06-4'!D66,'2016-02-01-5'!D66,'2016-06-06-4'!D66)</f>
        <v>5.6250000000000001E-2</v>
      </c>
    </row>
    <row r="67" spans="1:7" x14ac:dyDescent="0.25">
      <c r="A67" s="1">
        <v>66</v>
      </c>
      <c r="B67">
        <f>_xlfn.VAR.P('2016-09-05-4'!B67,'2016-10-03-5'!B67,'2015-12-07-4'!B67,'2017-09-04-4'!B67,'2015-11-02-5'!B67,'2016-01-04-4'!B67,'2017-01-09-4'!B67,'2017-05-01-5'!B67,'2016-08-01-5'!B67,'2017-08-07-4'!B67,'2016-04-04-4'!B67,'2016-03-07-4'!B67,'2016-07-04-4'!B67,'2017-10-02-5'!B67,'2017-06-05-4'!B67,'2017-07-03-5'!B67,'2016-11-07-4'!B67,'2017-04-03-4'!B67,'2016-05-02-5'!B67,'2016-12-05-5'!B67,'2017-03-06-4'!B67,'2017-02-06-4'!B67,'2016-02-01-5'!B67,'2016-06-06-4'!B67)</f>
        <v>2.4892821712018151E-3</v>
      </c>
      <c r="C67">
        <f>_xlfn.VAR.P('2016-09-05-4'!C67,'2016-10-03-5'!C67,'2015-12-07-4'!C67,'2017-09-04-4'!C67,'2015-11-02-5'!C67,'2016-01-04-4'!C67,'2017-01-09-4'!C67,'2017-05-01-5'!C67,'2016-08-01-5'!C67,'2017-08-07-4'!C67,'2016-04-04-4'!C67,'2016-03-07-4'!C67,'2016-07-04-4'!C67,'2017-10-02-5'!C67,'2017-06-05-4'!C67,'2017-07-03-5'!C67,'2016-11-07-4'!C67,'2017-04-03-4'!C67,'2016-05-02-5'!C67,'2016-12-05-5'!C67,'2017-03-06-4'!C67,'2017-02-06-4'!C67,'2016-02-01-5'!C67,'2016-06-06-4'!C67)</f>
        <v>2.4892821712018151E-3</v>
      </c>
      <c r="D67">
        <f>_xlfn.VAR.P('2016-09-05-4'!D67,'2016-10-03-5'!D67,'2015-12-07-4'!D67,'2017-09-04-4'!D67,'2015-11-02-5'!D67,'2016-01-04-4'!D67,'2017-01-09-4'!D67,'2017-05-01-5'!D67,'2016-08-01-5'!D67,'2017-08-07-4'!D67,'2016-04-04-4'!D67,'2016-03-07-4'!D67,'2016-07-04-4'!D67,'2017-10-02-5'!D67,'2017-06-05-4'!D67,'2017-07-03-5'!D67,'2016-11-07-4'!D67,'2017-04-03-4'!D67,'2016-05-02-5'!D67,'2016-12-05-5'!D67,'2017-03-06-4'!D67,'2017-02-06-4'!D67,'2016-02-01-5'!D67,'2016-06-06-4'!D67)</f>
        <v>2.4892821712018151E-3</v>
      </c>
      <c r="E67">
        <f>AVERAGE('2016-09-05-4'!B67,'2016-10-03-5'!B67,'2015-12-07-4'!B67,'2017-09-04-4'!B67,'2015-11-02-5'!B67,'2016-01-04-4'!B67,'2017-01-09-4'!B67,'2017-05-01-5'!B67,'2016-08-01-5'!B67,'2017-08-07-4'!B67,'2016-04-04-4'!B67,'2016-03-07-4'!B67,'2016-07-04-4'!B67,'2017-10-02-5'!B67,'2017-06-05-4'!B67,'2017-07-03-5'!B67,'2016-11-07-4'!B67,'2017-04-03-4'!B67,'2016-05-02-5'!B67,'2016-12-05-5'!B67,'2017-03-06-4'!B67,'2017-02-06-4'!B67,'2016-02-01-5'!B67,'2016-06-06-4'!B67)</f>
        <v>8.6011904761904748E-2</v>
      </c>
      <c r="F67">
        <f>AVERAGE('2016-09-05-4'!C67,'2016-10-03-5'!C67,'2015-12-07-4'!C67,'2017-09-04-4'!C67,'2015-11-02-5'!C67,'2016-01-04-4'!C67,'2017-01-09-4'!C67,'2017-05-01-5'!C67,'2016-08-01-5'!C67,'2017-08-07-4'!C67,'2016-04-04-4'!C67,'2016-03-07-4'!C67,'2016-07-04-4'!C67,'2017-10-02-5'!C67,'2017-06-05-4'!C67,'2017-07-03-5'!C67,'2016-11-07-4'!C67,'2017-04-03-4'!C67,'2016-05-02-5'!C67,'2016-12-05-5'!C67,'2017-03-06-4'!C67,'2017-02-06-4'!C67,'2016-02-01-5'!C67,'2016-06-06-4'!C67)</f>
        <v>8.6011904761904748E-2</v>
      </c>
      <c r="G67">
        <f>AVERAGE('2016-09-05-4'!D67,'2016-10-03-5'!D67,'2015-12-07-4'!D67,'2017-09-04-4'!D67,'2015-11-02-5'!D67,'2016-01-04-4'!D67,'2017-01-09-4'!D67,'2017-05-01-5'!D67,'2016-08-01-5'!D67,'2017-08-07-4'!D67,'2016-04-04-4'!D67,'2016-03-07-4'!D67,'2016-07-04-4'!D67,'2017-10-02-5'!D67,'2017-06-05-4'!D67,'2017-07-03-5'!D67,'2016-11-07-4'!D67,'2017-04-03-4'!D67,'2016-05-02-5'!D67,'2016-12-05-5'!D67,'2017-03-06-4'!D67,'2017-02-06-4'!D67,'2016-02-01-5'!D67,'2016-06-06-4'!D67)</f>
        <v>8.6011904761904748E-2</v>
      </c>
    </row>
    <row r="68" spans="1:7" x14ac:dyDescent="0.25">
      <c r="A68" s="1">
        <v>67</v>
      </c>
      <c r="B68">
        <f>_xlfn.VAR.P('2016-09-05-4'!B68,'2016-10-03-5'!B68,'2015-12-07-4'!B68,'2017-09-04-4'!B68,'2015-11-02-5'!B68,'2016-01-04-4'!B68,'2017-01-09-4'!B68,'2017-05-01-5'!B68,'2016-08-01-5'!B68,'2017-08-07-4'!B68,'2016-04-04-4'!B68,'2016-03-07-4'!B68,'2016-07-04-4'!B68,'2017-10-02-5'!B68,'2017-06-05-4'!B68,'2017-07-03-5'!B68,'2016-11-07-4'!B68,'2017-04-03-4'!B68,'2016-05-02-5'!B68,'2016-12-05-5'!B68,'2017-03-06-4'!B68,'2017-02-06-4'!B68,'2016-02-01-5'!B68,'2016-06-06-4'!B68)</f>
        <v>2.0662379535147418E-3</v>
      </c>
      <c r="C68">
        <f>_xlfn.VAR.P('2016-09-05-4'!C68,'2016-10-03-5'!C68,'2015-12-07-4'!C68,'2017-09-04-4'!C68,'2015-11-02-5'!C68,'2016-01-04-4'!C68,'2017-01-09-4'!C68,'2017-05-01-5'!C68,'2016-08-01-5'!C68,'2017-08-07-4'!C68,'2016-04-04-4'!C68,'2016-03-07-4'!C68,'2016-07-04-4'!C68,'2017-10-02-5'!C68,'2017-06-05-4'!C68,'2017-07-03-5'!C68,'2016-11-07-4'!C68,'2017-04-03-4'!C68,'2016-05-02-5'!C68,'2016-12-05-5'!C68,'2017-03-06-4'!C68,'2017-02-06-4'!C68,'2016-02-01-5'!C68,'2016-06-06-4'!C68)</f>
        <v>2.0662379535147418E-3</v>
      </c>
      <c r="D68">
        <f>_xlfn.VAR.P('2016-09-05-4'!D68,'2016-10-03-5'!D68,'2015-12-07-4'!D68,'2017-09-04-4'!D68,'2015-11-02-5'!D68,'2016-01-04-4'!D68,'2017-01-09-4'!D68,'2017-05-01-5'!D68,'2016-08-01-5'!D68,'2017-08-07-4'!D68,'2016-04-04-4'!D68,'2016-03-07-4'!D68,'2016-07-04-4'!D68,'2017-10-02-5'!D68,'2017-06-05-4'!D68,'2017-07-03-5'!D68,'2016-11-07-4'!D68,'2017-04-03-4'!D68,'2016-05-02-5'!D68,'2016-12-05-5'!D68,'2017-03-06-4'!D68,'2017-02-06-4'!D68,'2016-02-01-5'!D68,'2016-06-06-4'!D68)</f>
        <v>2.0662379535147418E-3</v>
      </c>
      <c r="E68">
        <f>AVERAGE('2016-09-05-4'!B68,'2016-10-03-5'!B68,'2015-12-07-4'!B68,'2017-09-04-4'!B68,'2015-11-02-5'!B68,'2016-01-04-4'!B68,'2017-01-09-4'!B68,'2017-05-01-5'!B68,'2016-08-01-5'!B68,'2017-08-07-4'!B68,'2016-04-04-4'!B68,'2016-03-07-4'!B68,'2016-07-04-4'!B68,'2017-10-02-5'!B68,'2017-06-05-4'!B68,'2017-07-03-5'!B68,'2016-11-07-4'!B68,'2017-04-03-4'!B68,'2016-05-02-5'!B68,'2016-12-05-5'!B68,'2017-03-06-4'!B68,'2017-02-06-4'!B68,'2016-02-01-5'!B68,'2016-06-06-4'!B68)</f>
        <v>6.9940476190476178E-2</v>
      </c>
      <c r="F68">
        <f>AVERAGE('2016-09-05-4'!C68,'2016-10-03-5'!C68,'2015-12-07-4'!C68,'2017-09-04-4'!C68,'2015-11-02-5'!C68,'2016-01-04-4'!C68,'2017-01-09-4'!C68,'2017-05-01-5'!C68,'2016-08-01-5'!C68,'2017-08-07-4'!C68,'2016-04-04-4'!C68,'2016-03-07-4'!C68,'2016-07-04-4'!C68,'2017-10-02-5'!C68,'2017-06-05-4'!C68,'2017-07-03-5'!C68,'2016-11-07-4'!C68,'2017-04-03-4'!C68,'2016-05-02-5'!C68,'2016-12-05-5'!C68,'2017-03-06-4'!C68,'2017-02-06-4'!C68,'2016-02-01-5'!C68,'2016-06-06-4'!C68)</f>
        <v>6.9940476190476178E-2</v>
      </c>
      <c r="G68">
        <f>AVERAGE('2016-09-05-4'!D68,'2016-10-03-5'!D68,'2015-12-07-4'!D68,'2017-09-04-4'!D68,'2015-11-02-5'!D68,'2016-01-04-4'!D68,'2017-01-09-4'!D68,'2017-05-01-5'!D68,'2016-08-01-5'!D68,'2017-08-07-4'!D68,'2016-04-04-4'!D68,'2016-03-07-4'!D68,'2016-07-04-4'!D68,'2017-10-02-5'!D68,'2017-06-05-4'!D68,'2017-07-03-5'!D68,'2016-11-07-4'!D68,'2017-04-03-4'!D68,'2016-05-02-5'!D68,'2016-12-05-5'!D68,'2017-03-06-4'!D68,'2017-02-06-4'!D68,'2016-02-01-5'!D68,'2016-06-06-4'!D68)</f>
        <v>6.9940476190476178E-2</v>
      </c>
    </row>
    <row r="69" spans="1:7" x14ac:dyDescent="0.25">
      <c r="A69" s="1">
        <v>68</v>
      </c>
      <c r="B69">
        <f>_xlfn.VAR.P('2016-09-05-4'!B69,'2016-10-03-5'!B69,'2015-12-07-4'!B69,'2017-09-04-4'!B69,'2015-11-02-5'!B69,'2016-01-04-4'!B69,'2017-01-09-4'!B69,'2017-05-01-5'!B69,'2016-08-01-5'!B69,'2017-08-07-4'!B69,'2016-04-04-4'!B69,'2016-03-07-4'!B69,'2016-07-04-4'!B69,'2017-10-02-5'!B69,'2017-06-05-4'!B69,'2017-07-03-5'!B69,'2016-11-07-4'!B69,'2017-04-03-4'!B69,'2016-05-02-5'!B69,'2016-12-05-5'!B69,'2017-03-06-4'!B69,'2017-02-06-4'!B69,'2016-02-01-5'!B69,'2016-06-06-4'!B69)</f>
        <v>1.5812783446712052E-3</v>
      </c>
      <c r="C69">
        <f>_xlfn.VAR.P('2016-09-05-4'!C69,'2016-10-03-5'!C69,'2015-12-07-4'!C69,'2017-09-04-4'!C69,'2015-11-02-5'!C69,'2016-01-04-4'!C69,'2017-01-09-4'!C69,'2017-05-01-5'!C69,'2016-08-01-5'!C69,'2017-08-07-4'!C69,'2016-04-04-4'!C69,'2016-03-07-4'!C69,'2016-07-04-4'!C69,'2017-10-02-5'!C69,'2017-06-05-4'!C69,'2017-07-03-5'!C69,'2016-11-07-4'!C69,'2017-04-03-4'!C69,'2016-05-02-5'!C69,'2016-12-05-5'!C69,'2017-03-06-4'!C69,'2017-02-06-4'!C69,'2016-02-01-5'!C69,'2016-06-06-4'!C69)</f>
        <v>1.5812783446712052E-3</v>
      </c>
      <c r="D69">
        <f>_xlfn.VAR.P('2016-09-05-4'!D69,'2016-10-03-5'!D69,'2015-12-07-4'!D69,'2017-09-04-4'!D69,'2015-11-02-5'!D69,'2016-01-04-4'!D69,'2017-01-09-4'!D69,'2017-05-01-5'!D69,'2016-08-01-5'!D69,'2017-08-07-4'!D69,'2016-04-04-4'!D69,'2016-03-07-4'!D69,'2016-07-04-4'!D69,'2017-10-02-5'!D69,'2017-06-05-4'!D69,'2017-07-03-5'!D69,'2016-11-07-4'!D69,'2017-04-03-4'!D69,'2016-05-02-5'!D69,'2016-12-05-5'!D69,'2017-03-06-4'!D69,'2017-02-06-4'!D69,'2016-02-01-5'!D69,'2016-06-06-4'!D69)</f>
        <v>1.5812783446712052E-3</v>
      </c>
      <c r="E69">
        <f>AVERAGE('2016-09-05-4'!B69,'2016-10-03-5'!B69,'2015-12-07-4'!B69,'2017-09-04-4'!B69,'2015-11-02-5'!B69,'2016-01-04-4'!B69,'2017-01-09-4'!B69,'2017-05-01-5'!B69,'2016-08-01-5'!B69,'2017-08-07-4'!B69,'2016-04-04-4'!B69,'2016-03-07-4'!B69,'2016-07-04-4'!B69,'2017-10-02-5'!B69,'2017-06-05-4'!B69,'2017-07-03-5'!B69,'2016-11-07-4'!B69,'2017-04-03-4'!B69,'2016-05-02-5'!B69,'2016-12-05-5'!B69,'2017-03-06-4'!B69,'2017-02-06-4'!B69,'2016-02-01-5'!B69,'2016-06-06-4'!B69)</f>
        <v>7.7976190476190463E-2</v>
      </c>
      <c r="F69">
        <f>AVERAGE('2016-09-05-4'!C69,'2016-10-03-5'!C69,'2015-12-07-4'!C69,'2017-09-04-4'!C69,'2015-11-02-5'!C69,'2016-01-04-4'!C69,'2017-01-09-4'!C69,'2017-05-01-5'!C69,'2016-08-01-5'!C69,'2017-08-07-4'!C69,'2016-04-04-4'!C69,'2016-03-07-4'!C69,'2016-07-04-4'!C69,'2017-10-02-5'!C69,'2017-06-05-4'!C69,'2017-07-03-5'!C69,'2016-11-07-4'!C69,'2017-04-03-4'!C69,'2016-05-02-5'!C69,'2016-12-05-5'!C69,'2017-03-06-4'!C69,'2017-02-06-4'!C69,'2016-02-01-5'!C69,'2016-06-06-4'!C69)</f>
        <v>7.7976190476190463E-2</v>
      </c>
      <c r="G69">
        <f>AVERAGE('2016-09-05-4'!D69,'2016-10-03-5'!D69,'2015-12-07-4'!D69,'2017-09-04-4'!D69,'2015-11-02-5'!D69,'2016-01-04-4'!D69,'2017-01-09-4'!D69,'2017-05-01-5'!D69,'2016-08-01-5'!D69,'2017-08-07-4'!D69,'2016-04-04-4'!D69,'2016-03-07-4'!D69,'2016-07-04-4'!D69,'2017-10-02-5'!D69,'2017-06-05-4'!D69,'2017-07-03-5'!D69,'2016-11-07-4'!D69,'2017-04-03-4'!D69,'2016-05-02-5'!D69,'2016-12-05-5'!D69,'2017-03-06-4'!D69,'2017-02-06-4'!D69,'2016-02-01-5'!D69,'2016-06-06-4'!D69)</f>
        <v>7.7976190476190463E-2</v>
      </c>
    </row>
    <row r="70" spans="1:7" x14ac:dyDescent="0.25">
      <c r="A70" s="1">
        <v>69</v>
      </c>
      <c r="B70">
        <f>_xlfn.VAR.P('2016-09-05-4'!B70,'2016-10-03-5'!B70,'2015-12-07-4'!B70,'2017-09-04-4'!B70,'2015-11-02-5'!B70,'2016-01-04-4'!B70,'2017-01-09-4'!B70,'2017-05-01-5'!B70,'2016-08-01-5'!B70,'2017-08-07-4'!B70,'2016-04-04-4'!B70,'2016-03-07-4'!B70,'2016-07-04-4'!B70,'2017-10-02-5'!B70,'2017-06-05-4'!B70,'2017-07-03-5'!B70,'2016-11-07-4'!B70,'2017-04-03-4'!B70,'2016-05-02-5'!B70,'2016-12-05-5'!B70,'2017-03-06-4'!B70,'2017-02-06-4'!B70,'2016-02-01-5'!B70,'2016-06-06-4'!B70)</f>
        <v>1.7630385487528348E-3</v>
      </c>
      <c r="C70">
        <f>_xlfn.VAR.P('2016-09-05-4'!C70,'2016-10-03-5'!C70,'2015-12-07-4'!C70,'2017-09-04-4'!C70,'2015-11-02-5'!C70,'2016-01-04-4'!C70,'2017-01-09-4'!C70,'2017-05-01-5'!C70,'2016-08-01-5'!C70,'2017-08-07-4'!C70,'2016-04-04-4'!C70,'2016-03-07-4'!C70,'2016-07-04-4'!C70,'2017-10-02-5'!C70,'2017-06-05-4'!C70,'2017-07-03-5'!C70,'2016-11-07-4'!C70,'2017-04-03-4'!C70,'2016-05-02-5'!C70,'2016-12-05-5'!C70,'2017-03-06-4'!C70,'2017-02-06-4'!C70,'2016-02-01-5'!C70,'2016-06-06-4'!C70)</f>
        <v>1.7630385487528348E-3</v>
      </c>
      <c r="D70">
        <f>_xlfn.VAR.P('2016-09-05-4'!D70,'2016-10-03-5'!D70,'2015-12-07-4'!D70,'2017-09-04-4'!D70,'2015-11-02-5'!D70,'2016-01-04-4'!D70,'2017-01-09-4'!D70,'2017-05-01-5'!D70,'2016-08-01-5'!D70,'2017-08-07-4'!D70,'2016-04-04-4'!D70,'2016-03-07-4'!D70,'2016-07-04-4'!D70,'2017-10-02-5'!D70,'2017-06-05-4'!D70,'2017-07-03-5'!D70,'2016-11-07-4'!D70,'2017-04-03-4'!D70,'2016-05-02-5'!D70,'2016-12-05-5'!D70,'2017-03-06-4'!D70,'2017-02-06-4'!D70,'2016-02-01-5'!D70,'2016-06-06-4'!D70)</f>
        <v>1.7630385487528348E-3</v>
      </c>
      <c r="E70">
        <f>AVERAGE('2016-09-05-4'!B70,'2016-10-03-5'!B70,'2015-12-07-4'!B70,'2017-09-04-4'!B70,'2015-11-02-5'!B70,'2016-01-04-4'!B70,'2017-01-09-4'!B70,'2017-05-01-5'!B70,'2016-08-01-5'!B70,'2017-08-07-4'!B70,'2016-04-04-4'!B70,'2016-03-07-4'!B70,'2016-07-04-4'!B70,'2017-10-02-5'!B70,'2017-06-05-4'!B70,'2017-07-03-5'!B70,'2016-11-07-4'!B70,'2017-04-03-4'!B70,'2016-05-02-5'!B70,'2016-12-05-5'!B70,'2017-03-06-4'!B70,'2017-02-06-4'!B70,'2016-02-01-5'!B70,'2016-06-06-4'!B70)</f>
        <v>6.5476190476190452E-2</v>
      </c>
      <c r="F70">
        <f>AVERAGE('2016-09-05-4'!C70,'2016-10-03-5'!C70,'2015-12-07-4'!C70,'2017-09-04-4'!C70,'2015-11-02-5'!C70,'2016-01-04-4'!C70,'2017-01-09-4'!C70,'2017-05-01-5'!C70,'2016-08-01-5'!C70,'2017-08-07-4'!C70,'2016-04-04-4'!C70,'2016-03-07-4'!C70,'2016-07-04-4'!C70,'2017-10-02-5'!C70,'2017-06-05-4'!C70,'2017-07-03-5'!C70,'2016-11-07-4'!C70,'2017-04-03-4'!C70,'2016-05-02-5'!C70,'2016-12-05-5'!C70,'2017-03-06-4'!C70,'2017-02-06-4'!C70,'2016-02-01-5'!C70,'2016-06-06-4'!C70)</f>
        <v>6.5476190476190452E-2</v>
      </c>
      <c r="G70">
        <f>AVERAGE('2016-09-05-4'!D70,'2016-10-03-5'!D70,'2015-12-07-4'!D70,'2017-09-04-4'!D70,'2015-11-02-5'!D70,'2016-01-04-4'!D70,'2017-01-09-4'!D70,'2017-05-01-5'!D70,'2016-08-01-5'!D70,'2017-08-07-4'!D70,'2016-04-04-4'!D70,'2016-03-07-4'!D70,'2016-07-04-4'!D70,'2017-10-02-5'!D70,'2017-06-05-4'!D70,'2017-07-03-5'!D70,'2016-11-07-4'!D70,'2017-04-03-4'!D70,'2016-05-02-5'!D70,'2016-12-05-5'!D70,'2017-03-06-4'!D70,'2017-02-06-4'!D70,'2016-02-01-5'!D70,'2016-06-06-4'!D70)</f>
        <v>6.5476190476190452E-2</v>
      </c>
    </row>
    <row r="71" spans="1:7" x14ac:dyDescent="0.25">
      <c r="A71" s="1">
        <v>70</v>
      </c>
      <c r="B71">
        <f>_xlfn.VAR.P('2016-09-05-4'!B71,'2016-10-03-5'!B71,'2015-12-07-4'!B71,'2017-09-04-4'!B71,'2015-11-02-5'!B71,'2016-01-04-4'!B71,'2017-01-09-4'!B71,'2017-05-01-5'!B71,'2016-08-01-5'!B71,'2017-08-07-4'!B71,'2016-04-04-4'!B71,'2016-03-07-4'!B71,'2016-07-04-4'!B71,'2017-10-02-5'!B71,'2017-06-05-4'!B71,'2017-07-03-5'!B71,'2016-11-07-4'!B71,'2017-04-03-4'!B71,'2016-05-02-5'!B71,'2016-12-05-5'!B71,'2017-03-06-4'!B71,'2017-02-06-4'!B71,'2016-02-01-5'!B71,'2016-06-06-4'!B71)</f>
        <v>1.9001558956916094E-3</v>
      </c>
      <c r="C71">
        <f>_xlfn.VAR.P('2016-09-05-4'!C71,'2016-10-03-5'!C71,'2015-12-07-4'!C71,'2017-09-04-4'!C71,'2015-11-02-5'!C71,'2016-01-04-4'!C71,'2017-01-09-4'!C71,'2017-05-01-5'!C71,'2016-08-01-5'!C71,'2017-08-07-4'!C71,'2016-04-04-4'!C71,'2016-03-07-4'!C71,'2016-07-04-4'!C71,'2017-10-02-5'!C71,'2017-06-05-4'!C71,'2017-07-03-5'!C71,'2016-11-07-4'!C71,'2017-04-03-4'!C71,'2016-05-02-5'!C71,'2016-12-05-5'!C71,'2017-03-06-4'!C71,'2017-02-06-4'!C71,'2016-02-01-5'!C71,'2016-06-06-4'!C71)</f>
        <v>1.9001558956916094E-3</v>
      </c>
      <c r="D71">
        <f>_xlfn.VAR.P('2016-09-05-4'!D71,'2016-10-03-5'!D71,'2015-12-07-4'!D71,'2017-09-04-4'!D71,'2015-11-02-5'!D71,'2016-01-04-4'!D71,'2017-01-09-4'!D71,'2017-05-01-5'!D71,'2016-08-01-5'!D71,'2017-08-07-4'!D71,'2016-04-04-4'!D71,'2016-03-07-4'!D71,'2016-07-04-4'!D71,'2017-10-02-5'!D71,'2017-06-05-4'!D71,'2017-07-03-5'!D71,'2016-11-07-4'!D71,'2017-04-03-4'!D71,'2016-05-02-5'!D71,'2016-12-05-5'!D71,'2017-03-06-4'!D71,'2017-02-06-4'!D71,'2016-02-01-5'!D71,'2016-06-06-4'!D71)</f>
        <v>1.9001558956916094E-3</v>
      </c>
      <c r="E71">
        <f>AVERAGE('2016-09-05-4'!B71,'2016-10-03-5'!B71,'2015-12-07-4'!B71,'2017-09-04-4'!B71,'2015-11-02-5'!B71,'2016-01-04-4'!B71,'2017-01-09-4'!B71,'2017-05-01-5'!B71,'2016-08-01-5'!B71,'2017-08-07-4'!B71,'2016-04-04-4'!B71,'2016-03-07-4'!B71,'2016-07-04-4'!B71,'2017-10-02-5'!B71,'2017-06-05-4'!B71,'2017-07-03-5'!B71,'2016-11-07-4'!B71,'2017-04-03-4'!B71,'2016-05-02-5'!B71,'2016-12-05-5'!B71,'2017-03-06-4'!B71,'2017-02-06-4'!B71,'2016-02-01-5'!B71,'2016-06-06-4'!B71)</f>
        <v>6.4880952380952386E-2</v>
      </c>
      <c r="F71">
        <f>AVERAGE('2016-09-05-4'!C71,'2016-10-03-5'!C71,'2015-12-07-4'!C71,'2017-09-04-4'!C71,'2015-11-02-5'!C71,'2016-01-04-4'!C71,'2017-01-09-4'!C71,'2017-05-01-5'!C71,'2016-08-01-5'!C71,'2017-08-07-4'!C71,'2016-04-04-4'!C71,'2016-03-07-4'!C71,'2016-07-04-4'!C71,'2017-10-02-5'!C71,'2017-06-05-4'!C71,'2017-07-03-5'!C71,'2016-11-07-4'!C71,'2017-04-03-4'!C71,'2016-05-02-5'!C71,'2016-12-05-5'!C71,'2017-03-06-4'!C71,'2017-02-06-4'!C71,'2016-02-01-5'!C71,'2016-06-06-4'!C71)</f>
        <v>6.4880952380952386E-2</v>
      </c>
      <c r="G71">
        <f>AVERAGE('2016-09-05-4'!D71,'2016-10-03-5'!D71,'2015-12-07-4'!D71,'2017-09-04-4'!D71,'2015-11-02-5'!D71,'2016-01-04-4'!D71,'2017-01-09-4'!D71,'2017-05-01-5'!D71,'2016-08-01-5'!D71,'2017-08-07-4'!D71,'2016-04-04-4'!D71,'2016-03-07-4'!D71,'2016-07-04-4'!D71,'2017-10-02-5'!D71,'2017-06-05-4'!D71,'2017-07-03-5'!D71,'2016-11-07-4'!D71,'2017-04-03-4'!D71,'2016-05-02-5'!D71,'2016-12-05-5'!D71,'2017-03-06-4'!D71,'2017-02-06-4'!D71,'2016-02-01-5'!D71,'2016-06-06-4'!D71)</f>
        <v>6.4880952380952386E-2</v>
      </c>
    </row>
    <row r="72" spans="1:7" x14ac:dyDescent="0.25">
      <c r="A72" s="1">
        <v>71</v>
      </c>
      <c r="B72">
        <f>_xlfn.VAR.P('2016-09-05-4'!B72,'2016-10-03-5'!B72,'2015-12-07-4'!B72,'2017-09-04-4'!B72,'2015-11-02-5'!B72,'2016-01-04-4'!B72,'2017-01-09-4'!B72,'2017-05-01-5'!B72,'2016-08-01-5'!B72,'2017-08-07-4'!B72,'2016-04-04-4'!B72,'2016-03-07-4'!B72,'2016-07-04-4'!B72,'2017-10-02-5'!B72,'2017-06-05-4'!B72,'2017-07-03-5'!B72,'2016-11-07-4'!B72,'2017-04-03-4'!B72,'2016-05-02-5'!B72,'2016-12-05-5'!B72,'2017-03-06-4'!B72,'2017-02-06-4'!B72,'2016-02-01-5'!B72,'2016-06-06-4'!B72)</f>
        <v>1.887666524943315E-3</v>
      </c>
      <c r="C72">
        <f>_xlfn.VAR.P('2016-09-05-4'!C72,'2016-10-03-5'!C72,'2015-12-07-4'!C72,'2017-09-04-4'!C72,'2015-11-02-5'!C72,'2016-01-04-4'!C72,'2017-01-09-4'!C72,'2017-05-01-5'!C72,'2016-08-01-5'!C72,'2017-08-07-4'!C72,'2016-04-04-4'!C72,'2016-03-07-4'!C72,'2016-07-04-4'!C72,'2017-10-02-5'!C72,'2017-06-05-4'!C72,'2017-07-03-5'!C72,'2016-11-07-4'!C72,'2017-04-03-4'!C72,'2016-05-02-5'!C72,'2016-12-05-5'!C72,'2017-03-06-4'!C72,'2017-02-06-4'!C72,'2016-02-01-5'!C72,'2016-06-06-4'!C72)</f>
        <v>1.887666524943315E-3</v>
      </c>
      <c r="D72">
        <f>_xlfn.VAR.P('2016-09-05-4'!D72,'2016-10-03-5'!D72,'2015-12-07-4'!D72,'2017-09-04-4'!D72,'2015-11-02-5'!D72,'2016-01-04-4'!D72,'2017-01-09-4'!D72,'2017-05-01-5'!D72,'2016-08-01-5'!D72,'2017-08-07-4'!D72,'2016-04-04-4'!D72,'2016-03-07-4'!D72,'2016-07-04-4'!D72,'2017-10-02-5'!D72,'2017-06-05-4'!D72,'2017-07-03-5'!D72,'2016-11-07-4'!D72,'2017-04-03-4'!D72,'2016-05-02-5'!D72,'2016-12-05-5'!D72,'2017-03-06-4'!D72,'2017-02-06-4'!D72,'2016-02-01-5'!D72,'2016-06-06-4'!D72)</f>
        <v>1.887666524943315E-3</v>
      </c>
      <c r="E72">
        <f>AVERAGE('2016-09-05-4'!B72,'2016-10-03-5'!B72,'2015-12-07-4'!B72,'2017-09-04-4'!B72,'2015-11-02-5'!B72,'2016-01-04-4'!B72,'2017-01-09-4'!B72,'2017-05-01-5'!B72,'2016-08-01-5'!B72,'2017-08-07-4'!B72,'2016-04-04-4'!B72,'2016-03-07-4'!B72,'2016-07-04-4'!B72,'2017-10-02-5'!B72,'2017-06-05-4'!B72,'2017-07-03-5'!B72,'2016-11-07-4'!B72,'2017-04-03-4'!B72,'2016-05-02-5'!B72,'2016-12-05-5'!B72,'2017-03-06-4'!B72,'2017-02-06-4'!B72,'2016-02-01-5'!B72,'2016-06-06-4'!B72)</f>
        <v>6.9940476190476178E-2</v>
      </c>
      <c r="F72">
        <f>AVERAGE('2016-09-05-4'!C72,'2016-10-03-5'!C72,'2015-12-07-4'!C72,'2017-09-04-4'!C72,'2015-11-02-5'!C72,'2016-01-04-4'!C72,'2017-01-09-4'!C72,'2017-05-01-5'!C72,'2016-08-01-5'!C72,'2017-08-07-4'!C72,'2016-04-04-4'!C72,'2016-03-07-4'!C72,'2016-07-04-4'!C72,'2017-10-02-5'!C72,'2017-06-05-4'!C72,'2017-07-03-5'!C72,'2016-11-07-4'!C72,'2017-04-03-4'!C72,'2016-05-02-5'!C72,'2016-12-05-5'!C72,'2017-03-06-4'!C72,'2017-02-06-4'!C72,'2016-02-01-5'!C72,'2016-06-06-4'!C72)</f>
        <v>6.9940476190476178E-2</v>
      </c>
      <c r="G72">
        <f>AVERAGE('2016-09-05-4'!D72,'2016-10-03-5'!D72,'2015-12-07-4'!D72,'2017-09-04-4'!D72,'2015-11-02-5'!D72,'2016-01-04-4'!D72,'2017-01-09-4'!D72,'2017-05-01-5'!D72,'2016-08-01-5'!D72,'2017-08-07-4'!D72,'2016-04-04-4'!D72,'2016-03-07-4'!D72,'2016-07-04-4'!D72,'2017-10-02-5'!D72,'2017-06-05-4'!D72,'2017-07-03-5'!D72,'2016-11-07-4'!D72,'2017-04-03-4'!D72,'2016-05-02-5'!D72,'2016-12-05-5'!D72,'2017-03-06-4'!D72,'2017-02-06-4'!D72,'2016-02-01-5'!D72,'2016-06-06-4'!D72)</f>
        <v>6.9940476190476178E-2</v>
      </c>
    </row>
    <row r="73" spans="1:7" x14ac:dyDescent="0.25">
      <c r="A73" s="1">
        <v>72</v>
      </c>
      <c r="B73">
        <f>_xlfn.VAR.P('2016-09-05-4'!B73,'2016-10-03-5'!B73,'2015-12-07-4'!B73,'2017-09-04-4'!B73,'2015-11-02-5'!B73,'2016-01-04-4'!B73,'2017-01-09-4'!B73,'2017-05-01-5'!B73,'2016-08-01-5'!B73,'2017-08-07-4'!B73,'2016-04-04-4'!B73,'2016-03-07-4'!B73,'2016-07-04-4'!B73,'2017-10-02-5'!B73,'2017-06-05-4'!B73,'2017-07-03-5'!B73,'2016-11-07-4'!B73,'2017-04-03-4'!B73,'2016-05-02-5'!B73,'2016-12-05-5'!B73,'2017-03-06-4'!B73,'2017-02-06-4'!B73,'2016-02-01-5'!B73,'2016-06-06-4'!B73)</f>
        <v>1.0912698412698435E-3</v>
      </c>
      <c r="C73">
        <f>_xlfn.VAR.P('2016-09-05-4'!C73,'2016-10-03-5'!C73,'2015-12-07-4'!C73,'2017-09-04-4'!C73,'2015-11-02-5'!C73,'2016-01-04-4'!C73,'2017-01-09-4'!C73,'2017-05-01-5'!C73,'2016-08-01-5'!C73,'2017-08-07-4'!C73,'2016-04-04-4'!C73,'2016-03-07-4'!C73,'2016-07-04-4'!C73,'2017-10-02-5'!C73,'2017-06-05-4'!C73,'2017-07-03-5'!C73,'2016-11-07-4'!C73,'2017-04-03-4'!C73,'2016-05-02-5'!C73,'2016-12-05-5'!C73,'2017-03-06-4'!C73,'2017-02-06-4'!C73,'2016-02-01-5'!C73,'2016-06-06-4'!C73)</f>
        <v>1.0912698412698435E-3</v>
      </c>
      <c r="D73">
        <f>_xlfn.VAR.P('2016-09-05-4'!D73,'2016-10-03-5'!D73,'2015-12-07-4'!D73,'2017-09-04-4'!D73,'2015-11-02-5'!D73,'2016-01-04-4'!D73,'2017-01-09-4'!D73,'2017-05-01-5'!D73,'2016-08-01-5'!D73,'2017-08-07-4'!D73,'2016-04-04-4'!D73,'2016-03-07-4'!D73,'2016-07-04-4'!D73,'2017-10-02-5'!D73,'2017-06-05-4'!D73,'2017-07-03-5'!D73,'2016-11-07-4'!D73,'2017-04-03-4'!D73,'2016-05-02-5'!D73,'2016-12-05-5'!D73,'2017-03-06-4'!D73,'2017-02-06-4'!D73,'2016-02-01-5'!D73,'2016-06-06-4'!D73)</f>
        <v>1.0912698412698435E-3</v>
      </c>
      <c r="E73">
        <f>AVERAGE('2016-09-05-4'!B73,'2016-10-03-5'!B73,'2015-12-07-4'!B73,'2017-09-04-4'!B73,'2015-11-02-5'!B73,'2016-01-04-4'!B73,'2017-01-09-4'!B73,'2017-05-01-5'!B73,'2016-08-01-5'!B73,'2017-08-07-4'!B73,'2016-04-04-4'!B73,'2016-03-07-4'!B73,'2016-07-04-4'!B73,'2017-10-02-5'!B73,'2017-06-05-4'!B73,'2017-07-03-5'!B73,'2016-11-07-4'!B73,'2017-04-03-4'!B73,'2016-05-02-5'!B73,'2016-12-05-5'!B73,'2017-03-06-4'!B73,'2017-02-06-4'!B73,'2016-02-01-5'!B73,'2016-06-06-4'!B73)</f>
        <v>7.0238095238095211E-2</v>
      </c>
      <c r="F73">
        <f>AVERAGE('2016-09-05-4'!C73,'2016-10-03-5'!C73,'2015-12-07-4'!C73,'2017-09-04-4'!C73,'2015-11-02-5'!C73,'2016-01-04-4'!C73,'2017-01-09-4'!C73,'2017-05-01-5'!C73,'2016-08-01-5'!C73,'2017-08-07-4'!C73,'2016-04-04-4'!C73,'2016-03-07-4'!C73,'2016-07-04-4'!C73,'2017-10-02-5'!C73,'2017-06-05-4'!C73,'2017-07-03-5'!C73,'2016-11-07-4'!C73,'2017-04-03-4'!C73,'2016-05-02-5'!C73,'2016-12-05-5'!C73,'2017-03-06-4'!C73,'2017-02-06-4'!C73,'2016-02-01-5'!C73,'2016-06-06-4'!C73)</f>
        <v>7.0238095238095211E-2</v>
      </c>
      <c r="G73">
        <f>AVERAGE('2016-09-05-4'!D73,'2016-10-03-5'!D73,'2015-12-07-4'!D73,'2017-09-04-4'!D73,'2015-11-02-5'!D73,'2016-01-04-4'!D73,'2017-01-09-4'!D73,'2017-05-01-5'!D73,'2016-08-01-5'!D73,'2017-08-07-4'!D73,'2016-04-04-4'!D73,'2016-03-07-4'!D73,'2016-07-04-4'!D73,'2017-10-02-5'!D73,'2017-06-05-4'!D73,'2017-07-03-5'!D73,'2016-11-07-4'!D73,'2017-04-03-4'!D73,'2016-05-02-5'!D73,'2016-12-05-5'!D73,'2017-03-06-4'!D73,'2017-02-06-4'!D73,'2016-02-01-5'!D73,'2016-06-06-4'!D73)</f>
        <v>7.0238095238095211E-2</v>
      </c>
    </row>
    <row r="74" spans="1:7" x14ac:dyDescent="0.25">
      <c r="A74" s="1">
        <v>73</v>
      </c>
      <c r="B74">
        <f>_xlfn.VAR.P('2016-09-05-4'!B74,'2016-10-03-5'!B74,'2015-12-07-4'!B74,'2017-09-04-4'!B74,'2015-11-02-5'!B74,'2016-01-04-4'!B74,'2017-01-09-4'!B74,'2017-05-01-5'!B74,'2016-08-01-5'!B74,'2017-08-07-4'!B74,'2016-04-04-4'!B74,'2016-03-07-4'!B74,'2016-07-04-4'!B74,'2017-10-02-5'!B74,'2017-06-05-4'!B74,'2017-07-03-5'!B74,'2016-11-07-4'!B74,'2017-04-03-4'!B74,'2016-05-02-5'!B74,'2016-12-05-5'!B74,'2017-03-06-4'!B74,'2017-02-06-4'!B74,'2016-02-01-5'!B74,'2016-06-06-4'!B74)</f>
        <v>1.9936933106575977E-3</v>
      </c>
      <c r="C74">
        <f>_xlfn.VAR.P('2016-09-05-4'!C74,'2016-10-03-5'!C74,'2015-12-07-4'!C74,'2017-09-04-4'!C74,'2015-11-02-5'!C74,'2016-01-04-4'!C74,'2017-01-09-4'!C74,'2017-05-01-5'!C74,'2016-08-01-5'!C74,'2017-08-07-4'!C74,'2016-04-04-4'!C74,'2016-03-07-4'!C74,'2016-07-04-4'!C74,'2017-10-02-5'!C74,'2017-06-05-4'!C74,'2017-07-03-5'!C74,'2016-11-07-4'!C74,'2017-04-03-4'!C74,'2016-05-02-5'!C74,'2016-12-05-5'!C74,'2017-03-06-4'!C74,'2017-02-06-4'!C74,'2016-02-01-5'!C74,'2016-06-06-4'!C74)</f>
        <v>1.9936933106575977E-3</v>
      </c>
      <c r="D74">
        <f>_xlfn.VAR.P('2016-09-05-4'!D74,'2016-10-03-5'!D74,'2015-12-07-4'!D74,'2017-09-04-4'!D74,'2015-11-02-5'!D74,'2016-01-04-4'!D74,'2017-01-09-4'!D74,'2017-05-01-5'!D74,'2016-08-01-5'!D74,'2017-08-07-4'!D74,'2016-04-04-4'!D74,'2016-03-07-4'!D74,'2016-07-04-4'!D74,'2017-10-02-5'!D74,'2017-06-05-4'!D74,'2017-07-03-5'!D74,'2016-11-07-4'!D74,'2017-04-03-4'!D74,'2016-05-02-5'!D74,'2016-12-05-5'!D74,'2017-03-06-4'!D74,'2017-02-06-4'!D74,'2016-02-01-5'!D74,'2016-06-06-4'!D74)</f>
        <v>1.9936933106575977E-3</v>
      </c>
      <c r="E74">
        <f>AVERAGE('2016-09-05-4'!B74,'2016-10-03-5'!B74,'2015-12-07-4'!B74,'2017-09-04-4'!B74,'2015-11-02-5'!B74,'2016-01-04-4'!B74,'2017-01-09-4'!B74,'2017-05-01-5'!B74,'2016-08-01-5'!B74,'2017-08-07-4'!B74,'2016-04-04-4'!B74,'2016-03-07-4'!B74,'2016-07-04-4'!B74,'2017-10-02-5'!B74,'2017-06-05-4'!B74,'2017-07-03-5'!B74,'2016-11-07-4'!B74,'2017-04-03-4'!B74,'2016-05-02-5'!B74,'2016-12-05-5'!B74,'2017-03-06-4'!B74,'2017-02-06-4'!B74,'2016-02-01-5'!B74,'2016-06-06-4'!B74)</f>
        <v>7.2023809523809504E-2</v>
      </c>
      <c r="F74">
        <f>AVERAGE('2016-09-05-4'!C74,'2016-10-03-5'!C74,'2015-12-07-4'!C74,'2017-09-04-4'!C74,'2015-11-02-5'!C74,'2016-01-04-4'!C74,'2017-01-09-4'!C74,'2017-05-01-5'!C74,'2016-08-01-5'!C74,'2017-08-07-4'!C74,'2016-04-04-4'!C74,'2016-03-07-4'!C74,'2016-07-04-4'!C74,'2017-10-02-5'!C74,'2017-06-05-4'!C74,'2017-07-03-5'!C74,'2016-11-07-4'!C74,'2017-04-03-4'!C74,'2016-05-02-5'!C74,'2016-12-05-5'!C74,'2017-03-06-4'!C74,'2017-02-06-4'!C74,'2016-02-01-5'!C74,'2016-06-06-4'!C74)</f>
        <v>7.2023809523809504E-2</v>
      </c>
      <c r="G74">
        <f>AVERAGE('2016-09-05-4'!D74,'2016-10-03-5'!D74,'2015-12-07-4'!D74,'2017-09-04-4'!D74,'2015-11-02-5'!D74,'2016-01-04-4'!D74,'2017-01-09-4'!D74,'2017-05-01-5'!D74,'2016-08-01-5'!D74,'2017-08-07-4'!D74,'2016-04-04-4'!D74,'2016-03-07-4'!D74,'2016-07-04-4'!D74,'2017-10-02-5'!D74,'2017-06-05-4'!D74,'2017-07-03-5'!D74,'2016-11-07-4'!D74,'2017-04-03-4'!D74,'2016-05-02-5'!D74,'2016-12-05-5'!D74,'2017-03-06-4'!D74,'2017-02-06-4'!D74,'2016-02-01-5'!D74,'2016-06-06-4'!D74)</f>
        <v>7.2023809523809504E-2</v>
      </c>
    </row>
    <row r="75" spans="1:7" x14ac:dyDescent="0.25">
      <c r="A75" s="1">
        <v>74</v>
      </c>
      <c r="B75">
        <f>_xlfn.VAR.P('2016-09-05-4'!B75,'2016-10-03-5'!B75,'2015-12-07-4'!B75,'2017-09-04-4'!B75,'2015-11-02-5'!B75,'2016-01-04-4'!B75,'2017-01-09-4'!B75,'2017-05-01-5'!B75,'2016-08-01-5'!B75,'2017-08-07-4'!B75,'2016-04-04-4'!B75,'2016-03-07-4'!B75,'2016-07-04-4'!B75,'2017-10-02-5'!B75,'2017-06-05-4'!B75,'2017-07-03-5'!B75,'2016-11-07-4'!B75,'2017-04-03-4'!B75,'2016-05-02-5'!B75,'2016-12-05-5'!B75,'2017-03-06-4'!B75,'2017-02-06-4'!B75,'2016-02-01-5'!B75,'2016-06-06-4'!B75)</f>
        <v>3.0396116780045369E-3</v>
      </c>
      <c r="C75">
        <f>_xlfn.VAR.P('2016-09-05-4'!C75,'2016-10-03-5'!C75,'2015-12-07-4'!C75,'2017-09-04-4'!C75,'2015-11-02-5'!C75,'2016-01-04-4'!C75,'2017-01-09-4'!C75,'2017-05-01-5'!C75,'2016-08-01-5'!C75,'2017-08-07-4'!C75,'2016-04-04-4'!C75,'2016-03-07-4'!C75,'2016-07-04-4'!C75,'2017-10-02-5'!C75,'2017-06-05-4'!C75,'2017-07-03-5'!C75,'2016-11-07-4'!C75,'2017-04-03-4'!C75,'2016-05-02-5'!C75,'2016-12-05-5'!C75,'2017-03-06-4'!C75,'2017-02-06-4'!C75,'2016-02-01-5'!C75,'2016-06-06-4'!C75)</f>
        <v>3.0396116780045369E-3</v>
      </c>
      <c r="D75">
        <f>_xlfn.VAR.P('2016-09-05-4'!D75,'2016-10-03-5'!D75,'2015-12-07-4'!D75,'2017-09-04-4'!D75,'2015-11-02-5'!D75,'2016-01-04-4'!D75,'2017-01-09-4'!D75,'2017-05-01-5'!D75,'2016-08-01-5'!D75,'2017-08-07-4'!D75,'2016-04-04-4'!D75,'2016-03-07-4'!D75,'2016-07-04-4'!D75,'2017-10-02-5'!D75,'2017-06-05-4'!D75,'2017-07-03-5'!D75,'2016-11-07-4'!D75,'2017-04-03-4'!D75,'2016-05-02-5'!D75,'2016-12-05-5'!D75,'2017-03-06-4'!D75,'2017-02-06-4'!D75,'2016-02-01-5'!D75,'2016-06-06-4'!D75)</f>
        <v>3.0396116780045369E-3</v>
      </c>
      <c r="E75">
        <f>AVERAGE('2016-09-05-4'!B75,'2016-10-03-5'!B75,'2015-12-07-4'!B75,'2017-09-04-4'!B75,'2015-11-02-5'!B75,'2016-01-04-4'!B75,'2017-01-09-4'!B75,'2017-05-01-5'!B75,'2016-08-01-5'!B75,'2017-08-07-4'!B75,'2016-04-04-4'!B75,'2016-03-07-4'!B75,'2016-07-04-4'!B75,'2017-10-02-5'!B75,'2017-06-05-4'!B75,'2017-07-03-5'!B75,'2016-11-07-4'!B75,'2017-04-03-4'!B75,'2016-05-02-5'!B75,'2016-12-05-5'!B75,'2017-03-06-4'!B75,'2017-02-06-4'!B75,'2016-02-01-5'!B75,'2016-06-06-4'!B75)</f>
        <v>6.7261904761904745E-2</v>
      </c>
      <c r="F75">
        <f>AVERAGE('2016-09-05-4'!C75,'2016-10-03-5'!C75,'2015-12-07-4'!C75,'2017-09-04-4'!C75,'2015-11-02-5'!C75,'2016-01-04-4'!C75,'2017-01-09-4'!C75,'2017-05-01-5'!C75,'2016-08-01-5'!C75,'2017-08-07-4'!C75,'2016-04-04-4'!C75,'2016-03-07-4'!C75,'2016-07-04-4'!C75,'2017-10-02-5'!C75,'2017-06-05-4'!C75,'2017-07-03-5'!C75,'2016-11-07-4'!C75,'2017-04-03-4'!C75,'2016-05-02-5'!C75,'2016-12-05-5'!C75,'2017-03-06-4'!C75,'2017-02-06-4'!C75,'2016-02-01-5'!C75,'2016-06-06-4'!C75)</f>
        <v>6.7261904761904745E-2</v>
      </c>
      <c r="G75">
        <f>AVERAGE('2016-09-05-4'!D75,'2016-10-03-5'!D75,'2015-12-07-4'!D75,'2017-09-04-4'!D75,'2015-11-02-5'!D75,'2016-01-04-4'!D75,'2017-01-09-4'!D75,'2017-05-01-5'!D75,'2016-08-01-5'!D75,'2017-08-07-4'!D75,'2016-04-04-4'!D75,'2016-03-07-4'!D75,'2016-07-04-4'!D75,'2017-10-02-5'!D75,'2017-06-05-4'!D75,'2017-07-03-5'!D75,'2016-11-07-4'!D75,'2017-04-03-4'!D75,'2016-05-02-5'!D75,'2016-12-05-5'!D75,'2017-03-06-4'!D75,'2017-02-06-4'!D75,'2016-02-01-5'!D75,'2016-06-06-4'!D75)</f>
        <v>6.7261904761904745E-2</v>
      </c>
    </row>
    <row r="76" spans="1:7" x14ac:dyDescent="0.25">
      <c r="A76" s="1">
        <v>75</v>
      </c>
      <c r="B76">
        <f>_xlfn.VAR.P('2016-09-05-4'!B76,'2016-10-03-5'!B76,'2015-12-07-4'!B76,'2017-09-04-4'!B76,'2015-11-02-5'!B76,'2016-01-04-4'!B76,'2017-01-09-4'!B76,'2017-05-01-5'!B76,'2016-08-01-5'!B76,'2017-08-07-4'!B76,'2016-04-04-4'!B76,'2016-03-07-4'!B76,'2016-07-04-4'!B76,'2017-10-02-5'!B76,'2017-06-05-4'!B76,'2017-07-03-5'!B76,'2016-11-07-4'!B76,'2017-04-03-4'!B76,'2016-05-02-5'!B76,'2016-12-05-5'!B76,'2017-03-06-4'!B76,'2017-02-06-4'!B76,'2016-02-01-5'!B76,'2016-06-06-4'!B76)</f>
        <v>1.6410678854875285E-3</v>
      </c>
      <c r="C76">
        <f>_xlfn.VAR.P('2016-09-05-4'!C76,'2016-10-03-5'!C76,'2015-12-07-4'!C76,'2017-09-04-4'!C76,'2015-11-02-5'!C76,'2016-01-04-4'!C76,'2017-01-09-4'!C76,'2017-05-01-5'!C76,'2016-08-01-5'!C76,'2017-08-07-4'!C76,'2016-04-04-4'!C76,'2016-03-07-4'!C76,'2016-07-04-4'!C76,'2017-10-02-5'!C76,'2017-06-05-4'!C76,'2017-07-03-5'!C76,'2016-11-07-4'!C76,'2017-04-03-4'!C76,'2016-05-02-5'!C76,'2016-12-05-5'!C76,'2017-03-06-4'!C76,'2017-02-06-4'!C76,'2016-02-01-5'!C76,'2016-06-06-4'!C76)</f>
        <v>1.6410678854875285E-3</v>
      </c>
      <c r="D76">
        <f>_xlfn.VAR.P('2016-09-05-4'!D76,'2016-10-03-5'!D76,'2015-12-07-4'!D76,'2017-09-04-4'!D76,'2015-11-02-5'!D76,'2016-01-04-4'!D76,'2017-01-09-4'!D76,'2017-05-01-5'!D76,'2016-08-01-5'!D76,'2017-08-07-4'!D76,'2016-04-04-4'!D76,'2016-03-07-4'!D76,'2016-07-04-4'!D76,'2017-10-02-5'!D76,'2017-06-05-4'!D76,'2017-07-03-5'!D76,'2016-11-07-4'!D76,'2017-04-03-4'!D76,'2016-05-02-5'!D76,'2016-12-05-5'!D76,'2017-03-06-4'!D76,'2017-02-06-4'!D76,'2016-02-01-5'!D76,'2016-06-06-4'!D76)</f>
        <v>1.6410678854875285E-3</v>
      </c>
      <c r="E76">
        <f>AVERAGE('2016-09-05-4'!B76,'2016-10-03-5'!B76,'2015-12-07-4'!B76,'2017-09-04-4'!B76,'2015-11-02-5'!B76,'2016-01-04-4'!B76,'2017-01-09-4'!B76,'2017-05-01-5'!B76,'2016-08-01-5'!B76,'2017-08-07-4'!B76,'2016-04-04-4'!B76,'2016-03-07-4'!B76,'2016-07-04-4'!B76,'2017-10-02-5'!B76,'2017-06-05-4'!B76,'2017-07-03-5'!B76,'2016-11-07-4'!B76,'2017-04-03-4'!B76,'2016-05-02-5'!B76,'2016-12-05-5'!B76,'2017-03-06-4'!B76,'2017-02-06-4'!B76,'2016-02-01-5'!B76,'2016-06-06-4'!B76)</f>
        <v>5.3273809523809508E-2</v>
      </c>
      <c r="F76">
        <f>AVERAGE('2016-09-05-4'!C76,'2016-10-03-5'!C76,'2015-12-07-4'!C76,'2017-09-04-4'!C76,'2015-11-02-5'!C76,'2016-01-04-4'!C76,'2017-01-09-4'!C76,'2017-05-01-5'!C76,'2016-08-01-5'!C76,'2017-08-07-4'!C76,'2016-04-04-4'!C76,'2016-03-07-4'!C76,'2016-07-04-4'!C76,'2017-10-02-5'!C76,'2017-06-05-4'!C76,'2017-07-03-5'!C76,'2016-11-07-4'!C76,'2017-04-03-4'!C76,'2016-05-02-5'!C76,'2016-12-05-5'!C76,'2017-03-06-4'!C76,'2017-02-06-4'!C76,'2016-02-01-5'!C76,'2016-06-06-4'!C76)</f>
        <v>5.3273809523809508E-2</v>
      </c>
      <c r="G76">
        <f>AVERAGE('2016-09-05-4'!D76,'2016-10-03-5'!D76,'2015-12-07-4'!D76,'2017-09-04-4'!D76,'2015-11-02-5'!D76,'2016-01-04-4'!D76,'2017-01-09-4'!D76,'2017-05-01-5'!D76,'2016-08-01-5'!D76,'2017-08-07-4'!D76,'2016-04-04-4'!D76,'2016-03-07-4'!D76,'2016-07-04-4'!D76,'2017-10-02-5'!D76,'2017-06-05-4'!D76,'2017-07-03-5'!D76,'2016-11-07-4'!D76,'2017-04-03-4'!D76,'2016-05-02-5'!D76,'2016-12-05-5'!D76,'2017-03-06-4'!D76,'2017-02-06-4'!D76,'2016-02-01-5'!D76,'2016-06-06-4'!D76)</f>
        <v>5.3273809523809508E-2</v>
      </c>
    </row>
    <row r="77" spans="1:7" x14ac:dyDescent="0.25">
      <c r="A77" s="1">
        <v>76</v>
      </c>
      <c r="B77">
        <f>_xlfn.VAR.P('2016-09-05-4'!B77,'2016-10-03-5'!B77,'2015-12-07-4'!B77,'2017-09-04-4'!B77,'2015-11-02-5'!B77,'2016-01-04-4'!B77,'2017-01-09-4'!B77,'2017-05-01-5'!B77,'2016-08-01-5'!B77,'2017-08-07-4'!B77,'2016-04-04-4'!B77,'2016-03-07-4'!B77,'2016-07-04-4'!B77,'2017-10-02-5'!B77,'2017-06-05-4'!B77,'2017-07-03-5'!B77,'2016-11-07-4'!B77,'2017-04-03-4'!B77,'2016-05-02-5'!B77,'2016-12-05-5'!B77,'2017-03-06-4'!B77,'2017-02-06-4'!B77,'2016-02-01-5'!B77,'2016-06-06-4'!B77)</f>
        <v>1.2145691609977323E-3</v>
      </c>
      <c r="C77">
        <f>_xlfn.VAR.P('2016-09-05-4'!C77,'2016-10-03-5'!C77,'2015-12-07-4'!C77,'2017-09-04-4'!C77,'2015-11-02-5'!C77,'2016-01-04-4'!C77,'2017-01-09-4'!C77,'2017-05-01-5'!C77,'2016-08-01-5'!C77,'2017-08-07-4'!C77,'2016-04-04-4'!C77,'2016-03-07-4'!C77,'2016-07-04-4'!C77,'2017-10-02-5'!C77,'2017-06-05-4'!C77,'2017-07-03-5'!C77,'2016-11-07-4'!C77,'2017-04-03-4'!C77,'2016-05-02-5'!C77,'2016-12-05-5'!C77,'2017-03-06-4'!C77,'2017-02-06-4'!C77,'2016-02-01-5'!C77,'2016-06-06-4'!C77)</f>
        <v>1.2145691609977323E-3</v>
      </c>
      <c r="D77">
        <f>_xlfn.VAR.P('2016-09-05-4'!D77,'2016-10-03-5'!D77,'2015-12-07-4'!D77,'2017-09-04-4'!D77,'2015-11-02-5'!D77,'2016-01-04-4'!D77,'2017-01-09-4'!D77,'2017-05-01-5'!D77,'2016-08-01-5'!D77,'2017-08-07-4'!D77,'2016-04-04-4'!D77,'2016-03-07-4'!D77,'2016-07-04-4'!D77,'2017-10-02-5'!D77,'2017-06-05-4'!D77,'2017-07-03-5'!D77,'2016-11-07-4'!D77,'2017-04-03-4'!D77,'2016-05-02-5'!D77,'2016-12-05-5'!D77,'2017-03-06-4'!D77,'2017-02-06-4'!D77,'2016-02-01-5'!D77,'2016-06-06-4'!D77)</f>
        <v>1.2145691609977323E-3</v>
      </c>
      <c r="E77">
        <f>AVERAGE('2016-09-05-4'!B77,'2016-10-03-5'!B77,'2015-12-07-4'!B77,'2017-09-04-4'!B77,'2015-11-02-5'!B77,'2016-01-04-4'!B77,'2017-01-09-4'!B77,'2017-05-01-5'!B77,'2016-08-01-5'!B77,'2017-08-07-4'!B77,'2016-04-04-4'!B77,'2016-03-07-4'!B77,'2016-07-04-4'!B77,'2017-10-02-5'!B77,'2017-06-05-4'!B77,'2017-07-03-5'!B77,'2016-11-07-4'!B77,'2017-04-03-4'!B77,'2016-05-02-5'!B77,'2016-12-05-5'!B77,'2017-03-06-4'!B77,'2017-02-06-4'!B77,'2016-02-01-5'!B77,'2016-06-06-4'!B77)</f>
        <v>6.6666666666666652E-2</v>
      </c>
      <c r="F77">
        <f>AVERAGE('2016-09-05-4'!C77,'2016-10-03-5'!C77,'2015-12-07-4'!C77,'2017-09-04-4'!C77,'2015-11-02-5'!C77,'2016-01-04-4'!C77,'2017-01-09-4'!C77,'2017-05-01-5'!C77,'2016-08-01-5'!C77,'2017-08-07-4'!C77,'2016-04-04-4'!C77,'2016-03-07-4'!C77,'2016-07-04-4'!C77,'2017-10-02-5'!C77,'2017-06-05-4'!C77,'2017-07-03-5'!C77,'2016-11-07-4'!C77,'2017-04-03-4'!C77,'2016-05-02-5'!C77,'2016-12-05-5'!C77,'2017-03-06-4'!C77,'2017-02-06-4'!C77,'2016-02-01-5'!C77,'2016-06-06-4'!C77)</f>
        <v>6.6666666666666652E-2</v>
      </c>
      <c r="G77">
        <f>AVERAGE('2016-09-05-4'!D77,'2016-10-03-5'!D77,'2015-12-07-4'!D77,'2017-09-04-4'!D77,'2015-11-02-5'!D77,'2016-01-04-4'!D77,'2017-01-09-4'!D77,'2017-05-01-5'!D77,'2016-08-01-5'!D77,'2017-08-07-4'!D77,'2016-04-04-4'!D77,'2016-03-07-4'!D77,'2016-07-04-4'!D77,'2017-10-02-5'!D77,'2017-06-05-4'!D77,'2017-07-03-5'!D77,'2016-11-07-4'!D77,'2017-04-03-4'!D77,'2016-05-02-5'!D77,'2016-12-05-5'!D77,'2017-03-06-4'!D77,'2017-02-06-4'!D77,'2016-02-01-5'!D77,'2016-06-06-4'!D77)</f>
        <v>6.6666666666666652E-2</v>
      </c>
    </row>
    <row r="78" spans="1:7" x14ac:dyDescent="0.25">
      <c r="A78" s="1">
        <v>77</v>
      </c>
      <c r="B78">
        <f>_xlfn.VAR.P('2016-09-05-4'!B78,'2016-10-03-5'!B78,'2015-12-07-4'!B78,'2017-09-04-4'!B78,'2015-11-02-5'!B78,'2016-01-04-4'!B78,'2017-01-09-4'!B78,'2017-05-01-5'!B78,'2016-08-01-5'!B78,'2017-08-07-4'!B78,'2016-04-04-4'!B78,'2016-03-07-4'!B78,'2016-07-04-4'!B78,'2017-10-02-5'!B78,'2017-06-05-4'!B78,'2017-07-03-5'!B78,'2016-11-07-4'!B78,'2017-04-03-4'!B78,'2016-05-02-5'!B78,'2016-12-05-5'!B78,'2017-03-06-4'!B78,'2017-02-06-4'!B78,'2016-02-01-5'!B78,'2016-06-06-4'!B78)</f>
        <v>2.4318842120181383E-3</v>
      </c>
      <c r="C78">
        <f>_xlfn.VAR.P('2016-09-05-4'!C78,'2016-10-03-5'!C78,'2015-12-07-4'!C78,'2017-09-04-4'!C78,'2015-11-02-5'!C78,'2016-01-04-4'!C78,'2017-01-09-4'!C78,'2017-05-01-5'!C78,'2016-08-01-5'!C78,'2017-08-07-4'!C78,'2016-04-04-4'!C78,'2016-03-07-4'!C78,'2016-07-04-4'!C78,'2017-10-02-5'!C78,'2017-06-05-4'!C78,'2017-07-03-5'!C78,'2016-11-07-4'!C78,'2017-04-03-4'!C78,'2016-05-02-5'!C78,'2016-12-05-5'!C78,'2017-03-06-4'!C78,'2017-02-06-4'!C78,'2016-02-01-5'!C78,'2016-06-06-4'!C78)</f>
        <v>2.4318842120181383E-3</v>
      </c>
      <c r="D78">
        <f>_xlfn.VAR.P('2016-09-05-4'!D78,'2016-10-03-5'!D78,'2015-12-07-4'!D78,'2017-09-04-4'!D78,'2015-11-02-5'!D78,'2016-01-04-4'!D78,'2017-01-09-4'!D78,'2017-05-01-5'!D78,'2016-08-01-5'!D78,'2017-08-07-4'!D78,'2016-04-04-4'!D78,'2016-03-07-4'!D78,'2016-07-04-4'!D78,'2017-10-02-5'!D78,'2017-06-05-4'!D78,'2017-07-03-5'!D78,'2016-11-07-4'!D78,'2017-04-03-4'!D78,'2016-05-02-5'!D78,'2016-12-05-5'!D78,'2017-03-06-4'!D78,'2017-02-06-4'!D78,'2016-02-01-5'!D78,'2016-06-06-4'!D78)</f>
        <v>2.4318842120181383E-3</v>
      </c>
      <c r="E78">
        <f>AVERAGE('2016-09-05-4'!B78,'2016-10-03-5'!B78,'2015-12-07-4'!B78,'2017-09-04-4'!B78,'2015-11-02-5'!B78,'2016-01-04-4'!B78,'2017-01-09-4'!B78,'2017-05-01-5'!B78,'2016-08-01-5'!B78,'2017-08-07-4'!B78,'2016-04-04-4'!B78,'2016-03-07-4'!B78,'2016-07-04-4'!B78,'2017-10-02-5'!B78,'2017-06-05-4'!B78,'2017-07-03-5'!B78,'2016-11-07-4'!B78,'2017-04-03-4'!B78,'2016-05-02-5'!B78,'2016-12-05-5'!B78,'2017-03-06-4'!B78,'2017-02-06-4'!B78,'2016-02-01-5'!B78,'2016-06-06-4'!B78)</f>
        <v>7.4702380952380951E-2</v>
      </c>
      <c r="F78">
        <f>AVERAGE('2016-09-05-4'!C78,'2016-10-03-5'!C78,'2015-12-07-4'!C78,'2017-09-04-4'!C78,'2015-11-02-5'!C78,'2016-01-04-4'!C78,'2017-01-09-4'!C78,'2017-05-01-5'!C78,'2016-08-01-5'!C78,'2017-08-07-4'!C78,'2016-04-04-4'!C78,'2016-03-07-4'!C78,'2016-07-04-4'!C78,'2017-10-02-5'!C78,'2017-06-05-4'!C78,'2017-07-03-5'!C78,'2016-11-07-4'!C78,'2017-04-03-4'!C78,'2016-05-02-5'!C78,'2016-12-05-5'!C78,'2017-03-06-4'!C78,'2017-02-06-4'!C78,'2016-02-01-5'!C78,'2016-06-06-4'!C78)</f>
        <v>7.4702380952380951E-2</v>
      </c>
      <c r="G78">
        <f>AVERAGE('2016-09-05-4'!D78,'2016-10-03-5'!D78,'2015-12-07-4'!D78,'2017-09-04-4'!D78,'2015-11-02-5'!D78,'2016-01-04-4'!D78,'2017-01-09-4'!D78,'2017-05-01-5'!D78,'2016-08-01-5'!D78,'2017-08-07-4'!D78,'2016-04-04-4'!D78,'2016-03-07-4'!D78,'2016-07-04-4'!D78,'2017-10-02-5'!D78,'2017-06-05-4'!D78,'2017-07-03-5'!D78,'2016-11-07-4'!D78,'2017-04-03-4'!D78,'2016-05-02-5'!D78,'2016-12-05-5'!D78,'2017-03-06-4'!D78,'2017-02-06-4'!D78,'2016-02-01-5'!D78,'2016-06-06-4'!D78)</f>
        <v>7.4702380952380951E-2</v>
      </c>
    </row>
    <row r="79" spans="1:7" x14ac:dyDescent="0.25">
      <c r="A79" s="1">
        <v>78</v>
      </c>
      <c r="B79">
        <f>_xlfn.VAR.P('2016-09-05-4'!B79,'2016-10-03-5'!B79,'2015-12-07-4'!B79,'2017-09-04-4'!B79,'2015-11-02-5'!B79,'2016-01-04-4'!B79,'2017-01-09-4'!B79,'2017-05-01-5'!B79,'2016-08-01-5'!B79,'2017-08-07-4'!B79,'2016-04-04-4'!B79,'2016-03-07-4'!B79,'2016-07-04-4'!B79,'2017-10-02-5'!B79,'2017-06-05-4'!B79,'2017-07-03-5'!B79,'2016-11-07-4'!B79,'2017-04-03-4'!B79,'2016-05-02-5'!B79,'2016-12-05-5'!B79,'2017-03-06-4'!B79,'2017-02-06-4'!B79,'2016-02-01-5'!B79,'2016-06-06-4'!B79)</f>
        <v>1.580835459183672E-3</v>
      </c>
      <c r="C79">
        <f>_xlfn.VAR.P('2016-09-05-4'!C79,'2016-10-03-5'!C79,'2015-12-07-4'!C79,'2017-09-04-4'!C79,'2015-11-02-5'!C79,'2016-01-04-4'!C79,'2017-01-09-4'!C79,'2017-05-01-5'!C79,'2016-08-01-5'!C79,'2017-08-07-4'!C79,'2016-04-04-4'!C79,'2016-03-07-4'!C79,'2016-07-04-4'!C79,'2017-10-02-5'!C79,'2017-06-05-4'!C79,'2017-07-03-5'!C79,'2016-11-07-4'!C79,'2017-04-03-4'!C79,'2016-05-02-5'!C79,'2016-12-05-5'!C79,'2017-03-06-4'!C79,'2017-02-06-4'!C79,'2016-02-01-5'!C79,'2016-06-06-4'!C79)</f>
        <v>1.580835459183672E-3</v>
      </c>
      <c r="D79">
        <f>_xlfn.VAR.P('2016-09-05-4'!D79,'2016-10-03-5'!D79,'2015-12-07-4'!D79,'2017-09-04-4'!D79,'2015-11-02-5'!D79,'2016-01-04-4'!D79,'2017-01-09-4'!D79,'2017-05-01-5'!D79,'2016-08-01-5'!D79,'2017-08-07-4'!D79,'2016-04-04-4'!D79,'2016-03-07-4'!D79,'2016-07-04-4'!D79,'2017-10-02-5'!D79,'2017-06-05-4'!D79,'2017-07-03-5'!D79,'2016-11-07-4'!D79,'2017-04-03-4'!D79,'2016-05-02-5'!D79,'2016-12-05-5'!D79,'2017-03-06-4'!D79,'2017-02-06-4'!D79,'2016-02-01-5'!D79,'2016-06-06-4'!D79)</f>
        <v>1.580835459183672E-3</v>
      </c>
      <c r="E79">
        <f>AVERAGE('2016-09-05-4'!B79,'2016-10-03-5'!B79,'2015-12-07-4'!B79,'2017-09-04-4'!B79,'2015-11-02-5'!B79,'2016-01-04-4'!B79,'2017-01-09-4'!B79,'2017-05-01-5'!B79,'2016-08-01-5'!B79,'2017-08-07-4'!B79,'2016-04-04-4'!B79,'2016-03-07-4'!B79,'2016-07-04-4'!B79,'2017-10-02-5'!B79,'2017-06-05-4'!B79,'2017-07-03-5'!B79,'2016-11-07-4'!B79,'2017-04-03-4'!B79,'2016-05-02-5'!B79,'2016-12-05-5'!B79,'2017-03-06-4'!B79,'2017-02-06-4'!B79,'2016-02-01-5'!B79,'2016-06-06-4'!B79)</f>
        <v>6.6964285714285712E-2</v>
      </c>
      <c r="F79">
        <f>AVERAGE('2016-09-05-4'!C79,'2016-10-03-5'!C79,'2015-12-07-4'!C79,'2017-09-04-4'!C79,'2015-11-02-5'!C79,'2016-01-04-4'!C79,'2017-01-09-4'!C79,'2017-05-01-5'!C79,'2016-08-01-5'!C79,'2017-08-07-4'!C79,'2016-04-04-4'!C79,'2016-03-07-4'!C79,'2016-07-04-4'!C79,'2017-10-02-5'!C79,'2017-06-05-4'!C79,'2017-07-03-5'!C79,'2016-11-07-4'!C79,'2017-04-03-4'!C79,'2016-05-02-5'!C79,'2016-12-05-5'!C79,'2017-03-06-4'!C79,'2017-02-06-4'!C79,'2016-02-01-5'!C79,'2016-06-06-4'!C79)</f>
        <v>6.6964285714285712E-2</v>
      </c>
      <c r="G79">
        <f>AVERAGE('2016-09-05-4'!D79,'2016-10-03-5'!D79,'2015-12-07-4'!D79,'2017-09-04-4'!D79,'2015-11-02-5'!D79,'2016-01-04-4'!D79,'2017-01-09-4'!D79,'2017-05-01-5'!D79,'2016-08-01-5'!D79,'2017-08-07-4'!D79,'2016-04-04-4'!D79,'2016-03-07-4'!D79,'2016-07-04-4'!D79,'2017-10-02-5'!D79,'2017-06-05-4'!D79,'2017-07-03-5'!D79,'2016-11-07-4'!D79,'2017-04-03-4'!D79,'2016-05-02-5'!D79,'2016-12-05-5'!D79,'2017-03-06-4'!D79,'2017-02-06-4'!D79,'2016-02-01-5'!D79,'2016-06-06-4'!D79)</f>
        <v>6.6964285714285712E-2</v>
      </c>
    </row>
    <row r="80" spans="1:7" x14ac:dyDescent="0.25">
      <c r="A80" s="1">
        <v>79</v>
      </c>
      <c r="B80">
        <f>_xlfn.VAR.P('2016-09-05-4'!B80,'2016-10-03-5'!B80,'2015-12-07-4'!B80,'2017-09-04-4'!B80,'2015-11-02-5'!B80,'2016-01-04-4'!B80,'2017-01-09-4'!B80,'2017-05-01-5'!B80,'2016-08-01-5'!B80,'2017-08-07-4'!B80,'2016-04-04-4'!B80,'2016-03-07-4'!B80,'2016-07-04-4'!B80,'2017-10-02-5'!B80,'2017-06-05-4'!B80,'2017-07-03-5'!B80,'2016-11-07-4'!B80,'2017-04-03-4'!B80,'2016-05-02-5'!B80,'2016-12-05-5'!B80,'2017-03-06-4'!B80,'2017-02-06-4'!B80,'2016-02-01-5'!B80,'2016-06-06-4'!B80)</f>
        <v>9.3103387188208514E-4</v>
      </c>
      <c r="C80">
        <f>_xlfn.VAR.P('2016-09-05-4'!C80,'2016-10-03-5'!C80,'2015-12-07-4'!C80,'2017-09-04-4'!C80,'2015-11-02-5'!C80,'2016-01-04-4'!C80,'2017-01-09-4'!C80,'2017-05-01-5'!C80,'2016-08-01-5'!C80,'2017-08-07-4'!C80,'2016-04-04-4'!C80,'2016-03-07-4'!C80,'2016-07-04-4'!C80,'2017-10-02-5'!C80,'2017-06-05-4'!C80,'2017-07-03-5'!C80,'2016-11-07-4'!C80,'2017-04-03-4'!C80,'2016-05-02-5'!C80,'2016-12-05-5'!C80,'2017-03-06-4'!C80,'2017-02-06-4'!C80,'2016-02-01-5'!C80,'2016-06-06-4'!C80)</f>
        <v>9.3103387188208514E-4</v>
      </c>
      <c r="D80">
        <f>_xlfn.VAR.P('2016-09-05-4'!D80,'2016-10-03-5'!D80,'2015-12-07-4'!D80,'2017-09-04-4'!D80,'2015-11-02-5'!D80,'2016-01-04-4'!D80,'2017-01-09-4'!D80,'2017-05-01-5'!D80,'2016-08-01-5'!D80,'2017-08-07-4'!D80,'2016-04-04-4'!D80,'2016-03-07-4'!D80,'2016-07-04-4'!D80,'2017-10-02-5'!D80,'2017-06-05-4'!D80,'2017-07-03-5'!D80,'2016-11-07-4'!D80,'2017-04-03-4'!D80,'2016-05-02-5'!D80,'2016-12-05-5'!D80,'2017-03-06-4'!D80,'2017-02-06-4'!D80,'2016-02-01-5'!D80,'2016-06-06-4'!D80)</f>
        <v>9.3103387188208514E-4</v>
      </c>
      <c r="E80">
        <f>AVERAGE('2016-09-05-4'!B80,'2016-10-03-5'!B80,'2015-12-07-4'!B80,'2017-09-04-4'!B80,'2015-11-02-5'!B80,'2016-01-04-4'!B80,'2017-01-09-4'!B80,'2017-05-01-5'!B80,'2016-08-01-5'!B80,'2017-08-07-4'!B80,'2016-04-04-4'!B80,'2016-03-07-4'!B80,'2016-07-04-4'!B80,'2017-10-02-5'!B80,'2017-06-05-4'!B80,'2017-07-03-5'!B80,'2016-11-07-4'!B80,'2017-04-03-4'!B80,'2016-05-02-5'!B80,'2016-12-05-5'!B80,'2017-03-06-4'!B80,'2017-02-06-4'!B80,'2016-02-01-5'!B80,'2016-06-06-4'!B80)</f>
        <v>6.9940476190476192E-2</v>
      </c>
      <c r="F80">
        <f>AVERAGE('2016-09-05-4'!C80,'2016-10-03-5'!C80,'2015-12-07-4'!C80,'2017-09-04-4'!C80,'2015-11-02-5'!C80,'2016-01-04-4'!C80,'2017-01-09-4'!C80,'2017-05-01-5'!C80,'2016-08-01-5'!C80,'2017-08-07-4'!C80,'2016-04-04-4'!C80,'2016-03-07-4'!C80,'2016-07-04-4'!C80,'2017-10-02-5'!C80,'2017-06-05-4'!C80,'2017-07-03-5'!C80,'2016-11-07-4'!C80,'2017-04-03-4'!C80,'2016-05-02-5'!C80,'2016-12-05-5'!C80,'2017-03-06-4'!C80,'2017-02-06-4'!C80,'2016-02-01-5'!C80,'2016-06-06-4'!C80)</f>
        <v>6.9940476190476192E-2</v>
      </c>
      <c r="G80">
        <f>AVERAGE('2016-09-05-4'!D80,'2016-10-03-5'!D80,'2015-12-07-4'!D80,'2017-09-04-4'!D80,'2015-11-02-5'!D80,'2016-01-04-4'!D80,'2017-01-09-4'!D80,'2017-05-01-5'!D80,'2016-08-01-5'!D80,'2017-08-07-4'!D80,'2016-04-04-4'!D80,'2016-03-07-4'!D80,'2016-07-04-4'!D80,'2017-10-02-5'!D80,'2017-06-05-4'!D80,'2017-07-03-5'!D80,'2016-11-07-4'!D80,'2017-04-03-4'!D80,'2016-05-02-5'!D80,'2016-12-05-5'!D80,'2017-03-06-4'!D80,'2017-02-06-4'!D80,'2016-02-01-5'!D80,'2016-06-06-4'!D80)</f>
        <v>6.9940476190476192E-2</v>
      </c>
    </row>
    <row r="81" spans="1:7" x14ac:dyDescent="0.25">
      <c r="A81" s="1">
        <v>80</v>
      </c>
      <c r="B81">
        <f>_xlfn.VAR.P('2016-09-05-4'!B81,'2016-10-03-5'!B81,'2015-12-07-4'!B81,'2017-09-04-4'!B81,'2015-11-02-5'!B81,'2016-01-04-4'!B81,'2017-01-09-4'!B81,'2017-05-01-5'!B81,'2016-08-01-5'!B81,'2017-08-07-4'!B81,'2016-04-04-4'!B81,'2016-03-07-4'!B81,'2016-07-04-4'!B81,'2017-10-02-5'!B81,'2017-06-05-4'!B81,'2017-07-03-5'!B81,'2016-11-07-4'!B81,'2017-04-03-4'!B81,'2016-05-02-5'!B81,'2016-12-05-5'!B81,'2017-03-06-4'!B81,'2017-02-06-4'!B81,'2016-02-01-5'!B81,'2016-06-06-4'!B81)</f>
        <v>1.9228316326530617E-3</v>
      </c>
      <c r="C81">
        <f>_xlfn.VAR.P('2016-09-05-4'!C81,'2016-10-03-5'!C81,'2015-12-07-4'!C81,'2017-09-04-4'!C81,'2015-11-02-5'!C81,'2016-01-04-4'!C81,'2017-01-09-4'!C81,'2017-05-01-5'!C81,'2016-08-01-5'!C81,'2017-08-07-4'!C81,'2016-04-04-4'!C81,'2016-03-07-4'!C81,'2016-07-04-4'!C81,'2017-10-02-5'!C81,'2017-06-05-4'!C81,'2017-07-03-5'!C81,'2016-11-07-4'!C81,'2017-04-03-4'!C81,'2016-05-02-5'!C81,'2016-12-05-5'!C81,'2017-03-06-4'!C81,'2017-02-06-4'!C81,'2016-02-01-5'!C81,'2016-06-06-4'!C81)</f>
        <v>1.9228316326530617E-3</v>
      </c>
      <c r="D81">
        <f>_xlfn.VAR.P('2016-09-05-4'!D81,'2016-10-03-5'!D81,'2015-12-07-4'!D81,'2017-09-04-4'!D81,'2015-11-02-5'!D81,'2016-01-04-4'!D81,'2017-01-09-4'!D81,'2017-05-01-5'!D81,'2016-08-01-5'!D81,'2017-08-07-4'!D81,'2016-04-04-4'!D81,'2016-03-07-4'!D81,'2016-07-04-4'!D81,'2017-10-02-5'!D81,'2017-06-05-4'!D81,'2017-07-03-5'!D81,'2016-11-07-4'!D81,'2017-04-03-4'!D81,'2016-05-02-5'!D81,'2016-12-05-5'!D81,'2017-03-06-4'!D81,'2017-02-06-4'!D81,'2016-02-01-5'!D81,'2016-06-06-4'!D81)</f>
        <v>1.9228316326530617E-3</v>
      </c>
      <c r="E81">
        <f>AVERAGE('2016-09-05-4'!B81,'2016-10-03-5'!B81,'2015-12-07-4'!B81,'2017-09-04-4'!B81,'2015-11-02-5'!B81,'2016-01-04-4'!B81,'2017-01-09-4'!B81,'2017-05-01-5'!B81,'2016-08-01-5'!B81,'2017-08-07-4'!B81,'2016-04-04-4'!B81,'2016-03-07-4'!B81,'2016-07-04-4'!B81,'2017-10-02-5'!B81,'2017-06-05-4'!B81,'2017-07-03-5'!B81,'2016-11-07-4'!B81,'2017-04-03-4'!B81,'2016-05-02-5'!B81,'2016-12-05-5'!B81,'2017-03-06-4'!B81,'2017-02-06-4'!B81,'2016-02-01-5'!B81,'2016-06-06-4'!B81)</f>
        <v>8.0357142857142849E-2</v>
      </c>
      <c r="F81">
        <f>AVERAGE('2016-09-05-4'!C81,'2016-10-03-5'!C81,'2015-12-07-4'!C81,'2017-09-04-4'!C81,'2015-11-02-5'!C81,'2016-01-04-4'!C81,'2017-01-09-4'!C81,'2017-05-01-5'!C81,'2016-08-01-5'!C81,'2017-08-07-4'!C81,'2016-04-04-4'!C81,'2016-03-07-4'!C81,'2016-07-04-4'!C81,'2017-10-02-5'!C81,'2017-06-05-4'!C81,'2017-07-03-5'!C81,'2016-11-07-4'!C81,'2017-04-03-4'!C81,'2016-05-02-5'!C81,'2016-12-05-5'!C81,'2017-03-06-4'!C81,'2017-02-06-4'!C81,'2016-02-01-5'!C81,'2016-06-06-4'!C81)</f>
        <v>8.0357142857142849E-2</v>
      </c>
      <c r="G81">
        <f>AVERAGE('2016-09-05-4'!D81,'2016-10-03-5'!D81,'2015-12-07-4'!D81,'2017-09-04-4'!D81,'2015-11-02-5'!D81,'2016-01-04-4'!D81,'2017-01-09-4'!D81,'2017-05-01-5'!D81,'2016-08-01-5'!D81,'2017-08-07-4'!D81,'2016-04-04-4'!D81,'2016-03-07-4'!D81,'2016-07-04-4'!D81,'2017-10-02-5'!D81,'2017-06-05-4'!D81,'2017-07-03-5'!D81,'2016-11-07-4'!D81,'2017-04-03-4'!D81,'2016-05-02-5'!D81,'2016-12-05-5'!D81,'2017-03-06-4'!D81,'2017-02-06-4'!D81,'2016-02-01-5'!D81,'2016-06-06-4'!D81)</f>
        <v>8.0357142857142849E-2</v>
      </c>
    </row>
    <row r="82" spans="1:7" x14ac:dyDescent="0.25">
      <c r="A82" s="1">
        <v>81</v>
      </c>
      <c r="B82">
        <f>_xlfn.VAR.P('2016-09-05-4'!B82,'2016-10-03-5'!B82,'2015-12-07-4'!B82,'2017-09-04-4'!B82,'2015-11-02-5'!B82,'2016-01-04-4'!B82,'2017-01-09-4'!B82,'2017-05-01-5'!B82,'2016-08-01-5'!B82,'2017-08-07-4'!B82,'2016-04-04-4'!B82,'2016-03-07-4'!B82,'2016-07-04-4'!B82,'2017-10-02-5'!B82,'2017-06-05-4'!B82,'2017-07-03-5'!B82,'2016-11-07-4'!B82,'2017-04-03-4'!B82,'2016-05-02-5'!B82,'2016-12-05-5'!B82,'2017-03-06-4'!B82,'2017-02-06-4'!B82,'2016-02-01-5'!B82,'2016-06-06-4'!B82)</f>
        <v>2.8769841269841276E-3</v>
      </c>
      <c r="C82">
        <f>_xlfn.VAR.P('2016-09-05-4'!C82,'2016-10-03-5'!C82,'2015-12-07-4'!C82,'2017-09-04-4'!C82,'2015-11-02-5'!C82,'2016-01-04-4'!C82,'2017-01-09-4'!C82,'2017-05-01-5'!C82,'2016-08-01-5'!C82,'2017-08-07-4'!C82,'2016-04-04-4'!C82,'2016-03-07-4'!C82,'2016-07-04-4'!C82,'2017-10-02-5'!C82,'2017-06-05-4'!C82,'2017-07-03-5'!C82,'2016-11-07-4'!C82,'2017-04-03-4'!C82,'2016-05-02-5'!C82,'2016-12-05-5'!C82,'2017-03-06-4'!C82,'2017-02-06-4'!C82,'2016-02-01-5'!C82,'2016-06-06-4'!C82)</f>
        <v>2.8769841269841276E-3</v>
      </c>
      <c r="D82">
        <f>_xlfn.VAR.P('2016-09-05-4'!D82,'2016-10-03-5'!D82,'2015-12-07-4'!D82,'2017-09-04-4'!D82,'2015-11-02-5'!D82,'2016-01-04-4'!D82,'2017-01-09-4'!D82,'2017-05-01-5'!D82,'2016-08-01-5'!D82,'2017-08-07-4'!D82,'2016-04-04-4'!D82,'2016-03-07-4'!D82,'2016-07-04-4'!D82,'2017-10-02-5'!D82,'2017-06-05-4'!D82,'2017-07-03-5'!D82,'2016-11-07-4'!D82,'2017-04-03-4'!D82,'2016-05-02-5'!D82,'2016-12-05-5'!D82,'2017-03-06-4'!D82,'2017-02-06-4'!D82,'2016-02-01-5'!D82,'2016-06-06-4'!D82)</f>
        <v>2.8769841269841276E-3</v>
      </c>
      <c r="E82">
        <f>AVERAGE('2016-09-05-4'!B82,'2016-10-03-5'!B82,'2015-12-07-4'!B82,'2017-09-04-4'!B82,'2015-11-02-5'!B82,'2016-01-04-4'!B82,'2017-01-09-4'!B82,'2017-05-01-5'!B82,'2016-08-01-5'!B82,'2017-08-07-4'!B82,'2016-04-04-4'!B82,'2016-03-07-4'!B82,'2016-07-04-4'!B82,'2017-10-02-5'!B82,'2017-06-05-4'!B82,'2017-07-03-5'!B82,'2016-11-07-4'!B82,'2017-04-03-4'!B82,'2016-05-02-5'!B82,'2016-12-05-5'!B82,'2017-03-06-4'!B82,'2017-02-06-4'!B82,'2016-02-01-5'!B82,'2016-06-06-4'!B82)</f>
        <v>6.9047619047619024E-2</v>
      </c>
      <c r="F82">
        <f>AVERAGE('2016-09-05-4'!C82,'2016-10-03-5'!C82,'2015-12-07-4'!C82,'2017-09-04-4'!C82,'2015-11-02-5'!C82,'2016-01-04-4'!C82,'2017-01-09-4'!C82,'2017-05-01-5'!C82,'2016-08-01-5'!C82,'2017-08-07-4'!C82,'2016-04-04-4'!C82,'2016-03-07-4'!C82,'2016-07-04-4'!C82,'2017-10-02-5'!C82,'2017-06-05-4'!C82,'2017-07-03-5'!C82,'2016-11-07-4'!C82,'2017-04-03-4'!C82,'2016-05-02-5'!C82,'2016-12-05-5'!C82,'2017-03-06-4'!C82,'2017-02-06-4'!C82,'2016-02-01-5'!C82,'2016-06-06-4'!C82)</f>
        <v>6.9047619047619024E-2</v>
      </c>
      <c r="G82">
        <f>AVERAGE('2016-09-05-4'!D82,'2016-10-03-5'!D82,'2015-12-07-4'!D82,'2017-09-04-4'!D82,'2015-11-02-5'!D82,'2016-01-04-4'!D82,'2017-01-09-4'!D82,'2017-05-01-5'!D82,'2016-08-01-5'!D82,'2017-08-07-4'!D82,'2016-04-04-4'!D82,'2016-03-07-4'!D82,'2016-07-04-4'!D82,'2017-10-02-5'!D82,'2017-06-05-4'!D82,'2017-07-03-5'!D82,'2016-11-07-4'!D82,'2017-04-03-4'!D82,'2016-05-02-5'!D82,'2016-12-05-5'!D82,'2017-03-06-4'!D82,'2017-02-06-4'!D82,'2016-02-01-5'!D82,'2016-06-06-4'!D82)</f>
        <v>6.9047619047619024E-2</v>
      </c>
    </row>
    <row r="83" spans="1:7" x14ac:dyDescent="0.25">
      <c r="A83" s="1">
        <v>82</v>
      </c>
      <c r="B83">
        <f>_xlfn.VAR.P('2016-09-05-4'!B83,'2016-10-03-5'!B83,'2015-12-07-4'!B83,'2017-09-04-4'!B83,'2015-11-02-5'!B83,'2016-01-04-4'!B83,'2017-01-09-4'!B83,'2017-05-01-5'!B83,'2016-08-01-5'!B83,'2017-08-07-4'!B83,'2016-04-04-4'!B83,'2016-03-07-4'!B83,'2016-07-04-4'!B83,'2017-10-02-5'!B83,'2017-06-05-4'!B83,'2017-07-03-5'!B83,'2016-11-07-4'!B83,'2017-04-03-4'!B83,'2016-05-02-5'!B83,'2016-12-05-5'!B83,'2017-03-06-4'!B83,'2017-02-06-4'!B83,'2016-02-01-5'!B83,'2016-06-06-4'!B83)</f>
        <v>1.7579896541950136E-3</v>
      </c>
      <c r="C83">
        <f>_xlfn.VAR.P('2016-09-05-4'!C83,'2016-10-03-5'!C83,'2015-12-07-4'!C83,'2017-09-04-4'!C83,'2015-11-02-5'!C83,'2016-01-04-4'!C83,'2017-01-09-4'!C83,'2017-05-01-5'!C83,'2016-08-01-5'!C83,'2017-08-07-4'!C83,'2016-04-04-4'!C83,'2016-03-07-4'!C83,'2016-07-04-4'!C83,'2017-10-02-5'!C83,'2017-06-05-4'!C83,'2017-07-03-5'!C83,'2016-11-07-4'!C83,'2017-04-03-4'!C83,'2016-05-02-5'!C83,'2016-12-05-5'!C83,'2017-03-06-4'!C83,'2017-02-06-4'!C83,'2016-02-01-5'!C83,'2016-06-06-4'!C83)</f>
        <v>1.7579896541950136E-3</v>
      </c>
      <c r="D83">
        <f>_xlfn.VAR.P('2016-09-05-4'!D83,'2016-10-03-5'!D83,'2015-12-07-4'!D83,'2017-09-04-4'!D83,'2015-11-02-5'!D83,'2016-01-04-4'!D83,'2017-01-09-4'!D83,'2017-05-01-5'!D83,'2016-08-01-5'!D83,'2017-08-07-4'!D83,'2016-04-04-4'!D83,'2016-03-07-4'!D83,'2016-07-04-4'!D83,'2017-10-02-5'!D83,'2017-06-05-4'!D83,'2017-07-03-5'!D83,'2016-11-07-4'!D83,'2017-04-03-4'!D83,'2016-05-02-5'!D83,'2016-12-05-5'!D83,'2017-03-06-4'!D83,'2017-02-06-4'!D83,'2016-02-01-5'!D83,'2016-06-06-4'!D83)</f>
        <v>1.7579896541950136E-3</v>
      </c>
      <c r="E83">
        <f>AVERAGE('2016-09-05-4'!B83,'2016-10-03-5'!B83,'2015-12-07-4'!B83,'2017-09-04-4'!B83,'2015-11-02-5'!B83,'2016-01-04-4'!B83,'2017-01-09-4'!B83,'2017-05-01-5'!B83,'2016-08-01-5'!B83,'2017-08-07-4'!B83,'2016-04-04-4'!B83,'2016-03-07-4'!B83,'2016-07-04-4'!B83,'2017-10-02-5'!B83,'2017-06-05-4'!B83,'2017-07-03-5'!B83,'2016-11-07-4'!B83,'2017-04-03-4'!B83,'2016-05-02-5'!B83,'2016-12-05-5'!B83,'2017-03-06-4'!B83,'2017-02-06-4'!B83,'2016-02-01-5'!B83,'2016-06-06-4'!B83)</f>
        <v>6.3988095238095219E-2</v>
      </c>
      <c r="F83">
        <f>AVERAGE('2016-09-05-4'!C83,'2016-10-03-5'!C83,'2015-12-07-4'!C83,'2017-09-04-4'!C83,'2015-11-02-5'!C83,'2016-01-04-4'!C83,'2017-01-09-4'!C83,'2017-05-01-5'!C83,'2016-08-01-5'!C83,'2017-08-07-4'!C83,'2016-04-04-4'!C83,'2016-03-07-4'!C83,'2016-07-04-4'!C83,'2017-10-02-5'!C83,'2017-06-05-4'!C83,'2017-07-03-5'!C83,'2016-11-07-4'!C83,'2017-04-03-4'!C83,'2016-05-02-5'!C83,'2016-12-05-5'!C83,'2017-03-06-4'!C83,'2017-02-06-4'!C83,'2016-02-01-5'!C83,'2016-06-06-4'!C83)</f>
        <v>6.3988095238095219E-2</v>
      </c>
      <c r="G83">
        <f>AVERAGE('2016-09-05-4'!D83,'2016-10-03-5'!D83,'2015-12-07-4'!D83,'2017-09-04-4'!D83,'2015-11-02-5'!D83,'2016-01-04-4'!D83,'2017-01-09-4'!D83,'2017-05-01-5'!D83,'2016-08-01-5'!D83,'2017-08-07-4'!D83,'2016-04-04-4'!D83,'2016-03-07-4'!D83,'2016-07-04-4'!D83,'2017-10-02-5'!D83,'2017-06-05-4'!D83,'2017-07-03-5'!D83,'2016-11-07-4'!D83,'2017-04-03-4'!D83,'2016-05-02-5'!D83,'2016-12-05-5'!D83,'2017-03-06-4'!D83,'2017-02-06-4'!D83,'2016-02-01-5'!D83,'2016-06-06-4'!D83)</f>
        <v>6.3988095238095219E-2</v>
      </c>
    </row>
    <row r="84" spans="1:7" x14ac:dyDescent="0.25">
      <c r="A84" s="1">
        <v>83</v>
      </c>
      <c r="B84">
        <f>_xlfn.VAR.P('2016-09-05-4'!B84,'2016-10-03-5'!B84,'2015-12-07-4'!B84,'2017-09-04-4'!B84,'2015-11-02-5'!B84,'2016-01-04-4'!B84,'2017-01-09-4'!B84,'2017-05-01-5'!B84,'2016-08-01-5'!B84,'2017-08-07-4'!B84,'2016-04-04-4'!B84,'2016-03-07-4'!B84,'2016-07-04-4'!B84,'2017-10-02-5'!B84,'2017-06-05-4'!B84,'2017-07-03-5'!B84,'2016-11-07-4'!B84,'2017-04-03-4'!B84,'2016-05-02-5'!B84,'2016-12-05-5'!B84,'2017-03-06-4'!B84,'2017-02-06-4'!B84,'2016-02-01-5'!B84,'2016-06-06-4'!B84)</f>
        <v>1.1107568027210885E-3</v>
      </c>
      <c r="C84">
        <f>_xlfn.VAR.P('2016-09-05-4'!C84,'2016-10-03-5'!C84,'2015-12-07-4'!C84,'2017-09-04-4'!C84,'2015-11-02-5'!C84,'2016-01-04-4'!C84,'2017-01-09-4'!C84,'2017-05-01-5'!C84,'2016-08-01-5'!C84,'2017-08-07-4'!C84,'2016-04-04-4'!C84,'2016-03-07-4'!C84,'2016-07-04-4'!C84,'2017-10-02-5'!C84,'2017-06-05-4'!C84,'2017-07-03-5'!C84,'2016-11-07-4'!C84,'2017-04-03-4'!C84,'2016-05-02-5'!C84,'2016-12-05-5'!C84,'2017-03-06-4'!C84,'2017-02-06-4'!C84,'2016-02-01-5'!C84,'2016-06-06-4'!C84)</f>
        <v>1.1107568027210885E-3</v>
      </c>
      <c r="D84">
        <f>_xlfn.VAR.P('2016-09-05-4'!D84,'2016-10-03-5'!D84,'2015-12-07-4'!D84,'2017-09-04-4'!D84,'2015-11-02-5'!D84,'2016-01-04-4'!D84,'2017-01-09-4'!D84,'2017-05-01-5'!D84,'2016-08-01-5'!D84,'2017-08-07-4'!D84,'2016-04-04-4'!D84,'2016-03-07-4'!D84,'2016-07-04-4'!D84,'2017-10-02-5'!D84,'2017-06-05-4'!D84,'2017-07-03-5'!D84,'2016-11-07-4'!D84,'2017-04-03-4'!D84,'2016-05-02-5'!D84,'2016-12-05-5'!D84,'2017-03-06-4'!D84,'2017-02-06-4'!D84,'2016-02-01-5'!D84,'2016-06-06-4'!D84)</f>
        <v>1.1107568027210885E-3</v>
      </c>
      <c r="E84">
        <f>AVERAGE('2016-09-05-4'!B84,'2016-10-03-5'!B84,'2015-12-07-4'!B84,'2017-09-04-4'!B84,'2015-11-02-5'!B84,'2016-01-04-4'!B84,'2017-01-09-4'!B84,'2017-05-01-5'!B84,'2016-08-01-5'!B84,'2017-08-07-4'!B84,'2016-04-04-4'!B84,'2016-03-07-4'!B84,'2016-07-04-4'!B84,'2017-10-02-5'!B84,'2017-06-05-4'!B84,'2017-07-03-5'!B84,'2016-11-07-4'!B84,'2017-04-03-4'!B84,'2016-05-02-5'!B84,'2016-12-05-5'!B84,'2017-03-06-4'!B84,'2017-02-06-4'!B84,'2016-02-01-5'!B84,'2016-06-06-4'!B84)</f>
        <v>5.8928571428571414E-2</v>
      </c>
      <c r="F84">
        <f>AVERAGE('2016-09-05-4'!C84,'2016-10-03-5'!C84,'2015-12-07-4'!C84,'2017-09-04-4'!C84,'2015-11-02-5'!C84,'2016-01-04-4'!C84,'2017-01-09-4'!C84,'2017-05-01-5'!C84,'2016-08-01-5'!C84,'2017-08-07-4'!C84,'2016-04-04-4'!C84,'2016-03-07-4'!C84,'2016-07-04-4'!C84,'2017-10-02-5'!C84,'2017-06-05-4'!C84,'2017-07-03-5'!C84,'2016-11-07-4'!C84,'2017-04-03-4'!C84,'2016-05-02-5'!C84,'2016-12-05-5'!C84,'2017-03-06-4'!C84,'2017-02-06-4'!C84,'2016-02-01-5'!C84,'2016-06-06-4'!C84)</f>
        <v>5.8928571428571414E-2</v>
      </c>
      <c r="G84">
        <f>AVERAGE('2016-09-05-4'!D84,'2016-10-03-5'!D84,'2015-12-07-4'!D84,'2017-09-04-4'!D84,'2015-11-02-5'!D84,'2016-01-04-4'!D84,'2017-01-09-4'!D84,'2017-05-01-5'!D84,'2016-08-01-5'!D84,'2017-08-07-4'!D84,'2016-04-04-4'!D84,'2016-03-07-4'!D84,'2016-07-04-4'!D84,'2017-10-02-5'!D84,'2017-06-05-4'!D84,'2017-07-03-5'!D84,'2016-11-07-4'!D84,'2017-04-03-4'!D84,'2016-05-02-5'!D84,'2016-12-05-5'!D84,'2017-03-06-4'!D84,'2017-02-06-4'!D84,'2016-02-01-5'!D84,'2016-06-06-4'!D84)</f>
        <v>5.8928571428571414E-2</v>
      </c>
    </row>
    <row r="85" spans="1:7" x14ac:dyDescent="0.25">
      <c r="A85" s="1">
        <v>84</v>
      </c>
      <c r="B85">
        <f>_xlfn.VAR.P('2016-09-05-4'!B85,'2016-10-03-5'!B85,'2015-12-07-4'!B85,'2017-09-04-4'!B85,'2015-11-02-5'!B85,'2016-01-04-4'!B85,'2017-01-09-4'!B85,'2017-05-01-5'!B85,'2016-08-01-5'!B85,'2017-08-07-4'!B85,'2016-04-04-4'!B85,'2016-03-07-4'!B85,'2016-07-04-4'!B85,'2017-10-02-5'!B85,'2017-06-05-4'!B85,'2017-07-03-5'!B85,'2016-11-07-4'!B85,'2017-04-03-4'!B85,'2016-05-02-5'!B85,'2016-12-05-5'!B85,'2017-03-06-4'!B85,'2017-02-06-4'!B85,'2016-02-01-5'!B85,'2016-06-06-4'!B85)</f>
        <v>1.6156462585033976E-3</v>
      </c>
      <c r="C85">
        <f>_xlfn.VAR.P('2016-09-05-4'!C85,'2016-10-03-5'!C85,'2015-12-07-4'!C85,'2017-09-04-4'!C85,'2015-11-02-5'!C85,'2016-01-04-4'!C85,'2017-01-09-4'!C85,'2017-05-01-5'!C85,'2016-08-01-5'!C85,'2017-08-07-4'!C85,'2016-04-04-4'!C85,'2016-03-07-4'!C85,'2016-07-04-4'!C85,'2017-10-02-5'!C85,'2017-06-05-4'!C85,'2017-07-03-5'!C85,'2016-11-07-4'!C85,'2017-04-03-4'!C85,'2016-05-02-5'!C85,'2016-12-05-5'!C85,'2017-03-06-4'!C85,'2017-02-06-4'!C85,'2016-02-01-5'!C85,'2016-06-06-4'!C85)</f>
        <v>1.6156462585033976E-3</v>
      </c>
      <c r="D85">
        <f>_xlfn.VAR.P('2016-09-05-4'!D85,'2016-10-03-5'!D85,'2015-12-07-4'!D85,'2017-09-04-4'!D85,'2015-11-02-5'!D85,'2016-01-04-4'!D85,'2017-01-09-4'!D85,'2017-05-01-5'!D85,'2016-08-01-5'!D85,'2017-08-07-4'!D85,'2016-04-04-4'!D85,'2016-03-07-4'!D85,'2016-07-04-4'!D85,'2017-10-02-5'!D85,'2017-06-05-4'!D85,'2017-07-03-5'!D85,'2016-11-07-4'!D85,'2017-04-03-4'!D85,'2016-05-02-5'!D85,'2016-12-05-5'!D85,'2017-03-06-4'!D85,'2017-02-06-4'!D85,'2016-02-01-5'!D85,'2016-06-06-4'!D85)</f>
        <v>1.6156462585033976E-3</v>
      </c>
      <c r="E85">
        <f>AVERAGE('2016-09-05-4'!B85,'2016-10-03-5'!B85,'2015-12-07-4'!B85,'2017-09-04-4'!B85,'2015-11-02-5'!B85,'2016-01-04-4'!B85,'2017-01-09-4'!B85,'2017-05-01-5'!B85,'2016-08-01-5'!B85,'2017-08-07-4'!B85,'2016-04-04-4'!B85,'2016-03-07-4'!B85,'2016-07-04-4'!B85,'2017-10-02-5'!B85,'2017-06-05-4'!B85,'2017-07-03-5'!B85,'2016-11-07-4'!B85,'2017-04-03-4'!B85,'2016-05-02-5'!B85,'2016-12-05-5'!B85,'2017-03-06-4'!B85,'2017-02-06-4'!B85,'2016-02-01-5'!B85,'2016-06-06-4'!B85)</f>
        <v>7.1428571428571425E-2</v>
      </c>
      <c r="F85">
        <f>AVERAGE('2016-09-05-4'!C85,'2016-10-03-5'!C85,'2015-12-07-4'!C85,'2017-09-04-4'!C85,'2015-11-02-5'!C85,'2016-01-04-4'!C85,'2017-01-09-4'!C85,'2017-05-01-5'!C85,'2016-08-01-5'!C85,'2017-08-07-4'!C85,'2016-04-04-4'!C85,'2016-03-07-4'!C85,'2016-07-04-4'!C85,'2017-10-02-5'!C85,'2017-06-05-4'!C85,'2017-07-03-5'!C85,'2016-11-07-4'!C85,'2017-04-03-4'!C85,'2016-05-02-5'!C85,'2016-12-05-5'!C85,'2017-03-06-4'!C85,'2017-02-06-4'!C85,'2016-02-01-5'!C85,'2016-06-06-4'!C85)</f>
        <v>7.1428571428571425E-2</v>
      </c>
      <c r="G85">
        <f>AVERAGE('2016-09-05-4'!D85,'2016-10-03-5'!D85,'2015-12-07-4'!D85,'2017-09-04-4'!D85,'2015-11-02-5'!D85,'2016-01-04-4'!D85,'2017-01-09-4'!D85,'2017-05-01-5'!D85,'2016-08-01-5'!D85,'2017-08-07-4'!D85,'2016-04-04-4'!D85,'2016-03-07-4'!D85,'2016-07-04-4'!D85,'2017-10-02-5'!D85,'2017-06-05-4'!D85,'2017-07-03-5'!D85,'2016-11-07-4'!D85,'2017-04-03-4'!D85,'2016-05-02-5'!D85,'2016-12-05-5'!D85,'2017-03-06-4'!D85,'2017-02-06-4'!D85,'2016-02-01-5'!D85,'2016-06-06-4'!D85)</f>
        <v>7.1428571428571425E-2</v>
      </c>
    </row>
    <row r="86" spans="1:7" x14ac:dyDescent="0.25">
      <c r="A86" s="1">
        <v>85</v>
      </c>
      <c r="B86">
        <f>_xlfn.VAR.P('2016-09-05-4'!B86,'2016-10-03-5'!B86,'2015-12-07-4'!B86,'2017-09-04-4'!B86,'2015-11-02-5'!B86,'2016-01-04-4'!B86,'2017-01-09-4'!B86,'2017-05-01-5'!B86,'2016-08-01-5'!B86,'2017-08-07-4'!B86,'2016-04-04-4'!B86,'2016-03-07-4'!B86,'2016-07-04-4'!B86,'2017-10-02-5'!B86,'2017-06-05-4'!B86,'2017-07-03-5'!B86,'2016-11-07-4'!B86,'2017-04-03-4'!B86,'2016-05-02-5'!B86,'2016-12-05-5'!B86,'2017-03-06-4'!B86,'2017-02-06-4'!B86,'2016-02-01-5'!B86,'2016-06-06-4'!B86)</f>
        <v>1.6549744897959183E-3</v>
      </c>
      <c r="C86">
        <f>_xlfn.VAR.P('2016-09-05-4'!C86,'2016-10-03-5'!C86,'2015-12-07-4'!C86,'2017-09-04-4'!C86,'2015-11-02-5'!C86,'2016-01-04-4'!C86,'2017-01-09-4'!C86,'2017-05-01-5'!C86,'2016-08-01-5'!C86,'2017-08-07-4'!C86,'2016-04-04-4'!C86,'2016-03-07-4'!C86,'2016-07-04-4'!C86,'2017-10-02-5'!C86,'2017-06-05-4'!C86,'2017-07-03-5'!C86,'2016-11-07-4'!C86,'2017-04-03-4'!C86,'2016-05-02-5'!C86,'2016-12-05-5'!C86,'2017-03-06-4'!C86,'2017-02-06-4'!C86,'2016-02-01-5'!C86,'2016-06-06-4'!C86)</f>
        <v>1.6549744897959183E-3</v>
      </c>
      <c r="D86">
        <f>_xlfn.VAR.P('2016-09-05-4'!D86,'2016-10-03-5'!D86,'2015-12-07-4'!D86,'2017-09-04-4'!D86,'2015-11-02-5'!D86,'2016-01-04-4'!D86,'2017-01-09-4'!D86,'2017-05-01-5'!D86,'2016-08-01-5'!D86,'2017-08-07-4'!D86,'2016-04-04-4'!D86,'2016-03-07-4'!D86,'2016-07-04-4'!D86,'2017-10-02-5'!D86,'2017-06-05-4'!D86,'2017-07-03-5'!D86,'2016-11-07-4'!D86,'2017-04-03-4'!D86,'2016-05-02-5'!D86,'2016-12-05-5'!D86,'2017-03-06-4'!D86,'2017-02-06-4'!D86,'2016-02-01-5'!D86,'2016-06-06-4'!D86)</f>
        <v>1.6549744897959183E-3</v>
      </c>
      <c r="E86">
        <f>AVERAGE('2016-09-05-4'!B86,'2016-10-03-5'!B86,'2015-12-07-4'!B86,'2017-09-04-4'!B86,'2015-11-02-5'!B86,'2016-01-04-4'!B86,'2017-01-09-4'!B86,'2017-05-01-5'!B86,'2016-08-01-5'!B86,'2017-08-07-4'!B86,'2016-04-04-4'!B86,'2016-03-07-4'!B86,'2016-07-04-4'!B86,'2017-10-02-5'!B86,'2017-06-05-4'!B86,'2017-07-03-5'!B86,'2016-11-07-4'!B86,'2017-04-03-4'!B86,'2016-05-02-5'!B86,'2016-12-05-5'!B86,'2017-03-06-4'!B86,'2017-02-06-4'!B86,'2016-02-01-5'!B86,'2016-06-06-4'!B86)</f>
        <v>4.464285714285713E-2</v>
      </c>
      <c r="F86">
        <f>AVERAGE('2016-09-05-4'!C86,'2016-10-03-5'!C86,'2015-12-07-4'!C86,'2017-09-04-4'!C86,'2015-11-02-5'!C86,'2016-01-04-4'!C86,'2017-01-09-4'!C86,'2017-05-01-5'!C86,'2016-08-01-5'!C86,'2017-08-07-4'!C86,'2016-04-04-4'!C86,'2016-03-07-4'!C86,'2016-07-04-4'!C86,'2017-10-02-5'!C86,'2017-06-05-4'!C86,'2017-07-03-5'!C86,'2016-11-07-4'!C86,'2017-04-03-4'!C86,'2016-05-02-5'!C86,'2016-12-05-5'!C86,'2017-03-06-4'!C86,'2017-02-06-4'!C86,'2016-02-01-5'!C86,'2016-06-06-4'!C86)</f>
        <v>4.464285714285713E-2</v>
      </c>
      <c r="G86">
        <f>AVERAGE('2016-09-05-4'!D86,'2016-10-03-5'!D86,'2015-12-07-4'!D86,'2017-09-04-4'!D86,'2015-11-02-5'!D86,'2016-01-04-4'!D86,'2017-01-09-4'!D86,'2017-05-01-5'!D86,'2016-08-01-5'!D86,'2017-08-07-4'!D86,'2016-04-04-4'!D86,'2016-03-07-4'!D86,'2016-07-04-4'!D86,'2017-10-02-5'!D86,'2017-06-05-4'!D86,'2017-07-03-5'!D86,'2016-11-07-4'!D86,'2017-04-03-4'!D86,'2016-05-02-5'!D86,'2016-12-05-5'!D86,'2017-03-06-4'!D86,'2017-02-06-4'!D86,'2016-02-01-5'!D86,'2016-06-06-4'!D86)</f>
        <v>4.464285714285713E-2</v>
      </c>
    </row>
    <row r="87" spans="1:7" x14ac:dyDescent="0.25">
      <c r="A87" s="2" t="s">
        <v>47</v>
      </c>
      <c r="B87" s="3">
        <f t="shared" ref="B87:G87" si="6">AVERAGE(B1:B86)</f>
        <v>1.8747884570494873E-3</v>
      </c>
      <c r="C87" s="3">
        <f t="shared" si="6"/>
        <v>1.8747884570494873E-3</v>
      </c>
      <c r="D87" s="3">
        <f t="shared" si="6"/>
        <v>1.8747884570494873E-3</v>
      </c>
      <c r="E87" s="2">
        <f t="shared" si="6"/>
        <v>6.8483893557422973E-2</v>
      </c>
      <c r="F87" s="2">
        <f t="shared" si="6"/>
        <v>6.8483893557422973E-2</v>
      </c>
      <c r="G87" s="2">
        <f t="shared" si="6"/>
        <v>6.8483893557422973E-2</v>
      </c>
    </row>
    <row r="88" spans="1:7" x14ac:dyDescent="0.25">
      <c r="A88" s="1" t="s">
        <v>49</v>
      </c>
      <c r="B88" s="4">
        <f>B87-B87</f>
        <v>0</v>
      </c>
      <c r="C88" s="4">
        <f>C87-B87</f>
        <v>0</v>
      </c>
      <c r="D88" s="4">
        <f>D87-B87</f>
        <v>0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0</v>
      </c>
      <c r="D89" s="4">
        <f>D88/B87*100</f>
        <v>0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3.2374339922034541E-7</v>
      </c>
      <c r="C90" s="1">
        <f t="shared" si="7"/>
        <v>3.2374339922034541E-7</v>
      </c>
      <c r="D90" s="1">
        <f t="shared" si="7"/>
        <v>3.2374339922034541E-7</v>
      </c>
      <c r="E90" s="5">
        <f t="shared" si="7"/>
        <v>9.0454981012010475E-5</v>
      </c>
      <c r="F90" s="5">
        <f t="shared" si="7"/>
        <v>9.0454981012010475E-5</v>
      </c>
      <c r="G90" s="5">
        <f t="shared" si="7"/>
        <v>9.0454981012010475E-5</v>
      </c>
    </row>
    <row r="91" spans="1:7" x14ac:dyDescent="0.25">
      <c r="A91" s="1" t="s">
        <v>49</v>
      </c>
      <c r="B91">
        <f>B90-B90</f>
        <v>0</v>
      </c>
      <c r="C91">
        <f>C90-B90</f>
        <v>0</v>
      </c>
      <c r="D91">
        <f>D90-B90</f>
        <v>0</v>
      </c>
      <c r="E91" s="4">
        <f>E90-E90</f>
        <v>0</v>
      </c>
      <c r="F91" s="4">
        <f>F90-E90</f>
        <v>0</v>
      </c>
      <c r="G91" s="4">
        <f>G90-E90</f>
        <v>0</v>
      </c>
    </row>
    <row r="92" spans="1:7" x14ac:dyDescent="0.25">
      <c r="A92" s="1" t="s">
        <v>50</v>
      </c>
      <c r="B92">
        <f>B91/B90*100</f>
        <v>0</v>
      </c>
      <c r="C92">
        <f>C91/B90*100</f>
        <v>0</v>
      </c>
      <c r="D92">
        <f>D91/B90*100</f>
        <v>0</v>
      </c>
      <c r="E92" s="4">
        <f>E91/E90*100</f>
        <v>0</v>
      </c>
      <c r="F92" s="4">
        <f>F91/E90*100</f>
        <v>0</v>
      </c>
      <c r="G92" s="4">
        <f>G91/E90*100</f>
        <v>0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0.1785714285714286</v>
      </c>
      <c r="C6">
        <v>0.1785714285714286</v>
      </c>
      <c r="D6">
        <v>0.1785714285714286</v>
      </c>
      <c r="F6">
        <v>5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3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0.14285714285714279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0.1785714285714286</v>
      </c>
      <c r="C65">
        <v>0.1785714285714286</v>
      </c>
      <c r="D65">
        <v>0.1785714285714286</v>
      </c>
      <c r="F65">
        <v>7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0.2142857142857143</v>
      </c>
      <c r="C71">
        <v>0.2142857142857143</v>
      </c>
      <c r="D71">
        <v>0.2142857142857143</v>
      </c>
      <c r="F71">
        <v>6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0.14285714285714279</v>
      </c>
      <c r="C74">
        <v>0.14285714285714279</v>
      </c>
      <c r="D74">
        <v>0.14285714285714279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0.1785714285714286</v>
      </c>
      <c r="C75">
        <v>0.1785714285714286</v>
      </c>
      <c r="D75">
        <v>0.1785714285714286</v>
      </c>
      <c r="F75">
        <v>5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5</v>
      </c>
      <c r="G85">
        <v>0</v>
      </c>
      <c r="I85">
        <v>2</v>
      </c>
      <c r="J85">
        <v>0</v>
      </c>
      <c r="K85">
        <v>2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2.8571428571428571E-2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0.14285714285714279</v>
      </c>
      <c r="F19">
        <v>5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0.14285714285714279</v>
      </c>
      <c r="F49">
        <v>6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0.2</v>
      </c>
      <c r="C51">
        <v>0.2</v>
      </c>
      <c r="D51">
        <v>0.2</v>
      </c>
      <c r="F51">
        <v>8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0.1142857142857143</v>
      </c>
      <c r="C58">
        <v>0.1142857142857143</v>
      </c>
      <c r="D58">
        <v>0.1142857142857143</v>
      </c>
      <c r="F58">
        <v>4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5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5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0.14285714285714279</v>
      </c>
      <c r="C86">
        <v>0.14285714285714279</v>
      </c>
      <c r="D86">
        <v>0.14285714285714279</v>
      </c>
      <c r="F86">
        <v>5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0.2</v>
      </c>
      <c r="C3">
        <v>0.2</v>
      </c>
      <c r="D3">
        <v>0.2</v>
      </c>
      <c r="F3">
        <v>7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5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8.5714285714285715E-2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5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5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2.8571428571428571E-2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8.5714285714285715E-2</v>
      </c>
      <c r="C22">
        <v>8.5714285714285715E-2</v>
      </c>
      <c r="D22">
        <v>8.5714285714285715E-2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0.1142857142857143</v>
      </c>
      <c r="C27">
        <v>0.1142857142857143</v>
      </c>
      <c r="D27">
        <v>0.1142857142857143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0.1142857142857143</v>
      </c>
      <c r="C30">
        <v>0.1142857142857143</v>
      </c>
      <c r="D30">
        <v>0.1142857142857143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0.1142857142857143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0.14285714285714279</v>
      </c>
      <c r="F51">
        <v>5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0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5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4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0.1142857142857143</v>
      </c>
      <c r="C78">
        <v>0.1142857142857143</v>
      </c>
      <c r="D78">
        <v>0.1142857142857143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0.14285714285714279</v>
      </c>
      <c r="C79">
        <v>0.14285714285714279</v>
      </c>
      <c r="D79">
        <v>0.14285714285714279</v>
      </c>
      <c r="F79">
        <v>6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0.14285714285714279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3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0.14285714285714279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0.14285714285714279</v>
      </c>
      <c r="D46">
        <v>0.14285714285714279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0.14285714285714279</v>
      </c>
      <c r="D48">
        <v>0.14285714285714279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0.1785714285714286</v>
      </c>
      <c r="C69">
        <v>0.1785714285714286</v>
      </c>
      <c r="D69">
        <v>0.1785714285714286</v>
      </c>
      <c r="F69">
        <v>5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0.14285714285714279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0.2142857142857143</v>
      </c>
      <c r="C44">
        <v>0.2142857142857143</v>
      </c>
      <c r="D44">
        <v>0.2142857142857143</v>
      </c>
      <c r="F44">
        <v>6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5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0.1785714285714286</v>
      </c>
      <c r="C78">
        <v>0.1785714285714286</v>
      </c>
      <c r="D78">
        <v>0.1785714285714286</v>
      </c>
      <c r="F78">
        <v>5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0.1785714285714286</v>
      </c>
      <c r="C83">
        <v>0.1785714285714286</v>
      </c>
      <c r="D83">
        <v>0.1785714285714286</v>
      </c>
      <c r="F83">
        <v>5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5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0.1142857142857143</v>
      </c>
      <c r="C8">
        <v>0.1142857142857143</v>
      </c>
      <c r="D8">
        <v>0.1142857142857143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3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0.1142857142857143</v>
      </c>
      <c r="F15">
        <v>5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0.1142857142857143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5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5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0.1714285714285714</v>
      </c>
      <c r="C42">
        <v>0.1714285714285714</v>
      </c>
      <c r="D42">
        <v>0.1714285714285714</v>
      </c>
      <c r="F42">
        <v>6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0.1142857142857143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5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0.22857142857142859</v>
      </c>
      <c r="C66">
        <v>0.22857142857142859</v>
      </c>
      <c r="D66">
        <v>0.22857142857142859</v>
      </c>
      <c r="F66">
        <v>8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5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0.14285714285714279</v>
      </c>
      <c r="C76">
        <v>0.14285714285714279</v>
      </c>
      <c r="D76">
        <v>0.14285714285714279</v>
      </c>
      <c r="F76">
        <v>5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4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4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0.1071428571428571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0.2142857142857143</v>
      </c>
      <c r="C43">
        <v>0.2142857142857143</v>
      </c>
      <c r="D43">
        <v>0.2142857142857143</v>
      </c>
      <c r="F43">
        <v>6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0.1785714285714286</v>
      </c>
      <c r="C52">
        <v>0.1785714285714286</v>
      </c>
      <c r="D52">
        <v>0.1785714285714286</v>
      </c>
      <c r="F52">
        <v>5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0.2142857142857143</v>
      </c>
      <c r="C56">
        <v>0.2142857142857143</v>
      </c>
      <c r="D56">
        <v>0.2142857142857143</v>
      </c>
      <c r="F56">
        <v>6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4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0.14285714285714279</v>
      </c>
      <c r="C60">
        <v>0.14285714285714279</v>
      </c>
      <c r="D60">
        <v>0.14285714285714279</v>
      </c>
      <c r="F60">
        <v>4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0.14285714285714279</v>
      </c>
      <c r="C70">
        <v>0.14285714285714279</v>
      </c>
      <c r="D70">
        <v>0.14285714285714279</v>
      </c>
      <c r="F70">
        <v>4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0.1785714285714286</v>
      </c>
      <c r="F3">
        <v>5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0.1785714285714286</v>
      </c>
      <c r="C8">
        <v>0.1785714285714286</v>
      </c>
      <c r="D8">
        <v>0.1785714285714286</v>
      </c>
      <c r="F8">
        <v>5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0.14285714285714279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0.1785714285714286</v>
      </c>
      <c r="C41">
        <v>0.1785714285714286</v>
      </c>
      <c r="D41">
        <v>0.1785714285714286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0.1785714285714286</v>
      </c>
      <c r="C64">
        <v>0.1785714285714286</v>
      </c>
      <c r="D64">
        <v>0.1785714285714286</v>
      </c>
      <c r="F64">
        <v>5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4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0.1142857142857143</v>
      </c>
      <c r="C8">
        <v>0.1142857142857143</v>
      </c>
      <c r="D8">
        <v>0.1142857142857143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0.14285714285714279</v>
      </c>
      <c r="F14">
        <v>5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6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0.14285714285714279</v>
      </c>
      <c r="F24">
        <v>6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5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0.1142857142857143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2.8571428571428571E-2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0.1142857142857143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5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0.1142857142857143</v>
      </c>
      <c r="C60">
        <v>0.1142857142857143</v>
      </c>
      <c r="D60">
        <v>0.1142857142857143</v>
      </c>
      <c r="F60">
        <v>4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8.5714285714285715E-2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0.1142857142857143</v>
      </c>
      <c r="C70">
        <v>0.1142857142857143</v>
      </c>
      <c r="D70">
        <v>0.1142857142857143</v>
      </c>
      <c r="F70">
        <v>4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0.1142857142857143</v>
      </c>
      <c r="C73">
        <v>0.1142857142857143</v>
      </c>
      <c r="D73">
        <v>0.1142857142857143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4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4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0.1071428571428571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0.14285714285714279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0.1785714285714286</v>
      </c>
      <c r="C81">
        <v>0.1785714285714286</v>
      </c>
      <c r="D81">
        <v>0.1785714285714286</v>
      </c>
      <c r="F81">
        <v>6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0.14285714285714279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0.1785714285714286</v>
      </c>
      <c r="C24">
        <v>0.1785714285714286</v>
      </c>
      <c r="D24">
        <v>0.1785714285714286</v>
      </c>
      <c r="F24">
        <v>5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3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0.2142857142857143</v>
      </c>
      <c r="C32">
        <v>0.2142857142857143</v>
      </c>
      <c r="D32">
        <v>0.2142857142857143</v>
      </c>
      <c r="F32">
        <v>6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0.1785714285714286</v>
      </c>
      <c r="C35">
        <v>0.1785714285714286</v>
      </c>
      <c r="D35">
        <v>0.1785714285714286</v>
      </c>
      <c r="F35">
        <v>5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0.14285714285714279</v>
      </c>
      <c r="F51">
        <v>4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0.1785714285714286</v>
      </c>
      <c r="C72">
        <v>0.1785714285714286</v>
      </c>
      <c r="D72">
        <v>0.1785714285714286</v>
      </c>
      <c r="F72">
        <v>5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5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0.1142857142857143</v>
      </c>
      <c r="C7">
        <v>0.1142857142857143</v>
      </c>
      <c r="D7">
        <v>0.1142857142857143</v>
      </c>
      <c r="F7">
        <v>4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0.1142857142857143</v>
      </c>
      <c r="C26">
        <v>0.1142857142857143</v>
      </c>
      <c r="D26">
        <v>0.1142857142857143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0.1142857142857143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0.14285714285714279</v>
      </c>
      <c r="F32">
        <v>5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6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0.1142857142857143</v>
      </c>
      <c r="F40">
        <v>4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0.1142857142857143</v>
      </c>
      <c r="F42">
        <v>4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5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2.8571428571428571E-2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5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0.2</v>
      </c>
      <c r="C57">
        <v>0.2</v>
      </c>
      <c r="D57">
        <v>0.2</v>
      </c>
      <c r="F57">
        <v>7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8.5714285714285715E-2</v>
      </c>
      <c r="C58">
        <v>8.5714285714285715E-2</v>
      </c>
      <c r="D58">
        <v>8.5714285714285715E-2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0.1142857142857143</v>
      </c>
      <c r="C61">
        <v>0.1142857142857143</v>
      </c>
      <c r="D61">
        <v>0.1142857142857143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0.14285714285714279</v>
      </c>
      <c r="C76">
        <v>0.14285714285714279</v>
      </c>
      <c r="D76">
        <v>0.14285714285714279</v>
      </c>
      <c r="F76">
        <v>5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5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5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0.1142857142857143</v>
      </c>
      <c r="C86">
        <v>0.1142857142857143</v>
      </c>
      <c r="D86">
        <v>0.1142857142857143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0.1785714285714286</v>
      </c>
      <c r="C9">
        <v>0.1785714285714286</v>
      </c>
      <c r="D9">
        <v>0.1785714285714286</v>
      </c>
      <c r="F9">
        <v>5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3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0.1785714285714286</v>
      </c>
      <c r="C30">
        <v>0.1785714285714286</v>
      </c>
      <c r="D30">
        <v>0.1785714285714286</v>
      </c>
      <c r="F30">
        <v>5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0.14285714285714279</v>
      </c>
      <c r="D46">
        <v>0.14285714285714279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0.1785714285714286</v>
      </c>
      <c r="C61">
        <v>0.1785714285714286</v>
      </c>
      <c r="D61">
        <v>0.1785714285714286</v>
      </c>
      <c r="F61">
        <v>5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0.1785714285714286</v>
      </c>
      <c r="C65">
        <v>0.1785714285714286</v>
      </c>
      <c r="D65">
        <v>0.1785714285714286</v>
      </c>
      <c r="F65">
        <v>5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0.1785714285714286</v>
      </c>
      <c r="C82">
        <v>0.1785714285714286</v>
      </c>
      <c r="D82">
        <v>0.1785714285714286</v>
      </c>
      <c r="F82">
        <v>5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4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5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0.1785714285714286</v>
      </c>
      <c r="C11">
        <v>0.1785714285714286</v>
      </c>
      <c r="D11">
        <v>0.1785714285714286</v>
      </c>
      <c r="F11">
        <v>5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5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0.14285714285714279</v>
      </c>
      <c r="D48">
        <v>0.14285714285714279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0.1785714285714286</v>
      </c>
      <c r="C51">
        <v>0.1785714285714286</v>
      </c>
      <c r="D51">
        <v>0.1785714285714286</v>
      </c>
      <c r="F51">
        <v>5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0.14285714285714279</v>
      </c>
      <c r="C57">
        <v>0.14285714285714279</v>
      </c>
      <c r="D57">
        <v>0.14285714285714279</v>
      </c>
      <c r="F57">
        <v>4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0.14285714285714279</v>
      </c>
      <c r="C74">
        <v>0.14285714285714279</v>
      </c>
      <c r="D74">
        <v>0.14285714285714279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2016-09-05-4</vt:lpstr>
      <vt:lpstr>2016-10-03-5</vt:lpstr>
      <vt:lpstr>2015-12-07-4</vt:lpstr>
      <vt:lpstr>2017-09-04-4</vt:lpstr>
      <vt:lpstr>2015-11-02-5</vt:lpstr>
      <vt:lpstr>2016-01-04-4</vt:lpstr>
      <vt:lpstr>2017-01-09-4</vt:lpstr>
      <vt:lpstr>2017-05-01-5</vt:lpstr>
      <vt:lpstr>2016-08-01-5</vt:lpstr>
      <vt:lpstr>2017-08-07-4</vt:lpstr>
      <vt:lpstr>2016-04-04-4</vt:lpstr>
      <vt:lpstr>2016-03-07-4</vt:lpstr>
      <vt:lpstr>2016-07-04-4</vt:lpstr>
      <vt:lpstr>2017-10-02-5</vt:lpstr>
      <vt:lpstr>2017-06-05-4</vt:lpstr>
      <vt:lpstr>2017-07-03-5</vt:lpstr>
      <vt:lpstr>2016-11-07-4</vt:lpstr>
      <vt:lpstr>2017-04-03-4</vt:lpstr>
      <vt:lpstr>2016-05-02-5</vt:lpstr>
      <vt:lpstr>2016-12-05-5</vt:lpstr>
      <vt:lpstr>2017-03-06-4</vt:lpstr>
      <vt:lpstr>2017-02-06-4</vt:lpstr>
      <vt:lpstr>2016-02-01-5</vt:lpstr>
      <vt:lpstr>2016-06-06-4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2017-12-20T14:00:41Z</dcterms:created>
  <dcterms:modified xsi:type="dcterms:W3CDTF">2017-12-20T13:44:45Z</dcterms:modified>
</cp:coreProperties>
</file>