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0"/>
  <workbookPr dateCompatibility="0" hidePivotFieldList="1" defaultThemeVersion="166925"/>
  <mc:AlternateContent xmlns:mc="http://schemas.openxmlformats.org/markup-compatibility/2006">
    <mc:Choice Requires="x15">
      <x15ac:absPath xmlns:x15ac="http://schemas.microsoft.com/office/spreadsheetml/2010/11/ac" url="/Users/chrisorrico/Documents/Documents/Rutgers/MIS/MIS Final Project/"/>
    </mc:Choice>
  </mc:AlternateContent>
  <xr:revisionPtr revIDLastSave="0" documentId="13_ncr:9_{5351F106-59A4-C24C-A0C3-DCF6BF816599}" xr6:coauthVersionLast="47" xr6:coauthVersionMax="47" xr10:uidLastSave="{00000000-0000-0000-0000-000000000000}"/>
  <bookViews>
    <workbookView xWindow="0" yWindow="0" windowWidth="28800" windowHeight="18000" activeTab="2" xr2:uid="{00000000-000D-0000-FFFF-FFFF00000000}"/>
  </bookViews>
  <sheets>
    <sheet name="DataWarehouse" sheetId="1" r:id="rId1"/>
    <sheet name="Calculated Fields" sheetId="20" r:id="rId2"/>
    <sheet name="Dashboard" sheetId="15" r:id="rId3"/>
    <sheet name="CountyPop" sheetId="2" r:id="rId4"/>
    <sheet name="PovertyPctbyCounty" sheetId="4" r:id="rId5"/>
    <sheet name="PREPtoPopbyCounty" sheetId="16" r:id="rId6"/>
    <sheet name="IncomebyCounty" sheetId="3" r:id="rId7"/>
    <sheet name="PNRbyCounty" sheetId="11" r:id="rId8"/>
    <sheet name="HIVCasetoPopbyCounty" sheetId="5" r:id="rId9"/>
    <sheet name="ChlamydiaCasestoPopByCounty" sheetId="17" r:id="rId10"/>
  </sheets>
  <definedNames>
    <definedName name="_xlnm._FilterDatabase" localSheetId="0" hidden="1">DataWarehouse!$A$1:$O$169</definedName>
    <definedName name="Slicer_County">#N/A</definedName>
    <definedName name="Slicer_PovertyPct1">#N/A</definedName>
    <definedName name="Slicer_Year">#N/A</definedName>
  </definedNames>
  <calcPr calcId="191029"/>
  <pivotCaches>
    <pivotCache cacheId="7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<sst xmlns="http://purl.oclc.org/ooxml/spreadsheetml/main" count="456" uniqueCount="86">
  <si>
    <t>GeoID</t>
  </si>
  <si>
    <t>County</t>
  </si>
  <si>
    <t>State</t>
  </si>
  <si>
    <t>Year</t>
  </si>
  <si>
    <t>CountyPrEPUsers</t>
  </si>
  <si>
    <t>CountyPrEPRate</t>
  </si>
  <si>
    <t>MalePrEPUsers</t>
  </si>
  <si>
    <t>MalePrEPRate</t>
  </si>
  <si>
    <t>FemalePrEPUsers</t>
  </si>
  <si>
    <t>FemalePrEPRate</t>
  </si>
  <si>
    <t>ChlamydiaCases</t>
  </si>
  <si>
    <t>CountyPopulation</t>
  </si>
  <si>
    <t>PovertyPct</t>
  </si>
  <si>
    <t>MedianIncome</t>
  </si>
  <si>
    <t>Atlantic County</t>
  </si>
  <si>
    <t>NJ</t>
  </si>
  <si>
    <t>Bergen County</t>
  </si>
  <si>
    <t>Burlington County</t>
  </si>
  <si>
    <t>Camden County</t>
  </si>
  <si>
    <t>Cape May County</t>
  </si>
  <si>
    <t>Cumberland County</t>
  </si>
  <si>
    <t>Essex County</t>
  </si>
  <si>
    <t>Gloucester County</t>
  </si>
  <si>
    <t>Hudson County</t>
  </si>
  <si>
    <t>Hunterdon County</t>
  </si>
  <si>
    <t>Mercer County</t>
  </si>
  <si>
    <t>Middlesex County</t>
  </si>
  <si>
    <t>Monmouth County</t>
  </si>
  <si>
    <t>Morris County</t>
  </si>
  <si>
    <t>Ocean County</t>
  </si>
  <si>
    <t>Passaic County</t>
  </si>
  <si>
    <t>Salem County</t>
  </si>
  <si>
    <t>Somerset County</t>
  </si>
  <si>
    <t>Sussex County</t>
  </si>
  <si>
    <t>Union County</t>
  </si>
  <si>
    <t>Warren County</t>
  </si>
  <si>
    <t>Row Labels</t>
  </si>
  <si>
    <t>Grand Total</t>
  </si>
  <si>
    <t>(All)</t>
  </si>
  <si>
    <t>Sum of PREPneedRATIO(PNR)</t>
  </si>
  <si>
    <t>HIVNewCases</t>
  </si>
  <si>
    <t>Sum of PovertyPct</t>
  </si>
  <si>
    <t>Sum of CountyPopulation(1000s)</t>
  </si>
  <si>
    <t>Sum of MedianIncome(1000s)</t>
  </si>
  <si>
    <t>Insights:</t>
  </si>
  <si>
    <t>Sum of HIVtoPopulationRatio</t>
  </si>
  <si>
    <t>Sum of PrEpUserstoPopRatio</t>
  </si>
  <si>
    <t>Sum of Chlamydia Cases to Pop Ratio</t>
  </si>
  <si>
    <t>Recommendations:</t>
  </si>
  <si>
    <t>3) There are also high chlamydia cases in the same low Income/high Poverty counties. This indicates that we should also focus on reducing overall STD transmission.</t>
  </si>
  <si>
    <t>3a) Increase education on safe-sexual practices and STD awareness.</t>
  </si>
  <si>
    <t>3b) Push county/state governments to implement programs that raise accessibility of STD preventatives, considering that these counties are low income/high poverty and might not be able to afford them.</t>
  </si>
  <si>
    <t>1b) To reduce spread, programs/centers should be made to have HIV testing accessible for people who don't have healthcare/insurance.</t>
  </si>
  <si>
    <t>1a) Public Health Officials should focus on raising awareness of all types of HIV transmissions.</t>
  </si>
  <si>
    <t>4) PrEp costs around $2,000/month without health insurance, which could be a contributing factor to the low PnR in low income/high poverty counties.</t>
  </si>
  <si>
    <t>4a) Governments should implement a program that makes PrEp affordable for those who don't have health insurance.</t>
  </si>
  <si>
    <t>1) Counties with high Poverty % (Atlantic, Cumberland, Essex, Hudson, Passaic) have higher HIV new Case numbers (refer to heatmap)</t>
  </si>
  <si>
    <t>(Chris)</t>
  </si>
  <si>
    <t>(Ian)</t>
  </si>
  <si>
    <t>(Taylor)</t>
  </si>
  <si>
    <t>(Nawaz)</t>
  </si>
  <si>
    <t>Calculated Field</t>
  </si>
  <si>
    <t>Solve Order</t>
  </si>
  <si>
    <t>Field</t>
  </si>
  <si>
    <t>Formula</t>
  </si>
  <si>
    <t>PREPneedRATIO(PNR)</t>
  </si>
  <si>
    <t>=CountyPrEPUsers/HIVNewCases</t>
  </si>
  <si>
    <t>CountyPopulation(1000s)</t>
  </si>
  <si>
    <t>=CountyPopulation/ 1000</t>
  </si>
  <si>
    <t>MedianIncome(1000s)</t>
  </si>
  <si>
    <t>=MedianIncome/ 1000</t>
  </si>
  <si>
    <t>HIVtoPopulationRatio</t>
  </si>
  <si>
    <t>= (HIVNewCases/CountyPopulation)*1000</t>
  </si>
  <si>
    <t>PrEpUserstoPopRatio</t>
  </si>
  <si>
    <t>= (CountyPrEPUsers/CountyPopulation)*1000</t>
  </si>
  <si>
    <t>Chlamydia Cases to Pop Ratio</t>
  </si>
  <si>
    <t>= (ChlamydiaCases/CountyPopulation)*1000</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</si>
  <si>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</si>
  <si>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</si>
  <si>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</si>
  <si>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</si>
  <si>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</si>
  <si>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</si>
  <si>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</si>
  <si>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2) Low Income/high poverty counties(Atlantic, Cape May, Cumberland, Essex, Salem) have low PnR, indicating there is a greater need for PrEp Use than there currently is.</t>
  </si>
  <si>
    <t>2a) Public health officials should focus on education towards PrEp awareness and availability in low income/high poverty counties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</si>
</sst>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b/>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indexed="8"/>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0" fillId="0" borderId="0" xfId="0" applyNumberFormat="1"/>
    <xf numFmtId="44" fontId="0" fillId="0" borderId="0" xfId="0" applyNumberFormat="1"/>
    <xf numFmtId="2" fontId="0" fillId="0" borderId="0" xfId="0" applyNumberFormat="1"/>
    <xf numFmtId="1" fontId="0" fillId="0" borderId="0" xfId="0" applyNumberFormat="1"/>
    <xf numFmtId="0" fontId="18" fillId="33" borderId="0" xfId="0" applyFont="1" applyFill="1" applyBorder="1"/>
    <xf numFmtId="0" fontId="0" fillId="33" borderId="0" xfId="0" applyFill="1" applyBorder="1"/>
    <xf numFmtId="10" fontId="0" fillId="0" borderId="0" xfId="0" applyNumberFormat="1"/>
    <xf numFmtId="0" fontId="19" fillId="0" borderId="0" xfId="0" applyFont="1"/>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schemas.microsoft.com/office/2007/relationships/slicerCache" Target="slicerCaches/slicerCache2.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1.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pivotCacheDefinition" Target="pivotCache/pivotCacheDefinition1.xml"/><Relationship Id="rId5" Type="http://purl.oclc.org/ooxml/officeDocument/relationships/worksheet" Target="worksheets/sheet5.xml"/><Relationship Id="rId15" Type="http://purl.oclc.org/ooxml/officeDocument/relationships/theme" Target="theme/theme1.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dashboards.xlsx]CountyPop!PivotTable8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Population (1000s)</a:t>
            </a:r>
            <a:r>
              <a:rPr lang="en-US" baseline="0%"/>
              <a:t> by County</a:t>
            </a:r>
            <a:endParaRPr lang="en-US"/>
          </a:p>
        </c:rich>
      </c:tx>
      <c:layout>
        <c:manualLayout>
          <c:xMode val="edge"/>
          <c:yMode val="edge"/>
          <c:x val="0.40491491215065256"/>
          <c:y val="3.53956717009804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CountyPop!$B$3</c:f>
              <c:strCache>
                <c:ptCount val="1"/>
                <c:pt idx="0">
                  <c:v>Total</c:v>
                </c:pt>
              </c:strCache>
            </c:strRef>
          </c:tx>
          <c:spPr>
            <a:solidFill>
              <a:schemeClr val="bg2">
                <a:lumMod val="5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CountyPop!$A$4:$A$8</c:f>
              <c:strCache>
                <c:ptCount val="5"/>
                <c:pt idx="0">
                  <c:v>Atlantic County</c:v>
                </c:pt>
                <c:pt idx="1">
                  <c:v>Cumberland County</c:v>
                </c:pt>
                <c:pt idx="2">
                  <c:v>Passaic County</c:v>
                </c:pt>
                <c:pt idx="3">
                  <c:v>Hudson County</c:v>
                </c:pt>
                <c:pt idx="4">
                  <c:v>Essex County</c:v>
                </c:pt>
              </c:strCache>
            </c:strRef>
          </c:cat>
          <c:val>
            <c:numRef>
              <c:f>CountyPop!$B$4:$B$8</c:f>
              <c:numCache>
                <c:formatCode>0</c:formatCode>
                <c:ptCount val="5"/>
                <c:pt idx="0">
                  <c:v>274.36</c:v>
                </c:pt>
                <c:pt idx="1">
                  <c:v>927.39099999999996</c:v>
                </c:pt>
                <c:pt idx="2">
                  <c:v>1513.04</c:v>
                </c:pt>
                <c:pt idx="3">
                  <c:v>1982.008</c:v>
                </c:pt>
                <c:pt idx="4">
                  <c:v>3151.1190000000001</c:v>
                </c:pt>
              </c:numCache>
            </c:numRef>
          </c:val>
          <c:extLst>
            <c:ext xmlns:c16="http://schemas.microsoft.com/office/drawing/2014/chart" uri="{C3380CC4-5D6E-409C-BE32-E72D297353CC}">
              <c16:uniqueId val="{00000001-F29F-524F-AADE-AD2A3090366C}"/>
            </c:ext>
          </c:extLst>
        </c:ser>
        <c:dLbls>
          <c:showLegendKey val="0"/>
          <c:showVal val="0"/>
          <c:showCatName val="0"/>
          <c:showSerName val="0"/>
          <c:showPercent val="0"/>
          <c:showBubbleSize val="0"/>
        </c:dLbls>
        <c:gapWidth val="219"/>
        <c:overlap val="-27"/>
        <c:axId val="694091560"/>
        <c:axId val="694092216"/>
      </c:barChart>
      <c:catAx>
        <c:axId val="69409156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4092216"/>
        <c:crosses val="autoZero"/>
        <c:auto val="1"/>
        <c:lblAlgn val="ctr"/>
        <c:lblOffset val="100"/>
        <c:noMultiLvlLbl val="0"/>
      </c:catAx>
      <c:valAx>
        <c:axId val="694092216"/>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4091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dashboards.xlsx]IncomebyCounty!PivotTable9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Median Income ($1000s)</a:t>
            </a:r>
          </a:p>
          <a:p>
            <a:pPr>
              <a:defRPr sz="1400" b="0" i="0" u="none" strike="noStrike" kern="1200" spc="0" baseline="0%">
                <a:solidFill>
                  <a:schemeClr val="tx1">
                    <a:lumMod val="65%"/>
                    <a:lumOff val="35%"/>
                  </a:schemeClr>
                </a:solidFill>
                <a:latin typeface="+mn-lt"/>
                <a:ea typeface="+mn-ea"/>
                <a:cs typeface="+mn-cs"/>
              </a:defRPr>
            </a:pPr>
            <a:r>
              <a:rPr lang="en-US"/>
              <a:t>by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IncomebyCounty!$B$3</c:f>
              <c:strCache>
                <c:ptCount val="1"/>
                <c:pt idx="0">
                  <c:v>Total</c:v>
                </c:pt>
              </c:strCache>
            </c:strRef>
          </c:tx>
          <c:spPr>
            <a:solidFill>
              <a:schemeClr val="accent6"/>
            </a:solidFill>
            <a:ln>
              <a:noFill/>
            </a:ln>
            <a:effectLst/>
          </c:spPr>
          <c:invertIfNegative val="0"/>
          <c:cat>
            <c:strRef>
              <c:f>IncomebyCounty!$A$4:$A$8</c:f>
              <c:strCache>
                <c:ptCount val="5"/>
                <c:pt idx="0">
                  <c:v>Atlantic County</c:v>
                </c:pt>
                <c:pt idx="1">
                  <c:v>Hudson County</c:v>
                </c:pt>
                <c:pt idx="2">
                  <c:v>Passaic County</c:v>
                </c:pt>
                <c:pt idx="3">
                  <c:v>Essex County</c:v>
                </c:pt>
                <c:pt idx="4">
                  <c:v>Cumberland County</c:v>
                </c:pt>
              </c:strCache>
            </c:strRef>
          </c:cat>
          <c:val>
            <c:numRef>
              <c:f>IncomebyCounty!$B$4:$B$8</c:f>
              <c:numCache>
                <c:formatCode>_("$"* #,##0.00_);_("$"* \(#,##0.00\);_("$"* "-"??_);_(@_)</c:formatCode>
                <c:ptCount val="5"/>
                <c:pt idx="0">
                  <c:v>51.667999999999999</c:v>
                </c:pt>
                <c:pt idx="1">
                  <c:v>173.47200000000001</c:v>
                </c:pt>
                <c:pt idx="2">
                  <c:v>175.27</c:v>
                </c:pt>
                <c:pt idx="3">
                  <c:v>211.18600000000001</c:v>
                </c:pt>
                <c:pt idx="4">
                  <c:v>288.69099999999997</c:v>
                </c:pt>
              </c:numCache>
            </c:numRef>
          </c:val>
          <c:extLst>
            <c:ext xmlns:c16="http://schemas.microsoft.com/office/drawing/2014/chart" uri="{C3380CC4-5D6E-409C-BE32-E72D297353CC}">
              <c16:uniqueId val="{00000001-36D6-7641-9C61-32F045412506}"/>
            </c:ext>
          </c:extLst>
        </c:ser>
        <c:dLbls>
          <c:showLegendKey val="0"/>
          <c:showVal val="0"/>
          <c:showCatName val="0"/>
          <c:showSerName val="0"/>
          <c:showPercent val="0"/>
          <c:showBubbleSize val="0"/>
        </c:dLbls>
        <c:gapWidth val="219"/>
        <c:overlap val="-27"/>
        <c:axId val="1271933248"/>
        <c:axId val="1271940736"/>
      </c:barChart>
      <c:catAx>
        <c:axId val="12719332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71940736"/>
        <c:crosses val="autoZero"/>
        <c:auto val="1"/>
        <c:lblAlgn val="ctr"/>
        <c:lblOffset val="100"/>
        <c:noMultiLvlLbl val="0"/>
      </c:catAx>
      <c:valAx>
        <c:axId val="1271940736"/>
        <c:scaling>
          <c:orientation val="minMax"/>
        </c:scaling>
        <c:delete val="0"/>
        <c:axPos val="l"/>
        <c:majorGridlines>
          <c:spPr>
            <a:ln w="9525" cap="flat" cmpd="sng" algn="ctr">
              <a:solidFill>
                <a:schemeClr val="tx1">
                  <a:lumMod val="15%"/>
                  <a:lumOff val="85%"/>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719332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dashboards.xlsx]PNRbyCounty!PivotTable15</c:name>
    <c:fmtId val="1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PrEp</a:t>
            </a:r>
            <a:r>
              <a:rPr lang="en-US" baseline="0%"/>
              <a:t> Users to new HIV Cases Ratio</a:t>
            </a:r>
          </a:p>
          <a:p>
            <a:pPr>
              <a:defRPr sz="1400" b="0" i="0" u="none" strike="noStrike" kern="1200" spc="0" baseline="0%">
                <a:solidFill>
                  <a:schemeClr val="tx1">
                    <a:lumMod val="65%"/>
                    <a:lumOff val="35%"/>
                  </a:schemeClr>
                </a:solidFill>
                <a:latin typeface="+mn-lt"/>
                <a:ea typeface="+mn-ea"/>
                <a:cs typeface="+mn-cs"/>
              </a:defRPr>
            </a:pPr>
            <a:r>
              <a:rPr lang="en-US" baseline="0%"/>
              <a:t>by County</a:t>
            </a:r>
          </a:p>
        </c:rich>
      </c:tx>
      <c:layout>
        <c:manualLayout>
          <c:xMode val="edge"/>
          <c:yMode val="edge"/>
          <c:x val="0.27043023105894998"/>
          <c:y val="3.74369403112940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60%"/>
              <a:lumOff val="4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PNRbyCounty!$B$3</c:f>
              <c:strCache>
                <c:ptCount val="1"/>
                <c:pt idx="0">
                  <c:v>Total</c:v>
                </c:pt>
              </c:strCache>
            </c:strRef>
          </c:tx>
          <c:spPr>
            <a:solidFill>
              <a:schemeClr val="accent4">
                <a:lumMod val="60%"/>
                <a:lumOff val="40%"/>
              </a:schemeClr>
            </a:solidFill>
            <a:ln>
              <a:noFill/>
            </a:ln>
            <a:effectLst/>
          </c:spPr>
          <c:invertIfNegative val="0"/>
          <c:cat>
            <c:strRef>
              <c:f>PNRbyCounty!$A$4:$A$8</c:f>
              <c:strCache>
                <c:ptCount val="5"/>
                <c:pt idx="0">
                  <c:v>Atlantic County</c:v>
                </c:pt>
                <c:pt idx="1">
                  <c:v>Essex County</c:v>
                </c:pt>
                <c:pt idx="2">
                  <c:v>Hudson County</c:v>
                </c:pt>
                <c:pt idx="3">
                  <c:v>Cumberland County</c:v>
                </c:pt>
                <c:pt idx="4">
                  <c:v>Passaic County</c:v>
                </c:pt>
              </c:strCache>
            </c:strRef>
          </c:cat>
          <c:val>
            <c:numRef>
              <c:f>PNRbyCounty!$B$4:$B$8</c:f>
              <c:numCache>
                <c:formatCode>0.00</c:formatCode>
                <c:ptCount val="5"/>
                <c:pt idx="0">
                  <c:v>0.2857142857142857</c:v>
                </c:pt>
                <c:pt idx="1">
                  <c:v>0.29574132492113564</c:v>
                </c:pt>
                <c:pt idx="2">
                  <c:v>0.76727272727272722</c:v>
                </c:pt>
                <c:pt idx="3">
                  <c:v>0.84126984126984128</c:v>
                </c:pt>
                <c:pt idx="4">
                  <c:v>1.0466926070038911</c:v>
                </c:pt>
              </c:numCache>
            </c:numRef>
          </c:val>
          <c:extLst>
            <c:ext xmlns:c16="http://schemas.microsoft.com/office/drawing/2014/chart" uri="{C3380CC4-5D6E-409C-BE32-E72D297353CC}">
              <c16:uniqueId val="{00000001-B7F7-8B49-9861-005D248157D2}"/>
            </c:ext>
          </c:extLst>
        </c:ser>
        <c:dLbls>
          <c:showLegendKey val="0"/>
          <c:showVal val="0"/>
          <c:showCatName val="0"/>
          <c:showSerName val="0"/>
          <c:showPercent val="0"/>
          <c:showBubbleSize val="0"/>
        </c:dLbls>
        <c:gapWidth val="150"/>
        <c:axId val="1857818287"/>
        <c:axId val="1857731055"/>
      </c:barChart>
      <c:catAx>
        <c:axId val="185781828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7731055"/>
        <c:crosses val="autoZero"/>
        <c:auto val="1"/>
        <c:lblAlgn val="ctr"/>
        <c:lblOffset val="100"/>
        <c:noMultiLvlLbl val="0"/>
      </c:catAx>
      <c:valAx>
        <c:axId val="1857731055"/>
        <c:scaling>
          <c:orientation val="minMax"/>
        </c:scaling>
        <c:delete val="0"/>
        <c:axPos val="l"/>
        <c:majorGridlines>
          <c:spPr>
            <a:ln w="9525" cap="flat" cmpd="sng" algn="ctr">
              <a:solidFill>
                <a:schemeClr val="tx1">
                  <a:lumMod val="15%"/>
                  <a:lumOff val="85%"/>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781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dashboards.xlsx]PovertyPctbyCounty!PivotTable10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Poverty % by</a:t>
            </a:r>
            <a:r>
              <a:rPr lang="en-US" baseline="0%"/>
              <a:t>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
              <a:lumOff val="4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PovertyPctbyCounty!$B$4</c:f>
              <c:strCache>
                <c:ptCount val="1"/>
                <c:pt idx="0">
                  <c:v>Total</c:v>
                </c:pt>
              </c:strCache>
            </c:strRef>
          </c:tx>
          <c:spPr>
            <a:solidFill>
              <a:schemeClr val="accent5">
                <a:lumMod val="60%"/>
                <a:lumOff val="40%"/>
              </a:schemeClr>
            </a:solidFill>
            <a:ln>
              <a:noFill/>
            </a:ln>
            <a:effectLst/>
          </c:spPr>
          <c:invertIfNegative val="0"/>
          <c:cat>
            <c:strRef>
              <c:f>PovertyPctbyCounty!$A$5:$A$9</c:f>
              <c:strCache>
                <c:ptCount val="5"/>
                <c:pt idx="0">
                  <c:v>Atlantic County</c:v>
                </c:pt>
                <c:pt idx="1">
                  <c:v>Passaic County</c:v>
                </c:pt>
                <c:pt idx="2">
                  <c:v>Hudson County</c:v>
                </c:pt>
                <c:pt idx="3">
                  <c:v>Essex County</c:v>
                </c:pt>
                <c:pt idx="4">
                  <c:v>Cumberland County</c:v>
                </c:pt>
              </c:strCache>
            </c:strRef>
          </c:cat>
          <c:val>
            <c:numRef>
              <c:f>PovertyPctbyCounty!$B$5:$B$9</c:f>
              <c:numCache>
                <c:formatCode>General</c:formatCode>
                <c:ptCount val="5"/>
                <c:pt idx="0">
                  <c:v>17.100000000000001</c:v>
                </c:pt>
                <c:pt idx="1">
                  <c:v>52.7</c:v>
                </c:pt>
                <c:pt idx="2">
                  <c:v>54.8</c:v>
                </c:pt>
                <c:pt idx="3">
                  <c:v>68.400000000000006</c:v>
                </c:pt>
                <c:pt idx="4">
                  <c:v>112.30000000000001</c:v>
                </c:pt>
              </c:numCache>
            </c:numRef>
          </c:val>
          <c:extLst>
            <c:ext xmlns:c16="http://schemas.microsoft.com/office/drawing/2014/chart" uri="{C3380CC4-5D6E-409C-BE32-E72D297353CC}">
              <c16:uniqueId val="{00000001-DA36-114D-A621-FABD3150ED1D}"/>
            </c:ext>
          </c:extLst>
        </c:ser>
        <c:dLbls>
          <c:showLegendKey val="0"/>
          <c:showVal val="0"/>
          <c:showCatName val="0"/>
          <c:showSerName val="0"/>
          <c:showPercent val="0"/>
          <c:showBubbleSize val="0"/>
        </c:dLbls>
        <c:gapWidth val="219"/>
        <c:overlap val="-27"/>
        <c:axId val="1762265328"/>
        <c:axId val="1400252704"/>
      </c:barChart>
      <c:catAx>
        <c:axId val="17622653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0252704"/>
        <c:crosses val="autoZero"/>
        <c:auto val="1"/>
        <c:lblAlgn val="ctr"/>
        <c:lblOffset val="100"/>
        <c:noMultiLvlLbl val="0"/>
      </c:catAx>
      <c:valAx>
        <c:axId val="140025270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6226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dashboards.xlsx]HIVCasetoPopbyCounty!PivotTable11</c:name>
    <c:fmtId val="18"/>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New HIV Cases to Population Ratio </a:t>
            </a:r>
          </a:p>
          <a:p>
            <a:pPr>
              <a:defRPr sz="1400" b="0" i="0" u="none" strike="noStrike" kern="1200" spc="0" baseline="0%">
                <a:solidFill>
                  <a:schemeClr val="tx1">
                    <a:lumMod val="65%"/>
                    <a:lumOff val="35%"/>
                  </a:schemeClr>
                </a:solidFill>
                <a:latin typeface="+mn-lt"/>
                <a:ea typeface="+mn-ea"/>
                <a:cs typeface="+mn-cs"/>
              </a:defRPr>
            </a:pPr>
            <a:r>
              <a:rPr lang="en-US"/>
              <a:t>by County</a:t>
            </a:r>
          </a:p>
        </c:rich>
      </c:tx>
      <c:layout>
        <c:manualLayout>
          <c:xMode val="edge"/>
          <c:yMode val="edge"/>
          <c:x val="0.27095927907431433"/>
          <c:y val="5.31309297912713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HIVCasetoPopbyCounty!$B$3</c:f>
              <c:strCache>
                <c:ptCount val="1"/>
                <c:pt idx="0">
                  <c:v>Total</c:v>
                </c:pt>
              </c:strCache>
            </c:strRef>
          </c:tx>
          <c:spPr>
            <a:solidFill>
              <a:srgbClr val="C00000"/>
            </a:solidFill>
            <a:ln>
              <a:noFill/>
            </a:ln>
            <a:effectLst/>
          </c:spPr>
          <c:invertIfNegative val="0"/>
          <c:cat>
            <c:strRef>
              <c:f>HIVCasetoPopbyCounty!$A$4:$A$8</c:f>
              <c:strCache>
                <c:ptCount val="5"/>
                <c:pt idx="0">
                  <c:v>Cumberland County</c:v>
                </c:pt>
                <c:pt idx="1">
                  <c:v>Atlantic County</c:v>
                </c:pt>
                <c:pt idx="2">
                  <c:v>Passaic County</c:v>
                </c:pt>
                <c:pt idx="3">
                  <c:v>Hudson County</c:v>
                </c:pt>
                <c:pt idx="4">
                  <c:v>Essex County</c:v>
                </c:pt>
              </c:strCache>
            </c:strRef>
          </c:cat>
          <c:val>
            <c:numRef>
              <c:f>HIVCasetoPopbyCounty!$B$4:$B$8</c:f>
              <c:numCache>
                <c:formatCode>0.00%</c:formatCode>
                <c:ptCount val="5"/>
                <c:pt idx="0">
                  <c:v>0.13586502349063126</c:v>
                </c:pt>
                <c:pt idx="1">
                  <c:v>0.15308353987461729</c:v>
                </c:pt>
                <c:pt idx="2">
                  <c:v>0.16985671231428118</c:v>
                </c:pt>
                <c:pt idx="3">
                  <c:v>0.27749635722963784</c:v>
                </c:pt>
                <c:pt idx="4">
                  <c:v>0.40239673588969505</c:v>
                </c:pt>
              </c:numCache>
            </c:numRef>
          </c:val>
          <c:extLst>
            <c:ext xmlns:c16="http://schemas.microsoft.com/office/drawing/2014/chart" uri="{C3380CC4-5D6E-409C-BE32-E72D297353CC}">
              <c16:uniqueId val="{00000001-839F-614A-87B1-B40C83DC3E19}"/>
            </c:ext>
          </c:extLst>
        </c:ser>
        <c:dLbls>
          <c:showLegendKey val="0"/>
          <c:showVal val="0"/>
          <c:showCatName val="0"/>
          <c:showSerName val="0"/>
          <c:showPercent val="0"/>
          <c:showBubbleSize val="0"/>
        </c:dLbls>
        <c:gapWidth val="219"/>
        <c:overlap val="-27"/>
        <c:axId val="206229007"/>
        <c:axId val="206168063"/>
      </c:barChart>
      <c:catAx>
        <c:axId val="20622900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6168063"/>
        <c:crosses val="autoZero"/>
        <c:auto val="1"/>
        <c:lblAlgn val="ctr"/>
        <c:lblOffset val="100"/>
        <c:noMultiLvlLbl val="0"/>
      </c:catAx>
      <c:valAx>
        <c:axId val="206168063"/>
        <c:scaling>
          <c:orientation val="minMax"/>
        </c:scaling>
        <c:delete val="0"/>
        <c:axPos val="l"/>
        <c:majorGridlines>
          <c:spPr>
            <a:ln w="9525" cap="flat" cmpd="sng" algn="ctr">
              <a:solidFill>
                <a:schemeClr val="tx1">
                  <a:lumMod val="15%"/>
                  <a:lumOff val="85%"/>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622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dashboards.xlsx]PREPtoPopbyCounty!PivotTable1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PrEP</a:t>
            </a:r>
            <a:r>
              <a:rPr lang="en-US" baseline="0%"/>
              <a:t> Users to Population Ratio </a:t>
            </a:r>
          </a:p>
          <a:p>
            <a:pPr>
              <a:defRPr sz="1400" b="0" i="0" u="none" strike="noStrike" kern="1200" spc="0" baseline="0%">
                <a:solidFill>
                  <a:schemeClr val="tx1">
                    <a:lumMod val="65%"/>
                    <a:lumOff val="35%"/>
                  </a:schemeClr>
                </a:solidFill>
                <a:latin typeface="+mn-lt"/>
                <a:ea typeface="+mn-ea"/>
                <a:cs typeface="+mn-cs"/>
              </a:defRPr>
            </a:pPr>
            <a:r>
              <a:rPr lang="en-US" baseline="0%"/>
              <a:t>by County</a:t>
            </a:r>
          </a:p>
        </c:rich>
      </c:tx>
      <c:layout>
        <c:manualLayout>
          <c:xMode val="edge"/>
          <c:yMode val="edge"/>
          <c:x val="0.29880121755613881"/>
          <c:y val="6.4814814814814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PREPtoPopbyCounty!$B$3</c:f>
              <c:strCache>
                <c:ptCount val="1"/>
                <c:pt idx="0">
                  <c:v>Total</c:v>
                </c:pt>
              </c:strCache>
            </c:strRef>
          </c:tx>
          <c:spPr>
            <a:solidFill>
              <a:schemeClr val="accent2"/>
            </a:solidFill>
            <a:ln>
              <a:noFill/>
            </a:ln>
            <a:effectLst/>
          </c:spPr>
          <c:invertIfNegative val="0"/>
          <c:cat>
            <c:strRef>
              <c:f>PREPtoPopbyCounty!$A$4:$A$9</c:f>
              <c:strCache>
                <c:ptCount val="5"/>
                <c:pt idx="0">
                  <c:v>Atlantic County</c:v>
                </c:pt>
                <c:pt idx="1">
                  <c:v>Cumberland County</c:v>
                </c:pt>
                <c:pt idx="2">
                  <c:v>Essex County</c:v>
                </c:pt>
                <c:pt idx="3">
                  <c:v>Passaic County</c:v>
                </c:pt>
                <c:pt idx="4">
                  <c:v>Hudson County</c:v>
                </c:pt>
              </c:strCache>
            </c:strRef>
          </c:cat>
          <c:val>
            <c:numRef>
              <c:f>PREPtoPopbyCounty!$B$4:$B$9</c:f>
              <c:numCache>
                <c:formatCode>General</c:formatCode>
                <c:ptCount val="5"/>
                <c:pt idx="0">
                  <c:v>4.3738154249890651E-2</c:v>
                </c:pt>
                <c:pt idx="1">
                  <c:v>0.11429914674608661</c:v>
                </c:pt>
                <c:pt idx="2">
                  <c:v>0.11900534381595872</c:v>
                </c:pt>
                <c:pt idx="3">
                  <c:v>0.17778776502934487</c:v>
                </c:pt>
                <c:pt idx="4">
                  <c:v>0.21291538681983121</c:v>
                </c:pt>
              </c:numCache>
            </c:numRef>
          </c:val>
          <c:extLst>
            <c:ext xmlns:c16="http://schemas.microsoft.com/office/drawing/2014/chart" uri="{C3380CC4-5D6E-409C-BE32-E72D297353CC}">
              <c16:uniqueId val="{00000000-7E2B-461B-9FE6-1FA08A1A832E}"/>
            </c:ext>
          </c:extLst>
        </c:ser>
        <c:dLbls>
          <c:showLegendKey val="0"/>
          <c:showVal val="0"/>
          <c:showCatName val="0"/>
          <c:showSerName val="0"/>
          <c:showPercent val="0"/>
          <c:showBubbleSize val="0"/>
        </c:dLbls>
        <c:gapWidth val="219"/>
        <c:overlap val="-27"/>
        <c:axId val="1514692912"/>
        <c:axId val="1514713296"/>
      </c:barChart>
      <c:catAx>
        <c:axId val="15146929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14713296"/>
        <c:crosses val="autoZero"/>
        <c:auto val="1"/>
        <c:lblAlgn val="ctr"/>
        <c:lblOffset val="100"/>
        <c:noMultiLvlLbl val="0"/>
      </c:catAx>
      <c:valAx>
        <c:axId val="151471329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1469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dashboards.xlsx]ChlamydiaCasestoPopByCounty!PivotTable2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Chlamydia Cases to Population Ratio </a:t>
            </a:r>
          </a:p>
          <a:p>
            <a:pPr>
              <a:defRPr sz="1400" b="0" i="0" u="none" strike="noStrike" kern="1200" spc="0" baseline="0%">
                <a:solidFill>
                  <a:schemeClr val="tx1">
                    <a:lumMod val="65%"/>
                    <a:lumOff val="35%"/>
                  </a:schemeClr>
                </a:solidFill>
                <a:latin typeface="+mn-lt"/>
                <a:ea typeface="+mn-ea"/>
                <a:cs typeface="+mn-cs"/>
              </a:defRPr>
            </a:pPr>
            <a:r>
              <a:rPr lang="en-US"/>
              <a:t>by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ChlamydiaCasestoPopByCounty!$B$3</c:f>
              <c:strCache>
                <c:ptCount val="1"/>
                <c:pt idx="0">
                  <c:v>Total</c:v>
                </c:pt>
              </c:strCache>
            </c:strRef>
          </c:tx>
          <c:spPr>
            <a:solidFill>
              <a:schemeClr val="accent1"/>
            </a:solidFill>
            <a:ln>
              <a:noFill/>
            </a:ln>
            <a:effectLst/>
          </c:spPr>
          <c:invertIfNegative val="0"/>
          <c:cat>
            <c:strRef>
              <c:f>ChlamydiaCasestoPopByCounty!$A$4:$A$8</c:f>
              <c:strCache>
                <c:ptCount val="5"/>
                <c:pt idx="0">
                  <c:v>Hudson County</c:v>
                </c:pt>
                <c:pt idx="1">
                  <c:v>Atlantic County</c:v>
                </c:pt>
                <c:pt idx="2">
                  <c:v>Passaic County</c:v>
                </c:pt>
                <c:pt idx="3">
                  <c:v>Cumberland County</c:v>
                </c:pt>
                <c:pt idx="4">
                  <c:v>Essex County</c:v>
                </c:pt>
              </c:strCache>
            </c:strRef>
          </c:cat>
          <c:val>
            <c:numRef>
              <c:f>ChlamydiaCasestoPopByCounty!$B$4:$B$8</c:f>
              <c:numCache>
                <c:formatCode>General</c:formatCode>
                <c:ptCount val="5"/>
                <c:pt idx="0">
                  <c:v>3.8511448995160462</c:v>
                </c:pt>
                <c:pt idx="1">
                  <c:v>4.6471788890508821</c:v>
                </c:pt>
                <c:pt idx="2">
                  <c:v>5.0811611061174853</c:v>
                </c:pt>
                <c:pt idx="3">
                  <c:v>6.6767954401110217</c:v>
                </c:pt>
                <c:pt idx="4">
                  <c:v>6.8404271625413067</c:v>
                </c:pt>
              </c:numCache>
            </c:numRef>
          </c:val>
          <c:extLst>
            <c:ext xmlns:c16="http://schemas.microsoft.com/office/drawing/2014/chart" uri="{C3380CC4-5D6E-409C-BE32-E72D297353CC}">
              <c16:uniqueId val="{00000001-0C79-BE41-B535-F134C3A7D992}"/>
            </c:ext>
          </c:extLst>
        </c:ser>
        <c:dLbls>
          <c:showLegendKey val="0"/>
          <c:showVal val="0"/>
          <c:showCatName val="0"/>
          <c:showSerName val="0"/>
          <c:showPercent val="0"/>
          <c:showBubbleSize val="0"/>
        </c:dLbls>
        <c:gapWidth val="219"/>
        <c:overlap val="-27"/>
        <c:axId val="1580378768"/>
        <c:axId val="1580379600"/>
      </c:barChart>
      <c:catAx>
        <c:axId val="1580378768"/>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80379600"/>
        <c:crosses val="autoZero"/>
        <c:auto val="1"/>
        <c:lblAlgn val="ctr"/>
        <c:lblOffset val="100"/>
        <c:noMultiLvlLbl val="0"/>
      </c:catAx>
      <c:valAx>
        <c:axId val="158037960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8037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dashboards.xlsx]CountyPop!PivotTable8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Population</a:t>
            </a:r>
            <a:r>
              <a:rPr lang="en-US" baseline="0%"/>
              <a:t> by County</a:t>
            </a:r>
            <a:endParaRPr lang="en-US"/>
          </a:p>
        </c:rich>
      </c:tx>
      <c:layout>
        <c:manualLayout>
          <c:xMode val="edge"/>
          <c:yMode val="edge"/>
          <c:x val="0.32238188976377952"/>
          <c:y val="5.81437736949547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s>
    <c:plotArea>
      <c:layout/>
      <c:barChart>
        <c:barDir val="col"/>
        <c:grouping val="clustered"/>
        <c:varyColors val="0"/>
        <c:ser>
          <c:idx val="0"/>
          <c:order val="0"/>
          <c:tx>
            <c:strRef>
              <c:f>CountyPop!$B$3</c:f>
              <c:strCache>
                <c:ptCount val="1"/>
                <c:pt idx="0">
                  <c:v>Total</c:v>
                </c:pt>
              </c:strCache>
            </c:strRef>
          </c:tx>
          <c:spPr>
            <a:solidFill>
              <a:schemeClr val="accent1"/>
            </a:solidFill>
            <a:ln>
              <a:noFill/>
            </a:ln>
            <a:effectLst/>
          </c:spPr>
          <c:invertIfNegative val="0"/>
          <c:cat>
            <c:strRef>
              <c:f>CountyPop!$A$4:$A$8</c:f>
              <c:strCache>
                <c:ptCount val="5"/>
                <c:pt idx="0">
                  <c:v>Atlantic County</c:v>
                </c:pt>
                <c:pt idx="1">
                  <c:v>Cumberland County</c:v>
                </c:pt>
                <c:pt idx="2">
                  <c:v>Passaic County</c:v>
                </c:pt>
                <c:pt idx="3">
                  <c:v>Hudson County</c:v>
                </c:pt>
                <c:pt idx="4">
                  <c:v>Essex County</c:v>
                </c:pt>
              </c:strCache>
            </c:strRef>
          </c:cat>
          <c:val>
            <c:numRef>
              <c:f>CountyPop!$B$4:$B$8</c:f>
              <c:numCache>
                <c:formatCode>0</c:formatCode>
                <c:ptCount val="5"/>
                <c:pt idx="0">
                  <c:v>274.36</c:v>
                </c:pt>
                <c:pt idx="1">
                  <c:v>927.39099999999996</c:v>
                </c:pt>
                <c:pt idx="2">
                  <c:v>1513.04</c:v>
                </c:pt>
                <c:pt idx="3">
                  <c:v>1982.008</c:v>
                </c:pt>
                <c:pt idx="4">
                  <c:v>3151.1190000000001</c:v>
                </c:pt>
              </c:numCache>
            </c:numRef>
          </c:val>
          <c:extLst>
            <c:ext xmlns:c16="http://schemas.microsoft.com/office/drawing/2014/chart" uri="{C3380CC4-5D6E-409C-BE32-E72D297353CC}">
              <c16:uniqueId val="{00000001-F471-AB4B-9439-E5B24A76FD4A}"/>
            </c:ext>
          </c:extLst>
        </c:ser>
        <c:dLbls>
          <c:showLegendKey val="0"/>
          <c:showVal val="0"/>
          <c:showCatName val="0"/>
          <c:showSerName val="0"/>
          <c:showPercent val="0"/>
          <c:showBubbleSize val="0"/>
        </c:dLbls>
        <c:gapWidth val="219"/>
        <c:overlap val="-27"/>
        <c:axId val="694091560"/>
        <c:axId val="694092216"/>
      </c:barChart>
      <c:catAx>
        <c:axId val="69409156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4092216"/>
        <c:crosses val="autoZero"/>
        <c:auto val="1"/>
        <c:lblAlgn val="ctr"/>
        <c:lblOffset val="100"/>
        <c:noMultiLvlLbl val="0"/>
      </c:catAx>
      <c:valAx>
        <c:axId val="6940922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4091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dashboards.xlsx]PovertyPctbyCounty!PivotTable10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Poverty % by</a:t>
            </a:r>
            <a:r>
              <a:rPr lang="en-US" baseline="0%"/>
              <a:t>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PovertyPctbyCounty!$B$4</c:f>
              <c:strCache>
                <c:ptCount val="1"/>
                <c:pt idx="0">
                  <c:v>Total</c:v>
                </c:pt>
              </c:strCache>
            </c:strRef>
          </c:tx>
          <c:spPr>
            <a:solidFill>
              <a:schemeClr val="accent1"/>
            </a:solidFill>
            <a:ln>
              <a:noFill/>
            </a:ln>
            <a:effectLst/>
          </c:spPr>
          <c:invertIfNegative val="0"/>
          <c:cat>
            <c:strRef>
              <c:f>PovertyPctbyCounty!$A$5:$A$9</c:f>
              <c:strCache>
                <c:ptCount val="5"/>
                <c:pt idx="0">
                  <c:v>Atlantic County</c:v>
                </c:pt>
                <c:pt idx="1">
                  <c:v>Passaic County</c:v>
                </c:pt>
                <c:pt idx="2">
                  <c:v>Hudson County</c:v>
                </c:pt>
                <c:pt idx="3">
                  <c:v>Essex County</c:v>
                </c:pt>
                <c:pt idx="4">
                  <c:v>Cumberland County</c:v>
                </c:pt>
              </c:strCache>
            </c:strRef>
          </c:cat>
          <c:val>
            <c:numRef>
              <c:f>PovertyPctbyCounty!$B$5:$B$9</c:f>
              <c:numCache>
                <c:formatCode>General</c:formatCode>
                <c:ptCount val="5"/>
                <c:pt idx="0">
                  <c:v>17.100000000000001</c:v>
                </c:pt>
                <c:pt idx="1">
                  <c:v>52.7</c:v>
                </c:pt>
                <c:pt idx="2">
                  <c:v>54.8</c:v>
                </c:pt>
                <c:pt idx="3">
                  <c:v>68.400000000000006</c:v>
                </c:pt>
                <c:pt idx="4">
                  <c:v>112.30000000000001</c:v>
                </c:pt>
              </c:numCache>
            </c:numRef>
          </c:val>
          <c:extLst>
            <c:ext xmlns:c16="http://schemas.microsoft.com/office/drawing/2014/chart" uri="{C3380CC4-5D6E-409C-BE32-E72D297353CC}">
              <c16:uniqueId val="{00000001-9D51-144F-BF02-359B64A41D95}"/>
            </c:ext>
          </c:extLst>
        </c:ser>
        <c:dLbls>
          <c:showLegendKey val="0"/>
          <c:showVal val="0"/>
          <c:showCatName val="0"/>
          <c:showSerName val="0"/>
          <c:showPercent val="0"/>
          <c:showBubbleSize val="0"/>
        </c:dLbls>
        <c:gapWidth val="219"/>
        <c:overlap val="-27"/>
        <c:axId val="1762265328"/>
        <c:axId val="1400252704"/>
      </c:barChart>
      <c:catAx>
        <c:axId val="17622653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0252704"/>
        <c:crosses val="autoZero"/>
        <c:auto val="1"/>
        <c:lblAlgn val="ctr"/>
        <c:lblOffset val="100"/>
        <c:noMultiLvlLbl val="0"/>
      </c:catAx>
      <c:valAx>
        <c:axId val="140025270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6226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dashboards.xlsx]PREPtoPopbyCounty!PivotTable1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PrEP</a:t>
            </a:r>
            <a:r>
              <a:rPr lang="en-US" baseline="0%"/>
              <a:t> Users to Population by County</a:t>
            </a:r>
          </a:p>
        </c:rich>
      </c:tx>
      <c:layout>
        <c:manualLayout>
          <c:xMode val="edge"/>
          <c:yMode val="edge"/>
          <c:x val="0.25019002144201952"/>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PREPtoPopbyCounty!$B$3</c:f>
              <c:strCache>
                <c:ptCount val="1"/>
                <c:pt idx="0">
                  <c:v>Total</c:v>
                </c:pt>
              </c:strCache>
            </c:strRef>
          </c:tx>
          <c:spPr>
            <a:solidFill>
              <a:schemeClr val="accent1"/>
            </a:solidFill>
            <a:ln>
              <a:noFill/>
            </a:ln>
            <a:effectLst/>
          </c:spPr>
          <c:invertIfNegative val="0"/>
          <c:cat>
            <c:strRef>
              <c:f>PREPtoPopbyCounty!$A$4:$A$9</c:f>
              <c:strCache>
                <c:ptCount val="5"/>
                <c:pt idx="0">
                  <c:v>Atlantic County</c:v>
                </c:pt>
                <c:pt idx="1">
                  <c:v>Cumberland County</c:v>
                </c:pt>
                <c:pt idx="2">
                  <c:v>Essex County</c:v>
                </c:pt>
                <c:pt idx="3">
                  <c:v>Passaic County</c:v>
                </c:pt>
                <c:pt idx="4">
                  <c:v>Hudson County</c:v>
                </c:pt>
              </c:strCache>
            </c:strRef>
          </c:cat>
          <c:val>
            <c:numRef>
              <c:f>PREPtoPopbyCounty!$B$4:$B$9</c:f>
              <c:numCache>
                <c:formatCode>General</c:formatCode>
                <c:ptCount val="5"/>
                <c:pt idx="0">
                  <c:v>4.3738154249890651E-2</c:v>
                </c:pt>
                <c:pt idx="1">
                  <c:v>0.11429914674608661</c:v>
                </c:pt>
                <c:pt idx="2">
                  <c:v>0.11900534381595872</c:v>
                </c:pt>
                <c:pt idx="3">
                  <c:v>0.17778776502934487</c:v>
                </c:pt>
                <c:pt idx="4">
                  <c:v>0.21291538681983121</c:v>
                </c:pt>
              </c:numCache>
            </c:numRef>
          </c:val>
          <c:extLst>
            <c:ext xmlns:c16="http://schemas.microsoft.com/office/drawing/2014/chart" uri="{C3380CC4-5D6E-409C-BE32-E72D297353CC}">
              <c16:uniqueId val="{00000000-AE4E-4518-AF17-EBB250230860}"/>
            </c:ext>
          </c:extLst>
        </c:ser>
        <c:dLbls>
          <c:showLegendKey val="0"/>
          <c:showVal val="0"/>
          <c:showCatName val="0"/>
          <c:showSerName val="0"/>
          <c:showPercent val="0"/>
          <c:showBubbleSize val="0"/>
        </c:dLbls>
        <c:gapWidth val="219"/>
        <c:overlap val="-27"/>
        <c:axId val="1514692912"/>
        <c:axId val="1514713296"/>
      </c:barChart>
      <c:catAx>
        <c:axId val="15146929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14713296"/>
        <c:crosses val="autoZero"/>
        <c:auto val="1"/>
        <c:lblAlgn val="ctr"/>
        <c:lblOffset val="100"/>
        <c:noMultiLvlLbl val="0"/>
      </c:catAx>
      <c:valAx>
        <c:axId val="1514713296"/>
        <c:scaling>
          <c:orientation val="minMax"/>
        </c:scaling>
        <c:delete val="1"/>
        <c:axPos val="l"/>
        <c:numFmt formatCode="General" sourceLinked="1"/>
        <c:majorTickMark val="none"/>
        <c:minorTickMark val="none"/>
        <c:tickLblPos val="nextTo"/>
        <c:crossAx val="151469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dashboards.xlsx]IncomebyCounty!PivotTable9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Median Income by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IncomebyCounty!$B$3</c:f>
              <c:strCache>
                <c:ptCount val="1"/>
                <c:pt idx="0">
                  <c:v>Total</c:v>
                </c:pt>
              </c:strCache>
            </c:strRef>
          </c:tx>
          <c:spPr>
            <a:solidFill>
              <a:schemeClr val="accent1"/>
            </a:solidFill>
            <a:ln>
              <a:noFill/>
            </a:ln>
            <a:effectLst/>
          </c:spPr>
          <c:invertIfNegative val="0"/>
          <c:cat>
            <c:strRef>
              <c:f>IncomebyCounty!$A$4:$A$8</c:f>
              <c:strCache>
                <c:ptCount val="5"/>
                <c:pt idx="0">
                  <c:v>Atlantic County</c:v>
                </c:pt>
                <c:pt idx="1">
                  <c:v>Hudson County</c:v>
                </c:pt>
                <c:pt idx="2">
                  <c:v>Passaic County</c:v>
                </c:pt>
                <c:pt idx="3">
                  <c:v>Essex County</c:v>
                </c:pt>
                <c:pt idx="4">
                  <c:v>Cumberland County</c:v>
                </c:pt>
              </c:strCache>
            </c:strRef>
          </c:cat>
          <c:val>
            <c:numRef>
              <c:f>IncomebyCounty!$B$4:$B$8</c:f>
              <c:numCache>
                <c:formatCode>_("$"* #,##0.00_);_("$"* \(#,##0.00\);_("$"* "-"??_);_(@_)</c:formatCode>
                <c:ptCount val="5"/>
                <c:pt idx="0">
                  <c:v>51.667999999999999</c:v>
                </c:pt>
                <c:pt idx="1">
                  <c:v>173.47200000000001</c:v>
                </c:pt>
                <c:pt idx="2">
                  <c:v>175.27</c:v>
                </c:pt>
                <c:pt idx="3">
                  <c:v>211.18600000000001</c:v>
                </c:pt>
                <c:pt idx="4">
                  <c:v>288.69099999999997</c:v>
                </c:pt>
              </c:numCache>
            </c:numRef>
          </c:val>
          <c:extLst>
            <c:ext xmlns:c16="http://schemas.microsoft.com/office/drawing/2014/chart" uri="{C3380CC4-5D6E-409C-BE32-E72D297353CC}">
              <c16:uniqueId val="{00000000-99E0-8940-B4D2-204B3BB1DA76}"/>
            </c:ext>
          </c:extLst>
        </c:ser>
        <c:dLbls>
          <c:showLegendKey val="0"/>
          <c:showVal val="0"/>
          <c:showCatName val="0"/>
          <c:showSerName val="0"/>
          <c:showPercent val="0"/>
          <c:showBubbleSize val="0"/>
        </c:dLbls>
        <c:gapWidth val="219"/>
        <c:overlap val="-27"/>
        <c:axId val="1271933248"/>
        <c:axId val="1271940736"/>
      </c:barChart>
      <c:catAx>
        <c:axId val="12719332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71940736"/>
        <c:crosses val="autoZero"/>
        <c:auto val="1"/>
        <c:lblAlgn val="ctr"/>
        <c:lblOffset val="100"/>
        <c:noMultiLvlLbl val="0"/>
      </c:catAx>
      <c:valAx>
        <c:axId val="1271940736"/>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719332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dashboards.xlsx]PNRbyCounty!PivotTable15</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PnR</a:t>
            </a:r>
            <a:r>
              <a:rPr lang="en-US" baseline="0%"/>
              <a:t> by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PNRbyCounty!$B$3</c:f>
              <c:strCache>
                <c:ptCount val="1"/>
                <c:pt idx="0">
                  <c:v>Total</c:v>
                </c:pt>
              </c:strCache>
            </c:strRef>
          </c:tx>
          <c:spPr>
            <a:solidFill>
              <a:schemeClr val="accent1"/>
            </a:solidFill>
            <a:ln>
              <a:noFill/>
            </a:ln>
            <a:effectLst/>
          </c:spPr>
          <c:invertIfNegative val="0"/>
          <c:cat>
            <c:strRef>
              <c:f>PNRbyCounty!$A$4:$A$8</c:f>
              <c:strCache>
                <c:ptCount val="5"/>
                <c:pt idx="0">
                  <c:v>Atlantic County</c:v>
                </c:pt>
                <c:pt idx="1">
                  <c:v>Essex County</c:v>
                </c:pt>
                <c:pt idx="2">
                  <c:v>Hudson County</c:v>
                </c:pt>
                <c:pt idx="3">
                  <c:v>Cumberland County</c:v>
                </c:pt>
                <c:pt idx="4">
                  <c:v>Passaic County</c:v>
                </c:pt>
              </c:strCache>
            </c:strRef>
          </c:cat>
          <c:val>
            <c:numRef>
              <c:f>PNRbyCounty!$B$4:$B$8</c:f>
              <c:numCache>
                <c:formatCode>0.00</c:formatCode>
                <c:ptCount val="5"/>
                <c:pt idx="0">
                  <c:v>0.2857142857142857</c:v>
                </c:pt>
                <c:pt idx="1">
                  <c:v>0.29574132492113564</c:v>
                </c:pt>
                <c:pt idx="2">
                  <c:v>0.76727272727272722</c:v>
                </c:pt>
                <c:pt idx="3">
                  <c:v>0.84126984126984128</c:v>
                </c:pt>
                <c:pt idx="4">
                  <c:v>1.0466926070038911</c:v>
                </c:pt>
              </c:numCache>
            </c:numRef>
          </c:val>
          <c:extLst>
            <c:ext xmlns:c16="http://schemas.microsoft.com/office/drawing/2014/chart" uri="{C3380CC4-5D6E-409C-BE32-E72D297353CC}">
              <c16:uniqueId val="{00000001-D6F1-FB4A-A17A-7E8433D6086C}"/>
            </c:ext>
          </c:extLst>
        </c:ser>
        <c:dLbls>
          <c:showLegendKey val="0"/>
          <c:showVal val="0"/>
          <c:showCatName val="0"/>
          <c:showSerName val="0"/>
          <c:showPercent val="0"/>
          <c:showBubbleSize val="0"/>
        </c:dLbls>
        <c:gapWidth val="150"/>
        <c:axId val="1857818287"/>
        <c:axId val="1857731055"/>
      </c:barChart>
      <c:catAx>
        <c:axId val="185781828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7731055"/>
        <c:crosses val="autoZero"/>
        <c:auto val="1"/>
        <c:lblAlgn val="ctr"/>
        <c:lblOffset val="100"/>
        <c:noMultiLvlLbl val="0"/>
      </c:catAx>
      <c:valAx>
        <c:axId val="185773105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781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dashboards.xlsx]HIVCasetoPopbyCounty!PivotTable11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New HIV Cases to Population Ratio </a:t>
            </a:r>
          </a:p>
          <a:p>
            <a:pPr>
              <a:defRPr sz="1400" b="0" i="0" u="none" strike="noStrike" kern="1200" spc="0" baseline="0%">
                <a:solidFill>
                  <a:schemeClr val="tx1">
                    <a:lumMod val="65%"/>
                    <a:lumOff val="35%"/>
                  </a:schemeClr>
                </a:solidFill>
                <a:latin typeface="+mn-lt"/>
                <a:ea typeface="+mn-ea"/>
                <a:cs typeface="+mn-cs"/>
              </a:defRPr>
            </a:pPr>
            <a:r>
              <a:rPr lang="en-US"/>
              <a:t>by County</a:t>
            </a:r>
          </a:p>
        </c:rich>
      </c:tx>
      <c:layout>
        <c:manualLayout>
          <c:xMode val="edge"/>
          <c:yMode val="edge"/>
          <c:x val="0.27095927907431433"/>
          <c:y val="5.31309297912713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HIVCasetoPopbyCounty!$B$3</c:f>
              <c:strCache>
                <c:ptCount val="1"/>
                <c:pt idx="0">
                  <c:v>Total</c:v>
                </c:pt>
              </c:strCache>
            </c:strRef>
          </c:tx>
          <c:spPr>
            <a:solidFill>
              <a:schemeClr val="accent1"/>
            </a:solidFill>
            <a:ln>
              <a:noFill/>
            </a:ln>
            <a:effectLst/>
          </c:spPr>
          <c:invertIfNegative val="0"/>
          <c:cat>
            <c:strRef>
              <c:f>HIVCasetoPopbyCounty!$A$4:$A$8</c:f>
              <c:strCache>
                <c:ptCount val="5"/>
                <c:pt idx="0">
                  <c:v>Cumberland County</c:v>
                </c:pt>
                <c:pt idx="1">
                  <c:v>Atlantic County</c:v>
                </c:pt>
                <c:pt idx="2">
                  <c:v>Passaic County</c:v>
                </c:pt>
                <c:pt idx="3">
                  <c:v>Hudson County</c:v>
                </c:pt>
                <c:pt idx="4">
                  <c:v>Essex County</c:v>
                </c:pt>
              </c:strCache>
            </c:strRef>
          </c:cat>
          <c:val>
            <c:numRef>
              <c:f>HIVCasetoPopbyCounty!$B$4:$B$8</c:f>
              <c:numCache>
                <c:formatCode>0.00%</c:formatCode>
                <c:ptCount val="5"/>
                <c:pt idx="0">
                  <c:v>0.13586502349063126</c:v>
                </c:pt>
                <c:pt idx="1">
                  <c:v>0.15308353987461729</c:v>
                </c:pt>
                <c:pt idx="2">
                  <c:v>0.16985671231428118</c:v>
                </c:pt>
                <c:pt idx="3">
                  <c:v>0.27749635722963784</c:v>
                </c:pt>
                <c:pt idx="4">
                  <c:v>0.40239673588969505</c:v>
                </c:pt>
              </c:numCache>
            </c:numRef>
          </c:val>
          <c:extLst>
            <c:ext xmlns:c16="http://schemas.microsoft.com/office/drawing/2014/chart" uri="{C3380CC4-5D6E-409C-BE32-E72D297353CC}">
              <c16:uniqueId val="{00000000-F143-1740-9A6F-594F197666AC}"/>
            </c:ext>
          </c:extLst>
        </c:ser>
        <c:dLbls>
          <c:showLegendKey val="0"/>
          <c:showVal val="0"/>
          <c:showCatName val="0"/>
          <c:showSerName val="0"/>
          <c:showPercent val="0"/>
          <c:showBubbleSize val="0"/>
        </c:dLbls>
        <c:gapWidth val="219"/>
        <c:overlap val="-27"/>
        <c:axId val="206229007"/>
        <c:axId val="206168063"/>
      </c:barChart>
      <c:catAx>
        <c:axId val="20622900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6168063"/>
        <c:crosses val="autoZero"/>
        <c:auto val="1"/>
        <c:lblAlgn val="ctr"/>
        <c:lblOffset val="100"/>
        <c:noMultiLvlLbl val="0"/>
      </c:catAx>
      <c:valAx>
        <c:axId val="206168063"/>
        <c:scaling>
          <c:orientation val="minMax"/>
        </c:scaling>
        <c:delete val="1"/>
        <c:axPos val="l"/>
        <c:numFmt formatCode="0.00%" sourceLinked="1"/>
        <c:majorTickMark val="none"/>
        <c:minorTickMark val="none"/>
        <c:tickLblPos val="nextTo"/>
        <c:crossAx val="20622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[DataWarehouse with dashboards.xlsx]ChlamydiaCasestoPopByCounty!PivotTable2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Chlamydia Cases to Population Ratio </a:t>
            </a:r>
          </a:p>
          <a:p>
            <a:pPr>
              <a:defRPr sz="1400" b="0" i="0" u="none" strike="noStrike" kern="1200" spc="0" baseline="0%">
                <a:solidFill>
                  <a:schemeClr val="tx1">
                    <a:lumMod val="65%"/>
                    <a:lumOff val="35%"/>
                  </a:schemeClr>
                </a:solidFill>
                <a:latin typeface="+mn-lt"/>
                <a:ea typeface="+mn-ea"/>
                <a:cs typeface="+mn-cs"/>
              </a:defRPr>
            </a:pPr>
            <a:r>
              <a:rPr lang="en-US"/>
              <a:t>by 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ChlamydiaCasestoPopByCounty!$B$3</c:f>
              <c:strCache>
                <c:ptCount val="1"/>
                <c:pt idx="0">
                  <c:v>Total</c:v>
                </c:pt>
              </c:strCache>
            </c:strRef>
          </c:tx>
          <c:spPr>
            <a:solidFill>
              <a:schemeClr val="accent1"/>
            </a:solidFill>
            <a:ln>
              <a:noFill/>
            </a:ln>
            <a:effectLst/>
          </c:spPr>
          <c:invertIfNegative val="0"/>
          <c:cat>
            <c:strRef>
              <c:f>ChlamydiaCasestoPopByCounty!$A$4:$A$8</c:f>
              <c:strCache>
                <c:ptCount val="5"/>
                <c:pt idx="0">
                  <c:v>Hudson County</c:v>
                </c:pt>
                <c:pt idx="1">
                  <c:v>Atlantic County</c:v>
                </c:pt>
                <c:pt idx="2">
                  <c:v>Passaic County</c:v>
                </c:pt>
                <c:pt idx="3">
                  <c:v>Cumberland County</c:v>
                </c:pt>
                <c:pt idx="4">
                  <c:v>Essex County</c:v>
                </c:pt>
              </c:strCache>
            </c:strRef>
          </c:cat>
          <c:val>
            <c:numRef>
              <c:f>ChlamydiaCasestoPopByCounty!$B$4:$B$8</c:f>
              <c:numCache>
                <c:formatCode>General</c:formatCode>
                <c:ptCount val="5"/>
                <c:pt idx="0">
                  <c:v>3.8511448995160462</c:v>
                </c:pt>
                <c:pt idx="1">
                  <c:v>4.6471788890508821</c:v>
                </c:pt>
                <c:pt idx="2">
                  <c:v>5.0811611061174853</c:v>
                </c:pt>
                <c:pt idx="3">
                  <c:v>6.6767954401110217</c:v>
                </c:pt>
                <c:pt idx="4">
                  <c:v>6.8404271625413067</c:v>
                </c:pt>
              </c:numCache>
            </c:numRef>
          </c:val>
          <c:extLst>
            <c:ext xmlns:c16="http://schemas.microsoft.com/office/drawing/2014/chart" uri="{C3380CC4-5D6E-409C-BE32-E72D297353CC}">
              <c16:uniqueId val="{00000000-E795-F34F-9739-5AD06F548510}"/>
            </c:ext>
          </c:extLst>
        </c:ser>
        <c:dLbls>
          <c:showLegendKey val="0"/>
          <c:showVal val="0"/>
          <c:showCatName val="0"/>
          <c:showSerName val="0"/>
          <c:showPercent val="0"/>
          <c:showBubbleSize val="0"/>
        </c:dLbls>
        <c:gapWidth val="219"/>
        <c:overlap val="-27"/>
        <c:axId val="1580378768"/>
        <c:axId val="1580379600"/>
      </c:barChart>
      <c:catAx>
        <c:axId val="158037876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80379600"/>
        <c:crosses val="autoZero"/>
        <c:auto val="1"/>
        <c:lblAlgn val="ctr"/>
        <c:lblOffset val="100"/>
        <c:noMultiLvlLbl val="0"/>
      </c:catAx>
      <c:valAx>
        <c:axId val="1580379600"/>
        <c:scaling>
          <c:orientation val="minMax"/>
        </c:scaling>
        <c:delete val="1"/>
        <c:axPos val="l"/>
        <c:numFmt formatCode="General" sourceLinked="1"/>
        <c:majorTickMark val="none"/>
        <c:minorTickMark val="none"/>
        <c:tickLblPos val="nextTo"/>
        <c:crossAx val="158037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32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32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chart" Target="../charts/chart7.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1" Type="http://purl.oclc.org/ooxml/officeDocument/relationships/chart" Target="../charts/chart8.xml"/></Relationships>
</file>

<file path=xl/drawings/_rels/drawing3.xml.rels><?xml version="1.0" encoding="UTF-8" standalone="yes"?>
<Relationships xmlns="http://schemas.openxmlformats.org/package/2006/relationships"><Relationship Id="rId1" Type="http://purl.oclc.org/ooxml/officeDocument/relationships/chart" Target="../charts/chart9.xml"/></Relationships>
</file>

<file path=xl/drawings/_rels/drawing4.xml.rels><?xml version="1.0" encoding="UTF-8" standalone="yes"?>
<Relationships xmlns="http://schemas.openxmlformats.org/package/2006/relationships"><Relationship Id="rId1" Type="http://purl.oclc.org/ooxml/officeDocument/relationships/chart" Target="../charts/chart10.xml"/></Relationships>
</file>

<file path=xl/drawings/_rels/drawing5.xml.rels><?xml version="1.0" encoding="UTF-8" standalone="yes"?>
<Relationships xmlns="http://schemas.openxmlformats.org/package/2006/relationships"><Relationship Id="rId1" Type="http://purl.oclc.org/ooxml/officeDocument/relationships/chart" Target="../charts/chart11.xml"/></Relationships>
</file>

<file path=xl/drawings/_rels/drawing6.xml.rels><?xml version="1.0" encoding="UTF-8" standalone="yes"?>
<Relationships xmlns="http://schemas.openxmlformats.org/package/2006/relationships"><Relationship Id="rId1" Type="http://purl.oclc.org/ooxml/officeDocument/relationships/chart" Target="../charts/chart12.xml"/></Relationships>
</file>

<file path=xl/drawings/_rels/drawing7.xml.rels><?xml version="1.0" encoding="UTF-8" standalone="yes"?>
<Relationships xmlns="http://schemas.openxmlformats.org/package/2006/relationships"><Relationship Id="rId1" Type="http://purl.oclc.org/ooxml/officeDocument/relationships/chart" Target="../charts/chart13.xml"/></Relationships>
</file>

<file path=xl/drawings/_rels/drawing8.xml.rels><?xml version="1.0" encoding="UTF-8" standalone="yes"?>
<Relationships xmlns="http://schemas.openxmlformats.org/package/2006/relationships"><Relationship Id="rId1" Type="http://purl.oclc.org/ooxml/officeDocument/relationships/chart" Target="../charts/chart14.xml"/></Relationships>
</file>

<file path=xl/drawings/drawing1.xml><?xml version="1.0" encoding="utf-8"?>
<xdr:wsDr xmlns:xdr="http://purl.oclc.org/ooxml/drawingml/spreadsheetDrawing" xmlns:a="http://purl.oclc.org/ooxml/drawingml/main">
  <xdr:twoCellAnchor>
    <xdr:from>
      <xdr:col>1</xdr:col>
      <xdr:colOff>464127</xdr:colOff>
      <xdr:row>0</xdr:row>
      <xdr:rowOff>85724</xdr:rowOff>
    </xdr:from>
    <xdr:to>
      <xdr:col>18</xdr:col>
      <xdr:colOff>228600</xdr:colOff>
      <xdr:row>13</xdr:row>
      <xdr:rowOff>175531</xdr:rowOff>
    </xdr:to>
    <xdr:graphicFrame macro="">
      <xdr:nvGraphicFramePr>
        <xdr:cNvPr id="6" name="Chart 5">
          <a:extLst>
            <a:ext uri="{FF2B5EF4-FFF2-40B4-BE49-F238E27FC236}">
              <a16:creationId xmlns:a16="http://schemas.microsoft.com/office/drawing/2014/main" id="{182CCBAC-7DD2-49BC-9856-8BAD00AF7F6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469406</xdr:colOff>
      <xdr:row>14</xdr:row>
      <xdr:rowOff>81077</xdr:rowOff>
    </xdr:from>
    <xdr:to>
      <xdr:col>9</xdr:col>
      <xdr:colOff>512949</xdr:colOff>
      <xdr:row>28</xdr:row>
      <xdr:rowOff>23927</xdr:rowOff>
    </xdr:to>
    <xdr:graphicFrame macro="">
      <xdr:nvGraphicFramePr>
        <xdr:cNvPr id="9" name="Chart 8">
          <a:extLst>
            <a:ext uri="{FF2B5EF4-FFF2-40B4-BE49-F238E27FC236}">
              <a16:creationId xmlns:a16="http://schemas.microsoft.com/office/drawing/2014/main" id="{7FC0A041-AEFC-4628-B62A-2A5108F2137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10</xdr:col>
      <xdr:colOff>228599</xdr:colOff>
      <xdr:row>29</xdr:row>
      <xdr:rowOff>0</xdr:rowOff>
    </xdr:from>
    <xdr:to>
      <xdr:col>18</xdr:col>
      <xdr:colOff>272141</xdr:colOff>
      <xdr:row>42</xdr:row>
      <xdr:rowOff>142147</xdr:rowOff>
    </xdr:to>
    <xdr:graphicFrame macro="">
      <xdr:nvGraphicFramePr>
        <xdr:cNvPr id="13" name="Chart 12">
          <a:extLst>
            <a:ext uri="{FF2B5EF4-FFF2-40B4-BE49-F238E27FC236}">
              <a16:creationId xmlns:a16="http://schemas.microsoft.com/office/drawing/2014/main" id="{D28A28D9-CEC9-4C8A-853E-E3A0DA80FC8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18</xdr:col>
      <xdr:colOff>657224</xdr:colOff>
      <xdr:row>0</xdr:row>
      <xdr:rowOff>118382</xdr:rowOff>
    </xdr:from>
    <xdr:to>
      <xdr:col>21</xdr:col>
      <xdr:colOff>444953</xdr:colOff>
      <xdr:row>14</xdr:row>
      <xdr:rowOff>66260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D869EAA0-77D7-5333-A0E3-575536A884C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2903653" y="118382"/>
              <a:ext cx="1828800" cy="28053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657223</xdr:colOff>
      <xdr:row>15</xdr:row>
      <xdr:rowOff>49696</xdr:rowOff>
    </xdr:from>
    <xdr:to>
      <xdr:col>21</xdr:col>
      <xdr:colOff>455542</xdr:colOff>
      <xdr:row>47</xdr:row>
      <xdr:rowOff>82826</xdr:rowOff>
    </xdr:to>
    <mc:AlternateContent xmlns:mc="http://schemas.openxmlformats.org/markup-compatibility/2006" xmlns:a14="http://schemas.microsoft.com/office/drawing/2010/main">
      <mc:Choice Requires="a14">
        <xdr:graphicFrame macro="">
          <xdr:nvGraphicFramePr>
            <xdr:cNvPr id="14" name="County">
              <a:extLst>
                <a:ext uri="{FF2B5EF4-FFF2-40B4-BE49-F238E27FC236}">
                  <a16:creationId xmlns:a16="http://schemas.microsoft.com/office/drawing/2014/main" id="{719C3710-8CD4-7D3E-E0A8-F0F8C7240749}"/>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2903652" y="3111303"/>
              <a:ext cx="1839390" cy="6564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231773</xdr:colOff>
      <xdr:row>14</xdr:row>
      <xdr:rowOff>81077</xdr:rowOff>
    </xdr:from>
    <xdr:to>
      <xdr:col>18</xdr:col>
      <xdr:colOff>275315</xdr:colOff>
      <xdr:row>28</xdr:row>
      <xdr:rowOff>41321</xdr:rowOff>
    </xdr:to>
    <xdr:graphicFrame macro="">
      <xdr:nvGraphicFramePr>
        <xdr:cNvPr id="17" name="Chart 16">
          <a:extLst>
            <a:ext uri="{FF2B5EF4-FFF2-40B4-BE49-F238E27FC236}">
              <a16:creationId xmlns:a16="http://schemas.microsoft.com/office/drawing/2014/main" id="{0AA58616-667C-40EE-86AD-B5526D896B2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xdr:col>
      <xdr:colOff>471798</xdr:colOff>
      <xdr:row>43</xdr:row>
      <xdr:rowOff>28575</xdr:rowOff>
    </xdr:from>
    <xdr:to>
      <xdr:col>9</xdr:col>
      <xdr:colOff>515341</xdr:colOff>
      <xdr:row>56</xdr:row>
      <xdr:rowOff>118382</xdr:rowOff>
    </xdr:to>
    <xdr:graphicFrame macro="">
      <xdr:nvGraphicFramePr>
        <xdr:cNvPr id="11" name="Chart 10">
          <a:extLst>
            <a:ext uri="{FF2B5EF4-FFF2-40B4-BE49-F238E27FC236}">
              <a16:creationId xmlns:a16="http://schemas.microsoft.com/office/drawing/2014/main" id="{983DFF2D-30B6-4FFA-9D94-549746DCA46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xdr:col>
      <xdr:colOff>469407</xdr:colOff>
      <xdr:row>29</xdr:row>
      <xdr:rowOff>52340</xdr:rowOff>
    </xdr:from>
    <xdr:to>
      <xdr:col>9</xdr:col>
      <xdr:colOff>512950</xdr:colOff>
      <xdr:row>42</xdr:row>
      <xdr:rowOff>142147</xdr:rowOff>
    </xdr:to>
    <xdr:graphicFrame macro="">
      <xdr:nvGraphicFramePr>
        <xdr:cNvPr id="15" name="Chart 14">
          <a:extLst>
            <a:ext uri="{FF2B5EF4-FFF2-40B4-BE49-F238E27FC236}">
              <a16:creationId xmlns:a16="http://schemas.microsoft.com/office/drawing/2014/main" id="{7B7E874D-6AFA-4F70-B94E-83CACB4874F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10</xdr:col>
      <xdr:colOff>228600</xdr:colOff>
      <xdr:row>43</xdr:row>
      <xdr:rowOff>28575</xdr:rowOff>
    </xdr:from>
    <xdr:to>
      <xdr:col>18</xdr:col>
      <xdr:colOff>272142</xdr:colOff>
      <xdr:row>56</xdr:row>
      <xdr:rowOff>118382</xdr:rowOff>
    </xdr:to>
    <xdr:graphicFrame macro="">
      <xdr:nvGraphicFramePr>
        <xdr:cNvPr id="16" name="Chart 15">
          <a:extLst>
            <a:ext uri="{FF2B5EF4-FFF2-40B4-BE49-F238E27FC236}">
              <a16:creationId xmlns:a16="http://schemas.microsoft.com/office/drawing/2014/main" id="{90E3CF9A-56B4-4A04-9E0B-7B6C34B332E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editAs="oneCell">
    <xdr:from>
      <xdr:col>21</xdr:col>
      <xdr:colOff>522941</xdr:colOff>
      <xdr:row>15</xdr:row>
      <xdr:rowOff>44824</xdr:rowOff>
    </xdr:from>
    <xdr:to>
      <xdr:col>25</xdr:col>
      <xdr:colOff>508000</xdr:colOff>
      <xdr:row>21</xdr:row>
      <xdr:rowOff>194235</xdr:rowOff>
    </xdr:to>
    <mc:AlternateContent xmlns:mc="http://schemas.openxmlformats.org/markup-compatibility/2006" xmlns:a14="http://schemas.microsoft.com/office/drawing/2010/main">
      <mc:Choice Requires="a14">
        <xdr:graphicFrame macro="">
          <xdr:nvGraphicFramePr>
            <xdr:cNvPr id="3" name="PovertyPct">
              <a:extLst>
                <a:ext uri="{FF2B5EF4-FFF2-40B4-BE49-F238E27FC236}">
                  <a16:creationId xmlns:a16="http://schemas.microsoft.com/office/drawing/2014/main" id="{0E9E6550-7D4D-8F2A-8FEA-C3F94CDEE291}"/>
                </a:ext>
              </a:extLst>
            </xdr:cNvPr>
            <xdr:cNvGraphicFramePr/>
          </xdr:nvGraphicFramePr>
          <xdr:xfrm>
            <a:off x="0" y="0"/>
            <a:ext cx="0" cy="0"/>
          </xdr:xfrm>
          <a:graphic>
            <a:graphicData uri="http://schemas.microsoft.com/office/drawing/2010/slicer">
              <sle:slicer xmlns:sle="http://schemas.microsoft.com/office/drawing/2010/slicer" name="PovertyPct"/>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4956117" y="3182471"/>
              <a:ext cx="2734236" cy="14044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2</xdr:col>
      <xdr:colOff>1107283</xdr:colOff>
      <xdr:row>5</xdr:row>
      <xdr:rowOff>171250</xdr:rowOff>
    </xdr:from>
    <xdr:to>
      <xdr:col>6</xdr:col>
      <xdr:colOff>754063</xdr:colOff>
      <xdr:row>19</xdr:row>
      <xdr:rowOff>136325</xdr:rowOff>
    </xdr:to>
    <xdr:graphicFrame macro="">
      <xdr:nvGraphicFramePr>
        <xdr:cNvPr id="2" name="Chart 1">
          <a:extLst>
            <a:ext uri="{FF2B5EF4-FFF2-40B4-BE49-F238E27FC236}">
              <a16:creationId xmlns:a16="http://schemas.microsoft.com/office/drawing/2014/main" id="{BD05C7A1-65E5-BF18-02C7-E9696B3BEF2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3</xdr:col>
      <xdr:colOff>919162</xdr:colOff>
      <xdr:row>11</xdr:row>
      <xdr:rowOff>57150</xdr:rowOff>
    </xdr:from>
    <xdr:to>
      <xdr:col>8</xdr:col>
      <xdr:colOff>519112</xdr:colOff>
      <xdr:row>25</xdr:row>
      <xdr:rowOff>0</xdr:rowOff>
    </xdr:to>
    <xdr:graphicFrame macro="">
      <xdr:nvGraphicFramePr>
        <xdr:cNvPr id="2" name="Chart 1">
          <a:extLst>
            <a:ext uri="{FF2B5EF4-FFF2-40B4-BE49-F238E27FC236}">
              <a16:creationId xmlns:a16="http://schemas.microsoft.com/office/drawing/2014/main" id="{3E04125B-E88D-E140-CFC8-A22DDAE7789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4</xdr:col>
      <xdr:colOff>585786</xdr:colOff>
      <xdr:row>11</xdr:row>
      <xdr:rowOff>57150</xdr:rowOff>
    </xdr:from>
    <xdr:to>
      <xdr:col>12</xdr:col>
      <xdr:colOff>438150</xdr:colOff>
      <xdr:row>25</xdr:row>
      <xdr:rowOff>0</xdr:rowOff>
    </xdr:to>
    <xdr:graphicFrame macro="">
      <xdr:nvGraphicFramePr>
        <xdr:cNvPr id="2" name="Chart 1">
          <a:extLst>
            <a:ext uri="{FF2B5EF4-FFF2-40B4-BE49-F238E27FC236}">
              <a16:creationId xmlns:a16="http://schemas.microsoft.com/office/drawing/2014/main" id="{C7DBF968-05F8-82BF-BF0B-68672228F24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2</xdr:col>
      <xdr:colOff>348853</xdr:colOff>
      <xdr:row>2</xdr:row>
      <xdr:rowOff>178593</xdr:rowOff>
    </xdr:from>
    <xdr:to>
      <xdr:col>6</xdr:col>
      <xdr:colOff>379808</xdr:colOff>
      <xdr:row>18</xdr:row>
      <xdr:rowOff>160734</xdr:rowOff>
    </xdr:to>
    <xdr:graphicFrame macro="">
      <xdr:nvGraphicFramePr>
        <xdr:cNvPr id="2" name="Chart 1">
          <a:extLst>
            <a:ext uri="{FF2B5EF4-FFF2-40B4-BE49-F238E27FC236}">
              <a16:creationId xmlns:a16="http://schemas.microsoft.com/office/drawing/2014/main" id="{5DFB9B10-BA67-7F7C-FE8C-99852727359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2</xdr:col>
      <xdr:colOff>1186543</xdr:colOff>
      <xdr:row>3</xdr:row>
      <xdr:rowOff>47626</xdr:rowOff>
    </xdr:from>
    <xdr:to>
      <xdr:col>8</xdr:col>
      <xdr:colOff>700768</xdr:colOff>
      <xdr:row>16</xdr:row>
      <xdr:rowOff>190501</xdr:rowOff>
    </xdr:to>
    <xdr:graphicFrame macro="">
      <xdr:nvGraphicFramePr>
        <xdr:cNvPr id="8" name="Chart 7">
          <a:extLst>
            <a:ext uri="{FF2B5EF4-FFF2-40B4-BE49-F238E27FC236}">
              <a16:creationId xmlns:a16="http://schemas.microsoft.com/office/drawing/2014/main" id="{F5225506-D3B3-D6B8-2A39-74B25D9F887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3</xdr:col>
      <xdr:colOff>622300</xdr:colOff>
      <xdr:row>5</xdr:row>
      <xdr:rowOff>50800</xdr:rowOff>
    </xdr:from>
    <xdr:to>
      <xdr:col>10</xdr:col>
      <xdr:colOff>381000</xdr:colOff>
      <xdr:row>21</xdr:row>
      <xdr:rowOff>196850</xdr:rowOff>
    </xdr:to>
    <xdr:graphicFrame macro="">
      <xdr:nvGraphicFramePr>
        <xdr:cNvPr id="3" name="Chart 2">
          <a:extLst>
            <a:ext uri="{FF2B5EF4-FFF2-40B4-BE49-F238E27FC236}">
              <a16:creationId xmlns:a16="http://schemas.microsoft.com/office/drawing/2014/main" id="{6930A6FA-6B89-C912-30E1-A4FB6257A9A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8.xml><?xml version="1.0" encoding="utf-8"?>
<xdr:wsDr xmlns:xdr="http://purl.oclc.org/ooxml/drawingml/spreadsheetDrawing" xmlns:a="http://purl.oclc.org/ooxml/drawingml/main">
  <xdr:twoCellAnchor>
    <xdr:from>
      <xdr:col>5</xdr:col>
      <xdr:colOff>4762</xdr:colOff>
      <xdr:row>11</xdr:row>
      <xdr:rowOff>57150</xdr:rowOff>
    </xdr:from>
    <xdr:to>
      <xdr:col>13</xdr:col>
      <xdr:colOff>4762</xdr:colOff>
      <xdr:row>25</xdr:row>
      <xdr:rowOff>0</xdr:rowOff>
    </xdr:to>
    <xdr:graphicFrame macro="">
      <xdr:nvGraphicFramePr>
        <xdr:cNvPr id="2" name="Chart 1">
          <a:extLst>
            <a:ext uri="{FF2B5EF4-FFF2-40B4-BE49-F238E27FC236}">
              <a16:creationId xmlns:a16="http://schemas.microsoft.com/office/drawing/2014/main" id="{CAB30173-7BF2-17EC-8DAA-50D5673F217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ise Orrico" refreshedDateIso="2022-05-06T20:24:57.70900025032460400" createdVersion="7" refreshedVersion="7" minRefreshableVersion="3" recordCount="168" xr:uid="{00000000-000A-0000-FFFF-FFFF37000000}">
  <cacheSource type="worksheet">
    <worksheetSource ref="A1:O169" sheet="DataWarehouse"/>
  </cacheSource>
  <cacheFields count="23">
    <cacheField name="GeoID" numFmtId="0">
      <sharedItems containsSemiMixedTypes="0" containsString="0" containsNumber="1" containsInteger="1" minValue="34001" maxValue="34041"/>
    </cacheField>
    <cacheField name="County" numFmtId="0">
      <sharedItems count="21">
        <s v="Atlantic County"/>
        <s v="Bergen County"/>
        <s v="Burlington County"/>
        <s v="Camden County"/>
        <s v="Cape May County"/>
        <s v="Cumberland County"/>
        <s v="Essex County"/>
        <s v="Gloucester County"/>
        <s v="Hudson County"/>
        <s v="Hunterdon County"/>
        <s v="Mercer County"/>
        <s v="Middlesex County"/>
        <s v="Monmouth County"/>
        <s v="Morris County"/>
        <s v="Ocean County"/>
        <s v="Passaic County"/>
        <s v="Salem County"/>
        <s v="Somerset County"/>
        <s v="Sussex County"/>
        <s v="Union County"/>
        <s v="Warren County"/>
      </sharedItems>
    </cacheField>
    <cacheField name="State" numFmtId="0">
      <sharedItems/>
    </cacheField>
    <cacheField name="Year" numFmtId="0">
      <sharedItems containsSemiMixedTypes="0" containsString="0" containsNumber="1" containsInteger="1" minValue="2012" maxValue="2019" count="8">
        <n v="2012"/>
        <n v="2013"/>
        <n v="2014"/>
        <n v="2015"/>
        <n v="2016"/>
        <n v="2017"/>
        <n v="2018"/>
        <n v="2019"/>
      </sharedItems>
    </cacheField>
    <cacheField name="CountyPrEPUsers" numFmtId="0">
      <sharedItems containsSemiMixedTypes="0" containsString="0" containsNumber="1" containsInteger="1" minValue="3" maxValue="788" count="117">
        <n v="14"/>
        <n v="34"/>
        <n v="18"/>
        <n v="30"/>
        <n v="5"/>
        <n v="6"/>
        <n v="42"/>
        <n v="11"/>
        <n v="27"/>
        <n v="25"/>
        <n v="33"/>
        <n v="24"/>
        <n v="16"/>
        <n v="22"/>
        <n v="23"/>
        <n v="3"/>
        <n v="12"/>
        <n v="20"/>
        <n v="51"/>
        <n v="4"/>
        <n v="50"/>
        <n v="15"/>
        <n v="60"/>
        <n v="40"/>
        <n v="31"/>
        <n v="29"/>
        <n v="13"/>
        <n v="7"/>
        <n v="85"/>
        <n v="49"/>
        <n v="66"/>
        <n v="10"/>
        <n v="92"/>
        <n v="125"/>
        <n v="36"/>
        <n v="106"/>
        <n v="48"/>
        <n v="41"/>
        <n v="63"/>
        <n v="8"/>
        <n v="56"/>
        <n v="199"/>
        <n v="95"/>
        <n v="130"/>
        <n v="19"/>
        <n v="191"/>
        <n v="237"/>
        <n v="61"/>
        <n v="179"/>
        <n v="100"/>
        <n v="103"/>
        <n v="88"/>
        <n v="105"/>
        <n v="113"/>
        <n v="64"/>
        <n v="220"/>
        <n v="108"/>
        <n v="140"/>
        <n v="236"/>
        <n v="67"/>
        <n v="335"/>
        <n v="78"/>
        <n v="229"/>
        <n v="143"/>
        <n v="119"/>
        <n v="115"/>
        <n v="69"/>
        <n v="158"/>
        <n v="298"/>
        <n v="137"/>
        <n v="177"/>
        <n v="43"/>
        <n v="337"/>
        <n v="86"/>
        <n v="440"/>
        <n v="35"/>
        <n v="112"/>
        <n v="347"/>
        <n v="171"/>
        <n v="152"/>
        <n v="166"/>
        <n v="101"/>
        <n v="39"/>
        <n v="213"/>
        <n v="476"/>
        <n v="196"/>
        <n v="253"/>
        <n v="502"/>
        <n v="123"/>
        <n v="633"/>
        <n v="165"/>
        <n v="559"/>
        <n v="323"/>
        <n v="244"/>
        <n v="209"/>
        <n v="28"/>
        <n v="54"/>
        <n v="324"/>
        <n v="144"/>
        <n v="602"/>
        <n v="269"/>
        <n v="333"/>
        <n v="44"/>
        <n v="652"/>
        <n v="168"/>
        <n v="788"/>
        <n v="76"/>
        <n v="226"/>
        <n v="708"/>
        <n v="379"/>
        <n v="317"/>
        <n v="264"/>
        <n v="299"/>
        <n v="38"/>
        <n v="210"/>
        <n v="74"/>
        <n v="416"/>
      </sharedItems>
    </cacheField>
    <cacheField name="CountyPrEPRate" numFmtId="0">
      <sharedItems containsSemiMixedTypes="0" containsString="0" containsNumber="1" containsInteger="1" minValue="3" maxValue="137"/>
    </cacheField>
    <cacheField name="MalePrEPUsers" numFmtId="0">
      <sharedItems containsString="0" containsBlank="1" containsNumber="1" containsInteger="1" minValue="4" maxValue="749" count="106">
        <n v="8"/>
        <n v="14"/>
        <n v="9"/>
        <m/>
        <n v="17"/>
        <n v="5"/>
        <n v="11"/>
        <n v="7"/>
        <n v="12"/>
        <n v="10"/>
        <n v="6"/>
        <n v="32"/>
        <n v="13"/>
        <n v="15"/>
        <n v="22"/>
        <n v="37"/>
        <n v="18"/>
        <n v="4"/>
        <n v="16"/>
        <n v="67"/>
        <n v="28"/>
        <n v="35"/>
        <n v="61"/>
        <n v="98"/>
        <n v="34"/>
        <n v="29"/>
        <n v="33"/>
        <n v="30"/>
        <n v="20"/>
        <n v="41"/>
        <n v="44"/>
        <n v="160"/>
        <n v="68"/>
        <n v="89"/>
        <n v="150"/>
        <n v="43"/>
        <n v="204"/>
        <n v="53"/>
        <n v="138"/>
        <n v="81"/>
        <n v="80"/>
        <n v="74"/>
        <n v="75"/>
        <n v="45"/>
        <n v="88"/>
        <n v="56"/>
        <n v="205"/>
        <n v="96"/>
        <n v="123"/>
        <n v="202"/>
        <n v="60"/>
        <n v="317"/>
        <n v="72"/>
        <n v="209"/>
        <n v="134"/>
        <n v="109"/>
        <n v="108"/>
        <n v="103"/>
        <n v="64"/>
        <n v="141"/>
        <n v="70"/>
        <n v="285"/>
        <n v="127"/>
        <n v="158"/>
        <n v="303"/>
        <n v="79"/>
        <n v="420"/>
        <n v="105"/>
        <n v="329"/>
        <n v="230"/>
        <n v="162"/>
        <n v="147"/>
        <n v="153"/>
        <n v="94"/>
        <n v="201"/>
        <n v="27"/>
        <n v="97"/>
        <n v="447"/>
        <n v="186"/>
        <n v="231"/>
        <n v="55"/>
        <n v="442"/>
        <n v="116"/>
        <n v="602"/>
        <n v="157"/>
        <n v="522"/>
        <n v="313"/>
        <n v="232"/>
        <n v="154"/>
        <n v="51"/>
        <n v="299"/>
        <n v="40"/>
        <n v="131"/>
        <n v="572"/>
        <n v="249"/>
        <n v="298"/>
        <n v="542"/>
        <n v="155"/>
        <n v="749"/>
        <n v="663"/>
        <n v="363"/>
        <n v="304"/>
        <n v="250"/>
        <n v="267"/>
        <n v="199"/>
        <n v="384"/>
      </sharedItems>
    </cacheField>
    <cacheField name="MalePrEPRate" numFmtId="0">
      <sharedItems containsString="0" containsBlank="1" containsNumber="1" containsInteger="1" minValue="4" maxValue="264"/>
    </cacheField>
    <cacheField name="FemalePrEPUsers" numFmtId="0">
      <sharedItems containsString="0" containsBlank="1" containsNumber="1" containsInteger="1" minValue="3" maxValue="111" count="39">
        <n v="6"/>
        <n v="20"/>
        <n v="9"/>
        <n v="15"/>
        <m/>
        <n v="24"/>
        <n v="13"/>
        <n v="19"/>
        <n v="8"/>
        <n v="10"/>
        <n v="14"/>
        <n v="11"/>
        <n v="18"/>
        <n v="28"/>
        <n v="12"/>
        <n v="7"/>
        <n v="3"/>
        <n v="22"/>
        <n v="31"/>
        <n v="4"/>
        <n v="27"/>
        <n v="39"/>
        <n v="38"/>
        <n v="41"/>
        <n v="40"/>
        <n v="17"/>
        <n v="23"/>
        <n v="30"/>
        <n v="25"/>
        <n v="33"/>
        <n v="5"/>
        <n v="16"/>
        <n v="36"/>
        <n v="29"/>
        <n v="21"/>
        <n v="60"/>
        <n v="32"/>
        <n v="111"/>
        <n v="46"/>
      </sharedItems>
    </cacheField>
    <cacheField name="FemalePrEPRate" numFmtId="0">
      <sharedItems containsString="0" containsBlank="1" containsNumber="1" containsInteger="1" minValue="2" maxValue="32"/>
    </cacheField>
    <cacheField name="HIVNewCases" numFmtId="0">
      <sharedItems containsString="0" containsBlank="1" containsNumber="1" containsInteger="1" minValue="0" maxValue="342" count="80">
        <n v="56"/>
        <n v="63"/>
        <n v="45"/>
        <n v="67"/>
        <n v="10"/>
        <n v="24"/>
        <n v="342"/>
        <n v="13"/>
        <n v="197"/>
        <n v="51"/>
        <n v="76"/>
        <n v="64"/>
        <n v="30"/>
        <n v="83"/>
        <m/>
        <n v="28"/>
        <n v="5"/>
        <n v="72"/>
        <n v="42"/>
        <n v="29"/>
        <n v="71"/>
        <n v="16"/>
        <n v="294"/>
        <n v="14"/>
        <n v="185"/>
        <n v="7"/>
        <n v="61"/>
        <n v="66"/>
        <n v="78"/>
        <n v="34"/>
        <n v="6"/>
        <n v="96"/>
        <n v="31"/>
        <n v="70"/>
        <n v="41"/>
        <n v="18"/>
        <n v="314"/>
        <n v="189"/>
        <n v="65"/>
        <n v="22"/>
        <n v="97"/>
        <n v="38"/>
        <n v="90"/>
        <n v="52"/>
        <n v="69"/>
        <n v="44"/>
        <n v="19"/>
        <n v="318"/>
        <n v="9"/>
        <n v="176"/>
        <n v="57"/>
        <n v="33"/>
        <n v="26"/>
        <n v="21"/>
        <n v="68"/>
        <n v="48"/>
        <n v="59"/>
        <n v="20"/>
        <n v="306"/>
        <n v="17"/>
        <n v="172"/>
        <n v="81"/>
        <n v="54"/>
        <n v="84"/>
        <n v="36"/>
        <n v="315"/>
        <n v="164"/>
        <n v="89"/>
        <n v="0"/>
        <n v="32"/>
        <n v="50"/>
        <n v="265"/>
        <n v="161"/>
        <n v="27"/>
        <n v="74"/>
        <n v="62"/>
        <n v="39"/>
        <n v="234"/>
        <n v="147"/>
        <n v="80"/>
      </sharedItems>
    </cacheField>
    <cacheField name="ChlamydiaCases" numFmtId="0">
      <sharedItems containsSemiMixedTypes="0" containsString="0" containsNumber="1" containsInteger="1" minValue="131" maxValue="6631" count="163">
        <n v="1134"/>
        <n v="1228"/>
        <n v="1266"/>
        <n v="2805"/>
        <n v="192"/>
        <n v="932"/>
        <n v="5237"/>
        <n v="810"/>
        <n v="2194"/>
        <n v="138"/>
        <n v="1679"/>
        <n v="1883"/>
        <n v="1233"/>
        <n v="575"/>
        <n v="725"/>
        <n v="2127"/>
        <n v="205"/>
        <n v="524"/>
        <n v="164"/>
        <n v="1849"/>
        <n v="131"/>
        <n v="1275"/>
        <n v="1374"/>
        <n v="1343"/>
        <n v="2716"/>
        <n v="254"/>
        <n v="1034"/>
        <n v="5221"/>
        <n v="749"/>
        <n v="2325"/>
        <n v="140"/>
        <n v="1716"/>
        <n v="2111"/>
        <n v="599"/>
        <n v="775"/>
        <n v="2307"/>
        <n v="196"/>
        <n v="567"/>
        <n v="183"/>
        <n v="1821"/>
        <n v="190"/>
        <n v="1278"/>
        <n v="1567"/>
        <n v="1419"/>
        <n v="2626"/>
        <n v="274"/>
        <n v="987"/>
        <n v="5542"/>
        <n v="799"/>
        <n v="2624"/>
        <n v="158"/>
        <n v="1691"/>
        <n v="2164"/>
        <n v="1308"/>
        <n v="640"/>
        <n v="909"/>
        <n v="2536"/>
        <n v="199"/>
        <n v="630"/>
        <n v="178"/>
        <n v="2013"/>
        <n v="193"/>
        <n v="1272"/>
        <n v="1795"/>
        <n v="1474"/>
        <n v="2896"/>
        <n v="309"/>
        <n v="1077"/>
        <n v="5555"/>
        <n v="958"/>
        <n v="2684"/>
        <n v="189"/>
        <n v="1615"/>
        <n v="2292"/>
        <n v="1457"/>
        <n v="761"/>
        <n v="961"/>
        <n v="2444"/>
        <n v="230"/>
        <n v="704"/>
        <n v="180"/>
        <n v="2052"/>
        <n v="234"/>
        <n v="1346"/>
        <n v="2005"/>
        <n v="1709"/>
        <n v="3278"/>
        <n v="322"/>
        <n v="1122"/>
        <n v="5726"/>
        <n v="1033"/>
        <n v="3012"/>
        <n v="239"/>
        <n v="1780"/>
        <n v="2540"/>
        <n v="1693"/>
        <n v="921"/>
        <n v="1139"/>
        <n v="2708"/>
        <n v="277"/>
        <n v="691"/>
        <n v="227"/>
        <n v="2168"/>
        <n v="226"/>
        <n v="1253"/>
        <n v="2070"/>
        <n v="3191"/>
        <n v="299"/>
        <n v="1040"/>
        <n v="6064"/>
        <n v="1070"/>
        <n v="3090"/>
        <n v="225"/>
        <n v="1816"/>
        <n v="2631"/>
        <n v="1707"/>
        <n v="1017"/>
        <n v="1251"/>
        <n v="2755"/>
        <n v="290"/>
        <n v="763"/>
        <n v="2233"/>
        <n v="264"/>
        <n v="1318"/>
        <n v="2337"/>
        <n v="1640"/>
        <n v="3354"/>
        <n v="297"/>
        <n v="6479"/>
        <n v="1121"/>
        <n v="3371"/>
        <n v="213"/>
        <n v="1965"/>
        <n v="2606"/>
        <n v="1779"/>
        <n v="954"/>
        <n v="1164"/>
        <n v="2893"/>
        <n v="270"/>
        <n v="850"/>
        <n v="198"/>
        <n v="2520"/>
        <n v="221"/>
        <n v="1338"/>
        <n v="2326"/>
        <n v="1818"/>
        <n v="3512"/>
        <n v="302"/>
        <n v="1038"/>
        <n v="6631"/>
        <n v="1154"/>
        <n v="3409"/>
        <n v="219"/>
        <n v="1952"/>
        <n v="2806"/>
        <n v="1685"/>
        <n v="980"/>
        <n v="1265"/>
        <n v="2819"/>
        <n v="265"/>
        <n v="842"/>
        <n v="2745"/>
        <n v="243"/>
      </sharedItems>
    </cacheField>
    <cacheField name="CountyPopulation" numFmtId="0">
      <sharedItems containsSemiMixedTypes="0" containsString="0" containsNumber="1" containsInteger="1" minValue="62341" maxValue="932897" count="168">
        <n v="274657"/>
        <n v="916299"/>
        <n v="450667"/>
        <n v="511636"/>
        <n v="96267"/>
        <n v="156862"/>
        <n v="785092"/>
        <n v="289839"/>
        <n v="652373"/>
        <n v="126658"/>
        <n v="368628"/>
        <n v="819389"/>
        <n v="627682"/>
        <n v="495623"/>
        <n v="580013"/>
        <n v="503531"/>
        <n v="65427"/>
        <n v="327462"/>
        <n v="147003"/>
        <n v="542977"/>
        <n v="107586"/>
        <n v="274360"/>
        <n v="920021"/>
        <n v="448992"/>
        <n v="509983"/>
        <n v="95540"/>
        <n v="155912"/>
        <n v="786685"/>
        <n v="289935"/>
        <n v="657101"/>
        <n v="126443"/>
        <n v="369534"/>
        <n v="821811"/>
        <n v="626964"/>
        <n v="496050"/>
        <n v="582166"/>
        <n v="503815"/>
        <n v="64801"/>
        <n v="329052"/>
        <n v="145672"/>
        <n v="546051"/>
        <n v="106933"/>
        <n v="272634"/>
        <n v="923475"/>
        <n v="449806"/>
        <n v="508409"/>
        <n v="94961"/>
        <n v="155887"/>
        <n v="788796"/>
        <n v="290742"/>
        <n v="660312"/>
        <n v="125902"/>
        <n v="369031"/>
        <n v="824331"/>
        <n v="625581"/>
        <n v="494931"/>
        <n v="584563"/>
        <n v="504483"/>
        <n v="64342"/>
        <n v="329378"/>
        <n v="144639"/>
        <n v="548052"/>
        <n v="107022"/>
        <n v="270206"/>
        <n v="926481"/>
        <n v="447906"/>
        <n v="507760"/>
        <n v="94330"/>
        <n v="154580"/>
        <n v="790546"/>
        <n v="291022"/>
        <n v="664595"/>
        <n v="125569"/>
        <n v="368266"/>
        <n v="825471"/>
        <n v="624180"/>
        <n v="494370"/>
        <n v="587238"/>
        <n v="504556"/>
        <n v="63754"/>
        <n v="329682"/>
        <n v="143059"/>
        <n v="549954"/>
        <n v="106787"/>
        <n v="267212"/>
        <n v="928381"/>
        <n v="447092"/>
        <n v="507119"/>
        <n v="93825"/>
        <n v="153003"/>
        <n v="793073"/>
        <n v="290795"/>
        <n v="668673"/>
        <n v="124976"/>
        <n v="367929"/>
        <n v="825298"/>
        <n v="623055"/>
        <n v="493831"/>
        <n v="591142"/>
        <n v="504001"/>
        <n v="63256"/>
        <n v="330003"/>
        <n v="142004"/>
        <n v="552814"/>
        <n v="106102"/>
        <n v="265446"/>
        <n v="932449"/>
        <n v="446229"/>
        <n v="506488"/>
        <n v="93283"/>
        <n v="151147"/>
        <n v="797222"/>
        <n v="291088"/>
        <n v="672858"/>
        <n v="125076"/>
        <n v="368489"/>
        <n v="826972"/>
        <n v="622122"/>
        <n v="493994"/>
        <n v="595564"/>
        <n v="504403"/>
        <n v="62944"/>
        <n v="330650"/>
        <n v="141267"/>
        <n v="554695"/>
        <n v="105761"/>
        <n v="263994"/>
        <n v="932897"/>
        <n v="445429"/>
        <n v="506685"/>
        <n v="92604"/>
        <n v="150274"/>
        <n v="800530"/>
        <n v="291754"/>
        <n v="672390"/>
        <n v="125265"/>
        <n v="368720"/>
        <n v="825677"/>
        <n v="620859"/>
        <n v="493084"/>
        <n v="601649"/>
        <n v="503192"/>
        <n v="62776"/>
        <n v="330772"/>
        <n v="140995"/>
        <n v="556475"/>
        <n v="105709"/>
        <n v="263653"/>
        <n v="932256"/>
        <n v="446160"/>
        <n v="506503"/>
        <n v="92247"/>
        <n v="148995"/>
        <n v="802162"/>
        <n v="291842"/>
        <n v="674030"/>
        <n v="125201"/>
        <n v="368047"/>
        <n v="824394"/>
        <n v="619687"/>
        <n v="491577"/>
        <n v="607498"/>
        <n v="501838"/>
        <n v="62341"/>
        <n v="329998"/>
        <n v="140710"/>
        <n v="556664"/>
        <n v="105455"/>
      </sharedItems>
    </cacheField>
    <cacheField name="PovertyPct" numFmtId="0">
      <sharedItems containsSemiMixedTypes="0" containsString="0" containsNumber="1" minValue="3.9" maxValue="20.100000000000001" count="98">
        <n v="14.2"/>
        <n v="8"/>
        <n v="6.6"/>
        <n v="12.6"/>
        <n v="10.9"/>
        <n v="18.7"/>
        <n v="17.2"/>
        <n v="8.6"/>
        <n v="16.600000000000001"/>
        <n v="4.5999999999999996"/>
        <n v="10.5"/>
        <n v="9.6"/>
        <n v="7.3"/>
        <n v="4.7"/>
        <n v="11"/>
        <n v="15.6"/>
        <n v="11.2"/>
        <n v="6.1"/>
        <n v="6.2"/>
        <n v="6.9"/>
        <n v="17.100000000000001"/>
        <n v="8.1"/>
        <n v="14.7"/>
        <n v="10.8"/>
        <n v="20.100000000000001"/>
        <n v="17.7"/>
        <n v="9.4"/>
        <n v="19.399999999999999"/>
        <n v="4.0999999999999996"/>
        <n v="11.8"/>
        <n v="7.8"/>
        <n v="4.9000000000000004"/>
        <n v="15"/>
        <n v="5.7"/>
        <n v="11.5"/>
        <n v="8.6999999999999993"/>
        <n v="15.1"/>
        <n v="7.6"/>
        <n v="7.2"/>
        <n v="13"/>
        <n v="19.5"/>
        <n v="16.7"/>
        <n v="8.1999999999999993"/>
        <n v="8.3000000000000007"/>
        <n v="5"/>
        <n v="11.9"/>
        <n v="18.2"/>
        <n v="13.1"/>
        <n v="11.1"/>
        <n v="14.1"/>
        <n v="7.1"/>
        <n v="7.7"/>
        <n v="16.8"/>
        <n v="8.5"/>
        <n v="7.5"/>
        <n v="5.3"/>
        <n v="17.3"/>
        <n v="5.5"/>
        <n v="5.6"/>
        <n v="10.6"/>
        <n v="12"/>
        <n v="18.399999999999999"/>
        <n v="16.3"/>
        <n v="4.5"/>
        <n v="5.4"/>
        <n v="5.2"/>
        <n v="6"/>
        <n v="14.4"/>
        <n v="6.5"/>
        <n v="11.7"/>
        <n v="10.4"/>
        <n v="15.7"/>
        <n v="6.7"/>
        <n v="3.9"/>
        <n v="11.4"/>
        <n v="10.199999999999999"/>
        <n v="16.5"/>
        <n v="13.3"/>
        <n v="9.3000000000000007"/>
        <n v="7.4"/>
        <n v="12.8"/>
        <n v="6.8"/>
        <n v="12.9"/>
        <n v="10.3"/>
        <n v="15.2"/>
        <n v="14.9"/>
        <n v="14.3"/>
        <n v="4.4000000000000004"/>
        <n v="9.6999999999999993"/>
        <n v="13.6"/>
        <n v="11.3"/>
        <n v="10.7"/>
        <n v="9.8000000000000007"/>
        <n v="13.8"/>
        <n v="13.7"/>
        <n v="4"/>
        <n v="9"/>
        <n v="9.1"/>
      </sharedItems>
      <fieldGroup base="13">
        <rangePr startNum="3.9" endNum="20.100000000000001" groupInterval="3.2"/>
        <groupItems count="8">
          <s v="&lt;3.9"/>
          <s v="3.9-7.1"/>
          <s v="7.1-10.3"/>
          <s v="10.3-13.5"/>
          <s v="13.5-16.7"/>
          <s v="16.7-19.9"/>
          <s v="19.9-23.1"/>
          <s v="&gt;23.1"/>
        </groupItems>
      </fieldGroup>
    </cacheField>
    <cacheField name="MedianIncome" numFmtId="0">
      <sharedItems containsSemiMixedTypes="0" containsString="0" containsNumber="1" containsInteger="1" minValue="45438" maxValue="119731" count="168">
        <n v="50881"/>
        <n v="82001"/>
        <n v="74285"/>
        <n v="58572"/>
        <n v="55175"/>
        <n v="46491"/>
        <n v="51019"/>
        <n v="72248"/>
        <n v="56087"/>
        <n v="103301"/>
        <n v="67662"/>
        <n v="77044"/>
        <n v="81190"/>
        <n v="95236"/>
        <n v="59022"/>
        <n v="58073"/>
        <n v="57939"/>
        <n v="95574"/>
        <n v="85036"/>
        <n v="64698"/>
        <n v="70560"/>
        <n v="51668"/>
        <n v="81615"/>
        <n v="76868"/>
        <n v="57641"/>
        <n v="56520"/>
        <n v="45850"/>
        <n v="53358"/>
        <n v="71137"/>
        <n v="55699"/>
        <n v="107203"/>
        <n v="70575"/>
        <n v="76515"/>
        <n v="83424"/>
        <n v="99950"/>
        <n v="59888"/>
        <n v="57426"/>
        <n v="58483"/>
        <n v="96947"/>
        <n v="85747"/>
        <n v="64272"/>
        <n v="68011"/>
        <n v="54208"/>
        <n v="84309"/>
        <n v="80479"/>
        <n v="61685"/>
        <n v="55409"/>
        <n v="45438"/>
        <n v="54603"/>
        <n v="78983"/>
        <n v="57720"/>
        <n v="103876"/>
        <n v="73750"/>
        <n v="77330"/>
        <n v="87220"/>
        <n v="100511"/>
        <n v="62937"/>
        <n v="58030"/>
        <n v="56645"/>
        <n v="100194"/>
        <n v="82048"/>
        <n v="68172"/>
        <n v="71294"/>
        <n v="53296"/>
        <n v="88512"/>
        <n v="74844"/>
        <n v="63589"/>
        <n v="55632"/>
        <n v="50259"/>
        <n v="52206"/>
        <n v="76780"/>
        <n v="60053"/>
        <n v="102797"/>
        <n v="72172"/>
        <n v="78249"/>
        <n v="86722"/>
        <n v="101754"/>
        <n v="63478"/>
        <n v="55723"/>
        <n v="63988"/>
        <n v="99059"/>
        <n v="84431"/>
        <n v="70581"/>
        <n v="71672"/>
        <n v="55672"/>
        <n v="93205"/>
        <n v="80081"/>
        <n v="65838"/>
        <n v="59181"/>
        <n v="48867"/>
        <n v="54879"/>
        <n v="79332"/>
        <n v="63157"/>
        <n v="113336"/>
        <n v="76988"/>
        <n v="82183"/>
        <n v="89968"/>
        <n v="107019"/>
        <n v="62276"/>
        <n v="61517"/>
        <n v="56071"/>
        <n v="104668"/>
        <n v="87549"/>
        <n v="71801"/>
        <n v="74834"/>
        <n v="59309"/>
        <n v="93805"/>
        <n v="86777"/>
        <n v="65817"/>
        <n v="64450"/>
        <n v="51786"/>
        <n v="60284"/>
        <n v="84639"/>
        <n v="65673"/>
        <n v="113083"/>
        <n v="78161"/>
        <n v="85187"/>
        <n v="97627"/>
        <n v="114269"/>
        <n v="70493"/>
        <n v="63127"/>
        <n v="61322"/>
        <n v="111838"/>
        <n v="89744"/>
        <n v="76830"/>
        <n v="79633"/>
        <n v="60826"/>
        <n v="100181"/>
        <n v="84470"/>
        <n v="67135"/>
        <n v="62175"/>
        <n v="51790"/>
        <n v="62875"/>
        <n v="81315"/>
        <n v="73337"/>
        <n v="112335"/>
        <n v="79979"/>
        <n v="87666"/>
        <n v="99223"/>
        <n v="112396"/>
        <n v="68483"/>
        <n v="71959"/>
        <n v="64524"/>
        <n v="119731"/>
        <n v="92284"/>
        <n v="80737"/>
        <n v="77571"/>
        <n v="62678"/>
        <n v="107971"/>
        <n v="88443"/>
        <n v="73168"/>
        <n v="66565"/>
        <n v="54179"/>
        <n v="64522"/>
        <n v="87996"/>
        <n v="77738"/>
        <n v="117275"/>
        <n v="79475"/>
        <n v="92770"/>
        <n v="102579"/>
        <n v="116328"/>
        <n v="75627"/>
        <n v="76039"/>
        <n v="68146"/>
        <n v="112722"/>
        <n v="100281"/>
        <n v="79953"/>
        <n v="83998"/>
      </sharedItems>
    </cacheField>
    <cacheField name="PREPneedRATIO(PNR)" numFmtId="0" formula="CountyPrEPUsers/HIVNewCases" databaseField="0"/>
    <cacheField name="CountyPopulation(1000s)" numFmtId="0" formula="CountyPopulation/ 1000" databaseField="0"/>
    <cacheField name="MedianIncome(1000s)" numFmtId="0" formula="MedianIncome/ 1000" databaseField="0"/>
    <cacheField name="HIVCasestoPopulation" numFmtId="0" formula="HIVNewCases/CountyPopulation" databaseField="0"/>
    <cacheField name="HIVtoPop(1000s)Ratio" numFmtId="0" formula="HIVNewCases/'CountyPopulation(1000s)'" databaseField="0"/>
    <cacheField name="HIVtoPopulationRatio" numFmtId="0" formula=" (HIVNewCases/CountyPopulation)*1000" databaseField="0"/>
    <cacheField name="PrEpUserstoPopRatio" numFmtId="0" formula=" (CountyPrEPUsers/CountyPopulation)*1000" databaseField="0"/>
    <cacheField name="Chlamydia Cases to Pop Ratio" numFmtId="0" formula=" (ChlamydiaCases/CountyPopulation)*1000" databaseField="0"/>
  </cacheFields>
  <extLst>
    <ext xmlns:x14="http://schemas.microsoft.com/office/spreadsheetml/2009/9/main" uri="{725AE2AE-9491-48be-B2B4-4EB974FC3084}">
      <x14:pivotCacheDefinition pivotCacheId="1885982505"/>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68">
  <r>
    <n v="34001"/>
    <x v="0"/>
    <s v="NJ"/>
    <x v="0"/>
    <x v="0"/>
    <n v="6"/>
    <x v="0"/>
    <n v="8"/>
    <x v="0"/>
    <n v="5"/>
    <x v="0"/>
    <x v="0"/>
    <x v="0"/>
    <x v="0"/>
    <x v="0"/>
  </r>
  <r>
    <n v="34003"/>
    <x v="1"/>
    <s v="NJ"/>
    <x v="0"/>
    <x v="1"/>
    <n v="4"/>
    <x v="1"/>
    <n v="4"/>
    <x v="1"/>
    <n v="5"/>
    <x v="1"/>
    <x v="1"/>
    <x v="1"/>
    <x v="1"/>
    <x v="1"/>
  </r>
  <r>
    <n v="34005"/>
    <x v="2"/>
    <s v="NJ"/>
    <x v="0"/>
    <x v="2"/>
    <n v="5"/>
    <x v="2"/>
    <n v="5"/>
    <x v="2"/>
    <n v="5"/>
    <x v="2"/>
    <x v="2"/>
    <x v="2"/>
    <x v="2"/>
    <x v="2"/>
  </r>
  <r>
    <n v="34007"/>
    <x v="3"/>
    <s v="NJ"/>
    <x v="0"/>
    <x v="3"/>
    <n v="7"/>
    <x v="1"/>
    <n v="7"/>
    <x v="3"/>
    <n v="7"/>
    <x v="3"/>
    <x v="3"/>
    <x v="3"/>
    <x v="3"/>
    <x v="3"/>
  </r>
  <r>
    <n v="34009"/>
    <x v="4"/>
    <s v="NJ"/>
    <x v="0"/>
    <x v="4"/>
    <n v="6"/>
    <x v="3"/>
    <m/>
    <x v="4"/>
    <m/>
    <x v="4"/>
    <x v="4"/>
    <x v="4"/>
    <x v="4"/>
    <x v="4"/>
  </r>
  <r>
    <n v="34011"/>
    <x v="5"/>
    <s v="NJ"/>
    <x v="0"/>
    <x v="5"/>
    <n v="5"/>
    <x v="3"/>
    <m/>
    <x v="4"/>
    <m/>
    <x v="5"/>
    <x v="5"/>
    <x v="5"/>
    <x v="5"/>
    <x v="5"/>
  </r>
  <r>
    <n v="34013"/>
    <x v="6"/>
    <s v="NJ"/>
    <x v="0"/>
    <x v="6"/>
    <n v="7"/>
    <x v="4"/>
    <n v="6"/>
    <x v="5"/>
    <n v="7"/>
    <x v="6"/>
    <x v="6"/>
    <x v="6"/>
    <x v="6"/>
    <x v="6"/>
  </r>
  <r>
    <n v="34015"/>
    <x v="7"/>
    <s v="NJ"/>
    <x v="0"/>
    <x v="7"/>
    <n v="5"/>
    <x v="5"/>
    <n v="5"/>
    <x v="0"/>
    <n v="5"/>
    <x v="7"/>
    <x v="7"/>
    <x v="7"/>
    <x v="7"/>
    <x v="7"/>
  </r>
  <r>
    <n v="34017"/>
    <x v="8"/>
    <s v="NJ"/>
    <x v="0"/>
    <x v="8"/>
    <n v="5"/>
    <x v="1"/>
    <n v="6"/>
    <x v="6"/>
    <n v="5"/>
    <x v="8"/>
    <x v="8"/>
    <x v="8"/>
    <x v="8"/>
    <x v="8"/>
  </r>
  <r>
    <n v="34019"/>
    <x v="9"/>
    <s v="NJ"/>
    <x v="0"/>
    <x v="4"/>
    <n v="5"/>
    <x v="3"/>
    <m/>
    <x v="4"/>
    <m/>
    <x v="4"/>
    <x v="9"/>
    <x v="9"/>
    <x v="9"/>
    <x v="9"/>
  </r>
  <r>
    <n v="34021"/>
    <x v="10"/>
    <s v="NJ"/>
    <x v="0"/>
    <x v="9"/>
    <n v="8"/>
    <x v="6"/>
    <n v="8"/>
    <x v="6"/>
    <n v="8"/>
    <x v="9"/>
    <x v="10"/>
    <x v="10"/>
    <x v="10"/>
    <x v="10"/>
  </r>
  <r>
    <n v="34023"/>
    <x v="11"/>
    <s v="NJ"/>
    <x v="0"/>
    <x v="10"/>
    <n v="5"/>
    <x v="1"/>
    <n v="4"/>
    <x v="7"/>
    <n v="5"/>
    <x v="10"/>
    <x v="11"/>
    <x v="11"/>
    <x v="11"/>
    <x v="11"/>
  </r>
  <r>
    <n v="34025"/>
    <x v="12"/>
    <s v="NJ"/>
    <x v="0"/>
    <x v="11"/>
    <n v="5"/>
    <x v="2"/>
    <n v="4"/>
    <x v="3"/>
    <n v="5"/>
    <x v="11"/>
    <x v="12"/>
    <x v="12"/>
    <x v="12"/>
    <x v="12"/>
  </r>
  <r>
    <n v="34027"/>
    <x v="13"/>
    <s v="NJ"/>
    <x v="0"/>
    <x v="12"/>
    <n v="4"/>
    <x v="7"/>
    <n v="4"/>
    <x v="8"/>
    <n v="4"/>
    <x v="12"/>
    <x v="13"/>
    <x v="13"/>
    <x v="13"/>
    <x v="13"/>
  </r>
  <r>
    <n v="34029"/>
    <x v="14"/>
    <s v="NJ"/>
    <x v="0"/>
    <x v="13"/>
    <n v="5"/>
    <x v="8"/>
    <n v="6"/>
    <x v="9"/>
    <n v="4"/>
    <x v="12"/>
    <x v="14"/>
    <x v="14"/>
    <x v="14"/>
    <x v="14"/>
  </r>
  <r>
    <n v="34031"/>
    <x v="15"/>
    <s v="NJ"/>
    <x v="0"/>
    <x v="14"/>
    <n v="6"/>
    <x v="9"/>
    <n v="5"/>
    <x v="10"/>
    <n v="6"/>
    <x v="13"/>
    <x v="15"/>
    <x v="15"/>
    <x v="15"/>
    <x v="15"/>
  </r>
  <r>
    <n v="34033"/>
    <x v="16"/>
    <s v="NJ"/>
    <x v="0"/>
    <x v="15"/>
    <n v="6"/>
    <x v="3"/>
    <m/>
    <x v="4"/>
    <m/>
    <x v="14"/>
    <x v="16"/>
    <x v="16"/>
    <x v="16"/>
    <x v="16"/>
  </r>
  <r>
    <n v="34035"/>
    <x v="17"/>
    <s v="NJ"/>
    <x v="0"/>
    <x v="16"/>
    <n v="4"/>
    <x v="10"/>
    <n v="5"/>
    <x v="0"/>
    <n v="4"/>
    <x v="15"/>
    <x v="17"/>
    <x v="17"/>
    <x v="17"/>
    <x v="17"/>
  </r>
  <r>
    <n v="34037"/>
    <x v="18"/>
    <s v="NJ"/>
    <x v="0"/>
    <x v="4"/>
    <n v="4"/>
    <x v="3"/>
    <m/>
    <x v="4"/>
    <m/>
    <x v="16"/>
    <x v="18"/>
    <x v="18"/>
    <x v="18"/>
    <x v="18"/>
  </r>
  <r>
    <n v="34039"/>
    <x v="19"/>
    <s v="NJ"/>
    <x v="0"/>
    <x v="17"/>
    <n v="5"/>
    <x v="9"/>
    <n v="5"/>
    <x v="9"/>
    <n v="4"/>
    <x v="17"/>
    <x v="19"/>
    <x v="19"/>
    <x v="4"/>
    <x v="19"/>
  </r>
  <r>
    <n v="34041"/>
    <x v="20"/>
    <s v="NJ"/>
    <x v="0"/>
    <x v="15"/>
    <n v="3"/>
    <x v="3"/>
    <m/>
    <x v="4"/>
    <m/>
    <x v="14"/>
    <x v="20"/>
    <x v="20"/>
    <x v="19"/>
    <x v="20"/>
  </r>
  <r>
    <n v="34001"/>
    <x v="0"/>
    <s v="NJ"/>
    <x v="1"/>
    <x v="16"/>
    <n v="5"/>
    <x v="7"/>
    <n v="7"/>
    <x v="0"/>
    <n v="5"/>
    <x v="18"/>
    <x v="21"/>
    <x v="21"/>
    <x v="20"/>
    <x v="21"/>
  </r>
  <r>
    <n v="34003"/>
    <x v="1"/>
    <s v="NJ"/>
    <x v="1"/>
    <x v="18"/>
    <n v="7"/>
    <x v="11"/>
    <n v="9"/>
    <x v="7"/>
    <n v="5"/>
    <x v="3"/>
    <x v="22"/>
    <x v="22"/>
    <x v="21"/>
    <x v="22"/>
  </r>
  <r>
    <n v="34005"/>
    <x v="2"/>
    <s v="NJ"/>
    <x v="1"/>
    <x v="14"/>
    <n v="6"/>
    <x v="12"/>
    <n v="7"/>
    <x v="11"/>
    <n v="6"/>
    <x v="19"/>
    <x v="23"/>
    <x v="23"/>
    <x v="18"/>
    <x v="23"/>
  </r>
  <r>
    <n v="34007"/>
    <x v="3"/>
    <s v="NJ"/>
    <x v="1"/>
    <x v="1"/>
    <n v="8"/>
    <x v="13"/>
    <n v="8"/>
    <x v="12"/>
    <n v="8"/>
    <x v="20"/>
    <x v="24"/>
    <x v="24"/>
    <x v="22"/>
    <x v="24"/>
  </r>
  <r>
    <n v="34009"/>
    <x v="4"/>
    <s v="NJ"/>
    <x v="1"/>
    <x v="15"/>
    <n v="4"/>
    <x v="3"/>
    <m/>
    <x v="4"/>
    <m/>
    <x v="14"/>
    <x v="25"/>
    <x v="25"/>
    <x v="23"/>
    <x v="25"/>
  </r>
  <r>
    <n v="34011"/>
    <x v="5"/>
    <s v="NJ"/>
    <x v="1"/>
    <x v="19"/>
    <n v="3"/>
    <x v="3"/>
    <m/>
    <x v="4"/>
    <m/>
    <x v="21"/>
    <x v="26"/>
    <x v="26"/>
    <x v="24"/>
    <x v="26"/>
  </r>
  <r>
    <n v="34013"/>
    <x v="6"/>
    <s v="NJ"/>
    <x v="1"/>
    <x v="20"/>
    <n v="8"/>
    <x v="14"/>
    <n v="8"/>
    <x v="13"/>
    <n v="8"/>
    <x v="22"/>
    <x v="27"/>
    <x v="27"/>
    <x v="25"/>
    <x v="27"/>
  </r>
  <r>
    <n v="34015"/>
    <x v="7"/>
    <s v="NJ"/>
    <x v="1"/>
    <x v="21"/>
    <n v="6"/>
    <x v="0"/>
    <n v="7"/>
    <x v="0"/>
    <n v="5"/>
    <x v="23"/>
    <x v="28"/>
    <x v="28"/>
    <x v="26"/>
    <x v="28"/>
  </r>
  <r>
    <n v="34017"/>
    <x v="8"/>
    <s v="NJ"/>
    <x v="1"/>
    <x v="22"/>
    <n v="11"/>
    <x v="15"/>
    <n v="15"/>
    <x v="5"/>
    <n v="8"/>
    <x v="24"/>
    <x v="29"/>
    <x v="29"/>
    <x v="27"/>
    <x v="29"/>
  </r>
  <r>
    <n v="34019"/>
    <x v="9"/>
    <s v="NJ"/>
    <x v="1"/>
    <x v="19"/>
    <n v="4"/>
    <x v="3"/>
    <m/>
    <x v="4"/>
    <m/>
    <x v="25"/>
    <x v="30"/>
    <x v="30"/>
    <x v="28"/>
    <x v="30"/>
  </r>
  <r>
    <n v="34021"/>
    <x v="10"/>
    <s v="NJ"/>
    <x v="1"/>
    <x v="2"/>
    <n v="6"/>
    <x v="2"/>
    <n v="6"/>
    <x v="2"/>
    <n v="6"/>
    <x v="26"/>
    <x v="31"/>
    <x v="31"/>
    <x v="29"/>
    <x v="31"/>
  </r>
  <r>
    <n v="34023"/>
    <x v="11"/>
    <s v="NJ"/>
    <x v="1"/>
    <x v="23"/>
    <n v="6"/>
    <x v="14"/>
    <n v="7"/>
    <x v="12"/>
    <n v="5"/>
    <x v="27"/>
    <x v="32"/>
    <x v="32"/>
    <x v="26"/>
    <x v="32"/>
  </r>
  <r>
    <n v="34025"/>
    <x v="12"/>
    <s v="NJ"/>
    <x v="1"/>
    <x v="24"/>
    <n v="6"/>
    <x v="16"/>
    <n v="7"/>
    <x v="6"/>
    <n v="5"/>
    <x v="3"/>
    <x v="1"/>
    <x v="33"/>
    <x v="30"/>
    <x v="33"/>
  </r>
  <r>
    <n v="34027"/>
    <x v="13"/>
    <s v="NJ"/>
    <x v="1"/>
    <x v="25"/>
    <n v="7"/>
    <x v="4"/>
    <n v="9"/>
    <x v="14"/>
    <n v="6"/>
    <x v="15"/>
    <x v="33"/>
    <x v="34"/>
    <x v="31"/>
    <x v="34"/>
  </r>
  <r>
    <n v="34029"/>
    <x v="14"/>
    <s v="NJ"/>
    <x v="1"/>
    <x v="2"/>
    <n v="4"/>
    <x v="6"/>
    <n v="5"/>
    <x v="15"/>
    <n v="3"/>
    <x v="15"/>
    <x v="34"/>
    <x v="35"/>
    <x v="10"/>
    <x v="35"/>
  </r>
  <r>
    <n v="34031"/>
    <x v="15"/>
    <s v="NJ"/>
    <x v="1"/>
    <x v="13"/>
    <n v="5"/>
    <x v="6"/>
    <n v="6"/>
    <x v="11"/>
    <n v="5"/>
    <x v="28"/>
    <x v="35"/>
    <x v="36"/>
    <x v="8"/>
    <x v="36"/>
  </r>
  <r>
    <n v="34033"/>
    <x v="16"/>
    <s v="NJ"/>
    <x v="1"/>
    <x v="15"/>
    <n v="6"/>
    <x v="3"/>
    <m/>
    <x v="4"/>
    <m/>
    <x v="4"/>
    <x v="36"/>
    <x v="37"/>
    <x v="32"/>
    <x v="37"/>
  </r>
  <r>
    <n v="34035"/>
    <x v="17"/>
    <s v="NJ"/>
    <x v="1"/>
    <x v="26"/>
    <n v="5"/>
    <x v="7"/>
    <n v="6"/>
    <x v="0"/>
    <n v="4"/>
    <x v="29"/>
    <x v="37"/>
    <x v="38"/>
    <x v="33"/>
    <x v="38"/>
  </r>
  <r>
    <n v="34037"/>
    <x v="18"/>
    <s v="NJ"/>
    <x v="1"/>
    <x v="27"/>
    <n v="6"/>
    <x v="17"/>
    <n v="7"/>
    <x v="16"/>
    <n v="5"/>
    <x v="30"/>
    <x v="38"/>
    <x v="39"/>
    <x v="17"/>
    <x v="39"/>
  </r>
  <r>
    <n v="34039"/>
    <x v="19"/>
    <s v="NJ"/>
    <x v="1"/>
    <x v="24"/>
    <n v="7"/>
    <x v="4"/>
    <n v="8"/>
    <x v="10"/>
    <n v="6"/>
    <x v="31"/>
    <x v="39"/>
    <x v="40"/>
    <x v="34"/>
    <x v="40"/>
  </r>
  <r>
    <n v="34041"/>
    <x v="20"/>
    <s v="NJ"/>
    <x v="1"/>
    <x v="19"/>
    <n v="5"/>
    <x v="3"/>
    <m/>
    <x v="4"/>
    <m/>
    <x v="14"/>
    <x v="40"/>
    <x v="41"/>
    <x v="35"/>
    <x v="41"/>
  </r>
  <r>
    <n v="34001"/>
    <x v="0"/>
    <s v="NJ"/>
    <x v="2"/>
    <x v="11"/>
    <n v="11"/>
    <x v="18"/>
    <n v="15"/>
    <x v="8"/>
    <n v="7"/>
    <x v="32"/>
    <x v="41"/>
    <x v="42"/>
    <x v="36"/>
    <x v="42"/>
  </r>
  <r>
    <n v="34003"/>
    <x v="1"/>
    <s v="NJ"/>
    <x v="2"/>
    <x v="28"/>
    <n v="11"/>
    <x v="19"/>
    <n v="19"/>
    <x v="12"/>
    <n v="4"/>
    <x v="33"/>
    <x v="42"/>
    <x v="43"/>
    <x v="37"/>
    <x v="43"/>
  </r>
  <r>
    <n v="34005"/>
    <x v="2"/>
    <s v="NJ"/>
    <x v="2"/>
    <x v="29"/>
    <n v="13"/>
    <x v="20"/>
    <n v="16"/>
    <x v="17"/>
    <n v="11"/>
    <x v="34"/>
    <x v="43"/>
    <x v="44"/>
    <x v="38"/>
    <x v="44"/>
  </r>
  <r>
    <n v="34007"/>
    <x v="3"/>
    <s v="NJ"/>
    <x v="2"/>
    <x v="30"/>
    <n v="16"/>
    <x v="21"/>
    <n v="19"/>
    <x v="18"/>
    <n v="14"/>
    <x v="10"/>
    <x v="44"/>
    <x v="45"/>
    <x v="39"/>
    <x v="45"/>
  </r>
  <r>
    <n v="34009"/>
    <x v="4"/>
    <s v="NJ"/>
    <x v="2"/>
    <x v="31"/>
    <n v="12"/>
    <x v="10"/>
    <n v="16"/>
    <x v="19"/>
    <n v="9"/>
    <x v="14"/>
    <x v="45"/>
    <x v="46"/>
    <x v="39"/>
    <x v="46"/>
  </r>
  <r>
    <n v="34011"/>
    <x v="5"/>
    <s v="NJ"/>
    <x v="2"/>
    <x v="31"/>
    <n v="8"/>
    <x v="3"/>
    <m/>
    <x v="4"/>
    <m/>
    <x v="35"/>
    <x v="46"/>
    <x v="47"/>
    <x v="40"/>
    <x v="47"/>
  </r>
  <r>
    <n v="34013"/>
    <x v="6"/>
    <s v="NJ"/>
    <x v="2"/>
    <x v="32"/>
    <n v="15"/>
    <x v="22"/>
    <n v="21"/>
    <x v="18"/>
    <n v="9"/>
    <x v="36"/>
    <x v="47"/>
    <x v="48"/>
    <x v="41"/>
    <x v="48"/>
  </r>
  <r>
    <n v="34015"/>
    <x v="7"/>
    <s v="NJ"/>
    <x v="2"/>
    <x v="24"/>
    <n v="13"/>
    <x v="4"/>
    <n v="15"/>
    <x v="10"/>
    <n v="11"/>
    <x v="23"/>
    <x v="48"/>
    <x v="49"/>
    <x v="42"/>
    <x v="49"/>
  </r>
  <r>
    <n v="34017"/>
    <x v="8"/>
    <s v="NJ"/>
    <x v="2"/>
    <x v="33"/>
    <n v="23"/>
    <x v="23"/>
    <n v="39"/>
    <x v="20"/>
    <n v="9"/>
    <x v="37"/>
    <x v="49"/>
    <x v="50"/>
    <x v="25"/>
    <x v="50"/>
  </r>
  <r>
    <n v="34019"/>
    <x v="9"/>
    <s v="NJ"/>
    <x v="2"/>
    <x v="7"/>
    <n v="10"/>
    <x v="7"/>
    <n v="14"/>
    <x v="19"/>
    <n v="7"/>
    <x v="23"/>
    <x v="50"/>
    <x v="51"/>
    <x v="13"/>
    <x v="51"/>
  </r>
  <r>
    <n v="34021"/>
    <x v="10"/>
    <s v="NJ"/>
    <x v="2"/>
    <x v="34"/>
    <n v="12"/>
    <x v="20"/>
    <n v="20"/>
    <x v="8"/>
    <n v="5"/>
    <x v="38"/>
    <x v="51"/>
    <x v="52"/>
    <x v="29"/>
    <x v="52"/>
  </r>
  <r>
    <n v="34023"/>
    <x v="11"/>
    <s v="NJ"/>
    <x v="2"/>
    <x v="35"/>
    <n v="16"/>
    <x v="19"/>
    <n v="21"/>
    <x v="21"/>
    <n v="11"/>
    <x v="38"/>
    <x v="52"/>
    <x v="53"/>
    <x v="43"/>
    <x v="53"/>
  </r>
  <r>
    <n v="34025"/>
    <x v="12"/>
    <s v="NJ"/>
    <x v="2"/>
    <x v="36"/>
    <n v="9"/>
    <x v="24"/>
    <n v="14"/>
    <x v="10"/>
    <n v="5"/>
    <x v="18"/>
    <x v="53"/>
    <x v="54"/>
    <x v="42"/>
    <x v="54"/>
  </r>
  <r>
    <n v="34027"/>
    <x v="13"/>
    <s v="NJ"/>
    <x v="2"/>
    <x v="37"/>
    <n v="10"/>
    <x v="25"/>
    <n v="15"/>
    <x v="14"/>
    <n v="6"/>
    <x v="39"/>
    <x v="54"/>
    <x v="55"/>
    <x v="44"/>
    <x v="55"/>
  </r>
  <r>
    <n v="34029"/>
    <x v="14"/>
    <s v="NJ"/>
    <x v="2"/>
    <x v="23"/>
    <n v="9"/>
    <x v="26"/>
    <n v="15"/>
    <x v="15"/>
    <n v="3"/>
    <x v="19"/>
    <x v="55"/>
    <x v="56"/>
    <x v="45"/>
    <x v="56"/>
  </r>
  <r>
    <n v="34031"/>
    <x v="15"/>
    <s v="NJ"/>
    <x v="2"/>
    <x v="18"/>
    <n v="13"/>
    <x v="27"/>
    <n v="16"/>
    <x v="17"/>
    <n v="10"/>
    <x v="40"/>
    <x v="56"/>
    <x v="57"/>
    <x v="46"/>
    <x v="57"/>
  </r>
  <r>
    <n v="34033"/>
    <x v="16"/>
    <s v="NJ"/>
    <x v="2"/>
    <x v="27"/>
    <n v="13"/>
    <x v="3"/>
    <m/>
    <x v="4"/>
    <m/>
    <x v="14"/>
    <x v="57"/>
    <x v="58"/>
    <x v="47"/>
    <x v="58"/>
  </r>
  <r>
    <n v="34035"/>
    <x v="17"/>
    <s v="NJ"/>
    <x v="2"/>
    <x v="3"/>
    <n v="11"/>
    <x v="28"/>
    <n v="16"/>
    <x v="9"/>
    <n v="7"/>
    <x v="41"/>
    <x v="58"/>
    <x v="59"/>
    <x v="44"/>
    <x v="59"/>
  </r>
  <r>
    <n v="34037"/>
    <x v="18"/>
    <s v="NJ"/>
    <x v="2"/>
    <x v="31"/>
    <n v="8"/>
    <x v="7"/>
    <n v="12"/>
    <x v="19"/>
    <n v="6"/>
    <x v="16"/>
    <x v="59"/>
    <x v="60"/>
    <x v="18"/>
    <x v="60"/>
  </r>
  <r>
    <n v="34039"/>
    <x v="19"/>
    <s v="NJ"/>
    <x v="2"/>
    <x v="38"/>
    <n v="14"/>
    <x v="29"/>
    <n v="20"/>
    <x v="17"/>
    <n v="9"/>
    <x v="42"/>
    <x v="60"/>
    <x v="61"/>
    <x v="48"/>
    <x v="61"/>
  </r>
  <r>
    <n v="34041"/>
    <x v="20"/>
    <s v="NJ"/>
    <x v="2"/>
    <x v="39"/>
    <n v="9"/>
    <x v="5"/>
    <n v="12"/>
    <x v="16"/>
    <n v="6"/>
    <x v="14"/>
    <x v="61"/>
    <x v="62"/>
    <x v="43"/>
    <x v="62"/>
  </r>
  <r>
    <n v="34001"/>
    <x v="0"/>
    <s v="NJ"/>
    <x v="3"/>
    <x v="40"/>
    <n v="24"/>
    <x v="30"/>
    <n v="40"/>
    <x v="14"/>
    <n v="10"/>
    <x v="43"/>
    <x v="62"/>
    <x v="63"/>
    <x v="49"/>
    <x v="63"/>
  </r>
  <r>
    <n v="34003"/>
    <x v="1"/>
    <s v="NJ"/>
    <x v="3"/>
    <x v="41"/>
    <n v="25"/>
    <x v="31"/>
    <n v="42"/>
    <x v="22"/>
    <n v="9"/>
    <x v="44"/>
    <x v="63"/>
    <x v="64"/>
    <x v="50"/>
    <x v="64"/>
  </r>
  <r>
    <n v="34005"/>
    <x v="2"/>
    <s v="NJ"/>
    <x v="3"/>
    <x v="42"/>
    <n v="25"/>
    <x v="32"/>
    <n v="36"/>
    <x v="20"/>
    <n v="14"/>
    <x v="45"/>
    <x v="64"/>
    <x v="65"/>
    <x v="51"/>
    <x v="65"/>
  </r>
  <r>
    <n v="34007"/>
    <x v="3"/>
    <s v="NJ"/>
    <x v="3"/>
    <x v="43"/>
    <n v="30"/>
    <x v="33"/>
    <n v="44"/>
    <x v="23"/>
    <n v="18"/>
    <x v="33"/>
    <x v="65"/>
    <x v="66"/>
    <x v="47"/>
    <x v="66"/>
  </r>
  <r>
    <n v="34009"/>
    <x v="4"/>
    <s v="NJ"/>
    <x v="3"/>
    <x v="44"/>
    <n v="23"/>
    <x v="13"/>
    <n v="37"/>
    <x v="19"/>
    <n v="9"/>
    <x v="30"/>
    <x v="66"/>
    <x v="67"/>
    <x v="10"/>
    <x v="67"/>
  </r>
  <r>
    <n v="34011"/>
    <x v="5"/>
    <s v="NJ"/>
    <x v="3"/>
    <x v="17"/>
    <n v="16"/>
    <x v="3"/>
    <m/>
    <x v="4"/>
    <m/>
    <x v="46"/>
    <x v="67"/>
    <x v="68"/>
    <x v="6"/>
    <x v="68"/>
  </r>
  <r>
    <n v="34013"/>
    <x v="6"/>
    <s v="NJ"/>
    <x v="3"/>
    <x v="45"/>
    <n v="29"/>
    <x v="34"/>
    <n v="48"/>
    <x v="24"/>
    <n v="11"/>
    <x v="47"/>
    <x v="68"/>
    <x v="69"/>
    <x v="52"/>
    <x v="69"/>
  </r>
  <r>
    <n v="34015"/>
    <x v="7"/>
    <s v="NJ"/>
    <x v="3"/>
    <x v="22"/>
    <n v="24"/>
    <x v="35"/>
    <n v="36"/>
    <x v="25"/>
    <n v="13"/>
    <x v="48"/>
    <x v="69"/>
    <x v="70"/>
    <x v="51"/>
    <x v="70"/>
  </r>
  <r>
    <n v="34017"/>
    <x v="8"/>
    <s v="NJ"/>
    <x v="3"/>
    <x v="46"/>
    <n v="41"/>
    <x v="36"/>
    <n v="72"/>
    <x v="18"/>
    <n v="11"/>
    <x v="49"/>
    <x v="70"/>
    <x v="71"/>
    <x v="25"/>
    <x v="71"/>
  </r>
  <r>
    <n v="34019"/>
    <x v="9"/>
    <s v="NJ"/>
    <x v="3"/>
    <x v="2"/>
    <n v="16"/>
    <x v="13"/>
    <n v="28"/>
    <x v="16"/>
    <n v="5"/>
    <x v="25"/>
    <x v="71"/>
    <x v="72"/>
    <x v="44"/>
    <x v="72"/>
  </r>
  <r>
    <n v="34021"/>
    <x v="10"/>
    <s v="NJ"/>
    <x v="3"/>
    <x v="47"/>
    <n v="19"/>
    <x v="37"/>
    <n v="34"/>
    <x v="8"/>
    <n v="5"/>
    <x v="50"/>
    <x v="72"/>
    <x v="73"/>
    <x v="16"/>
    <x v="73"/>
  </r>
  <r>
    <n v="34023"/>
    <x v="11"/>
    <s v="NJ"/>
    <x v="3"/>
    <x v="48"/>
    <n v="25"/>
    <x v="38"/>
    <n v="40"/>
    <x v="23"/>
    <n v="11"/>
    <x v="13"/>
    <x v="73"/>
    <x v="74"/>
    <x v="53"/>
    <x v="74"/>
  </r>
  <r>
    <n v="34025"/>
    <x v="12"/>
    <s v="NJ"/>
    <x v="3"/>
    <x v="49"/>
    <n v="19"/>
    <x v="39"/>
    <n v="31"/>
    <x v="7"/>
    <n v="7"/>
    <x v="51"/>
    <x v="74"/>
    <x v="75"/>
    <x v="54"/>
    <x v="75"/>
  </r>
  <r>
    <n v="34027"/>
    <x v="13"/>
    <s v="NJ"/>
    <x v="3"/>
    <x v="50"/>
    <n v="24"/>
    <x v="40"/>
    <n v="39"/>
    <x v="26"/>
    <n v="11"/>
    <x v="52"/>
    <x v="75"/>
    <x v="76"/>
    <x v="55"/>
    <x v="76"/>
  </r>
  <r>
    <n v="34029"/>
    <x v="14"/>
    <s v="NJ"/>
    <x v="3"/>
    <x v="51"/>
    <n v="18"/>
    <x v="41"/>
    <n v="32"/>
    <x v="6"/>
    <n v="5"/>
    <x v="53"/>
    <x v="76"/>
    <x v="77"/>
    <x v="4"/>
    <x v="77"/>
  </r>
  <r>
    <n v="34031"/>
    <x v="15"/>
    <s v="NJ"/>
    <x v="3"/>
    <x v="52"/>
    <n v="25"/>
    <x v="42"/>
    <n v="37"/>
    <x v="27"/>
    <n v="14"/>
    <x v="10"/>
    <x v="77"/>
    <x v="78"/>
    <x v="56"/>
    <x v="78"/>
  </r>
  <r>
    <n v="34033"/>
    <x v="16"/>
    <s v="NJ"/>
    <x v="3"/>
    <x v="26"/>
    <n v="24"/>
    <x v="3"/>
    <m/>
    <x v="4"/>
    <m/>
    <x v="14"/>
    <x v="78"/>
    <x v="79"/>
    <x v="45"/>
    <x v="79"/>
  </r>
  <r>
    <n v="34035"/>
    <x v="17"/>
    <s v="NJ"/>
    <x v="3"/>
    <x v="40"/>
    <n v="20"/>
    <x v="43"/>
    <n v="33"/>
    <x v="11"/>
    <n v="8"/>
    <x v="29"/>
    <x v="79"/>
    <x v="80"/>
    <x v="57"/>
    <x v="80"/>
  </r>
  <r>
    <n v="34037"/>
    <x v="18"/>
    <s v="NJ"/>
    <x v="3"/>
    <x v="11"/>
    <n v="19"/>
    <x v="16"/>
    <n v="29"/>
    <x v="0"/>
    <n v="10"/>
    <x v="14"/>
    <x v="80"/>
    <x v="81"/>
    <x v="58"/>
    <x v="81"/>
  </r>
  <r>
    <n v="34039"/>
    <x v="19"/>
    <s v="NJ"/>
    <x v="3"/>
    <x v="53"/>
    <n v="24"/>
    <x v="44"/>
    <n v="39"/>
    <x v="28"/>
    <n v="10"/>
    <x v="54"/>
    <x v="81"/>
    <x v="82"/>
    <x v="59"/>
    <x v="82"/>
  </r>
  <r>
    <n v="34041"/>
    <x v="20"/>
    <s v="NJ"/>
    <x v="3"/>
    <x v="12"/>
    <n v="17"/>
    <x v="6"/>
    <n v="25"/>
    <x v="19"/>
    <n v="8"/>
    <x v="30"/>
    <x v="82"/>
    <x v="83"/>
    <x v="51"/>
    <x v="83"/>
  </r>
  <r>
    <n v="34001"/>
    <x v="0"/>
    <s v="NJ"/>
    <x v="4"/>
    <x v="54"/>
    <n v="28"/>
    <x v="45"/>
    <n v="51"/>
    <x v="8"/>
    <n v="7"/>
    <x v="55"/>
    <x v="83"/>
    <x v="84"/>
    <x v="0"/>
    <x v="84"/>
  </r>
  <r>
    <n v="34003"/>
    <x v="1"/>
    <s v="NJ"/>
    <x v="4"/>
    <x v="55"/>
    <n v="28"/>
    <x v="46"/>
    <n v="54"/>
    <x v="10"/>
    <n v="3"/>
    <x v="17"/>
    <x v="84"/>
    <x v="85"/>
    <x v="19"/>
    <x v="85"/>
  </r>
  <r>
    <n v="34005"/>
    <x v="2"/>
    <s v="NJ"/>
    <x v="4"/>
    <x v="56"/>
    <n v="28"/>
    <x v="47"/>
    <n v="51"/>
    <x v="14"/>
    <n v="6"/>
    <x v="19"/>
    <x v="85"/>
    <x v="86"/>
    <x v="18"/>
    <x v="86"/>
  </r>
  <r>
    <n v="34007"/>
    <x v="3"/>
    <s v="NJ"/>
    <x v="4"/>
    <x v="57"/>
    <n v="33"/>
    <x v="48"/>
    <n v="60"/>
    <x v="25"/>
    <n v="8"/>
    <x v="56"/>
    <x v="86"/>
    <x v="87"/>
    <x v="60"/>
    <x v="87"/>
  </r>
  <r>
    <n v="34009"/>
    <x v="4"/>
    <s v="NJ"/>
    <x v="4"/>
    <x v="17"/>
    <n v="24"/>
    <x v="3"/>
    <m/>
    <x v="4"/>
    <m/>
    <x v="14"/>
    <x v="87"/>
    <x v="88"/>
    <x v="45"/>
    <x v="88"/>
  </r>
  <r>
    <n v="34011"/>
    <x v="5"/>
    <s v="NJ"/>
    <x v="4"/>
    <x v="14"/>
    <n v="18"/>
    <x v="3"/>
    <m/>
    <x v="4"/>
    <m/>
    <x v="57"/>
    <x v="88"/>
    <x v="89"/>
    <x v="61"/>
    <x v="89"/>
  </r>
  <r>
    <n v="34013"/>
    <x v="6"/>
    <s v="NJ"/>
    <x v="4"/>
    <x v="58"/>
    <n v="36"/>
    <x v="49"/>
    <n v="64"/>
    <x v="29"/>
    <n v="9"/>
    <x v="58"/>
    <x v="89"/>
    <x v="90"/>
    <x v="62"/>
    <x v="90"/>
  </r>
  <r>
    <n v="34015"/>
    <x v="7"/>
    <s v="NJ"/>
    <x v="4"/>
    <x v="59"/>
    <n v="27"/>
    <x v="50"/>
    <n v="51"/>
    <x v="15"/>
    <n v="6"/>
    <x v="59"/>
    <x v="90"/>
    <x v="91"/>
    <x v="30"/>
    <x v="91"/>
  </r>
  <r>
    <n v="34017"/>
    <x v="8"/>
    <s v="NJ"/>
    <x v="4"/>
    <x v="60"/>
    <n v="58"/>
    <x v="51"/>
    <n v="112"/>
    <x v="25"/>
    <n v="6"/>
    <x v="60"/>
    <x v="91"/>
    <x v="92"/>
    <x v="15"/>
    <x v="92"/>
  </r>
  <r>
    <n v="34019"/>
    <x v="9"/>
    <s v="NJ"/>
    <x v="4"/>
    <x v="14"/>
    <n v="21"/>
    <x v="3"/>
    <m/>
    <x v="4"/>
    <m/>
    <x v="48"/>
    <x v="92"/>
    <x v="93"/>
    <x v="63"/>
    <x v="93"/>
  </r>
  <r>
    <n v="34021"/>
    <x v="10"/>
    <s v="NJ"/>
    <x v="4"/>
    <x v="61"/>
    <n v="25"/>
    <x v="52"/>
    <n v="47"/>
    <x v="0"/>
    <n v="4"/>
    <x v="56"/>
    <x v="93"/>
    <x v="94"/>
    <x v="48"/>
    <x v="94"/>
  </r>
  <r>
    <n v="34023"/>
    <x v="11"/>
    <s v="NJ"/>
    <x v="4"/>
    <x v="62"/>
    <n v="32"/>
    <x v="53"/>
    <n v="60"/>
    <x v="1"/>
    <n v="6"/>
    <x v="61"/>
    <x v="94"/>
    <x v="95"/>
    <x v="7"/>
    <x v="95"/>
  </r>
  <r>
    <n v="34025"/>
    <x v="12"/>
    <s v="NJ"/>
    <x v="4"/>
    <x v="63"/>
    <n v="27"/>
    <x v="54"/>
    <n v="52"/>
    <x v="2"/>
    <n v="3"/>
    <x v="62"/>
    <x v="95"/>
    <x v="96"/>
    <x v="50"/>
    <x v="96"/>
  </r>
  <r>
    <n v="34027"/>
    <x v="13"/>
    <s v="NJ"/>
    <x v="4"/>
    <x v="64"/>
    <n v="28"/>
    <x v="55"/>
    <n v="53"/>
    <x v="9"/>
    <n v="5"/>
    <x v="29"/>
    <x v="96"/>
    <x v="97"/>
    <x v="64"/>
    <x v="97"/>
  </r>
  <r>
    <n v="34029"/>
    <x v="14"/>
    <s v="NJ"/>
    <x v="4"/>
    <x v="65"/>
    <n v="24"/>
    <x v="56"/>
    <n v="47"/>
    <x v="0"/>
    <n v="2"/>
    <x v="59"/>
    <x v="97"/>
    <x v="98"/>
    <x v="14"/>
    <x v="98"/>
  </r>
  <r>
    <n v="34031"/>
    <x v="15"/>
    <s v="NJ"/>
    <x v="4"/>
    <x v="53"/>
    <n v="27"/>
    <x v="57"/>
    <n v="51"/>
    <x v="9"/>
    <n v="5"/>
    <x v="63"/>
    <x v="98"/>
    <x v="99"/>
    <x v="6"/>
    <x v="99"/>
  </r>
  <r>
    <n v="34033"/>
    <x v="16"/>
    <s v="NJ"/>
    <x v="4"/>
    <x v="0"/>
    <n v="26"/>
    <x v="3"/>
    <m/>
    <x v="4"/>
    <m/>
    <x v="14"/>
    <x v="99"/>
    <x v="100"/>
    <x v="3"/>
    <x v="100"/>
  </r>
  <r>
    <n v="34035"/>
    <x v="17"/>
    <s v="NJ"/>
    <x v="4"/>
    <x v="66"/>
    <n v="25"/>
    <x v="58"/>
    <n v="47"/>
    <x v="30"/>
    <n v="3"/>
    <x v="64"/>
    <x v="100"/>
    <x v="101"/>
    <x v="65"/>
    <x v="101"/>
  </r>
  <r>
    <n v="34037"/>
    <x v="18"/>
    <s v="NJ"/>
    <x v="4"/>
    <x v="9"/>
    <n v="20"/>
    <x v="3"/>
    <m/>
    <x v="4"/>
    <m/>
    <x v="16"/>
    <x v="101"/>
    <x v="102"/>
    <x v="66"/>
    <x v="102"/>
  </r>
  <r>
    <n v="34039"/>
    <x v="19"/>
    <s v="NJ"/>
    <x v="4"/>
    <x v="67"/>
    <n v="34"/>
    <x v="59"/>
    <n v="63"/>
    <x v="31"/>
    <n v="7"/>
    <x v="54"/>
    <x v="102"/>
    <x v="103"/>
    <x v="59"/>
    <x v="103"/>
  </r>
  <r>
    <n v="34041"/>
    <x v="20"/>
    <s v="NJ"/>
    <x v="4"/>
    <x v="2"/>
    <n v="20"/>
    <x v="3"/>
    <m/>
    <x v="4"/>
    <m/>
    <x v="14"/>
    <x v="103"/>
    <x v="104"/>
    <x v="43"/>
    <x v="104"/>
  </r>
  <r>
    <n v="34001"/>
    <x v="0"/>
    <s v="NJ"/>
    <x v="5"/>
    <x v="61"/>
    <n v="34"/>
    <x v="60"/>
    <n v="63"/>
    <x v="8"/>
    <n v="7"/>
    <x v="32"/>
    <x v="104"/>
    <x v="105"/>
    <x v="67"/>
    <x v="105"/>
  </r>
  <r>
    <n v="34003"/>
    <x v="1"/>
    <s v="NJ"/>
    <x v="5"/>
    <x v="68"/>
    <n v="37"/>
    <x v="61"/>
    <n v="75"/>
    <x v="31"/>
    <n v="4"/>
    <x v="55"/>
    <x v="105"/>
    <x v="106"/>
    <x v="2"/>
    <x v="106"/>
  </r>
  <r>
    <n v="34005"/>
    <x v="2"/>
    <s v="NJ"/>
    <x v="5"/>
    <x v="69"/>
    <n v="36"/>
    <x v="62"/>
    <n v="68"/>
    <x v="11"/>
    <n v="6"/>
    <x v="41"/>
    <x v="31"/>
    <x v="107"/>
    <x v="68"/>
    <x v="107"/>
  </r>
  <r>
    <n v="34007"/>
    <x v="3"/>
    <s v="NJ"/>
    <x v="5"/>
    <x v="70"/>
    <n v="41"/>
    <x v="63"/>
    <n v="78"/>
    <x v="1"/>
    <n v="9"/>
    <x v="26"/>
    <x v="106"/>
    <x v="108"/>
    <x v="69"/>
    <x v="108"/>
  </r>
  <r>
    <n v="34009"/>
    <x v="4"/>
    <s v="NJ"/>
    <x v="5"/>
    <x v="13"/>
    <n v="27"/>
    <x v="3"/>
    <m/>
    <x v="4"/>
    <m/>
    <x v="14"/>
    <x v="107"/>
    <x v="109"/>
    <x v="70"/>
    <x v="109"/>
  </r>
  <r>
    <n v="34011"/>
    <x v="5"/>
    <s v="NJ"/>
    <x v="5"/>
    <x v="71"/>
    <n v="34"/>
    <x v="15"/>
    <n v="56"/>
    <x v="0"/>
    <n v="10"/>
    <x v="19"/>
    <x v="108"/>
    <x v="110"/>
    <x v="61"/>
    <x v="110"/>
  </r>
  <r>
    <n v="34013"/>
    <x v="6"/>
    <s v="NJ"/>
    <x v="5"/>
    <x v="72"/>
    <n v="51"/>
    <x v="64"/>
    <n v="96"/>
    <x v="32"/>
    <n v="10"/>
    <x v="65"/>
    <x v="109"/>
    <x v="111"/>
    <x v="71"/>
    <x v="111"/>
  </r>
  <r>
    <n v="34015"/>
    <x v="7"/>
    <s v="NJ"/>
    <x v="5"/>
    <x v="73"/>
    <n v="35"/>
    <x v="65"/>
    <n v="67"/>
    <x v="8"/>
    <n v="6"/>
    <x v="21"/>
    <x v="110"/>
    <x v="112"/>
    <x v="72"/>
    <x v="112"/>
  </r>
  <r>
    <n v="34017"/>
    <x v="8"/>
    <s v="NJ"/>
    <x v="5"/>
    <x v="74"/>
    <n v="77"/>
    <x v="66"/>
    <n v="148"/>
    <x v="26"/>
    <n v="8"/>
    <x v="66"/>
    <x v="111"/>
    <x v="113"/>
    <x v="49"/>
    <x v="113"/>
  </r>
  <r>
    <n v="34019"/>
    <x v="9"/>
    <s v="NJ"/>
    <x v="5"/>
    <x v="75"/>
    <n v="32"/>
    <x v="26"/>
    <n v="61"/>
    <x v="16"/>
    <n v="5"/>
    <x v="14"/>
    <x v="112"/>
    <x v="114"/>
    <x v="73"/>
    <x v="114"/>
  </r>
  <r>
    <n v="34021"/>
    <x v="10"/>
    <s v="NJ"/>
    <x v="5"/>
    <x v="76"/>
    <n v="35"/>
    <x v="67"/>
    <n v="68"/>
    <x v="15"/>
    <n v="4"/>
    <x v="55"/>
    <x v="113"/>
    <x v="115"/>
    <x v="74"/>
    <x v="115"/>
  </r>
  <r>
    <n v="34023"/>
    <x v="11"/>
    <s v="NJ"/>
    <x v="5"/>
    <x v="77"/>
    <n v="49"/>
    <x v="68"/>
    <n v="95"/>
    <x v="17"/>
    <n v="6"/>
    <x v="67"/>
    <x v="114"/>
    <x v="116"/>
    <x v="53"/>
    <x v="116"/>
  </r>
  <r>
    <n v="34025"/>
    <x v="12"/>
    <s v="NJ"/>
    <x v="5"/>
    <x v="46"/>
    <n v="44"/>
    <x v="69"/>
    <n v="89"/>
    <x v="9"/>
    <n v="4"/>
    <x v="18"/>
    <x v="115"/>
    <x v="117"/>
    <x v="12"/>
    <x v="117"/>
  </r>
  <r>
    <n v="34027"/>
    <x v="13"/>
    <s v="NJ"/>
    <x v="5"/>
    <x v="78"/>
    <n v="40"/>
    <x v="70"/>
    <n v="79"/>
    <x v="11"/>
    <n v="5"/>
    <x v="19"/>
    <x v="116"/>
    <x v="118"/>
    <x v="31"/>
    <x v="118"/>
  </r>
  <r>
    <n v="34029"/>
    <x v="14"/>
    <s v="NJ"/>
    <x v="5"/>
    <x v="79"/>
    <n v="31"/>
    <x v="71"/>
    <n v="63"/>
    <x v="0"/>
    <n v="2"/>
    <x v="5"/>
    <x v="117"/>
    <x v="119"/>
    <x v="75"/>
    <x v="119"/>
  </r>
  <r>
    <n v="34031"/>
    <x v="15"/>
    <s v="NJ"/>
    <x v="5"/>
    <x v="80"/>
    <n v="39"/>
    <x v="72"/>
    <n v="75"/>
    <x v="10"/>
    <n v="6"/>
    <x v="62"/>
    <x v="118"/>
    <x v="120"/>
    <x v="76"/>
    <x v="120"/>
  </r>
  <r>
    <n v="34033"/>
    <x v="16"/>
    <s v="NJ"/>
    <x v="5"/>
    <x v="17"/>
    <n v="37"/>
    <x v="3"/>
    <m/>
    <x v="4"/>
    <m/>
    <x v="68"/>
    <x v="119"/>
    <x v="121"/>
    <x v="77"/>
    <x v="121"/>
  </r>
  <r>
    <n v="34035"/>
    <x v="17"/>
    <s v="NJ"/>
    <x v="5"/>
    <x v="81"/>
    <n v="36"/>
    <x v="73"/>
    <n v="69"/>
    <x v="8"/>
    <n v="6"/>
    <x v="5"/>
    <x v="120"/>
    <x v="122"/>
    <x v="55"/>
    <x v="122"/>
  </r>
  <r>
    <n v="34037"/>
    <x v="18"/>
    <s v="NJ"/>
    <x v="5"/>
    <x v="82"/>
    <n v="32"/>
    <x v="15"/>
    <n v="61"/>
    <x v="16"/>
    <n v="5"/>
    <x v="30"/>
    <x v="101"/>
    <x v="123"/>
    <x v="55"/>
    <x v="123"/>
  </r>
  <r>
    <n v="34039"/>
    <x v="19"/>
    <s v="NJ"/>
    <x v="5"/>
    <x v="83"/>
    <n v="46"/>
    <x v="74"/>
    <n v="90"/>
    <x v="10"/>
    <n v="6"/>
    <x v="42"/>
    <x v="121"/>
    <x v="124"/>
    <x v="78"/>
    <x v="124"/>
  </r>
  <r>
    <n v="34041"/>
    <x v="20"/>
    <s v="NJ"/>
    <x v="5"/>
    <x v="3"/>
    <n v="33"/>
    <x v="75"/>
    <n v="60"/>
    <x v="16"/>
    <n v="6"/>
    <x v="14"/>
    <x v="122"/>
    <x v="125"/>
    <x v="79"/>
    <x v="125"/>
  </r>
  <r>
    <n v="34001"/>
    <x v="0"/>
    <s v="NJ"/>
    <x v="6"/>
    <x v="35"/>
    <n v="46"/>
    <x v="76"/>
    <n v="88"/>
    <x v="2"/>
    <n v="7"/>
    <x v="69"/>
    <x v="123"/>
    <x v="126"/>
    <x v="80"/>
    <x v="126"/>
  </r>
  <r>
    <n v="34003"/>
    <x v="1"/>
    <s v="NJ"/>
    <x v="6"/>
    <x v="84"/>
    <n v="60"/>
    <x v="77"/>
    <n v="117"/>
    <x v="33"/>
    <n v="7"/>
    <x v="50"/>
    <x v="124"/>
    <x v="127"/>
    <x v="81"/>
    <x v="127"/>
  </r>
  <r>
    <n v="34005"/>
    <x v="2"/>
    <s v="NJ"/>
    <x v="6"/>
    <x v="85"/>
    <n v="51"/>
    <x v="78"/>
    <n v="99"/>
    <x v="11"/>
    <n v="6"/>
    <x v="51"/>
    <x v="125"/>
    <x v="128"/>
    <x v="18"/>
    <x v="128"/>
  </r>
  <r>
    <n v="34007"/>
    <x v="3"/>
    <s v="NJ"/>
    <x v="6"/>
    <x v="86"/>
    <n v="59"/>
    <x v="79"/>
    <n v="113"/>
    <x v="34"/>
    <n v="9"/>
    <x v="70"/>
    <x v="126"/>
    <x v="129"/>
    <x v="82"/>
    <x v="129"/>
  </r>
  <r>
    <n v="34009"/>
    <x v="4"/>
    <s v="NJ"/>
    <x v="6"/>
    <x v="10"/>
    <n v="40"/>
    <x v="3"/>
    <m/>
    <x v="4"/>
    <m/>
    <x v="14"/>
    <x v="127"/>
    <x v="130"/>
    <x v="83"/>
    <x v="130"/>
  </r>
  <r>
    <n v="34011"/>
    <x v="5"/>
    <s v="NJ"/>
    <x v="6"/>
    <x v="22"/>
    <n v="47"/>
    <x v="80"/>
    <n v="84"/>
    <x v="30"/>
    <n v="8"/>
    <x v="59"/>
    <x v="69"/>
    <x v="131"/>
    <x v="84"/>
    <x v="131"/>
  </r>
  <r>
    <n v="34013"/>
    <x v="6"/>
    <s v="NJ"/>
    <x v="6"/>
    <x v="87"/>
    <n v="76"/>
    <x v="81"/>
    <n v="141"/>
    <x v="35"/>
    <n v="17"/>
    <x v="71"/>
    <x v="128"/>
    <x v="132"/>
    <x v="85"/>
    <x v="132"/>
  </r>
  <r>
    <n v="34015"/>
    <x v="7"/>
    <s v="NJ"/>
    <x v="6"/>
    <x v="88"/>
    <n v="50"/>
    <x v="82"/>
    <n v="98"/>
    <x v="15"/>
    <n v="6"/>
    <x v="21"/>
    <x v="129"/>
    <x v="133"/>
    <x v="37"/>
    <x v="133"/>
  </r>
  <r>
    <n v="34017"/>
    <x v="8"/>
    <s v="NJ"/>
    <x v="6"/>
    <x v="89"/>
    <n v="110"/>
    <x v="83"/>
    <n v="212"/>
    <x v="18"/>
    <n v="11"/>
    <x v="72"/>
    <x v="130"/>
    <x v="134"/>
    <x v="86"/>
    <x v="134"/>
  </r>
  <r>
    <n v="34019"/>
    <x v="9"/>
    <s v="NJ"/>
    <x v="6"/>
    <x v="22"/>
    <n v="55"/>
    <x v="80"/>
    <n v="101"/>
    <x v="30"/>
    <n v="9"/>
    <x v="14"/>
    <x v="131"/>
    <x v="135"/>
    <x v="87"/>
    <x v="135"/>
  </r>
  <r>
    <n v="34021"/>
    <x v="10"/>
    <s v="NJ"/>
    <x v="6"/>
    <x v="90"/>
    <n v="52"/>
    <x v="84"/>
    <n v="102"/>
    <x v="15"/>
    <n v="4"/>
    <x v="34"/>
    <x v="132"/>
    <x v="136"/>
    <x v="4"/>
    <x v="136"/>
  </r>
  <r>
    <n v="34023"/>
    <x v="11"/>
    <s v="NJ"/>
    <x v="6"/>
    <x v="91"/>
    <n v="79"/>
    <x v="85"/>
    <n v="151"/>
    <x v="32"/>
    <n v="10"/>
    <x v="10"/>
    <x v="133"/>
    <x v="137"/>
    <x v="42"/>
    <x v="137"/>
  </r>
  <r>
    <n v="34025"/>
    <x v="12"/>
    <s v="NJ"/>
    <x v="6"/>
    <x v="92"/>
    <n v="61"/>
    <x v="86"/>
    <n v="122"/>
    <x v="11"/>
    <n v="4"/>
    <x v="52"/>
    <x v="134"/>
    <x v="138"/>
    <x v="72"/>
    <x v="138"/>
  </r>
  <r>
    <n v="34027"/>
    <x v="13"/>
    <s v="NJ"/>
    <x v="6"/>
    <x v="93"/>
    <n v="58"/>
    <x v="87"/>
    <n v="113"/>
    <x v="14"/>
    <n v="6"/>
    <x v="73"/>
    <x v="135"/>
    <x v="139"/>
    <x v="13"/>
    <x v="139"/>
  </r>
  <r>
    <n v="34029"/>
    <x v="14"/>
    <s v="NJ"/>
    <x v="6"/>
    <x v="94"/>
    <n v="43"/>
    <x v="49"/>
    <n v="87"/>
    <x v="15"/>
    <n v="3"/>
    <x v="35"/>
    <x v="136"/>
    <x v="140"/>
    <x v="88"/>
    <x v="140"/>
  </r>
  <r>
    <n v="34031"/>
    <x v="15"/>
    <s v="NJ"/>
    <x v="6"/>
    <x v="58"/>
    <n v="56"/>
    <x v="36"/>
    <n v="101"/>
    <x v="36"/>
    <n v="15"/>
    <x v="28"/>
    <x v="137"/>
    <x v="141"/>
    <x v="89"/>
    <x v="141"/>
  </r>
  <r>
    <n v="34033"/>
    <x v="16"/>
    <s v="NJ"/>
    <x v="6"/>
    <x v="95"/>
    <n v="52"/>
    <x v="3"/>
    <m/>
    <x v="4"/>
    <m/>
    <x v="14"/>
    <x v="138"/>
    <x v="142"/>
    <x v="16"/>
    <x v="142"/>
  </r>
  <r>
    <n v="34035"/>
    <x v="17"/>
    <s v="NJ"/>
    <x v="6"/>
    <x v="90"/>
    <n v="59"/>
    <x v="88"/>
    <n v="113"/>
    <x v="14"/>
    <n v="8"/>
    <x v="15"/>
    <x v="139"/>
    <x v="143"/>
    <x v="31"/>
    <x v="143"/>
  </r>
  <r>
    <n v="34037"/>
    <x v="18"/>
    <s v="NJ"/>
    <x v="6"/>
    <x v="96"/>
    <n v="44"/>
    <x v="89"/>
    <n v="84"/>
    <x v="16"/>
    <n v="5"/>
    <x v="25"/>
    <x v="140"/>
    <x v="144"/>
    <x v="65"/>
    <x v="144"/>
  </r>
  <r>
    <n v="34039"/>
    <x v="19"/>
    <s v="NJ"/>
    <x v="6"/>
    <x v="97"/>
    <n v="70"/>
    <x v="90"/>
    <n v="134"/>
    <x v="28"/>
    <n v="10"/>
    <x v="74"/>
    <x v="141"/>
    <x v="145"/>
    <x v="30"/>
    <x v="145"/>
  </r>
  <r>
    <n v="34041"/>
    <x v="20"/>
    <s v="NJ"/>
    <x v="6"/>
    <x v="71"/>
    <n v="47"/>
    <x v="91"/>
    <n v="90"/>
    <x v="16"/>
    <n v="6"/>
    <x v="14"/>
    <x v="142"/>
    <x v="146"/>
    <x v="72"/>
    <x v="146"/>
  </r>
  <r>
    <n v="34001"/>
    <x v="0"/>
    <s v="NJ"/>
    <x v="7"/>
    <x v="98"/>
    <n v="62"/>
    <x v="92"/>
    <n v="118"/>
    <x v="10"/>
    <n v="12"/>
    <x v="41"/>
    <x v="143"/>
    <x v="147"/>
    <x v="90"/>
    <x v="147"/>
  </r>
  <r>
    <n v="34003"/>
    <x v="1"/>
    <s v="NJ"/>
    <x v="7"/>
    <x v="99"/>
    <n v="76"/>
    <x v="93"/>
    <n v="150"/>
    <x v="18"/>
    <n v="7"/>
    <x v="75"/>
    <x v="144"/>
    <x v="148"/>
    <x v="33"/>
    <x v="148"/>
  </r>
  <r>
    <n v="34005"/>
    <x v="2"/>
    <s v="NJ"/>
    <x v="7"/>
    <x v="100"/>
    <n v="70"/>
    <x v="94"/>
    <n v="133"/>
    <x v="1"/>
    <n v="10"/>
    <x v="76"/>
    <x v="145"/>
    <x v="149"/>
    <x v="33"/>
    <x v="149"/>
  </r>
  <r>
    <n v="34007"/>
    <x v="3"/>
    <s v="NJ"/>
    <x v="7"/>
    <x v="101"/>
    <n v="78"/>
    <x v="95"/>
    <n v="146"/>
    <x v="32"/>
    <n v="16"/>
    <x v="26"/>
    <x v="146"/>
    <x v="150"/>
    <x v="91"/>
    <x v="150"/>
  </r>
  <r>
    <n v="34009"/>
    <x v="4"/>
    <s v="NJ"/>
    <x v="7"/>
    <x v="102"/>
    <n v="53"/>
    <x v="91"/>
    <n v="100"/>
    <x v="19"/>
    <n v="9"/>
    <x v="14"/>
    <x v="147"/>
    <x v="151"/>
    <x v="92"/>
    <x v="151"/>
  </r>
  <r>
    <n v="34011"/>
    <x v="5"/>
    <s v="NJ"/>
    <x v="7"/>
    <x v="61"/>
    <n v="61"/>
    <x v="60"/>
    <n v="107"/>
    <x v="8"/>
    <n v="13"/>
    <x v="23"/>
    <x v="148"/>
    <x v="152"/>
    <x v="93"/>
    <x v="152"/>
  </r>
  <r>
    <n v="34013"/>
    <x v="6"/>
    <s v="NJ"/>
    <x v="7"/>
    <x v="103"/>
    <n v="98"/>
    <x v="96"/>
    <n v="173"/>
    <x v="37"/>
    <n v="32"/>
    <x v="77"/>
    <x v="149"/>
    <x v="153"/>
    <x v="93"/>
    <x v="153"/>
  </r>
  <r>
    <n v="34015"/>
    <x v="7"/>
    <s v="NJ"/>
    <x v="7"/>
    <x v="104"/>
    <n v="68"/>
    <x v="97"/>
    <n v="131"/>
    <x v="6"/>
    <n v="10"/>
    <x v="4"/>
    <x v="150"/>
    <x v="154"/>
    <x v="54"/>
    <x v="154"/>
  </r>
  <r>
    <n v="34017"/>
    <x v="8"/>
    <s v="NJ"/>
    <x v="7"/>
    <x v="105"/>
    <n v="137"/>
    <x v="98"/>
    <n v="264"/>
    <x v="23"/>
    <n v="14"/>
    <x v="78"/>
    <x v="151"/>
    <x v="155"/>
    <x v="94"/>
    <x v="155"/>
  </r>
  <r>
    <n v="34019"/>
    <x v="9"/>
    <s v="NJ"/>
    <x v="7"/>
    <x v="106"/>
    <n v="70"/>
    <x v="52"/>
    <n v="132"/>
    <x v="19"/>
    <n v="7"/>
    <x v="25"/>
    <x v="152"/>
    <x v="156"/>
    <x v="95"/>
    <x v="156"/>
  </r>
  <r>
    <n v="34021"/>
    <x v="10"/>
    <s v="NJ"/>
    <x v="7"/>
    <x v="107"/>
    <n v="71"/>
    <x v="36"/>
    <n v="133"/>
    <x v="26"/>
    <n v="14"/>
    <x v="55"/>
    <x v="153"/>
    <x v="157"/>
    <x v="45"/>
    <x v="157"/>
  </r>
  <r>
    <n v="34023"/>
    <x v="11"/>
    <s v="NJ"/>
    <x v="7"/>
    <x v="108"/>
    <n v="100"/>
    <x v="99"/>
    <n v="192"/>
    <x v="38"/>
    <n v="13"/>
    <x v="44"/>
    <x v="154"/>
    <x v="158"/>
    <x v="53"/>
    <x v="158"/>
  </r>
  <r>
    <n v="34025"/>
    <x v="12"/>
    <s v="NJ"/>
    <x v="7"/>
    <x v="109"/>
    <n v="71"/>
    <x v="100"/>
    <n v="141"/>
    <x v="25"/>
    <n v="6"/>
    <x v="75"/>
    <x v="155"/>
    <x v="159"/>
    <x v="18"/>
    <x v="159"/>
  </r>
  <r>
    <n v="34027"/>
    <x v="13"/>
    <s v="NJ"/>
    <x v="7"/>
    <x v="110"/>
    <n v="75"/>
    <x v="101"/>
    <n v="147"/>
    <x v="10"/>
    <n v="6"/>
    <x v="52"/>
    <x v="156"/>
    <x v="160"/>
    <x v="55"/>
    <x v="160"/>
  </r>
  <r>
    <n v="34029"/>
    <x v="14"/>
    <s v="NJ"/>
    <x v="7"/>
    <x v="111"/>
    <n v="54"/>
    <x v="102"/>
    <n v="108"/>
    <x v="10"/>
    <n v="5"/>
    <x v="15"/>
    <x v="157"/>
    <x v="161"/>
    <x v="96"/>
    <x v="161"/>
  </r>
  <r>
    <n v="34031"/>
    <x v="15"/>
    <s v="NJ"/>
    <x v="7"/>
    <x v="112"/>
    <n v="71"/>
    <x v="103"/>
    <n v="132"/>
    <x v="29"/>
    <n v="15"/>
    <x v="79"/>
    <x v="158"/>
    <x v="162"/>
    <x v="77"/>
    <x v="162"/>
  </r>
  <r>
    <n v="34033"/>
    <x v="16"/>
    <s v="NJ"/>
    <x v="7"/>
    <x v="113"/>
    <n v="71"/>
    <x v="21"/>
    <n v="134"/>
    <x v="16"/>
    <n v="11"/>
    <x v="16"/>
    <x v="159"/>
    <x v="163"/>
    <x v="74"/>
    <x v="163"/>
  </r>
  <r>
    <n v="34035"/>
    <x v="17"/>
    <s v="NJ"/>
    <x v="7"/>
    <x v="114"/>
    <n v="75"/>
    <x v="104"/>
    <n v="146"/>
    <x v="14"/>
    <n v="8"/>
    <x v="51"/>
    <x v="160"/>
    <x v="164"/>
    <x v="64"/>
    <x v="164"/>
  </r>
  <r>
    <n v="34037"/>
    <x v="18"/>
    <s v="NJ"/>
    <x v="7"/>
    <x v="115"/>
    <n v="60"/>
    <x v="3"/>
    <m/>
    <x v="4"/>
    <m/>
    <x v="14"/>
    <x v="57"/>
    <x v="165"/>
    <x v="65"/>
    <x v="165"/>
  </r>
  <r>
    <n v="34039"/>
    <x v="19"/>
    <s v="NJ"/>
    <x v="7"/>
    <x v="116"/>
    <n v="90"/>
    <x v="105"/>
    <n v="172"/>
    <x v="29"/>
    <n v="14"/>
    <x v="28"/>
    <x v="161"/>
    <x v="166"/>
    <x v="97"/>
    <x v="166"/>
  </r>
  <r>
    <n v="34041"/>
    <x v="20"/>
    <s v="NJ"/>
    <x v="7"/>
    <x v="40"/>
    <n v="61"/>
    <x v="3"/>
    <m/>
    <x v="4"/>
    <m/>
    <x v="68"/>
    <x v="162"/>
    <x v="167"/>
    <x v="50"/>
    <x v="167"/>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8" cacheId="7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A3:B8" firstHeaderRow="1" firstDataRow="1" firstDataCol="1" rowPageCount="1" colPageCount="1"/>
  <pivotFields count="23">
    <pivotField showAll="0"/>
    <pivotField axis="axisRow" showAll="0" sortType="ascending">
      <items count="22">
        <item x="0"/>
        <item x="1"/>
        <item x="2"/>
        <item x="3"/>
        <item x="4"/>
        <item x="5"/>
        <item x="6"/>
        <item x="7"/>
        <item x="8"/>
        <item x="9"/>
        <item x="10"/>
        <item x="11"/>
        <item x="12"/>
        <item x="13"/>
        <item x="14"/>
        <item x="15"/>
        <item x="16"/>
        <item x="17"/>
        <item x="18"/>
        <item x="19"/>
        <item x="2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items count="169">
        <item x="163"/>
        <item x="142"/>
        <item x="121"/>
        <item x="100"/>
        <item x="79"/>
        <item x="58"/>
        <item x="37"/>
        <item x="16"/>
        <item x="151"/>
        <item x="130"/>
        <item x="109"/>
        <item x="88"/>
        <item x="67"/>
        <item x="46"/>
        <item x="25"/>
        <item x="4"/>
        <item x="167"/>
        <item x="146"/>
        <item x="125"/>
        <item x="104"/>
        <item x="83"/>
        <item x="41"/>
        <item x="62"/>
        <item x="20"/>
        <item x="93"/>
        <item x="114"/>
        <item x="156"/>
        <item x="135"/>
        <item x="72"/>
        <item x="51"/>
        <item x="30"/>
        <item x="9"/>
        <item x="165"/>
        <item x="144"/>
        <item x="123"/>
        <item x="102"/>
        <item x="81"/>
        <item x="60"/>
        <item x="39"/>
        <item x="18"/>
        <item x="152"/>
        <item x="131"/>
        <item x="110"/>
        <item x="89"/>
        <item x="68"/>
        <item x="47"/>
        <item x="26"/>
        <item x="5"/>
        <item x="147"/>
        <item x="126"/>
        <item x="105"/>
        <item x="84"/>
        <item x="63"/>
        <item x="42"/>
        <item x="21"/>
        <item x="0"/>
        <item x="7"/>
        <item x="28"/>
        <item x="49"/>
        <item x="91"/>
        <item x="70"/>
        <item x="112"/>
        <item x="133"/>
        <item x="154"/>
        <item x="17"/>
        <item x="38"/>
        <item x="59"/>
        <item x="80"/>
        <item x="164"/>
        <item x="101"/>
        <item x="122"/>
        <item x="143"/>
        <item x="94"/>
        <item x="157"/>
        <item x="73"/>
        <item x="115"/>
        <item x="10"/>
        <item x="136"/>
        <item x="52"/>
        <item x="31"/>
        <item x="128"/>
        <item x="149"/>
        <item x="107"/>
        <item x="86"/>
        <item x="65"/>
        <item x="23"/>
        <item x="44"/>
        <item x="2"/>
        <item x="160"/>
        <item x="139"/>
        <item x="97"/>
        <item x="118"/>
        <item x="76"/>
        <item x="55"/>
        <item x="13"/>
        <item x="34"/>
        <item x="162"/>
        <item x="141"/>
        <item x="15"/>
        <item x="36"/>
        <item x="99"/>
        <item x="120"/>
        <item x="57"/>
        <item x="78"/>
        <item x="108"/>
        <item x="150"/>
        <item x="129"/>
        <item x="87"/>
        <item x="66"/>
        <item x="45"/>
        <item x="24"/>
        <item x="3"/>
        <item x="19"/>
        <item x="40"/>
        <item x="61"/>
        <item x="82"/>
        <item x="103"/>
        <item x="124"/>
        <item x="145"/>
        <item x="166"/>
        <item x="14"/>
        <item x="35"/>
        <item x="56"/>
        <item x="77"/>
        <item x="98"/>
        <item x="119"/>
        <item x="140"/>
        <item x="161"/>
        <item x="159"/>
        <item x="138"/>
        <item x="117"/>
        <item x="96"/>
        <item x="75"/>
        <item x="54"/>
        <item x="33"/>
        <item x="12"/>
        <item x="8"/>
        <item x="29"/>
        <item x="50"/>
        <item x="71"/>
        <item x="92"/>
        <item x="134"/>
        <item x="113"/>
        <item x="155"/>
        <item x="6"/>
        <item x="27"/>
        <item x="48"/>
        <item x="69"/>
        <item x="90"/>
        <item x="111"/>
        <item x="132"/>
        <item x="153"/>
        <item x="11"/>
        <item x="32"/>
        <item x="53"/>
        <item x="158"/>
        <item x="95"/>
        <item x="74"/>
        <item x="137"/>
        <item x="116"/>
        <item x="1"/>
        <item x="22"/>
        <item x="43"/>
        <item x="64"/>
        <item x="85"/>
        <item x="148"/>
        <item x="106"/>
        <item x="127"/>
        <item t="default"/>
      </items>
    </pivotField>
    <pivotField showAll="0">
      <items count="9">
        <item h="1" x="0"/>
        <item h="1" x="1"/>
        <item h="1" x="2"/>
        <item h="1" x="3"/>
        <item h="1" x="4"/>
        <item x="5"/>
        <item x="6"/>
        <item h="1" x="7"/>
        <item t="default"/>
      </items>
    </pivotField>
    <pivotField showAl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i>
    <i>
      <x v="5"/>
    </i>
    <i>
      <x v="15"/>
    </i>
    <i>
      <x v="8"/>
    </i>
    <i>
      <x v="6"/>
    </i>
  </rowItems>
  <colItems count="1">
    <i/>
  </colItems>
  <pageFields count="1">
    <pageField fld="3" hier="-1"/>
  </pageFields>
  <dataFields count="1">
    <dataField name="Sum of CountyPopulation(1000s)" fld="16" baseField="0" baseItem="0" numFmtId="1"/>
  </dataFields>
  <chartFormats count="3">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 count="1" selected="0">
            <x v="6"/>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400-000000000000}" name="PivotTable10" cacheId="7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3">
  <location ref="A4:B9" firstHeaderRow="1" firstDataRow="1" firstDataCol="1" rowPageCount="1" colPageCount="1"/>
  <pivotFields count="23">
    <pivotField showAll="0"/>
    <pivotField axis="axisRow" multipleItemSelectionAllowed="1" showAll="0" sortType="ascending">
      <items count="22">
        <item x="0"/>
        <item x="1"/>
        <item x="2"/>
        <item x="3"/>
        <item x="4"/>
        <item x="5"/>
        <item x="6"/>
        <item x="7"/>
        <item x="8"/>
        <item x="9"/>
        <item x="10"/>
        <item x="11"/>
        <item x="12"/>
        <item x="13"/>
        <item x="14"/>
        <item x="15"/>
        <item x="16"/>
        <item x="17"/>
        <item x="18"/>
        <item x="19"/>
        <item x="2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9">
        <item x="0"/>
        <item x="1"/>
        <item x="2"/>
        <item x="3"/>
        <item x="4"/>
        <item x="5"/>
        <item x="6"/>
        <item x="7"/>
        <item t="default"/>
      </items>
    </pivotField>
    <pivotField showAll="0"/>
    <pivotField showAll="0"/>
    <pivotField showAll="0"/>
    <pivotField showAll="0"/>
    <pivotField showAll="0"/>
    <pivotField showAll="0"/>
    <pivotField showAll="0">
      <items count="81">
        <item x="68"/>
        <item x="16"/>
        <item x="30"/>
        <item x="25"/>
        <item x="48"/>
        <item x="4"/>
        <item x="7"/>
        <item x="23"/>
        <item x="21"/>
        <item x="59"/>
        <item x="35"/>
        <item x="46"/>
        <item x="57"/>
        <item x="53"/>
        <item x="39"/>
        <item x="5"/>
        <item x="52"/>
        <item x="73"/>
        <item x="15"/>
        <item x="19"/>
        <item x="12"/>
        <item x="32"/>
        <item x="69"/>
        <item x="51"/>
        <item x="29"/>
        <item x="64"/>
        <item x="41"/>
        <item x="76"/>
        <item x="34"/>
        <item x="18"/>
        <item x="45"/>
        <item x="2"/>
        <item x="55"/>
        <item x="70"/>
        <item x="9"/>
        <item x="43"/>
        <item x="62"/>
        <item x="0"/>
        <item x="50"/>
        <item x="56"/>
        <item x="26"/>
        <item x="75"/>
        <item x="1"/>
        <item x="11"/>
        <item x="38"/>
        <item x="27"/>
        <item x="3"/>
        <item x="54"/>
        <item x="44"/>
        <item x="33"/>
        <item x="20"/>
        <item x="17"/>
        <item x="74"/>
        <item x="10"/>
        <item x="28"/>
        <item x="79"/>
        <item x="61"/>
        <item x="13"/>
        <item x="63"/>
        <item x="67"/>
        <item x="42"/>
        <item x="31"/>
        <item x="40"/>
        <item x="78"/>
        <item x="72"/>
        <item x="66"/>
        <item x="60"/>
        <item x="49"/>
        <item x="24"/>
        <item x="37"/>
        <item x="8"/>
        <item x="77"/>
        <item x="71"/>
        <item x="22"/>
        <item x="58"/>
        <item x="36"/>
        <item x="65"/>
        <item x="47"/>
        <item x="6"/>
        <item x="14"/>
        <item t="default"/>
      </items>
    </pivotField>
    <pivotField showAll="0">
      <items count="164">
        <item x="20"/>
        <item x="9"/>
        <item x="30"/>
        <item x="50"/>
        <item x="18"/>
        <item x="59"/>
        <item x="80"/>
        <item x="38"/>
        <item x="71"/>
        <item x="40"/>
        <item x="4"/>
        <item x="61"/>
        <item x="36"/>
        <item x="140"/>
        <item x="57"/>
        <item x="16"/>
        <item x="131"/>
        <item x="152"/>
        <item x="142"/>
        <item x="112"/>
        <item x="103"/>
        <item x="101"/>
        <item x="78"/>
        <item x="82"/>
        <item x="92"/>
        <item x="162"/>
        <item x="25"/>
        <item x="122"/>
        <item x="159"/>
        <item x="138"/>
        <item x="45"/>
        <item x="99"/>
        <item x="119"/>
        <item x="127"/>
        <item x="107"/>
        <item x="147"/>
        <item x="66"/>
        <item x="87"/>
        <item x="17"/>
        <item x="37"/>
        <item x="13"/>
        <item x="33"/>
        <item x="58"/>
        <item x="54"/>
        <item x="100"/>
        <item x="79"/>
        <item x="14"/>
        <item x="28"/>
        <item x="75"/>
        <item x="120"/>
        <item x="34"/>
        <item x="48"/>
        <item x="7"/>
        <item x="160"/>
        <item x="139"/>
        <item x="55"/>
        <item x="96"/>
        <item x="5"/>
        <item x="135"/>
        <item x="69"/>
        <item x="76"/>
        <item x="156"/>
        <item x="46"/>
        <item x="116"/>
        <item x="90"/>
        <item x="26"/>
        <item x="148"/>
        <item x="108"/>
        <item x="110"/>
        <item x="67"/>
        <item x="129"/>
        <item x="88"/>
        <item x="0"/>
        <item x="97"/>
        <item x="150"/>
        <item x="136"/>
        <item x="1"/>
        <item x="12"/>
        <item x="117"/>
        <item x="104"/>
        <item x="157"/>
        <item x="2"/>
        <item x="62"/>
        <item x="21"/>
        <item x="41"/>
        <item x="53"/>
        <item x="123"/>
        <item x="143"/>
        <item x="23"/>
        <item x="83"/>
        <item x="22"/>
        <item x="43"/>
        <item x="74"/>
        <item x="64"/>
        <item x="42"/>
        <item x="72"/>
        <item x="125"/>
        <item x="10"/>
        <item x="155"/>
        <item x="51"/>
        <item x="95"/>
        <item x="115"/>
        <item x="85"/>
        <item x="31"/>
        <item x="134"/>
        <item x="93"/>
        <item x="63"/>
        <item x="113"/>
        <item x="145"/>
        <item x="39"/>
        <item x="19"/>
        <item x="11"/>
        <item x="153"/>
        <item x="132"/>
        <item x="84"/>
        <item x="60"/>
        <item x="81"/>
        <item x="105"/>
        <item x="32"/>
        <item x="15"/>
        <item x="52"/>
        <item x="102"/>
        <item x="8"/>
        <item x="121"/>
        <item x="73"/>
        <item x="35"/>
        <item x="29"/>
        <item x="144"/>
        <item x="124"/>
        <item x="77"/>
        <item x="141"/>
        <item x="56"/>
        <item x="94"/>
        <item x="133"/>
        <item x="49"/>
        <item x="44"/>
        <item x="114"/>
        <item x="70"/>
        <item x="98"/>
        <item x="24"/>
        <item x="161"/>
        <item x="118"/>
        <item x="3"/>
        <item x="154"/>
        <item x="158"/>
        <item x="137"/>
        <item x="65"/>
        <item x="91"/>
        <item x="111"/>
        <item x="106"/>
        <item x="86"/>
        <item x="126"/>
        <item x="130"/>
        <item x="151"/>
        <item x="146"/>
        <item x="27"/>
        <item x="6"/>
        <item x="47"/>
        <item x="68"/>
        <item x="89"/>
        <item x="109"/>
        <item x="128"/>
        <item x="149"/>
        <item t="default"/>
      </items>
    </pivotField>
    <pivotField showAll="0"/>
    <pivotField dataField="1" showAll="0">
      <items count="9">
        <item h="1" x="0"/>
        <item h="1" x="1"/>
        <item h="1" x="2"/>
        <item h="1" x="3"/>
        <item h="1" x="4"/>
        <item x="5"/>
        <item x="6"/>
        <item h="1" x="7"/>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i>
    <i>
      <x v="15"/>
    </i>
    <i>
      <x v="8"/>
    </i>
    <i>
      <x v="6"/>
    </i>
    <i>
      <x v="5"/>
    </i>
  </rowItems>
  <colItems count="1">
    <i/>
  </colItems>
  <pageFields count="1">
    <pageField fld="3" hier="-1"/>
  </pageFields>
  <dataFields count="1">
    <dataField name="Sum of PovertyPct" fld="13" baseField="0" baseItem="0"/>
  </dataFields>
  <chartFormats count="3">
    <chartFormat chart="2"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F2F1630E-D24A-49B0-9350-19B2F463A825}" name="PivotTable1" cacheId="7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9" firstHeaderRow="1" firstDataRow="1" firstDataCol="1" rowPageCount="1" colPageCount="1"/>
  <pivotFields count="23">
    <pivotField showAll="0"/>
    <pivotField axis="axisRow" showAll="0" sortType="ascending">
      <items count="22">
        <item x="0"/>
        <item x="1"/>
        <item x="2"/>
        <item x="3"/>
        <item x="4"/>
        <item x="5"/>
        <item x="6"/>
        <item x="7"/>
        <item x="8"/>
        <item x="9"/>
        <item x="10"/>
        <item x="11"/>
        <item x="12"/>
        <item x="13"/>
        <item x="14"/>
        <item x="15"/>
        <item x="16"/>
        <item x="17"/>
        <item x="18"/>
        <item x="19"/>
        <item x="2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9">
        <item h="1" x="0"/>
        <item h="1" x="1"/>
        <item h="1" x="2"/>
        <item h="1" x="3"/>
        <item h="1" x="4"/>
        <item x="5"/>
        <item x="6"/>
        <item h="1" x="7"/>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s>
  <rowFields count="1">
    <field x="1"/>
  </rowFields>
  <rowItems count="6">
    <i>
      <x/>
    </i>
    <i>
      <x v="5"/>
    </i>
    <i>
      <x v="6"/>
    </i>
    <i>
      <x v="15"/>
    </i>
    <i>
      <x v="8"/>
    </i>
    <i t="grand">
      <x/>
    </i>
  </rowItems>
  <colItems count="1">
    <i/>
  </colItems>
  <pageFields count="1">
    <pageField fld="3" hier="-1"/>
  </pageFields>
  <dataFields count="1">
    <dataField name="Sum of PrEpUserstoPopRatio" fld="21" baseField="0" baseItem="0"/>
  </dataFields>
  <chartFormats count="2">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300-000000000000}" name="PivotTable9" cacheId="7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B8" firstHeaderRow="1" firstDataRow="1" firstDataCol="1" rowPageCount="1" colPageCount="1"/>
  <pivotFields count="23">
    <pivotField showAll="0"/>
    <pivotField axis="axisRow" showAll="0" sortType="ascending">
      <items count="22">
        <item x="0"/>
        <item x="1"/>
        <item x="2"/>
        <item x="3"/>
        <item x="4"/>
        <item x="5"/>
        <item x="6"/>
        <item x="7"/>
        <item x="8"/>
        <item x="9"/>
        <item x="10"/>
        <item x="11"/>
        <item x="12"/>
        <item x="13"/>
        <item x="14"/>
        <item x="15"/>
        <item x="16"/>
        <item x="17"/>
        <item x="18"/>
        <item x="19"/>
        <item x="2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9">
        <item x="0"/>
        <item x="1"/>
        <item x="2"/>
        <item x="3"/>
        <item x="4"/>
        <item x="5"/>
        <item x="6"/>
        <item x="7"/>
        <item t="default"/>
      </items>
    </pivotField>
    <pivotField showAll="0">
      <items count="118">
        <item x="15"/>
        <item x="19"/>
        <item x="4"/>
        <item x="5"/>
        <item x="27"/>
        <item x="39"/>
        <item x="31"/>
        <item x="7"/>
        <item x="16"/>
        <item x="26"/>
        <item x="0"/>
        <item x="21"/>
        <item x="12"/>
        <item x="2"/>
        <item x="44"/>
        <item x="17"/>
        <item x="13"/>
        <item x="14"/>
        <item x="11"/>
        <item x="9"/>
        <item x="8"/>
        <item x="95"/>
        <item x="25"/>
        <item x="3"/>
        <item x="24"/>
        <item x="10"/>
        <item x="1"/>
        <item x="75"/>
        <item x="34"/>
        <item x="113"/>
        <item x="82"/>
        <item x="23"/>
        <item x="37"/>
        <item x="6"/>
        <item x="71"/>
        <item x="102"/>
        <item x="36"/>
        <item x="29"/>
        <item x="20"/>
        <item x="18"/>
        <item x="96"/>
        <item x="40"/>
        <item x="22"/>
        <item x="47"/>
        <item x="38"/>
        <item x="54"/>
        <item x="30"/>
        <item x="59"/>
        <item x="66"/>
        <item x="115"/>
        <item x="106"/>
        <item x="61"/>
        <item x="28"/>
        <item x="73"/>
        <item x="51"/>
        <item x="32"/>
        <item x="42"/>
        <item x="49"/>
        <item x="81"/>
        <item x="50"/>
        <item x="52"/>
        <item x="35"/>
        <item x="56"/>
        <item x="76"/>
        <item x="53"/>
        <item x="65"/>
        <item x="64"/>
        <item x="88"/>
        <item x="33"/>
        <item x="43"/>
        <item x="69"/>
        <item x="57"/>
        <item x="63"/>
        <item x="98"/>
        <item x="79"/>
        <item x="67"/>
        <item x="90"/>
        <item x="80"/>
        <item x="104"/>
        <item x="78"/>
        <item x="70"/>
        <item x="48"/>
        <item x="45"/>
        <item x="85"/>
        <item x="41"/>
        <item x="94"/>
        <item x="114"/>
        <item x="83"/>
        <item x="55"/>
        <item x="107"/>
        <item x="62"/>
        <item x="58"/>
        <item x="46"/>
        <item x="93"/>
        <item x="86"/>
        <item x="111"/>
        <item x="100"/>
        <item x="68"/>
        <item x="112"/>
        <item x="110"/>
        <item x="92"/>
        <item x="97"/>
        <item x="101"/>
        <item x="60"/>
        <item x="72"/>
        <item x="77"/>
        <item x="109"/>
        <item x="116"/>
        <item x="74"/>
        <item x="84"/>
        <item x="87"/>
        <item x="91"/>
        <item x="99"/>
        <item x="89"/>
        <item x="103"/>
        <item x="108"/>
        <item x="105"/>
        <item t="default"/>
      </items>
    </pivotField>
    <pivotField showAll="0"/>
    <pivotField showAll="0"/>
    <pivotField showAll="0"/>
    <pivotField showAll="0"/>
    <pivotField showAll="0"/>
    <pivotField showAll="0"/>
    <pivotField showAll="0"/>
    <pivotField showAll="0"/>
    <pivotField showAll="0">
      <items count="9">
        <item h="1" x="0"/>
        <item h="1" x="1"/>
        <item h="1" x="2"/>
        <item h="1" x="3"/>
        <item h="1" x="4"/>
        <item x="5"/>
        <item x="6"/>
        <item h="1" x="7"/>
        <item t="default"/>
      </items>
    </pivotField>
    <pivotField showAll="0">
      <items count="169">
        <item x="47"/>
        <item x="26"/>
        <item x="5"/>
        <item x="89"/>
        <item x="68"/>
        <item x="0"/>
        <item x="6"/>
        <item x="21"/>
        <item x="110"/>
        <item x="131"/>
        <item x="69"/>
        <item x="63"/>
        <item x="27"/>
        <item x="152"/>
        <item x="42"/>
        <item x="48"/>
        <item x="90"/>
        <item x="4"/>
        <item x="46"/>
        <item x="67"/>
        <item x="84"/>
        <item x="29"/>
        <item x="78"/>
        <item x="100"/>
        <item x="8"/>
        <item x="25"/>
        <item x="58"/>
        <item x="36"/>
        <item x="24"/>
        <item x="50"/>
        <item x="16"/>
        <item x="57"/>
        <item x="15"/>
        <item x="37"/>
        <item x="3"/>
        <item x="14"/>
        <item x="88"/>
        <item x="105"/>
        <item x="35"/>
        <item x="71"/>
        <item x="111"/>
        <item x="126"/>
        <item x="121"/>
        <item x="99"/>
        <item x="45"/>
        <item x="130"/>
        <item x="98"/>
        <item x="147"/>
        <item x="132"/>
        <item x="56"/>
        <item x="120"/>
        <item x="92"/>
        <item x="77"/>
        <item x="66"/>
        <item x="79"/>
        <item x="40"/>
        <item x="109"/>
        <item x="153"/>
        <item x="142"/>
        <item x="19"/>
        <item x="113"/>
        <item x="108"/>
        <item x="87"/>
        <item x="151"/>
        <item x="129"/>
        <item x="10"/>
        <item x="41"/>
        <item x="163"/>
        <item x="61"/>
        <item x="140"/>
        <item x="119"/>
        <item x="20"/>
        <item x="31"/>
        <item x="82"/>
        <item x="28"/>
        <item x="62"/>
        <item x="83"/>
        <item x="103"/>
        <item x="141"/>
        <item x="73"/>
        <item x="7"/>
        <item x="150"/>
        <item x="134"/>
        <item x="52"/>
        <item x="2"/>
        <item x="104"/>
        <item x="65"/>
        <item x="161"/>
        <item x="162"/>
        <item x="32"/>
        <item x="70"/>
        <item x="124"/>
        <item x="23"/>
        <item x="94"/>
        <item x="11"/>
        <item x="53"/>
        <item x="146"/>
        <item x="155"/>
        <item x="115"/>
        <item x="74"/>
        <item x="49"/>
        <item x="91"/>
        <item x="157"/>
        <item x="125"/>
        <item x="166"/>
        <item x="136"/>
        <item x="86"/>
        <item x="44"/>
        <item x="145"/>
        <item x="12"/>
        <item x="133"/>
        <item x="22"/>
        <item x="1"/>
        <item x="60"/>
        <item x="95"/>
        <item x="33"/>
        <item x="167"/>
        <item x="43"/>
        <item x="81"/>
        <item x="128"/>
        <item x="112"/>
        <item x="18"/>
        <item x="116"/>
        <item x="39"/>
        <item x="75"/>
        <item x="107"/>
        <item x="54"/>
        <item x="102"/>
        <item x="137"/>
        <item x="154"/>
        <item x="149"/>
        <item x="64"/>
        <item x="123"/>
        <item x="96"/>
        <item x="144"/>
        <item x="158"/>
        <item x="85"/>
        <item x="106"/>
        <item x="13"/>
        <item x="17"/>
        <item x="38"/>
        <item x="117"/>
        <item x="80"/>
        <item x="138"/>
        <item x="34"/>
        <item x="127"/>
        <item x="59"/>
        <item x="165"/>
        <item x="55"/>
        <item x="76"/>
        <item x="159"/>
        <item x="72"/>
        <item x="9"/>
        <item x="51"/>
        <item x="101"/>
        <item x="97"/>
        <item x="30"/>
        <item x="148"/>
        <item x="122"/>
        <item x="135"/>
        <item x="139"/>
        <item x="164"/>
        <item x="114"/>
        <item x="93"/>
        <item x="118"/>
        <item x="160"/>
        <item x="156"/>
        <item x="143"/>
        <item t="default"/>
      </items>
    </pivotField>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i>
    <i>
      <x v="8"/>
    </i>
    <i>
      <x v="15"/>
    </i>
    <i>
      <x v="6"/>
    </i>
    <i>
      <x v="5"/>
    </i>
  </rowItems>
  <colItems count="1">
    <i/>
  </colItems>
  <pageFields count="1">
    <pageField fld="3" hier="-1"/>
  </pageFields>
  <dataFields count="1">
    <dataField name="Sum of MedianIncome(1000s)" fld="17" baseField="0" baseItem="0" numFmtId="44"/>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700-000000000000}" name="PivotTable15" cacheId="7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8">
  <location ref="A3:B8" firstHeaderRow="1" firstDataRow="1" firstDataCol="1" rowPageCount="1" colPageCount="1"/>
  <pivotFields count="23">
    <pivotField showAll="0"/>
    <pivotField axis="axisRow" showAll="0" sortType="ascending">
      <items count="22">
        <item x="0"/>
        <item x="1"/>
        <item x="2"/>
        <item x="3"/>
        <item x="4"/>
        <item x="5"/>
        <item x="6"/>
        <item x="7"/>
        <item x="8"/>
        <item x="9"/>
        <item x="10"/>
        <item x="11"/>
        <item x="12"/>
        <item x="13"/>
        <item x="14"/>
        <item x="15"/>
        <item x="16"/>
        <item x="17"/>
        <item x="18"/>
        <item x="19"/>
        <item x="2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items count="169">
        <item x="163"/>
        <item x="142"/>
        <item x="121"/>
        <item x="100"/>
        <item x="79"/>
        <item x="58"/>
        <item x="37"/>
        <item x="16"/>
        <item x="151"/>
        <item x="130"/>
        <item x="109"/>
        <item x="88"/>
        <item x="67"/>
        <item x="46"/>
        <item x="25"/>
        <item x="4"/>
        <item x="167"/>
        <item x="146"/>
        <item x="125"/>
        <item x="104"/>
        <item x="83"/>
        <item x="41"/>
        <item x="62"/>
        <item x="20"/>
        <item x="93"/>
        <item x="114"/>
        <item x="156"/>
        <item x="135"/>
        <item x="72"/>
        <item x="51"/>
        <item x="30"/>
        <item x="9"/>
        <item x="165"/>
        <item x="144"/>
        <item x="123"/>
        <item x="102"/>
        <item x="81"/>
        <item x="60"/>
        <item x="39"/>
        <item x="18"/>
        <item x="152"/>
        <item x="131"/>
        <item x="110"/>
        <item x="89"/>
        <item x="68"/>
        <item x="47"/>
        <item x="26"/>
        <item x="5"/>
        <item x="147"/>
        <item x="126"/>
        <item x="105"/>
        <item x="84"/>
        <item x="63"/>
        <item x="42"/>
        <item x="21"/>
        <item x="0"/>
        <item x="7"/>
        <item x="28"/>
        <item x="49"/>
        <item x="91"/>
        <item x="70"/>
        <item x="112"/>
        <item x="133"/>
        <item x="154"/>
        <item x="17"/>
        <item x="38"/>
        <item x="59"/>
        <item x="80"/>
        <item x="164"/>
        <item x="101"/>
        <item x="122"/>
        <item x="143"/>
        <item x="94"/>
        <item x="157"/>
        <item x="73"/>
        <item x="115"/>
        <item x="10"/>
        <item x="136"/>
        <item x="52"/>
        <item x="31"/>
        <item x="128"/>
        <item x="149"/>
        <item x="107"/>
        <item x="86"/>
        <item x="65"/>
        <item x="23"/>
        <item x="44"/>
        <item x="2"/>
        <item x="160"/>
        <item x="139"/>
        <item x="97"/>
        <item x="118"/>
        <item x="76"/>
        <item x="55"/>
        <item x="13"/>
        <item x="34"/>
        <item x="162"/>
        <item x="141"/>
        <item x="15"/>
        <item x="36"/>
        <item x="99"/>
        <item x="120"/>
        <item x="57"/>
        <item x="78"/>
        <item x="108"/>
        <item x="150"/>
        <item x="129"/>
        <item x="87"/>
        <item x="66"/>
        <item x="45"/>
        <item x="24"/>
        <item x="3"/>
        <item x="19"/>
        <item x="40"/>
        <item x="61"/>
        <item x="82"/>
        <item x="103"/>
        <item x="124"/>
        <item x="145"/>
        <item x="166"/>
        <item x="14"/>
        <item x="35"/>
        <item x="56"/>
        <item x="77"/>
        <item x="98"/>
        <item x="119"/>
        <item x="140"/>
        <item x="161"/>
        <item x="159"/>
        <item x="138"/>
        <item x="117"/>
        <item x="96"/>
        <item x="75"/>
        <item x="54"/>
        <item x="33"/>
        <item x="12"/>
        <item x="8"/>
        <item x="29"/>
        <item x="50"/>
        <item x="71"/>
        <item x="92"/>
        <item x="134"/>
        <item x="113"/>
        <item x="155"/>
        <item x="6"/>
        <item x="27"/>
        <item x="48"/>
        <item x="69"/>
        <item x="90"/>
        <item x="111"/>
        <item x="132"/>
        <item x="153"/>
        <item x="11"/>
        <item x="32"/>
        <item x="53"/>
        <item x="158"/>
        <item x="95"/>
        <item x="74"/>
        <item x="137"/>
        <item x="116"/>
        <item x="1"/>
        <item x="22"/>
        <item x="43"/>
        <item x="64"/>
        <item x="85"/>
        <item x="148"/>
        <item x="106"/>
        <item x="127"/>
        <item t="default"/>
      </items>
    </pivotField>
    <pivotField showAll="0">
      <items count="9">
        <item h="1" x="0"/>
        <item h="1" x="1"/>
        <item h="1" x="2"/>
        <item h="1" x="3"/>
        <item h="1" x="4"/>
        <item x="5"/>
        <item x="6"/>
        <item h="1" x="7"/>
        <item t="default"/>
      </items>
    </pivotField>
    <pivotField showAl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5">
    <i>
      <x/>
    </i>
    <i>
      <x v="6"/>
    </i>
    <i>
      <x v="8"/>
    </i>
    <i>
      <x v="5"/>
    </i>
    <i>
      <x v="15"/>
    </i>
  </rowItems>
  <colItems count="1">
    <i/>
  </colItems>
  <pageFields count="1">
    <pageField fld="3" hier="-1"/>
  </pageFields>
  <dataFields count="1">
    <dataField name="Sum of PREPneedRATIO(PNR)" fld="15" baseField="0" baseItem="0" numFmtId="2"/>
  </dataFields>
  <chartFormats count="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100-000000000000}" name="PivotTable11" cacheId="7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9">
  <location ref="A3:B8" firstHeaderRow="1" firstDataRow="1" firstDataCol="1" rowPageCount="1" colPageCount="1"/>
  <pivotFields count="23">
    <pivotField showAll="0" defaultSubtotal="0"/>
    <pivotField axis="axisRow" showAll="0" sortType="ascending" defaultSubtotal="0">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0"/>
            </reference>
          </references>
        </pivotArea>
      </autoSortScope>
    </pivotField>
    <pivotField showAll="0" defaultSubtotal="0"/>
    <pivotField axis="axisPage" multipleItemSelectionAllowed="1" showAll="0" defaultSubtotal="0">
      <items count="8">
        <item x="0"/>
        <item x="1"/>
        <item x="2"/>
        <item x="3"/>
        <item x="4"/>
        <item x="5"/>
        <item x="6"/>
        <item x="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8">
        <item h="1" x="0"/>
        <item h="1" x="1"/>
        <item h="1" x="2"/>
        <item h="1" x="3"/>
        <item h="1" x="4"/>
        <item x="5"/>
        <item x="6"/>
        <item h="1" x="7"/>
      </items>
    </pivotField>
    <pivotField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s>
  <rowFields count="1">
    <field x="1"/>
  </rowFields>
  <rowItems count="5">
    <i>
      <x v="5"/>
    </i>
    <i>
      <x/>
    </i>
    <i>
      <x v="15"/>
    </i>
    <i>
      <x v="8"/>
    </i>
    <i>
      <x v="6"/>
    </i>
  </rowItems>
  <colItems count="1">
    <i/>
  </colItems>
  <pageFields count="1">
    <pageField fld="3" hier="-1"/>
  </pageFields>
  <dataFields count="1">
    <dataField name="Sum of HIVtoPopulationRatio" fld="20" baseField="1" baseItem="20" numFmtId="10"/>
  </dataFields>
  <chartFormats count="2">
    <chartFormat chart="1" format="1"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23AABD8E-36F0-43CD-B170-A456E6502D5C}" name="PivotTable2" cacheId="7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0">
  <location ref="A3:B8" firstHeaderRow="1" firstDataRow="1" firstDataCol="1" rowPageCount="1" colPageCount="1"/>
  <pivotFields count="23">
    <pivotField showAll="0"/>
    <pivotField axis="axisRow" showAll="0" sortType="ascending">
      <items count="22">
        <item x="0"/>
        <item x="1"/>
        <item x="2"/>
        <item x="3"/>
        <item x="4"/>
        <item x="5"/>
        <item x="6"/>
        <item x="7"/>
        <item x="8"/>
        <item x="9"/>
        <item x="10"/>
        <item x="11"/>
        <item x="12"/>
        <item x="13"/>
        <item x="14"/>
        <item x="15"/>
        <item x="16"/>
        <item x="17"/>
        <item x="18"/>
        <item x="19"/>
        <item x="2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9">
        <item h="1" x="0"/>
        <item h="1" x="1"/>
        <item h="1" x="2"/>
        <item h="1" x="3"/>
        <item h="1" x="4"/>
        <item x="5"/>
        <item x="6"/>
        <item h="1" x="7"/>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1"/>
  </rowFields>
  <rowItems count="5">
    <i>
      <x v="8"/>
    </i>
    <i>
      <x/>
    </i>
    <i>
      <x v="15"/>
    </i>
    <i>
      <x v="5"/>
    </i>
    <i>
      <x v="6"/>
    </i>
  </rowItems>
  <colItems count="1">
    <i/>
  </colItems>
  <pageFields count="1">
    <pageField fld="3" hier="-1"/>
  </pageFields>
  <dataFields count="1">
    <dataField name="Sum of Chlamydia Cases to Pop Ratio" fld="22" baseField="0" baseItem="0"/>
  </dataFields>
  <chartFormats count="3">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 xr10:uid="{1B5D89EB-9AAD-4D20-89BC-0A09679A3354}" sourceName="Year">
  <pivotTables>
    <pivotTable tabId="16" name="PivotTable1"/>
    <pivotTable tabId="17" name="PivotTable2"/>
    <pivotTable tabId="2" name="PivotTable8"/>
    <pivotTable tabId="5" name="PivotTable11"/>
    <pivotTable tabId="3" name="PivotTable9"/>
    <pivotTable tabId="11" name="PivotTable15"/>
    <pivotTable tabId="4" name="PivotTable10"/>
  </pivotTables>
  <data>
    <tabular pivotCacheId="1885982505">
      <items count="8">
        <i x="0" s="1"/>
        <i x="1" s="1"/>
        <i x="2" s="1"/>
        <i x="3" s="1"/>
        <i x="4" s="1"/>
        <i x="5" s="1"/>
        <i x="6" s="1" nd="1"/>
        <i x="7"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ounty" xr10:uid="{3ABF7A8F-6594-46C9-A3B9-E5C0D773258E}" sourceName="County">
  <pivotTables>
    <pivotTable tabId="2" name="PivotTable8"/>
    <pivotTable tabId="17" name="PivotTable2"/>
    <pivotTable tabId="5" name="PivotTable11"/>
    <pivotTable tabId="3" name="PivotTable9"/>
    <pivotTable tabId="11" name="PivotTable15"/>
    <pivotTable tabId="4" name="PivotTable10"/>
    <pivotTable tabId="16" name="PivotTable1"/>
  </pivotTables>
  <data>
    <tabular pivotCacheId="1885982505">
      <items count="21">
        <i x="0" s="1"/>
        <i x="5" s="1"/>
        <i x="6" s="1"/>
        <i x="8" s="1"/>
        <i x="15" s="1"/>
        <i x="1" s="1" nd="1"/>
        <i x="2" s="1" nd="1"/>
        <i x="3" s="1" nd="1"/>
        <i x="4" s="1" nd="1"/>
        <i x="7" s="1" nd="1"/>
        <i x="9" s="1" nd="1"/>
        <i x="10" s="1" nd="1"/>
        <i x="11" s="1" nd="1"/>
        <i x="12" s="1" nd="1"/>
        <i x="13" s="1" nd="1"/>
        <i x="14" s="1" nd="1"/>
        <i x="16" s="1" nd="1"/>
        <i x="17" s="1" nd="1"/>
        <i x="18" s="1" nd="1"/>
        <i x="19" s="1" nd="1"/>
        <i x="20"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overtyPct1" xr10:uid="{2740A4C4-7626-2044-9C13-1A47F3447EAD}" sourceName="PovertyPct">
  <pivotTables>
    <pivotTable tabId="16" name="PivotTable1"/>
    <pivotTable tabId="4" name="PivotTable10"/>
    <pivotTable tabId="11" name="PivotTable15"/>
    <pivotTable tabId="3" name="PivotTable9"/>
    <pivotTable tabId="5" name="PivotTable11"/>
    <pivotTable tabId="2" name="PivotTable8"/>
    <pivotTable tabId="17" name="PivotTable2"/>
  </pivotTables>
  <data>
    <tabular pivotCacheId="1885982505">
      <items count="8">
        <i x="3"/>
        <i x="4"/>
        <i x="5" s="1"/>
        <i x="6" s="1"/>
        <i x="1"/>
        <i x="2"/>
        <i x="0" nd="1"/>
        <i x="7"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xr10:uid="{CAF2DD51-7B83-40B1-9FC9-123A0362C1AA}" cache="Slicer_Year" caption="Year" rowHeight="257175"/>
  <slicer name="County" xr10:uid="{8D1BA021-6D91-4882-B085-70D85574BB22}" cache="Slicer_County" caption="County" rowHeight="257175"/>
  <slicer name="PovertyPct" xr10:uid="{E582FBF2-77A9-A847-8725-DBD3A14EC8F1}" cache="Slicer_PovertyPct1" caption="PovertyPct" columnCount="3" rowHeight="251882"/>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1.xml"/></Relationships>
</file>

<file path=xl/worksheets/_rels/sheet5.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6.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_rels/sheet7.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4.xml"/></Relationships>
</file>

<file path=xl/worksheets/_rels/sheet8.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5.xml"/></Relationships>
</file>

<file path=xl/worksheets/_rels/sheet9.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ivotTable" Target="../pivotTables/pivotTable6.xml"/></Relationships>
</file>

<file path=xl/worksheets/_rels/sheet10.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ivotTable" Target="../pivotTables/pivotTable7.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9"/>
  <sheetViews>
    <sheetView workbookViewId="0">
      <selection activeCell="K5" sqref="K5"/>
    </sheetView>
  </sheetViews>
  <sheetFormatPr baseColWidth="10" defaultColWidth="11" defaultRowHeight="16" x14ac:dyDescent="0.2"/>
  <sheetData>
    <row r="1" spans="1:15" x14ac:dyDescent="0.2">
      <c r="A1" t="s">
        <v>0</v>
      </c>
      <c r="B1" t="s">
        <v>1</v>
      </c>
      <c r="C1" t="s">
        <v>2</v>
      </c>
      <c r="D1" t="s">
        <v>3</v>
      </c>
      <c r="E1" t="s">
        <v>4</v>
      </c>
      <c r="F1" t="s">
        <v>5</v>
      </c>
      <c r="G1" t="s">
        <v>6</v>
      </c>
      <c r="H1" t="s">
        <v>7</v>
      </c>
      <c r="I1" t="s">
        <v>8</v>
      </c>
      <c r="J1" t="s">
        <v>9</v>
      </c>
      <c r="K1" t="s">
        <v>40</v>
      </c>
      <c r="L1" t="s">
        <v>10</v>
      </c>
      <c r="M1" t="s">
        <v>11</v>
      </c>
      <c r="N1" t="s">
        <v>12</v>
      </c>
      <c r="O1" t="s">
        <v>13</v>
      </c>
    </row>
    <row r="2" spans="1:15" x14ac:dyDescent="0.2">
      <c r="A2">
        <v>34041</v>
      </c>
      <c r="B2" t="s">
        <v>35</v>
      </c>
      <c r="C2" t="s">
        <v>15</v>
      </c>
      <c r="D2">
        <v>2012</v>
      </c>
      <c r="E2">
        <v>3</v>
      </c>
      <c r="F2">
        <v>3</v>
      </c>
      <c r="L2">
        <v>131</v>
      </c>
      <c r="M2">
        <v>107586</v>
      </c>
      <c r="N2">
        <v>6.9</v>
      </c>
      <c r="O2">
        <v>70560</v>
      </c>
    </row>
    <row r="3" spans="1:15" x14ac:dyDescent="0.2">
      <c r="A3">
        <v>34041</v>
      </c>
      <c r="B3" t="s">
        <v>35</v>
      </c>
      <c r="C3" t="s">
        <v>15</v>
      </c>
      <c r="D3">
        <v>2013</v>
      </c>
      <c r="E3">
        <v>4</v>
      </c>
      <c r="F3">
        <v>5</v>
      </c>
      <c r="L3">
        <v>190</v>
      </c>
      <c r="M3">
        <v>106933</v>
      </c>
      <c r="N3">
        <v>8.6999999999999993</v>
      </c>
      <c r="O3">
        <v>68011</v>
      </c>
    </row>
    <row r="4" spans="1:15" x14ac:dyDescent="0.2">
      <c r="A4">
        <v>34041</v>
      </c>
      <c r="B4" t="s">
        <v>35</v>
      </c>
      <c r="C4" t="s">
        <v>15</v>
      </c>
      <c r="D4">
        <v>2014</v>
      </c>
      <c r="E4">
        <v>8</v>
      </c>
      <c r="F4">
        <v>9</v>
      </c>
      <c r="G4">
        <v>5</v>
      </c>
      <c r="H4">
        <v>12</v>
      </c>
      <c r="I4">
        <v>3</v>
      </c>
      <c r="J4">
        <v>6</v>
      </c>
      <c r="L4">
        <v>193</v>
      </c>
      <c r="M4">
        <v>107022</v>
      </c>
      <c r="N4">
        <v>8.3000000000000007</v>
      </c>
      <c r="O4">
        <v>71294</v>
      </c>
    </row>
    <row r="5" spans="1:15" x14ac:dyDescent="0.2">
      <c r="A5">
        <v>34041</v>
      </c>
      <c r="B5" t="s">
        <v>35</v>
      </c>
      <c r="C5" t="s">
        <v>15</v>
      </c>
      <c r="D5">
        <v>2015</v>
      </c>
      <c r="E5">
        <v>16</v>
      </c>
      <c r="F5">
        <v>17</v>
      </c>
      <c r="G5">
        <v>11</v>
      </c>
      <c r="H5">
        <v>25</v>
      </c>
      <c r="I5">
        <v>4</v>
      </c>
      <c r="J5">
        <v>8</v>
      </c>
      <c r="K5">
        <v>6</v>
      </c>
      <c r="L5">
        <v>234</v>
      </c>
      <c r="M5">
        <v>106787</v>
      </c>
      <c r="N5">
        <v>7.7</v>
      </c>
      <c r="O5">
        <v>71672</v>
      </c>
    </row>
    <row r="6" spans="1:15" x14ac:dyDescent="0.2">
      <c r="A6">
        <v>34041</v>
      </c>
      <c r="B6" t="s">
        <v>35</v>
      </c>
      <c r="C6" t="s">
        <v>15</v>
      </c>
      <c r="D6">
        <v>2016</v>
      </c>
      <c r="E6">
        <v>18</v>
      </c>
      <c r="F6">
        <v>20</v>
      </c>
      <c r="L6">
        <v>226</v>
      </c>
      <c r="M6">
        <v>106102</v>
      </c>
      <c r="N6">
        <v>8.3000000000000007</v>
      </c>
      <c r="O6">
        <v>74834</v>
      </c>
    </row>
    <row r="7" spans="1:15" x14ac:dyDescent="0.2">
      <c r="A7">
        <v>34041</v>
      </c>
      <c r="B7" t="s">
        <v>35</v>
      </c>
      <c r="C7" t="s">
        <v>15</v>
      </c>
      <c r="D7">
        <v>2017</v>
      </c>
      <c r="E7">
        <v>30</v>
      </c>
      <c r="F7">
        <v>33</v>
      </c>
      <c r="G7">
        <v>27</v>
      </c>
      <c r="H7">
        <v>60</v>
      </c>
      <c r="I7">
        <v>3</v>
      </c>
      <c r="J7">
        <v>6</v>
      </c>
      <c r="L7">
        <v>264</v>
      </c>
      <c r="M7">
        <v>105761</v>
      </c>
      <c r="N7">
        <v>7.4</v>
      </c>
      <c r="O7">
        <v>79633</v>
      </c>
    </row>
    <row r="8" spans="1:15" x14ac:dyDescent="0.2">
      <c r="A8">
        <v>34041</v>
      </c>
      <c r="B8" t="s">
        <v>35</v>
      </c>
      <c r="C8" t="s">
        <v>15</v>
      </c>
      <c r="D8">
        <v>2018</v>
      </c>
      <c r="E8">
        <v>43</v>
      </c>
      <c r="F8">
        <v>47</v>
      </c>
      <c r="G8">
        <v>40</v>
      </c>
      <c r="H8">
        <v>90</v>
      </c>
      <c r="I8">
        <v>3</v>
      </c>
      <c r="J8">
        <v>6</v>
      </c>
      <c r="L8">
        <v>221</v>
      </c>
      <c r="M8">
        <v>105709</v>
      </c>
      <c r="N8">
        <v>6.7</v>
      </c>
      <c r="O8">
        <v>77571</v>
      </c>
    </row>
    <row r="9" spans="1:15" x14ac:dyDescent="0.2">
      <c r="A9">
        <v>34041</v>
      </c>
      <c r="B9" t="s">
        <v>35</v>
      </c>
      <c r="C9" t="s">
        <v>15</v>
      </c>
      <c r="D9">
        <v>2019</v>
      </c>
      <c r="E9">
        <v>56</v>
      </c>
      <c r="F9">
        <v>61</v>
      </c>
      <c r="K9">
        <v>0</v>
      </c>
      <c r="L9">
        <v>243</v>
      </c>
      <c r="M9">
        <v>105455</v>
      </c>
      <c r="N9">
        <v>7.1</v>
      </c>
      <c r="O9">
        <v>83998</v>
      </c>
    </row>
    <row r="10" spans="1:15" x14ac:dyDescent="0.2">
      <c r="A10">
        <v>34039</v>
      </c>
      <c r="B10" t="s">
        <v>34</v>
      </c>
      <c r="C10" t="s">
        <v>15</v>
      </c>
      <c r="D10">
        <v>2012</v>
      </c>
      <c r="E10">
        <v>20</v>
      </c>
      <c r="F10">
        <v>5</v>
      </c>
      <c r="G10">
        <v>10</v>
      </c>
      <c r="H10">
        <v>5</v>
      </c>
      <c r="I10">
        <v>10</v>
      </c>
      <c r="J10">
        <v>4</v>
      </c>
      <c r="K10">
        <v>72</v>
      </c>
      <c r="L10">
        <v>1849</v>
      </c>
      <c r="M10">
        <v>542977</v>
      </c>
      <c r="N10">
        <v>10.9</v>
      </c>
      <c r="O10">
        <v>64698</v>
      </c>
    </row>
    <row r="11" spans="1:15" x14ac:dyDescent="0.2">
      <c r="A11">
        <v>34039</v>
      </c>
      <c r="B11" t="s">
        <v>34</v>
      </c>
      <c r="C11" t="s">
        <v>15</v>
      </c>
      <c r="D11">
        <v>2013</v>
      </c>
      <c r="E11">
        <v>31</v>
      </c>
      <c r="F11">
        <v>7</v>
      </c>
      <c r="G11">
        <v>17</v>
      </c>
      <c r="H11">
        <v>8</v>
      </c>
      <c r="I11">
        <v>14</v>
      </c>
      <c r="J11">
        <v>6</v>
      </c>
      <c r="K11">
        <v>96</v>
      </c>
      <c r="L11">
        <v>1821</v>
      </c>
      <c r="M11">
        <v>546051</v>
      </c>
      <c r="N11">
        <v>11.5</v>
      </c>
      <c r="O11">
        <v>64272</v>
      </c>
    </row>
    <row r="12" spans="1:15" x14ac:dyDescent="0.2">
      <c r="A12">
        <v>34039</v>
      </c>
      <c r="B12" t="s">
        <v>34</v>
      </c>
      <c r="C12" t="s">
        <v>15</v>
      </c>
      <c r="D12">
        <v>2014</v>
      </c>
      <c r="E12">
        <v>63</v>
      </c>
      <c r="F12">
        <v>14</v>
      </c>
      <c r="G12">
        <v>41</v>
      </c>
      <c r="H12">
        <v>20</v>
      </c>
      <c r="I12">
        <v>22</v>
      </c>
      <c r="J12">
        <v>9</v>
      </c>
      <c r="K12">
        <v>90</v>
      </c>
      <c r="L12">
        <v>2013</v>
      </c>
      <c r="M12">
        <v>548052</v>
      </c>
      <c r="N12">
        <v>11.1</v>
      </c>
      <c r="O12">
        <v>68172</v>
      </c>
    </row>
    <row r="13" spans="1:15" x14ac:dyDescent="0.2">
      <c r="A13">
        <v>34039</v>
      </c>
      <c r="B13" t="s">
        <v>34</v>
      </c>
      <c r="C13" t="s">
        <v>15</v>
      </c>
      <c r="D13">
        <v>2015</v>
      </c>
      <c r="E13">
        <v>113</v>
      </c>
      <c r="F13">
        <v>24</v>
      </c>
      <c r="G13">
        <v>88</v>
      </c>
      <c r="H13">
        <v>39</v>
      </c>
      <c r="I13">
        <v>25</v>
      </c>
      <c r="J13">
        <v>10</v>
      </c>
      <c r="K13">
        <v>68</v>
      </c>
      <c r="L13">
        <v>2052</v>
      </c>
      <c r="M13">
        <v>549954</v>
      </c>
      <c r="N13">
        <v>10.6</v>
      </c>
      <c r="O13">
        <v>70581</v>
      </c>
    </row>
    <row r="14" spans="1:15" x14ac:dyDescent="0.2">
      <c r="A14">
        <v>34039</v>
      </c>
      <c r="B14" t="s">
        <v>34</v>
      </c>
      <c r="C14" t="s">
        <v>15</v>
      </c>
      <c r="D14">
        <v>2016</v>
      </c>
      <c r="E14">
        <v>158</v>
      </c>
      <c r="F14">
        <v>34</v>
      </c>
      <c r="G14">
        <v>141</v>
      </c>
      <c r="H14">
        <v>63</v>
      </c>
      <c r="I14">
        <v>16</v>
      </c>
      <c r="J14">
        <v>7</v>
      </c>
      <c r="K14">
        <v>68</v>
      </c>
      <c r="L14">
        <v>2168</v>
      </c>
      <c r="M14">
        <v>552814</v>
      </c>
      <c r="N14">
        <v>10.6</v>
      </c>
      <c r="O14">
        <v>71801</v>
      </c>
    </row>
    <row r="15" spans="1:15" x14ac:dyDescent="0.2">
      <c r="A15">
        <v>34039</v>
      </c>
      <c r="B15" t="s">
        <v>34</v>
      </c>
      <c r="C15" t="s">
        <v>15</v>
      </c>
      <c r="D15">
        <v>2017</v>
      </c>
      <c r="E15">
        <v>213</v>
      </c>
      <c r="F15">
        <v>46</v>
      </c>
      <c r="G15">
        <v>201</v>
      </c>
      <c r="H15">
        <v>90</v>
      </c>
      <c r="I15">
        <v>14</v>
      </c>
      <c r="J15">
        <v>6</v>
      </c>
      <c r="K15">
        <v>90</v>
      </c>
      <c r="L15">
        <v>2233</v>
      </c>
      <c r="M15">
        <v>554695</v>
      </c>
      <c r="N15">
        <v>9.3000000000000007</v>
      </c>
      <c r="O15">
        <v>76830</v>
      </c>
    </row>
    <row r="16" spans="1:15" x14ac:dyDescent="0.2">
      <c r="A16">
        <v>34039</v>
      </c>
      <c r="B16" t="s">
        <v>34</v>
      </c>
      <c r="C16" t="s">
        <v>15</v>
      </c>
      <c r="D16">
        <v>2018</v>
      </c>
      <c r="E16">
        <v>324</v>
      </c>
      <c r="F16">
        <v>70</v>
      </c>
      <c r="G16">
        <v>299</v>
      </c>
      <c r="H16">
        <v>134</v>
      </c>
      <c r="I16">
        <v>25</v>
      </c>
      <c r="J16">
        <v>10</v>
      </c>
      <c r="K16">
        <v>74</v>
      </c>
      <c r="L16">
        <v>2520</v>
      </c>
      <c r="M16">
        <v>556475</v>
      </c>
      <c r="N16">
        <v>7.8</v>
      </c>
      <c r="O16">
        <v>80737</v>
      </c>
    </row>
    <row r="17" spans="1:15" x14ac:dyDescent="0.2">
      <c r="A17">
        <v>34039</v>
      </c>
      <c r="B17" t="s">
        <v>34</v>
      </c>
      <c r="C17" t="s">
        <v>15</v>
      </c>
      <c r="D17">
        <v>2019</v>
      </c>
      <c r="E17">
        <v>416</v>
      </c>
      <c r="F17">
        <v>90</v>
      </c>
      <c r="G17">
        <v>384</v>
      </c>
      <c r="H17">
        <v>172</v>
      </c>
      <c r="I17">
        <v>33</v>
      </c>
      <c r="J17">
        <v>14</v>
      </c>
      <c r="K17">
        <v>78</v>
      </c>
      <c r="L17">
        <v>2745</v>
      </c>
      <c r="M17">
        <v>556664</v>
      </c>
      <c r="N17">
        <v>9.1</v>
      </c>
      <c r="O17">
        <v>79953</v>
      </c>
    </row>
    <row r="18" spans="1:15" x14ac:dyDescent="0.2">
      <c r="A18">
        <v>34037</v>
      </c>
      <c r="B18" t="s">
        <v>33</v>
      </c>
      <c r="C18" t="s">
        <v>15</v>
      </c>
      <c r="D18">
        <v>2012</v>
      </c>
      <c r="E18">
        <v>5</v>
      </c>
      <c r="F18">
        <v>4</v>
      </c>
      <c r="K18">
        <v>5</v>
      </c>
      <c r="L18">
        <v>164</v>
      </c>
      <c r="M18">
        <v>147003</v>
      </c>
      <c r="N18">
        <v>6.2</v>
      </c>
      <c r="O18">
        <v>85036</v>
      </c>
    </row>
    <row r="19" spans="1:15" x14ac:dyDescent="0.2">
      <c r="A19">
        <v>34037</v>
      </c>
      <c r="B19" t="s">
        <v>33</v>
      </c>
      <c r="C19" t="s">
        <v>15</v>
      </c>
      <c r="D19">
        <v>2013</v>
      </c>
      <c r="E19">
        <v>7</v>
      </c>
      <c r="F19">
        <v>6</v>
      </c>
      <c r="G19">
        <v>4</v>
      </c>
      <c r="H19">
        <v>7</v>
      </c>
      <c r="I19">
        <v>3</v>
      </c>
      <c r="J19">
        <v>5</v>
      </c>
      <c r="K19">
        <v>6</v>
      </c>
      <c r="L19">
        <v>183</v>
      </c>
      <c r="M19">
        <v>145672</v>
      </c>
      <c r="N19">
        <v>6.1</v>
      </c>
      <c r="O19">
        <v>85747</v>
      </c>
    </row>
    <row r="20" spans="1:15" x14ac:dyDescent="0.2">
      <c r="A20">
        <v>34037</v>
      </c>
      <c r="B20" t="s">
        <v>33</v>
      </c>
      <c r="C20" t="s">
        <v>15</v>
      </c>
      <c r="D20">
        <v>2014</v>
      </c>
      <c r="E20">
        <v>10</v>
      </c>
      <c r="F20">
        <v>8</v>
      </c>
      <c r="G20">
        <v>7</v>
      </c>
      <c r="H20">
        <v>12</v>
      </c>
      <c r="I20">
        <v>4</v>
      </c>
      <c r="J20">
        <v>6</v>
      </c>
      <c r="K20">
        <v>5</v>
      </c>
      <c r="L20">
        <v>178</v>
      </c>
      <c r="M20">
        <v>144639</v>
      </c>
      <c r="N20">
        <v>6.2</v>
      </c>
      <c r="O20">
        <v>82048</v>
      </c>
    </row>
    <row r="21" spans="1:15" x14ac:dyDescent="0.2">
      <c r="A21">
        <v>34037</v>
      </c>
      <c r="B21" t="s">
        <v>33</v>
      </c>
      <c r="C21" t="s">
        <v>15</v>
      </c>
      <c r="D21">
        <v>2015</v>
      </c>
      <c r="E21">
        <v>24</v>
      </c>
      <c r="F21">
        <v>19</v>
      </c>
      <c r="G21">
        <v>18</v>
      </c>
      <c r="H21">
        <v>29</v>
      </c>
      <c r="I21">
        <v>6</v>
      </c>
      <c r="J21">
        <v>10</v>
      </c>
      <c r="L21">
        <v>180</v>
      </c>
      <c r="M21">
        <v>143059</v>
      </c>
      <c r="N21">
        <v>5.6</v>
      </c>
      <c r="O21">
        <v>84431</v>
      </c>
    </row>
    <row r="22" spans="1:15" x14ac:dyDescent="0.2">
      <c r="A22">
        <v>34037</v>
      </c>
      <c r="B22" t="s">
        <v>33</v>
      </c>
      <c r="C22" t="s">
        <v>15</v>
      </c>
      <c r="D22">
        <v>2016</v>
      </c>
      <c r="E22">
        <v>25</v>
      </c>
      <c r="F22">
        <v>20</v>
      </c>
      <c r="K22">
        <v>5</v>
      </c>
      <c r="L22">
        <v>227</v>
      </c>
      <c r="M22">
        <v>142004</v>
      </c>
      <c r="N22">
        <v>6</v>
      </c>
      <c r="O22">
        <v>87549</v>
      </c>
    </row>
    <row r="23" spans="1:15" x14ac:dyDescent="0.2">
      <c r="A23">
        <v>34037</v>
      </c>
      <c r="B23" t="s">
        <v>33</v>
      </c>
      <c r="C23" t="s">
        <v>15</v>
      </c>
      <c r="D23">
        <v>2017</v>
      </c>
      <c r="E23">
        <v>39</v>
      </c>
      <c r="F23">
        <v>32</v>
      </c>
      <c r="G23">
        <v>37</v>
      </c>
      <c r="H23">
        <v>61</v>
      </c>
      <c r="I23">
        <v>3</v>
      </c>
      <c r="J23">
        <v>5</v>
      </c>
      <c r="K23">
        <v>6</v>
      </c>
      <c r="L23">
        <v>227</v>
      </c>
      <c r="M23">
        <v>141267</v>
      </c>
      <c r="N23">
        <v>5.3</v>
      </c>
      <c r="O23">
        <v>89744</v>
      </c>
    </row>
    <row r="24" spans="1:15" x14ac:dyDescent="0.2">
      <c r="A24">
        <v>34037</v>
      </c>
      <c r="B24" t="s">
        <v>33</v>
      </c>
      <c r="C24" t="s">
        <v>15</v>
      </c>
      <c r="D24">
        <v>2018</v>
      </c>
      <c r="E24">
        <v>54</v>
      </c>
      <c r="F24">
        <v>44</v>
      </c>
      <c r="G24">
        <v>51</v>
      </c>
      <c r="H24">
        <v>84</v>
      </c>
      <c r="I24">
        <v>3</v>
      </c>
      <c r="J24">
        <v>5</v>
      </c>
      <c r="K24">
        <v>7</v>
      </c>
      <c r="L24">
        <v>198</v>
      </c>
      <c r="M24">
        <v>140995</v>
      </c>
      <c r="N24">
        <v>5.2</v>
      </c>
      <c r="O24">
        <v>92284</v>
      </c>
    </row>
    <row r="25" spans="1:15" x14ac:dyDescent="0.2">
      <c r="A25">
        <v>34037</v>
      </c>
      <c r="B25" t="s">
        <v>33</v>
      </c>
      <c r="C25" t="s">
        <v>15</v>
      </c>
      <c r="D25">
        <v>2019</v>
      </c>
      <c r="E25">
        <v>74</v>
      </c>
      <c r="F25">
        <v>60</v>
      </c>
      <c r="L25">
        <v>199</v>
      </c>
      <c r="M25">
        <v>140710</v>
      </c>
      <c r="N25">
        <v>5.2</v>
      </c>
      <c r="O25">
        <v>100281</v>
      </c>
    </row>
    <row r="26" spans="1:15" x14ac:dyDescent="0.2">
      <c r="A26">
        <v>34035</v>
      </c>
      <c r="B26" t="s">
        <v>32</v>
      </c>
      <c r="C26" t="s">
        <v>15</v>
      </c>
      <c r="D26">
        <v>2012</v>
      </c>
      <c r="E26">
        <v>12</v>
      </c>
      <c r="F26">
        <v>4</v>
      </c>
      <c r="G26">
        <v>6</v>
      </c>
      <c r="H26">
        <v>5</v>
      </c>
      <c r="I26">
        <v>6</v>
      </c>
      <c r="J26">
        <v>4</v>
      </c>
      <c r="K26">
        <v>28</v>
      </c>
      <c r="L26">
        <v>524</v>
      </c>
      <c r="M26">
        <v>327462</v>
      </c>
      <c r="N26">
        <v>6.1</v>
      </c>
      <c r="O26">
        <v>95574</v>
      </c>
    </row>
    <row r="27" spans="1:15" x14ac:dyDescent="0.2">
      <c r="A27">
        <v>34035</v>
      </c>
      <c r="B27" t="s">
        <v>32</v>
      </c>
      <c r="C27" t="s">
        <v>15</v>
      </c>
      <c r="D27">
        <v>2013</v>
      </c>
      <c r="E27">
        <v>13</v>
      </c>
      <c r="F27">
        <v>5</v>
      </c>
      <c r="G27">
        <v>7</v>
      </c>
      <c r="H27">
        <v>6</v>
      </c>
      <c r="I27">
        <v>6</v>
      </c>
      <c r="J27">
        <v>4</v>
      </c>
      <c r="K27">
        <v>34</v>
      </c>
      <c r="L27">
        <v>567</v>
      </c>
      <c r="M27">
        <v>329052</v>
      </c>
      <c r="N27">
        <v>5.7</v>
      </c>
      <c r="O27">
        <v>96947</v>
      </c>
    </row>
    <row r="28" spans="1:15" x14ac:dyDescent="0.2">
      <c r="A28">
        <v>34035</v>
      </c>
      <c r="B28" t="s">
        <v>32</v>
      </c>
      <c r="C28" t="s">
        <v>15</v>
      </c>
      <c r="D28">
        <v>2014</v>
      </c>
      <c r="E28">
        <v>30</v>
      </c>
      <c r="F28">
        <v>11</v>
      </c>
      <c r="G28">
        <v>20</v>
      </c>
      <c r="H28">
        <v>16</v>
      </c>
      <c r="I28">
        <v>10</v>
      </c>
      <c r="J28">
        <v>7</v>
      </c>
      <c r="K28">
        <v>38</v>
      </c>
      <c r="L28">
        <v>630</v>
      </c>
      <c r="M28">
        <v>329378</v>
      </c>
      <c r="N28">
        <v>5</v>
      </c>
      <c r="O28">
        <v>100194</v>
      </c>
    </row>
    <row r="29" spans="1:15" x14ac:dyDescent="0.2">
      <c r="A29">
        <v>34035</v>
      </c>
      <c r="B29" t="s">
        <v>32</v>
      </c>
      <c r="C29" t="s">
        <v>15</v>
      </c>
      <c r="D29">
        <v>2015</v>
      </c>
      <c r="E29">
        <v>56</v>
      </c>
      <c r="F29">
        <v>20</v>
      </c>
      <c r="G29">
        <v>45</v>
      </c>
      <c r="H29">
        <v>33</v>
      </c>
      <c r="I29">
        <v>11</v>
      </c>
      <c r="J29">
        <v>8</v>
      </c>
      <c r="K29">
        <v>34</v>
      </c>
      <c r="L29">
        <v>704</v>
      </c>
      <c r="M29">
        <v>329682</v>
      </c>
      <c r="N29">
        <v>5.5</v>
      </c>
      <c r="O29">
        <v>99059</v>
      </c>
    </row>
    <row r="30" spans="1:15" x14ac:dyDescent="0.2">
      <c r="A30">
        <v>34035</v>
      </c>
      <c r="B30" t="s">
        <v>32</v>
      </c>
      <c r="C30" t="s">
        <v>15</v>
      </c>
      <c r="D30">
        <v>2016</v>
      </c>
      <c r="E30">
        <v>69</v>
      </c>
      <c r="F30">
        <v>25</v>
      </c>
      <c r="G30">
        <v>64</v>
      </c>
      <c r="H30">
        <v>47</v>
      </c>
      <c r="I30">
        <v>5</v>
      </c>
      <c r="J30">
        <v>3</v>
      </c>
      <c r="K30">
        <v>36</v>
      </c>
      <c r="L30">
        <v>691</v>
      </c>
      <c r="M30">
        <v>330003</v>
      </c>
      <c r="N30">
        <v>5.2</v>
      </c>
      <c r="O30">
        <v>104668</v>
      </c>
    </row>
    <row r="31" spans="1:15" x14ac:dyDescent="0.2">
      <c r="A31">
        <v>34035</v>
      </c>
      <c r="B31" t="s">
        <v>32</v>
      </c>
      <c r="C31" t="s">
        <v>15</v>
      </c>
      <c r="D31">
        <v>2017</v>
      </c>
      <c r="E31">
        <v>101</v>
      </c>
      <c r="F31">
        <v>36</v>
      </c>
      <c r="G31">
        <v>94</v>
      </c>
      <c r="H31">
        <v>69</v>
      </c>
      <c r="I31">
        <v>8</v>
      </c>
      <c r="J31">
        <v>6</v>
      </c>
      <c r="K31">
        <v>24</v>
      </c>
      <c r="L31">
        <v>763</v>
      </c>
      <c r="M31">
        <v>330650</v>
      </c>
      <c r="N31">
        <v>5.3</v>
      </c>
      <c r="O31">
        <v>111838</v>
      </c>
    </row>
    <row r="32" spans="1:15" x14ac:dyDescent="0.2">
      <c r="A32">
        <v>34035</v>
      </c>
      <c r="B32" t="s">
        <v>32</v>
      </c>
      <c r="C32" t="s">
        <v>15</v>
      </c>
      <c r="D32">
        <v>2018</v>
      </c>
      <c r="E32">
        <v>165</v>
      </c>
      <c r="F32">
        <v>59</v>
      </c>
      <c r="G32">
        <v>154</v>
      </c>
      <c r="H32">
        <v>113</v>
      </c>
      <c r="I32">
        <v>12</v>
      </c>
      <c r="J32">
        <v>8</v>
      </c>
      <c r="K32">
        <v>28</v>
      </c>
      <c r="L32">
        <v>850</v>
      </c>
      <c r="M32">
        <v>330772</v>
      </c>
      <c r="N32">
        <v>4.9000000000000004</v>
      </c>
      <c r="O32">
        <v>119731</v>
      </c>
    </row>
    <row r="33" spans="1:15" x14ac:dyDescent="0.2">
      <c r="A33">
        <v>34035</v>
      </c>
      <c r="B33" t="s">
        <v>32</v>
      </c>
      <c r="C33" t="s">
        <v>15</v>
      </c>
      <c r="D33">
        <v>2019</v>
      </c>
      <c r="E33">
        <v>210</v>
      </c>
      <c r="F33">
        <v>75</v>
      </c>
      <c r="G33">
        <v>199</v>
      </c>
      <c r="H33">
        <v>146</v>
      </c>
      <c r="I33">
        <v>12</v>
      </c>
      <c r="J33">
        <v>8</v>
      </c>
      <c r="K33">
        <v>33</v>
      </c>
      <c r="L33">
        <v>842</v>
      </c>
      <c r="M33">
        <v>329998</v>
      </c>
      <c r="N33">
        <v>5.4</v>
      </c>
      <c r="O33">
        <v>112722</v>
      </c>
    </row>
    <row r="34" spans="1:15" x14ac:dyDescent="0.2">
      <c r="A34">
        <v>34033</v>
      </c>
      <c r="B34" t="s">
        <v>31</v>
      </c>
      <c r="C34" t="s">
        <v>15</v>
      </c>
      <c r="D34">
        <v>2012</v>
      </c>
      <c r="E34">
        <v>3</v>
      </c>
      <c r="F34">
        <v>6</v>
      </c>
      <c r="L34">
        <v>205</v>
      </c>
      <c r="M34">
        <v>65427</v>
      </c>
      <c r="N34">
        <v>11.2</v>
      </c>
      <c r="O34">
        <v>57939</v>
      </c>
    </row>
    <row r="35" spans="1:15" x14ac:dyDescent="0.2">
      <c r="A35">
        <v>34033</v>
      </c>
      <c r="B35" t="s">
        <v>31</v>
      </c>
      <c r="C35" t="s">
        <v>15</v>
      </c>
      <c r="D35">
        <v>2013</v>
      </c>
      <c r="E35">
        <v>3</v>
      </c>
      <c r="F35">
        <v>6</v>
      </c>
      <c r="K35">
        <v>10</v>
      </c>
      <c r="L35">
        <v>196</v>
      </c>
      <c r="M35">
        <v>64801</v>
      </c>
      <c r="N35">
        <v>15</v>
      </c>
      <c r="O35">
        <v>58483</v>
      </c>
    </row>
    <row r="36" spans="1:15" x14ac:dyDescent="0.2">
      <c r="A36">
        <v>34033</v>
      </c>
      <c r="B36" t="s">
        <v>31</v>
      </c>
      <c r="C36" t="s">
        <v>15</v>
      </c>
      <c r="D36">
        <v>2014</v>
      </c>
      <c r="E36">
        <v>7</v>
      </c>
      <c r="F36">
        <v>13</v>
      </c>
      <c r="L36">
        <v>199</v>
      </c>
      <c r="M36">
        <v>64342</v>
      </c>
      <c r="N36">
        <v>13.1</v>
      </c>
      <c r="O36">
        <v>56645</v>
      </c>
    </row>
    <row r="37" spans="1:15" x14ac:dyDescent="0.2">
      <c r="A37">
        <v>34033</v>
      </c>
      <c r="B37" t="s">
        <v>31</v>
      </c>
      <c r="C37" t="s">
        <v>15</v>
      </c>
      <c r="D37">
        <v>2015</v>
      </c>
      <c r="E37">
        <v>13</v>
      </c>
      <c r="F37">
        <v>24</v>
      </c>
      <c r="L37">
        <v>230</v>
      </c>
      <c r="M37">
        <v>63754</v>
      </c>
      <c r="N37">
        <v>11.9</v>
      </c>
      <c r="O37">
        <v>63988</v>
      </c>
    </row>
    <row r="38" spans="1:15" x14ac:dyDescent="0.2">
      <c r="A38">
        <v>34033</v>
      </c>
      <c r="B38" t="s">
        <v>31</v>
      </c>
      <c r="C38" t="s">
        <v>15</v>
      </c>
      <c r="D38">
        <v>2016</v>
      </c>
      <c r="E38">
        <v>14</v>
      </c>
      <c r="F38">
        <v>26</v>
      </c>
      <c r="L38">
        <v>277</v>
      </c>
      <c r="M38">
        <v>63256</v>
      </c>
      <c r="N38">
        <v>12.6</v>
      </c>
      <c r="O38">
        <v>56071</v>
      </c>
    </row>
    <row r="39" spans="1:15" x14ac:dyDescent="0.2">
      <c r="A39">
        <v>34033</v>
      </c>
      <c r="B39" t="s">
        <v>31</v>
      </c>
      <c r="C39" t="s">
        <v>15</v>
      </c>
      <c r="D39">
        <v>2017</v>
      </c>
      <c r="E39">
        <v>20</v>
      </c>
      <c r="F39">
        <v>37</v>
      </c>
      <c r="K39">
        <v>0</v>
      </c>
      <c r="L39">
        <v>290</v>
      </c>
      <c r="M39">
        <v>62944</v>
      </c>
      <c r="N39">
        <v>13.3</v>
      </c>
      <c r="O39">
        <v>61322</v>
      </c>
    </row>
    <row r="40" spans="1:15" x14ac:dyDescent="0.2">
      <c r="A40">
        <v>34033</v>
      </c>
      <c r="B40" t="s">
        <v>31</v>
      </c>
      <c r="C40" t="s">
        <v>15</v>
      </c>
      <c r="D40">
        <v>2018</v>
      </c>
      <c r="E40">
        <v>28</v>
      </c>
      <c r="F40">
        <v>52</v>
      </c>
      <c r="L40">
        <v>270</v>
      </c>
      <c r="M40">
        <v>62776</v>
      </c>
      <c r="N40">
        <v>11.2</v>
      </c>
      <c r="O40">
        <v>64524</v>
      </c>
    </row>
    <row r="41" spans="1:15" x14ac:dyDescent="0.2">
      <c r="A41">
        <v>34033</v>
      </c>
      <c r="B41" t="s">
        <v>31</v>
      </c>
      <c r="C41" t="s">
        <v>15</v>
      </c>
      <c r="D41">
        <v>2019</v>
      </c>
      <c r="E41">
        <v>38</v>
      </c>
      <c r="F41">
        <v>71</v>
      </c>
      <c r="G41">
        <v>35</v>
      </c>
      <c r="H41">
        <v>134</v>
      </c>
      <c r="I41">
        <v>3</v>
      </c>
      <c r="J41">
        <v>11</v>
      </c>
      <c r="K41">
        <v>5</v>
      </c>
      <c r="L41">
        <v>265</v>
      </c>
      <c r="M41">
        <v>62341</v>
      </c>
      <c r="N41">
        <v>11.4</v>
      </c>
      <c r="O41">
        <v>68146</v>
      </c>
    </row>
    <row r="42" spans="1:15" x14ac:dyDescent="0.2">
      <c r="A42">
        <v>34031</v>
      </c>
      <c r="B42" t="s">
        <v>30</v>
      </c>
      <c r="C42" t="s">
        <v>15</v>
      </c>
      <c r="D42">
        <v>2012</v>
      </c>
      <c r="E42">
        <v>23</v>
      </c>
      <c r="F42">
        <v>6</v>
      </c>
      <c r="G42">
        <v>10</v>
      </c>
      <c r="H42">
        <v>5</v>
      </c>
      <c r="I42">
        <v>14</v>
      </c>
      <c r="J42">
        <v>6</v>
      </c>
      <c r="K42">
        <v>83</v>
      </c>
      <c r="L42">
        <v>2127</v>
      </c>
      <c r="M42">
        <v>503531</v>
      </c>
      <c r="N42">
        <v>15.6</v>
      </c>
      <c r="O42">
        <v>58073</v>
      </c>
    </row>
    <row r="43" spans="1:15" x14ac:dyDescent="0.2">
      <c r="A43">
        <v>34031</v>
      </c>
      <c r="B43" t="s">
        <v>30</v>
      </c>
      <c r="C43" t="s">
        <v>15</v>
      </c>
      <c r="D43">
        <v>2013</v>
      </c>
      <c r="E43">
        <v>22</v>
      </c>
      <c r="F43">
        <v>5</v>
      </c>
      <c r="G43">
        <v>11</v>
      </c>
      <c r="H43">
        <v>6</v>
      </c>
      <c r="I43">
        <v>11</v>
      </c>
      <c r="J43">
        <v>5</v>
      </c>
      <c r="K43">
        <v>78</v>
      </c>
      <c r="L43">
        <v>2307</v>
      </c>
      <c r="M43">
        <v>503815</v>
      </c>
      <c r="N43">
        <v>16.600000000000001</v>
      </c>
      <c r="O43">
        <v>57426</v>
      </c>
    </row>
    <row r="44" spans="1:15" x14ac:dyDescent="0.2">
      <c r="A44">
        <v>34031</v>
      </c>
      <c r="B44" t="s">
        <v>30</v>
      </c>
      <c r="C44" t="s">
        <v>15</v>
      </c>
      <c r="D44">
        <v>2014</v>
      </c>
      <c r="E44">
        <v>51</v>
      </c>
      <c r="F44">
        <v>13</v>
      </c>
      <c r="G44">
        <v>30</v>
      </c>
      <c r="H44">
        <v>16</v>
      </c>
      <c r="I44">
        <v>22</v>
      </c>
      <c r="J44">
        <v>10</v>
      </c>
      <c r="K44">
        <v>97</v>
      </c>
      <c r="L44">
        <v>2536</v>
      </c>
      <c r="M44">
        <v>504483</v>
      </c>
      <c r="N44">
        <v>18.2</v>
      </c>
      <c r="O44">
        <v>58030</v>
      </c>
    </row>
    <row r="45" spans="1:15" x14ac:dyDescent="0.2">
      <c r="A45">
        <v>34031</v>
      </c>
      <c r="B45" t="s">
        <v>30</v>
      </c>
      <c r="C45" t="s">
        <v>15</v>
      </c>
      <c r="D45">
        <v>2015</v>
      </c>
      <c r="E45">
        <v>105</v>
      </c>
      <c r="F45">
        <v>25</v>
      </c>
      <c r="G45">
        <v>75</v>
      </c>
      <c r="H45">
        <v>37</v>
      </c>
      <c r="I45">
        <v>30</v>
      </c>
      <c r="J45">
        <v>14</v>
      </c>
      <c r="K45">
        <v>76</v>
      </c>
      <c r="L45">
        <v>2444</v>
      </c>
      <c r="M45">
        <v>504556</v>
      </c>
      <c r="N45">
        <v>17.3</v>
      </c>
      <c r="O45">
        <v>55723</v>
      </c>
    </row>
    <row r="46" spans="1:15" x14ac:dyDescent="0.2">
      <c r="A46">
        <v>34031</v>
      </c>
      <c r="B46" t="s">
        <v>30</v>
      </c>
      <c r="C46" t="s">
        <v>15</v>
      </c>
      <c r="D46">
        <v>2016</v>
      </c>
      <c r="E46">
        <v>113</v>
      </c>
      <c r="F46">
        <v>27</v>
      </c>
      <c r="G46">
        <v>103</v>
      </c>
      <c r="H46">
        <v>51</v>
      </c>
      <c r="I46">
        <v>10</v>
      </c>
      <c r="J46">
        <v>5</v>
      </c>
      <c r="K46">
        <v>84</v>
      </c>
      <c r="L46">
        <v>2708</v>
      </c>
      <c r="M46">
        <v>504001</v>
      </c>
      <c r="N46">
        <v>17.2</v>
      </c>
      <c r="O46">
        <v>61517</v>
      </c>
    </row>
    <row r="47" spans="1:15" x14ac:dyDescent="0.2">
      <c r="A47">
        <v>34031</v>
      </c>
      <c r="B47" t="s">
        <v>30</v>
      </c>
      <c r="C47" t="s">
        <v>15</v>
      </c>
      <c r="D47">
        <v>2017</v>
      </c>
      <c r="E47">
        <v>166</v>
      </c>
      <c r="F47">
        <v>39</v>
      </c>
      <c r="G47">
        <v>153</v>
      </c>
      <c r="H47">
        <v>75</v>
      </c>
      <c r="I47">
        <v>14</v>
      </c>
      <c r="J47">
        <v>6</v>
      </c>
      <c r="K47">
        <v>54</v>
      </c>
      <c r="L47">
        <v>2755</v>
      </c>
      <c r="M47">
        <v>504403</v>
      </c>
      <c r="N47">
        <v>16.5</v>
      </c>
      <c r="O47">
        <v>63127</v>
      </c>
    </row>
    <row r="48" spans="1:15" x14ac:dyDescent="0.2">
      <c r="A48">
        <v>34031</v>
      </c>
      <c r="B48" t="s">
        <v>30</v>
      </c>
      <c r="C48" t="s">
        <v>15</v>
      </c>
      <c r="D48">
        <v>2018</v>
      </c>
      <c r="E48">
        <v>236</v>
      </c>
      <c r="F48">
        <v>56</v>
      </c>
      <c r="G48">
        <v>204</v>
      </c>
      <c r="H48">
        <v>101</v>
      </c>
      <c r="I48">
        <v>32</v>
      </c>
      <c r="J48">
        <v>15</v>
      </c>
      <c r="K48">
        <v>78</v>
      </c>
      <c r="L48">
        <v>2893</v>
      </c>
      <c r="M48">
        <v>503192</v>
      </c>
      <c r="N48">
        <v>13.6</v>
      </c>
      <c r="O48">
        <v>71959</v>
      </c>
    </row>
    <row r="49" spans="1:15" x14ac:dyDescent="0.2">
      <c r="A49">
        <v>34031</v>
      </c>
      <c r="B49" t="s">
        <v>30</v>
      </c>
      <c r="C49" t="s">
        <v>15</v>
      </c>
      <c r="D49">
        <v>2019</v>
      </c>
      <c r="E49">
        <v>299</v>
      </c>
      <c r="F49">
        <v>71</v>
      </c>
      <c r="G49">
        <v>267</v>
      </c>
      <c r="H49">
        <v>132</v>
      </c>
      <c r="I49">
        <v>33</v>
      </c>
      <c r="J49">
        <v>15</v>
      </c>
      <c r="K49">
        <v>80</v>
      </c>
      <c r="L49">
        <v>2819</v>
      </c>
      <c r="M49">
        <v>501838</v>
      </c>
      <c r="N49">
        <v>13.3</v>
      </c>
      <c r="O49">
        <v>76039</v>
      </c>
    </row>
    <row r="50" spans="1:15" x14ac:dyDescent="0.2">
      <c r="A50">
        <v>34029</v>
      </c>
      <c r="B50" t="s">
        <v>29</v>
      </c>
      <c r="C50" t="s">
        <v>15</v>
      </c>
      <c r="D50">
        <v>2012</v>
      </c>
      <c r="E50">
        <v>22</v>
      </c>
      <c r="F50">
        <v>5</v>
      </c>
      <c r="G50">
        <v>12</v>
      </c>
      <c r="H50">
        <v>6</v>
      </c>
      <c r="I50">
        <v>10</v>
      </c>
      <c r="J50">
        <v>4</v>
      </c>
      <c r="K50">
        <v>30</v>
      </c>
      <c r="L50">
        <v>725</v>
      </c>
      <c r="M50">
        <v>580013</v>
      </c>
      <c r="N50">
        <v>11</v>
      </c>
      <c r="O50">
        <v>59022</v>
      </c>
    </row>
    <row r="51" spans="1:15" x14ac:dyDescent="0.2">
      <c r="A51">
        <v>34029</v>
      </c>
      <c r="B51" t="s">
        <v>29</v>
      </c>
      <c r="C51" t="s">
        <v>15</v>
      </c>
      <c r="D51">
        <v>2013</v>
      </c>
      <c r="E51">
        <v>18</v>
      </c>
      <c r="F51">
        <v>4</v>
      </c>
      <c r="G51">
        <v>11</v>
      </c>
      <c r="H51">
        <v>5</v>
      </c>
      <c r="I51">
        <v>7</v>
      </c>
      <c r="J51">
        <v>3</v>
      </c>
      <c r="K51">
        <v>28</v>
      </c>
      <c r="L51">
        <v>775</v>
      </c>
      <c r="M51">
        <v>582166</v>
      </c>
      <c r="N51">
        <v>10.5</v>
      </c>
      <c r="O51">
        <v>59888</v>
      </c>
    </row>
    <row r="52" spans="1:15" x14ac:dyDescent="0.2">
      <c r="A52">
        <v>34029</v>
      </c>
      <c r="B52" t="s">
        <v>29</v>
      </c>
      <c r="C52" t="s">
        <v>15</v>
      </c>
      <c r="D52">
        <v>2014</v>
      </c>
      <c r="E52">
        <v>40</v>
      </c>
      <c r="F52">
        <v>9</v>
      </c>
      <c r="G52">
        <v>33</v>
      </c>
      <c r="H52">
        <v>15</v>
      </c>
      <c r="I52">
        <v>7</v>
      </c>
      <c r="J52">
        <v>3</v>
      </c>
      <c r="K52">
        <v>29</v>
      </c>
      <c r="L52">
        <v>909</v>
      </c>
      <c r="M52">
        <v>584563</v>
      </c>
      <c r="N52">
        <v>11.9</v>
      </c>
      <c r="O52">
        <v>62937</v>
      </c>
    </row>
    <row r="53" spans="1:15" x14ac:dyDescent="0.2">
      <c r="A53">
        <v>34029</v>
      </c>
      <c r="B53" t="s">
        <v>29</v>
      </c>
      <c r="C53" t="s">
        <v>15</v>
      </c>
      <c r="D53">
        <v>2015</v>
      </c>
      <c r="E53">
        <v>88</v>
      </c>
      <c r="F53">
        <v>18</v>
      </c>
      <c r="G53">
        <v>74</v>
      </c>
      <c r="H53">
        <v>32</v>
      </c>
      <c r="I53">
        <v>13</v>
      </c>
      <c r="J53">
        <v>5</v>
      </c>
      <c r="K53">
        <v>21</v>
      </c>
      <c r="L53">
        <v>961</v>
      </c>
      <c r="M53">
        <v>587238</v>
      </c>
      <c r="N53">
        <v>10.9</v>
      </c>
      <c r="O53">
        <v>63478</v>
      </c>
    </row>
    <row r="54" spans="1:15" x14ac:dyDescent="0.2">
      <c r="A54">
        <v>34029</v>
      </c>
      <c r="B54" t="s">
        <v>29</v>
      </c>
      <c r="C54" t="s">
        <v>15</v>
      </c>
      <c r="D54">
        <v>2016</v>
      </c>
      <c r="E54">
        <v>115</v>
      </c>
      <c r="F54">
        <v>24</v>
      </c>
      <c r="G54">
        <v>108</v>
      </c>
      <c r="H54">
        <v>47</v>
      </c>
      <c r="I54">
        <v>6</v>
      </c>
      <c r="J54">
        <v>2</v>
      </c>
      <c r="K54">
        <v>17</v>
      </c>
      <c r="L54">
        <v>1139</v>
      </c>
      <c r="M54">
        <v>591142</v>
      </c>
      <c r="N54">
        <v>11</v>
      </c>
      <c r="O54">
        <v>62276</v>
      </c>
    </row>
    <row r="55" spans="1:15" x14ac:dyDescent="0.2">
      <c r="A55">
        <v>34029</v>
      </c>
      <c r="B55" t="s">
        <v>29</v>
      </c>
      <c r="C55" t="s">
        <v>15</v>
      </c>
      <c r="D55">
        <v>2017</v>
      </c>
      <c r="E55">
        <v>152</v>
      </c>
      <c r="F55">
        <v>31</v>
      </c>
      <c r="G55">
        <v>147</v>
      </c>
      <c r="H55">
        <v>63</v>
      </c>
      <c r="I55">
        <v>6</v>
      </c>
      <c r="J55">
        <v>2</v>
      </c>
      <c r="K55">
        <v>24</v>
      </c>
      <c r="L55">
        <v>1251</v>
      </c>
      <c r="M55">
        <v>595564</v>
      </c>
      <c r="N55">
        <v>10.199999999999999</v>
      </c>
      <c r="O55">
        <v>70493</v>
      </c>
    </row>
    <row r="56" spans="1:15" x14ac:dyDescent="0.2">
      <c r="A56">
        <v>34029</v>
      </c>
      <c r="B56" t="s">
        <v>29</v>
      </c>
      <c r="C56" t="s">
        <v>15</v>
      </c>
      <c r="D56">
        <v>2018</v>
      </c>
      <c r="E56">
        <v>209</v>
      </c>
      <c r="F56">
        <v>43</v>
      </c>
      <c r="G56">
        <v>202</v>
      </c>
      <c r="H56">
        <v>87</v>
      </c>
      <c r="I56">
        <v>7</v>
      </c>
      <c r="J56">
        <v>3</v>
      </c>
      <c r="K56">
        <v>18</v>
      </c>
      <c r="L56">
        <v>1164</v>
      </c>
      <c r="M56">
        <v>601649</v>
      </c>
      <c r="N56">
        <v>9.6999999999999993</v>
      </c>
      <c r="O56">
        <v>68483</v>
      </c>
    </row>
    <row r="57" spans="1:15" x14ac:dyDescent="0.2">
      <c r="A57">
        <v>34029</v>
      </c>
      <c r="B57" t="s">
        <v>29</v>
      </c>
      <c r="C57" t="s">
        <v>15</v>
      </c>
      <c r="D57">
        <v>2019</v>
      </c>
      <c r="E57">
        <v>264</v>
      </c>
      <c r="F57">
        <v>54</v>
      </c>
      <c r="G57">
        <v>250</v>
      </c>
      <c r="H57">
        <v>108</v>
      </c>
      <c r="I57">
        <v>14</v>
      </c>
      <c r="J57">
        <v>5</v>
      </c>
      <c r="K57">
        <v>28</v>
      </c>
      <c r="L57">
        <v>1265</v>
      </c>
      <c r="M57">
        <v>607498</v>
      </c>
      <c r="N57">
        <v>9</v>
      </c>
      <c r="O57">
        <v>75627</v>
      </c>
    </row>
    <row r="58" spans="1:15" x14ac:dyDescent="0.2">
      <c r="A58">
        <v>34027</v>
      </c>
      <c r="B58" t="s">
        <v>28</v>
      </c>
      <c r="C58" t="s">
        <v>15</v>
      </c>
      <c r="D58">
        <v>2012</v>
      </c>
      <c r="E58">
        <v>16</v>
      </c>
      <c r="F58">
        <v>4</v>
      </c>
      <c r="G58">
        <v>7</v>
      </c>
      <c r="H58">
        <v>4</v>
      </c>
      <c r="I58">
        <v>8</v>
      </c>
      <c r="J58">
        <v>4</v>
      </c>
      <c r="K58">
        <v>30</v>
      </c>
      <c r="L58">
        <v>575</v>
      </c>
      <c r="M58">
        <v>495623</v>
      </c>
      <c r="N58">
        <v>4.7</v>
      </c>
      <c r="O58">
        <v>95236</v>
      </c>
    </row>
    <row r="59" spans="1:15" x14ac:dyDescent="0.2">
      <c r="A59">
        <v>34027</v>
      </c>
      <c r="B59" t="s">
        <v>28</v>
      </c>
      <c r="C59" t="s">
        <v>15</v>
      </c>
      <c r="D59">
        <v>2013</v>
      </c>
      <c r="E59">
        <v>29</v>
      </c>
      <c r="F59">
        <v>7</v>
      </c>
      <c r="G59">
        <v>17</v>
      </c>
      <c r="H59">
        <v>9</v>
      </c>
      <c r="I59">
        <v>12</v>
      </c>
      <c r="J59">
        <v>6</v>
      </c>
      <c r="K59">
        <v>28</v>
      </c>
      <c r="L59">
        <v>599</v>
      </c>
      <c r="M59">
        <v>496050</v>
      </c>
      <c r="N59">
        <v>4.9000000000000004</v>
      </c>
      <c r="O59">
        <v>99950</v>
      </c>
    </row>
    <row r="60" spans="1:15" x14ac:dyDescent="0.2">
      <c r="A60">
        <v>34027</v>
      </c>
      <c r="B60" t="s">
        <v>28</v>
      </c>
      <c r="C60" t="s">
        <v>15</v>
      </c>
      <c r="D60">
        <v>2014</v>
      </c>
      <c r="E60">
        <v>41</v>
      </c>
      <c r="F60">
        <v>10</v>
      </c>
      <c r="G60">
        <v>29</v>
      </c>
      <c r="H60">
        <v>15</v>
      </c>
      <c r="I60">
        <v>12</v>
      </c>
      <c r="J60">
        <v>6</v>
      </c>
      <c r="K60">
        <v>22</v>
      </c>
      <c r="L60">
        <v>640</v>
      </c>
      <c r="M60">
        <v>494931</v>
      </c>
      <c r="N60">
        <v>5</v>
      </c>
      <c r="O60">
        <v>100511</v>
      </c>
    </row>
    <row r="61" spans="1:15" x14ac:dyDescent="0.2">
      <c r="A61">
        <v>34027</v>
      </c>
      <c r="B61" t="s">
        <v>28</v>
      </c>
      <c r="C61" t="s">
        <v>15</v>
      </c>
      <c r="D61">
        <v>2015</v>
      </c>
      <c r="E61">
        <v>103</v>
      </c>
      <c r="F61">
        <v>24</v>
      </c>
      <c r="G61">
        <v>80</v>
      </c>
      <c r="H61">
        <v>39</v>
      </c>
      <c r="I61">
        <v>23</v>
      </c>
      <c r="J61">
        <v>11</v>
      </c>
      <c r="K61">
        <v>26</v>
      </c>
      <c r="L61">
        <v>761</v>
      </c>
      <c r="M61">
        <v>494370</v>
      </c>
      <c r="N61">
        <v>5.3</v>
      </c>
      <c r="O61">
        <v>101754</v>
      </c>
    </row>
    <row r="62" spans="1:15" x14ac:dyDescent="0.2">
      <c r="A62">
        <v>34027</v>
      </c>
      <c r="B62" t="s">
        <v>28</v>
      </c>
      <c r="C62" t="s">
        <v>15</v>
      </c>
      <c r="D62">
        <v>2016</v>
      </c>
      <c r="E62">
        <v>119</v>
      </c>
      <c r="F62">
        <v>28</v>
      </c>
      <c r="G62">
        <v>109</v>
      </c>
      <c r="H62">
        <v>53</v>
      </c>
      <c r="I62">
        <v>10</v>
      </c>
      <c r="J62">
        <v>5</v>
      </c>
      <c r="K62">
        <v>34</v>
      </c>
      <c r="L62">
        <v>921</v>
      </c>
      <c r="M62">
        <v>493831</v>
      </c>
      <c r="N62">
        <v>5.4</v>
      </c>
      <c r="O62">
        <v>107019</v>
      </c>
    </row>
    <row r="63" spans="1:15" x14ac:dyDescent="0.2">
      <c r="A63">
        <v>34027</v>
      </c>
      <c r="B63" t="s">
        <v>28</v>
      </c>
      <c r="C63" t="s">
        <v>15</v>
      </c>
      <c r="D63">
        <v>2017</v>
      </c>
      <c r="E63">
        <v>171</v>
      </c>
      <c r="F63">
        <v>40</v>
      </c>
      <c r="G63">
        <v>162</v>
      </c>
      <c r="H63">
        <v>79</v>
      </c>
      <c r="I63">
        <v>11</v>
      </c>
      <c r="J63">
        <v>5</v>
      </c>
      <c r="K63">
        <v>29</v>
      </c>
      <c r="L63">
        <v>1017</v>
      </c>
      <c r="M63">
        <v>493994</v>
      </c>
      <c r="N63">
        <v>4.9000000000000004</v>
      </c>
      <c r="O63">
        <v>114269</v>
      </c>
    </row>
    <row r="64" spans="1:15" x14ac:dyDescent="0.2">
      <c r="A64">
        <v>34027</v>
      </c>
      <c r="B64" t="s">
        <v>28</v>
      </c>
      <c r="C64" t="s">
        <v>15</v>
      </c>
      <c r="D64">
        <v>2018</v>
      </c>
      <c r="E64">
        <v>244</v>
      </c>
      <c r="F64">
        <v>58</v>
      </c>
      <c r="G64">
        <v>232</v>
      </c>
      <c r="H64">
        <v>113</v>
      </c>
      <c r="I64">
        <v>12</v>
      </c>
      <c r="J64">
        <v>6</v>
      </c>
      <c r="K64">
        <v>27</v>
      </c>
      <c r="L64">
        <v>954</v>
      </c>
      <c r="M64">
        <v>493084</v>
      </c>
      <c r="N64">
        <v>4.7</v>
      </c>
      <c r="O64">
        <v>112396</v>
      </c>
    </row>
    <row r="65" spans="1:15" x14ac:dyDescent="0.2">
      <c r="A65">
        <v>34027</v>
      </c>
      <c r="B65" t="s">
        <v>28</v>
      </c>
      <c r="C65" t="s">
        <v>15</v>
      </c>
      <c r="D65">
        <v>2019</v>
      </c>
      <c r="E65">
        <v>317</v>
      </c>
      <c r="F65">
        <v>75</v>
      </c>
      <c r="G65">
        <v>304</v>
      </c>
      <c r="H65">
        <v>147</v>
      </c>
      <c r="I65">
        <v>14</v>
      </c>
      <c r="J65">
        <v>6</v>
      </c>
      <c r="K65">
        <v>26</v>
      </c>
      <c r="L65">
        <v>980</v>
      </c>
      <c r="M65">
        <v>491577</v>
      </c>
      <c r="N65">
        <v>5.3</v>
      </c>
      <c r="O65">
        <v>116328</v>
      </c>
    </row>
    <row r="66" spans="1:15" x14ac:dyDescent="0.2">
      <c r="A66">
        <v>34025</v>
      </c>
      <c r="B66" t="s">
        <v>27</v>
      </c>
      <c r="C66" t="s">
        <v>15</v>
      </c>
      <c r="D66">
        <v>2012</v>
      </c>
      <c r="E66">
        <v>24</v>
      </c>
      <c r="F66">
        <v>5</v>
      </c>
      <c r="G66">
        <v>9</v>
      </c>
      <c r="H66">
        <v>4</v>
      </c>
      <c r="I66">
        <v>15</v>
      </c>
      <c r="J66">
        <v>5</v>
      </c>
      <c r="K66">
        <v>64</v>
      </c>
      <c r="L66">
        <v>1233</v>
      </c>
      <c r="M66">
        <v>627682</v>
      </c>
      <c r="N66">
        <v>7.3</v>
      </c>
      <c r="O66">
        <v>81190</v>
      </c>
    </row>
    <row r="67" spans="1:15" x14ac:dyDescent="0.2">
      <c r="A67">
        <v>34025</v>
      </c>
      <c r="B67" t="s">
        <v>27</v>
      </c>
      <c r="C67" t="s">
        <v>15</v>
      </c>
      <c r="D67">
        <v>2013</v>
      </c>
      <c r="E67">
        <v>31</v>
      </c>
      <c r="F67">
        <v>6</v>
      </c>
      <c r="G67">
        <v>18</v>
      </c>
      <c r="H67">
        <v>7</v>
      </c>
      <c r="I67">
        <v>13</v>
      </c>
      <c r="J67">
        <v>5</v>
      </c>
      <c r="K67">
        <v>67</v>
      </c>
      <c r="L67">
        <v>1228</v>
      </c>
      <c r="M67">
        <v>626964</v>
      </c>
      <c r="N67">
        <v>7.8</v>
      </c>
      <c r="O67">
        <v>83424</v>
      </c>
    </row>
    <row r="68" spans="1:15" x14ac:dyDescent="0.2">
      <c r="A68">
        <v>34025</v>
      </c>
      <c r="B68" t="s">
        <v>27</v>
      </c>
      <c r="C68" t="s">
        <v>15</v>
      </c>
      <c r="D68">
        <v>2014</v>
      </c>
      <c r="E68">
        <v>48</v>
      </c>
      <c r="F68">
        <v>9</v>
      </c>
      <c r="G68">
        <v>34</v>
      </c>
      <c r="H68">
        <v>14</v>
      </c>
      <c r="I68">
        <v>14</v>
      </c>
      <c r="J68">
        <v>5</v>
      </c>
      <c r="K68">
        <v>42</v>
      </c>
      <c r="L68">
        <v>1308</v>
      </c>
      <c r="M68">
        <v>625581</v>
      </c>
      <c r="N68">
        <v>8.1999999999999993</v>
      </c>
      <c r="O68">
        <v>87220</v>
      </c>
    </row>
    <row r="69" spans="1:15" x14ac:dyDescent="0.2">
      <c r="A69">
        <v>34025</v>
      </c>
      <c r="B69" t="s">
        <v>27</v>
      </c>
      <c r="C69" t="s">
        <v>15</v>
      </c>
      <c r="D69">
        <v>2015</v>
      </c>
      <c r="E69">
        <v>100</v>
      </c>
      <c r="F69">
        <v>19</v>
      </c>
      <c r="G69">
        <v>81</v>
      </c>
      <c r="H69">
        <v>31</v>
      </c>
      <c r="I69">
        <v>19</v>
      </c>
      <c r="J69">
        <v>7</v>
      </c>
      <c r="K69">
        <v>33</v>
      </c>
      <c r="L69">
        <v>1457</v>
      </c>
      <c r="M69">
        <v>624180</v>
      </c>
      <c r="N69">
        <v>7.5</v>
      </c>
      <c r="O69">
        <v>86722</v>
      </c>
    </row>
    <row r="70" spans="1:15" x14ac:dyDescent="0.2">
      <c r="A70">
        <v>34025</v>
      </c>
      <c r="B70" t="s">
        <v>27</v>
      </c>
      <c r="C70" t="s">
        <v>15</v>
      </c>
      <c r="D70">
        <v>2016</v>
      </c>
      <c r="E70">
        <v>143</v>
      </c>
      <c r="F70">
        <v>27</v>
      </c>
      <c r="G70">
        <v>134</v>
      </c>
      <c r="H70">
        <v>52</v>
      </c>
      <c r="I70">
        <v>9</v>
      </c>
      <c r="J70">
        <v>3</v>
      </c>
      <c r="K70">
        <v>54</v>
      </c>
      <c r="L70">
        <v>1693</v>
      </c>
      <c r="M70">
        <v>623055</v>
      </c>
      <c r="N70">
        <v>7.1</v>
      </c>
      <c r="O70">
        <v>89968</v>
      </c>
    </row>
    <row r="71" spans="1:15" x14ac:dyDescent="0.2">
      <c r="A71">
        <v>34025</v>
      </c>
      <c r="B71" t="s">
        <v>27</v>
      </c>
      <c r="C71" t="s">
        <v>15</v>
      </c>
      <c r="D71">
        <v>2017</v>
      </c>
      <c r="E71">
        <v>237</v>
      </c>
      <c r="F71">
        <v>44</v>
      </c>
      <c r="G71">
        <v>230</v>
      </c>
      <c r="H71">
        <v>89</v>
      </c>
      <c r="I71">
        <v>10</v>
      </c>
      <c r="J71">
        <v>4</v>
      </c>
      <c r="K71">
        <v>42</v>
      </c>
      <c r="L71">
        <v>1707</v>
      </c>
      <c r="M71">
        <v>622122</v>
      </c>
      <c r="N71">
        <v>7.3</v>
      </c>
      <c r="O71">
        <v>97627</v>
      </c>
    </row>
    <row r="72" spans="1:15" x14ac:dyDescent="0.2">
      <c r="A72">
        <v>34025</v>
      </c>
      <c r="B72" t="s">
        <v>27</v>
      </c>
      <c r="C72" t="s">
        <v>15</v>
      </c>
      <c r="D72">
        <v>2018</v>
      </c>
      <c r="E72">
        <v>323</v>
      </c>
      <c r="F72">
        <v>61</v>
      </c>
      <c r="G72">
        <v>313</v>
      </c>
      <c r="H72">
        <v>122</v>
      </c>
      <c r="I72">
        <v>11</v>
      </c>
      <c r="J72">
        <v>4</v>
      </c>
      <c r="K72">
        <v>26</v>
      </c>
      <c r="L72">
        <v>1779</v>
      </c>
      <c r="M72">
        <v>620859</v>
      </c>
      <c r="N72">
        <v>6.7</v>
      </c>
      <c r="O72">
        <v>99223</v>
      </c>
    </row>
    <row r="73" spans="1:15" x14ac:dyDescent="0.2">
      <c r="A73">
        <v>34025</v>
      </c>
      <c r="B73" t="s">
        <v>27</v>
      </c>
      <c r="C73" t="s">
        <v>15</v>
      </c>
      <c r="D73">
        <v>2019</v>
      </c>
      <c r="E73">
        <v>379</v>
      </c>
      <c r="F73">
        <v>71</v>
      </c>
      <c r="G73">
        <v>363</v>
      </c>
      <c r="H73">
        <v>141</v>
      </c>
      <c r="I73">
        <v>17</v>
      </c>
      <c r="J73">
        <v>6</v>
      </c>
      <c r="K73">
        <v>62</v>
      </c>
      <c r="L73">
        <v>1685</v>
      </c>
      <c r="M73">
        <v>619687</v>
      </c>
      <c r="N73">
        <v>6.2</v>
      </c>
      <c r="O73">
        <v>102579</v>
      </c>
    </row>
    <row r="74" spans="1:15" x14ac:dyDescent="0.2">
      <c r="A74">
        <v>34023</v>
      </c>
      <c r="B74" t="s">
        <v>26</v>
      </c>
      <c r="C74" t="s">
        <v>15</v>
      </c>
      <c r="D74">
        <v>2012</v>
      </c>
      <c r="E74">
        <v>33</v>
      </c>
      <c r="F74">
        <v>5</v>
      </c>
      <c r="G74">
        <v>14</v>
      </c>
      <c r="H74">
        <v>4</v>
      </c>
      <c r="I74">
        <v>19</v>
      </c>
      <c r="J74">
        <v>5</v>
      </c>
      <c r="K74">
        <v>76</v>
      </c>
      <c r="L74">
        <v>1883</v>
      </c>
      <c r="M74">
        <v>819389</v>
      </c>
      <c r="N74">
        <v>9.6</v>
      </c>
      <c r="O74">
        <v>77044</v>
      </c>
    </row>
    <row r="75" spans="1:15" x14ac:dyDescent="0.2">
      <c r="A75">
        <v>34023</v>
      </c>
      <c r="B75" t="s">
        <v>26</v>
      </c>
      <c r="C75" t="s">
        <v>15</v>
      </c>
      <c r="D75">
        <v>2013</v>
      </c>
      <c r="E75">
        <v>40</v>
      </c>
      <c r="F75">
        <v>6</v>
      </c>
      <c r="G75">
        <v>22</v>
      </c>
      <c r="H75">
        <v>7</v>
      </c>
      <c r="I75">
        <v>18</v>
      </c>
      <c r="J75">
        <v>5</v>
      </c>
      <c r="K75">
        <v>66</v>
      </c>
      <c r="L75">
        <v>2111</v>
      </c>
      <c r="M75">
        <v>821811</v>
      </c>
      <c r="N75">
        <v>9.4</v>
      </c>
      <c r="O75">
        <v>76515</v>
      </c>
    </row>
    <row r="76" spans="1:15" x14ac:dyDescent="0.2">
      <c r="A76">
        <v>34023</v>
      </c>
      <c r="B76" t="s">
        <v>26</v>
      </c>
      <c r="C76" t="s">
        <v>15</v>
      </c>
      <c r="D76">
        <v>2014</v>
      </c>
      <c r="E76">
        <v>106</v>
      </c>
      <c r="F76">
        <v>16</v>
      </c>
      <c r="G76">
        <v>67</v>
      </c>
      <c r="H76">
        <v>21</v>
      </c>
      <c r="I76">
        <v>39</v>
      </c>
      <c r="J76">
        <v>11</v>
      </c>
      <c r="K76">
        <v>65</v>
      </c>
      <c r="L76">
        <v>2164</v>
      </c>
      <c r="M76">
        <v>824331</v>
      </c>
      <c r="N76">
        <v>8.3000000000000007</v>
      </c>
      <c r="O76">
        <v>77330</v>
      </c>
    </row>
    <row r="77" spans="1:15" x14ac:dyDescent="0.2">
      <c r="A77">
        <v>34023</v>
      </c>
      <c r="B77" t="s">
        <v>26</v>
      </c>
      <c r="C77" t="s">
        <v>15</v>
      </c>
      <c r="D77">
        <v>2015</v>
      </c>
      <c r="E77">
        <v>179</v>
      </c>
      <c r="F77">
        <v>25</v>
      </c>
      <c r="G77">
        <v>138</v>
      </c>
      <c r="H77">
        <v>40</v>
      </c>
      <c r="I77">
        <v>41</v>
      </c>
      <c r="J77">
        <v>11</v>
      </c>
      <c r="K77">
        <v>83</v>
      </c>
      <c r="L77">
        <v>2292</v>
      </c>
      <c r="M77">
        <v>825471</v>
      </c>
      <c r="N77">
        <v>8.5</v>
      </c>
      <c r="O77">
        <v>78249</v>
      </c>
    </row>
    <row r="78" spans="1:15" x14ac:dyDescent="0.2">
      <c r="A78">
        <v>34023</v>
      </c>
      <c r="B78" t="s">
        <v>26</v>
      </c>
      <c r="C78" t="s">
        <v>15</v>
      </c>
      <c r="D78">
        <v>2016</v>
      </c>
      <c r="E78">
        <v>229</v>
      </c>
      <c r="F78">
        <v>32</v>
      </c>
      <c r="G78">
        <v>209</v>
      </c>
      <c r="H78">
        <v>60</v>
      </c>
      <c r="I78">
        <v>20</v>
      </c>
      <c r="J78">
        <v>6</v>
      </c>
      <c r="K78">
        <v>81</v>
      </c>
      <c r="L78">
        <v>2540</v>
      </c>
      <c r="M78">
        <v>825298</v>
      </c>
      <c r="N78">
        <v>8.6</v>
      </c>
      <c r="O78">
        <v>82183</v>
      </c>
    </row>
    <row r="79" spans="1:15" x14ac:dyDescent="0.2">
      <c r="A79">
        <v>34023</v>
      </c>
      <c r="B79" t="s">
        <v>26</v>
      </c>
      <c r="C79" t="s">
        <v>15</v>
      </c>
      <c r="D79">
        <v>2017</v>
      </c>
      <c r="E79">
        <v>347</v>
      </c>
      <c r="F79">
        <v>49</v>
      </c>
      <c r="G79">
        <v>329</v>
      </c>
      <c r="H79">
        <v>95</v>
      </c>
      <c r="I79">
        <v>22</v>
      </c>
      <c r="J79">
        <v>6</v>
      </c>
      <c r="K79">
        <v>89</v>
      </c>
      <c r="L79">
        <v>2631</v>
      </c>
      <c r="M79">
        <v>826972</v>
      </c>
      <c r="N79">
        <v>8.5</v>
      </c>
      <c r="O79">
        <v>85187</v>
      </c>
    </row>
    <row r="80" spans="1:15" x14ac:dyDescent="0.2">
      <c r="A80">
        <v>34023</v>
      </c>
      <c r="B80" t="s">
        <v>26</v>
      </c>
      <c r="C80" t="s">
        <v>15</v>
      </c>
      <c r="D80">
        <v>2018</v>
      </c>
      <c r="E80">
        <v>559</v>
      </c>
      <c r="F80">
        <v>79</v>
      </c>
      <c r="G80">
        <v>522</v>
      </c>
      <c r="H80">
        <v>151</v>
      </c>
      <c r="I80">
        <v>36</v>
      </c>
      <c r="J80">
        <v>10</v>
      </c>
      <c r="K80">
        <v>76</v>
      </c>
      <c r="L80">
        <v>2606</v>
      </c>
      <c r="M80">
        <v>825677</v>
      </c>
      <c r="N80">
        <v>8.1999999999999993</v>
      </c>
      <c r="O80">
        <v>87666</v>
      </c>
    </row>
    <row r="81" spans="1:15" x14ac:dyDescent="0.2">
      <c r="A81">
        <v>34023</v>
      </c>
      <c r="B81" t="s">
        <v>26</v>
      </c>
      <c r="C81" t="s">
        <v>15</v>
      </c>
      <c r="D81">
        <v>2019</v>
      </c>
      <c r="E81">
        <v>708</v>
      </c>
      <c r="F81">
        <v>100</v>
      </c>
      <c r="G81">
        <v>663</v>
      </c>
      <c r="H81">
        <v>192</v>
      </c>
      <c r="I81">
        <v>46</v>
      </c>
      <c r="J81">
        <v>13</v>
      </c>
      <c r="K81">
        <v>69</v>
      </c>
      <c r="L81">
        <v>2806</v>
      </c>
      <c r="M81">
        <v>824394</v>
      </c>
      <c r="N81">
        <v>8.5</v>
      </c>
      <c r="O81">
        <v>92770</v>
      </c>
    </row>
    <row r="82" spans="1:15" x14ac:dyDescent="0.2">
      <c r="A82">
        <v>34021</v>
      </c>
      <c r="B82" t="s">
        <v>25</v>
      </c>
      <c r="C82" t="s">
        <v>15</v>
      </c>
      <c r="D82">
        <v>2012</v>
      </c>
      <c r="E82">
        <v>25</v>
      </c>
      <c r="F82">
        <v>8</v>
      </c>
      <c r="G82">
        <v>11</v>
      </c>
      <c r="H82">
        <v>8</v>
      </c>
      <c r="I82">
        <v>13</v>
      </c>
      <c r="J82">
        <v>8</v>
      </c>
      <c r="K82">
        <v>51</v>
      </c>
      <c r="L82">
        <v>1679</v>
      </c>
      <c r="M82">
        <v>368628</v>
      </c>
      <c r="N82">
        <v>10.5</v>
      </c>
      <c r="O82">
        <v>67662</v>
      </c>
    </row>
    <row r="83" spans="1:15" x14ac:dyDescent="0.2">
      <c r="A83">
        <v>34021</v>
      </c>
      <c r="B83" t="s">
        <v>25</v>
      </c>
      <c r="C83" t="s">
        <v>15</v>
      </c>
      <c r="D83">
        <v>2013</v>
      </c>
      <c r="E83">
        <v>18</v>
      </c>
      <c r="F83">
        <v>6</v>
      </c>
      <c r="G83">
        <v>9</v>
      </c>
      <c r="H83">
        <v>6</v>
      </c>
      <c r="I83">
        <v>9</v>
      </c>
      <c r="J83">
        <v>6</v>
      </c>
      <c r="K83">
        <v>61</v>
      </c>
      <c r="L83">
        <v>1716</v>
      </c>
      <c r="M83">
        <v>369534</v>
      </c>
      <c r="N83">
        <v>11.8</v>
      </c>
      <c r="O83">
        <v>70575</v>
      </c>
    </row>
    <row r="84" spans="1:15" x14ac:dyDescent="0.2">
      <c r="A84">
        <v>34021</v>
      </c>
      <c r="B84" t="s">
        <v>25</v>
      </c>
      <c r="C84" t="s">
        <v>15</v>
      </c>
      <c r="D84">
        <v>2014</v>
      </c>
      <c r="E84">
        <v>36</v>
      </c>
      <c r="F84">
        <v>12</v>
      </c>
      <c r="G84">
        <v>28</v>
      </c>
      <c r="H84">
        <v>20</v>
      </c>
      <c r="I84">
        <v>8</v>
      </c>
      <c r="J84">
        <v>5</v>
      </c>
      <c r="K84">
        <v>65</v>
      </c>
      <c r="L84">
        <v>1691</v>
      </c>
      <c r="M84">
        <v>369031</v>
      </c>
      <c r="N84">
        <v>11.8</v>
      </c>
      <c r="O84">
        <v>73750</v>
      </c>
    </row>
    <row r="85" spans="1:15" x14ac:dyDescent="0.2">
      <c r="A85">
        <v>34021</v>
      </c>
      <c r="B85" t="s">
        <v>25</v>
      </c>
      <c r="C85" t="s">
        <v>15</v>
      </c>
      <c r="D85">
        <v>2015</v>
      </c>
      <c r="E85">
        <v>61</v>
      </c>
      <c r="F85">
        <v>19</v>
      </c>
      <c r="G85">
        <v>53</v>
      </c>
      <c r="H85">
        <v>34</v>
      </c>
      <c r="I85">
        <v>8</v>
      </c>
      <c r="J85">
        <v>5</v>
      </c>
      <c r="K85">
        <v>57</v>
      </c>
      <c r="L85">
        <v>1615</v>
      </c>
      <c r="M85">
        <v>368266</v>
      </c>
      <c r="N85">
        <v>11.2</v>
      </c>
      <c r="O85">
        <v>72172</v>
      </c>
    </row>
    <row r="86" spans="1:15" x14ac:dyDescent="0.2">
      <c r="A86">
        <v>34021</v>
      </c>
      <c r="B86" t="s">
        <v>25</v>
      </c>
      <c r="C86" t="s">
        <v>15</v>
      </c>
      <c r="D86">
        <v>2016</v>
      </c>
      <c r="E86">
        <v>78</v>
      </c>
      <c r="F86">
        <v>25</v>
      </c>
      <c r="G86">
        <v>72</v>
      </c>
      <c r="H86">
        <v>47</v>
      </c>
      <c r="I86">
        <v>6</v>
      </c>
      <c r="J86">
        <v>4</v>
      </c>
      <c r="K86">
        <v>59</v>
      </c>
      <c r="L86">
        <v>1780</v>
      </c>
      <c r="M86">
        <v>367929</v>
      </c>
      <c r="N86">
        <v>11.1</v>
      </c>
      <c r="O86">
        <v>76988</v>
      </c>
    </row>
    <row r="87" spans="1:15" x14ac:dyDescent="0.2">
      <c r="A87">
        <v>34021</v>
      </c>
      <c r="B87" t="s">
        <v>25</v>
      </c>
      <c r="C87" t="s">
        <v>15</v>
      </c>
      <c r="D87">
        <v>2017</v>
      </c>
      <c r="E87">
        <v>112</v>
      </c>
      <c r="F87">
        <v>35</v>
      </c>
      <c r="G87">
        <v>105</v>
      </c>
      <c r="H87">
        <v>68</v>
      </c>
      <c r="I87">
        <v>7</v>
      </c>
      <c r="J87">
        <v>4</v>
      </c>
      <c r="K87">
        <v>48</v>
      </c>
      <c r="L87">
        <v>1816</v>
      </c>
      <c r="M87">
        <v>368489</v>
      </c>
      <c r="N87">
        <v>11.4</v>
      </c>
      <c r="O87">
        <v>78161</v>
      </c>
    </row>
    <row r="88" spans="1:15" x14ac:dyDescent="0.2">
      <c r="A88">
        <v>34021</v>
      </c>
      <c r="B88" t="s">
        <v>25</v>
      </c>
      <c r="C88" t="s">
        <v>15</v>
      </c>
      <c r="D88">
        <v>2018</v>
      </c>
      <c r="E88">
        <v>165</v>
      </c>
      <c r="F88">
        <v>52</v>
      </c>
      <c r="G88">
        <v>157</v>
      </c>
      <c r="H88">
        <v>102</v>
      </c>
      <c r="I88">
        <v>7</v>
      </c>
      <c r="J88">
        <v>4</v>
      </c>
      <c r="K88">
        <v>41</v>
      </c>
      <c r="L88">
        <v>1965</v>
      </c>
      <c r="M88">
        <v>368720</v>
      </c>
      <c r="N88">
        <v>10.9</v>
      </c>
      <c r="O88">
        <v>79979</v>
      </c>
    </row>
    <row r="89" spans="1:15" x14ac:dyDescent="0.2">
      <c r="A89">
        <v>34021</v>
      </c>
      <c r="B89" t="s">
        <v>25</v>
      </c>
      <c r="C89" t="s">
        <v>15</v>
      </c>
      <c r="D89">
        <v>2019</v>
      </c>
      <c r="E89">
        <v>226</v>
      </c>
      <c r="F89">
        <v>71</v>
      </c>
      <c r="G89">
        <v>204</v>
      </c>
      <c r="H89">
        <v>133</v>
      </c>
      <c r="I89">
        <v>23</v>
      </c>
      <c r="J89">
        <v>14</v>
      </c>
      <c r="K89">
        <v>48</v>
      </c>
      <c r="L89">
        <v>1952</v>
      </c>
      <c r="M89">
        <v>368047</v>
      </c>
      <c r="N89">
        <v>11.9</v>
      </c>
      <c r="O89">
        <v>79475</v>
      </c>
    </row>
    <row r="90" spans="1:15" x14ac:dyDescent="0.2">
      <c r="A90">
        <v>34019</v>
      </c>
      <c r="B90" t="s">
        <v>24</v>
      </c>
      <c r="C90" t="s">
        <v>15</v>
      </c>
      <c r="D90">
        <v>2012</v>
      </c>
      <c r="E90">
        <v>5</v>
      </c>
      <c r="F90">
        <v>5</v>
      </c>
      <c r="K90">
        <v>10</v>
      </c>
      <c r="L90">
        <v>138</v>
      </c>
      <c r="M90">
        <v>126658</v>
      </c>
      <c r="N90">
        <v>4.5999999999999996</v>
      </c>
      <c r="O90">
        <v>103301</v>
      </c>
    </row>
    <row r="91" spans="1:15" x14ac:dyDescent="0.2">
      <c r="A91">
        <v>34019</v>
      </c>
      <c r="B91" t="s">
        <v>24</v>
      </c>
      <c r="C91" t="s">
        <v>15</v>
      </c>
      <c r="D91">
        <v>2013</v>
      </c>
      <c r="E91">
        <v>4</v>
      </c>
      <c r="F91">
        <v>4</v>
      </c>
      <c r="K91">
        <v>7</v>
      </c>
      <c r="L91">
        <v>140</v>
      </c>
      <c r="M91">
        <v>126443</v>
      </c>
      <c r="N91">
        <v>4.0999999999999996</v>
      </c>
      <c r="O91">
        <v>107203</v>
      </c>
    </row>
    <row r="92" spans="1:15" x14ac:dyDescent="0.2">
      <c r="A92">
        <v>34019</v>
      </c>
      <c r="B92" t="s">
        <v>24</v>
      </c>
      <c r="C92" t="s">
        <v>15</v>
      </c>
      <c r="D92">
        <v>2014</v>
      </c>
      <c r="E92">
        <v>11</v>
      </c>
      <c r="F92">
        <v>10</v>
      </c>
      <c r="G92">
        <v>7</v>
      </c>
      <c r="H92">
        <v>14</v>
      </c>
      <c r="I92">
        <v>4</v>
      </c>
      <c r="J92">
        <v>7</v>
      </c>
      <c r="K92">
        <v>14</v>
      </c>
      <c r="L92">
        <v>158</v>
      </c>
      <c r="M92">
        <v>125902</v>
      </c>
      <c r="N92">
        <v>4.7</v>
      </c>
      <c r="O92">
        <v>103876</v>
      </c>
    </row>
    <row r="93" spans="1:15" x14ac:dyDescent="0.2">
      <c r="A93">
        <v>34019</v>
      </c>
      <c r="B93" t="s">
        <v>24</v>
      </c>
      <c r="C93" t="s">
        <v>15</v>
      </c>
      <c r="D93">
        <v>2015</v>
      </c>
      <c r="E93">
        <v>18</v>
      </c>
      <c r="F93">
        <v>16</v>
      </c>
      <c r="G93">
        <v>15</v>
      </c>
      <c r="H93">
        <v>28</v>
      </c>
      <c r="I93">
        <v>3</v>
      </c>
      <c r="J93">
        <v>5</v>
      </c>
      <c r="K93">
        <v>7</v>
      </c>
      <c r="L93">
        <v>189</v>
      </c>
      <c r="M93">
        <v>125569</v>
      </c>
      <c r="N93">
        <v>5</v>
      </c>
      <c r="O93">
        <v>102797</v>
      </c>
    </row>
    <row r="94" spans="1:15" x14ac:dyDescent="0.2">
      <c r="A94">
        <v>34019</v>
      </c>
      <c r="B94" t="s">
        <v>24</v>
      </c>
      <c r="C94" t="s">
        <v>15</v>
      </c>
      <c r="D94">
        <v>2016</v>
      </c>
      <c r="E94">
        <v>23</v>
      </c>
      <c r="F94">
        <v>21</v>
      </c>
      <c r="K94">
        <v>9</v>
      </c>
      <c r="L94">
        <v>239</v>
      </c>
      <c r="M94">
        <v>124976</v>
      </c>
      <c r="N94">
        <v>4.5</v>
      </c>
      <c r="O94">
        <v>113336</v>
      </c>
    </row>
    <row r="95" spans="1:15" x14ac:dyDescent="0.2">
      <c r="A95">
        <v>34019</v>
      </c>
      <c r="B95" t="s">
        <v>24</v>
      </c>
      <c r="C95" t="s">
        <v>15</v>
      </c>
      <c r="D95">
        <v>2017</v>
      </c>
      <c r="E95">
        <v>35</v>
      </c>
      <c r="F95">
        <v>32</v>
      </c>
      <c r="G95">
        <v>33</v>
      </c>
      <c r="H95">
        <v>61</v>
      </c>
      <c r="I95">
        <v>3</v>
      </c>
      <c r="J95">
        <v>5</v>
      </c>
      <c r="L95">
        <v>225</v>
      </c>
      <c r="M95">
        <v>125076</v>
      </c>
      <c r="N95">
        <v>3.9</v>
      </c>
      <c r="O95">
        <v>113083</v>
      </c>
    </row>
    <row r="96" spans="1:15" x14ac:dyDescent="0.2">
      <c r="A96">
        <v>34019</v>
      </c>
      <c r="B96" t="s">
        <v>24</v>
      </c>
      <c r="C96" t="s">
        <v>15</v>
      </c>
      <c r="D96">
        <v>2018</v>
      </c>
      <c r="E96">
        <v>60</v>
      </c>
      <c r="F96">
        <v>55</v>
      </c>
      <c r="G96">
        <v>55</v>
      </c>
      <c r="H96">
        <v>101</v>
      </c>
      <c r="I96">
        <v>5</v>
      </c>
      <c r="J96">
        <v>9</v>
      </c>
      <c r="L96">
        <v>213</v>
      </c>
      <c r="M96">
        <v>125265</v>
      </c>
      <c r="N96">
        <v>4.4000000000000004</v>
      </c>
      <c r="O96">
        <v>112335</v>
      </c>
    </row>
    <row r="97" spans="1:15" x14ac:dyDescent="0.2">
      <c r="A97">
        <v>34019</v>
      </c>
      <c r="B97" t="s">
        <v>24</v>
      </c>
      <c r="C97" t="s">
        <v>15</v>
      </c>
      <c r="D97">
        <v>2019</v>
      </c>
      <c r="E97">
        <v>76</v>
      </c>
      <c r="F97">
        <v>70</v>
      </c>
      <c r="G97">
        <v>72</v>
      </c>
      <c r="H97">
        <v>132</v>
      </c>
      <c r="I97">
        <v>4</v>
      </c>
      <c r="J97">
        <v>7</v>
      </c>
      <c r="K97">
        <v>7</v>
      </c>
      <c r="L97">
        <v>219</v>
      </c>
      <c r="M97">
        <v>125201</v>
      </c>
      <c r="N97">
        <v>4</v>
      </c>
      <c r="O97">
        <v>117275</v>
      </c>
    </row>
    <row r="98" spans="1:15" x14ac:dyDescent="0.2">
      <c r="A98">
        <v>34017</v>
      </c>
      <c r="B98" t="s">
        <v>23</v>
      </c>
      <c r="C98" t="s">
        <v>15</v>
      </c>
      <c r="D98">
        <v>2012</v>
      </c>
      <c r="E98">
        <v>27</v>
      </c>
      <c r="F98">
        <v>5</v>
      </c>
      <c r="G98">
        <v>14</v>
      </c>
      <c r="H98">
        <v>6</v>
      </c>
      <c r="I98">
        <v>13</v>
      </c>
      <c r="J98">
        <v>5</v>
      </c>
      <c r="K98">
        <v>197</v>
      </c>
      <c r="L98">
        <v>2194</v>
      </c>
      <c r="M98">
        <v>652373</v>
      </c>
      <c r="N98">
        <v>16.600000000000001</v>
      </c>
      <c r="O98">
        <v>56087</v>
      </c>
    </row>
    <row r="99" spans="1:15" x14ac:dyDescent="0.2">
      <c r="A99">
        <v>34017</v>
      </c>
      <c r="B99" t="s">
        <v>23</v>
      </c>
      <c r="C99" t="s">
        <v>15</v>
      </c>
      <c r="D99">
        <v>2013</v>
      </c>
      <c r="E99">
        <v>60</v>
      </c>
      <c r="F99">
        <v>11</v>
      </c>
      <c r="G99">
        <v>37</v>
      </c>
      <c r="H99">
        <v>15</v>
      </c>
      <c r="I99">
        <v>24</v>
      </c>
      <c r="J99">
        <v>8</v>
      </c>
      <c r="K99">
        <v>185</v>
      </c>
      <c r="L99">
        <v>2325</v>
      </c>
      <c r="M99">
        <v>657101</v>
      </c>
      <c r="N99">
        <v>19.399999999999999</v>
      </c>
      <c r="O99">
        <v>55699</v>
      </c>
    </row>
    <row r="100" spans="1:15" x14ac:dyDescent="0.2">
      <c r="A100">
        <v>34017</v>
      </c>
      <c r="B100" t="s">
        <v>23</v>
      </c>
      <c r="C100" t="s">
        <v>15</v>
      </c>
      <c r="D100">
        <v>2014</v>
      </c>
      <c r="E100">
        <v>125</v>
      </c>
      <c r="F100">
        <v>23</v>
      </c>
      <c r="G100">
        <v>98</v>
      </c>
      <c r="H100">
        <v>39</v>
      </c>
      <c r="I100">
        <v>27</v>
      </c>
      <c r="J100">
        <v>9</v>
      </c>
      <c r="K100">
        <v>189</v>
      </c>
      <c r="L100">
        <v>2624</v>
      </c>
      <c r="M100">
        <v>660312</v>
      </c>
      <c r="N100">
        <v>17.7</v>
      </c>
      <c r="O100">
        <v>57720</v>
      </c>
    </row>
    <row r="101" spans="1:15" x14ac:dyDescent="0.2">
      <c r="A101">
        <v>34017</v>
      </c>
      <c r="B101" t="s">
        <v>23</v>
      </c>
      <c r="C101" t="s">
        <v>15</v>
      </c>
      <c r="D101">
        <v>2015</v>
      </c>
      <c r="E101">
        <v>237</v>
      </c>
      <c r="F101">
        <v>41</v>
      </c>
      <c r="G101">
        <v>204</v>
      </c>
      <c r="H101">
        <v>72</v>
      </c>
      <c r="I101">
        <v>31</v>
      </c>
      <c r="J101">
        <v>11</v>
      </c>
      <c r="K101">
        <v>176</v>
      </c>
      <c r="L101">
        <v>2684</v>
      </c>
      <c r="M101">
        <v>664595</v>
      </c>
      <c r="N101">
        <v>17.7</v>
      </c>
      <c r="O101">
        <v>60053</v>
      </c>
    </row>
    <row r="102" spans="1:15" x14ac:dyDescent="0.2">
      <c r="A102">
        <v>34017</v>
      </c>
      <c r="B102" t="s">
        <v>23</v>
      </c>
      <c r="C102" t="s">
        <v>15</v>
      </c>
      <c r="D102">
        <v>2016</v>
      </c>
      <c r="E102">
        <v>335</v>
      </c>
      <c r="F102">
        <v>58</v>
      </c>
      <c r="G102">
        <v>317</v>
      </c>
      <c r="H102">
        <v>112</v>
      </c>
      <c r="I102">
        <v>17</v>
      </c>
      <c r="J102">
        <v>6</v>
      </c>
      <c r="K102">
        <v>172</v>
      </c>
      <c r="L102">
        <v>3012</v>
      </c>
      <c r="M102">
        <v>668673</v>
      </c>
      <c r="N102">
        <v>15.6</v>
      </c>
      <c r="O102">
        <v>63157</v>
      </c>
    </row>
    <row r="103" spans="1:15" x14ac:dyDescent="0.2">
      <c r="A103">
        <v>34017</v>
      </c>
      <c r="B103" t="s">
        <v>23</v>
      </c>
      <c r="C103" t="s">
        <v>15</v>
      </c>
      <c r="D103">
        <v>2017</v>
      </c>
      <c r="E103">
        <v>440</v>
      </c>
      <c r="F103">
        <v>77</v>
      </c>
      <c r="G103">
        <v>420</v>
      </c>
      <c r="H103">
        <v>148</v>
      </c>
      <c r="I103">
        <v>23</v>
      </c>
      <c r="J103">
        <v>8</v>
      </c>
      <c r="K103">
        <v>164</v>
      </c>
      <c r="L103">
        <v>3090</v>
      </c>
      <c r="M103">
        <v>672858</v>
      </c>
      <c r="N103">
        <v>14.1</v>
      </c>
      <c r="O103">
        <v>65673</v>
      </c>
    </row>
    <row r="104" spans="1:15" x14ac:dyDescent="0.2">
      <c r="A104">
        <v>34017</v>
      </c>
      <c r="B104" t="s">
        <v>23</v>
      </c>
      <c r="C104" t="s">
        <v>15</v>
      </c>
      <c r="D104">
        <v>2018</v>
      </c>
      <c r="E104">
        <v>633</v>
      </c>
      <c r="F104">
        <v>110</v>
      </c>
      <c r="G104">
        <v>602</v>
      </c>
      <c r="H104">
        <v>212</v>
      </c>
      <c r="I104">
        <v>31</v>
      </c>
      <c r="J104">
        <v>11</v>
      </c>
      <c r="K104">
        <v>161</v>
      </c>
      <c r="L104">
        <v>3371</v>
      </c>
      <c r="M104">
        <v>672390</v>
      </c>
      <c r="N104">
        <v>14.3</v>
      </c>
      <c r="O104">
        <v>73337</v>
      </c>
    </row>
    <row r="105" spans="1:15" x14ac:dyDescent="0.2">
      <c r="A105">
        <v>34017</v>
      </c>
      <c r="B105" t="s">
        <v>23</v>
      </c>
      <c r="C105" t="s">
        <v>15</v>
      </c>
      <c r="D105">
        <v>2019</v>
      </c>
      <c r="E105">
        <v>788</v>
      </c>
      <c r="F105">
        <v>137</v>
      </c>
      <c r="G105">
        <v>749</v>
      </c>
      <c r="H105">
        <v>264</v>
      </c>
      <c r="I105">
        <v>41</v>
      </c>
      <c r="J105">
        <v>14</v>
      </c>
      <c r="K105">
        <v>147</v>
      </c>
      <c r="L105">
        <v>3409</v>
      </c>
      <c r="M105">
        <v>674030</v>
      </c>
      <c r="N105">
        <v>13.7</v>
      </c>
      <c r="O105">
        <v>77738</v>
      </c>
    </row>
    <row r="106" spans="1:15" x14ac:dyDescent="0.2">
      <c r="A106">
        <v>34015</v>
      </c>
      <c r="B106" t="s">
        <v>22</v>
      </c>
      <c r="C106" t="s">
        <v>15</v>
      </c>
      <c r="D106">
        <v>2012</v>
      </c>
      <c r="E106">
        <v>11</v>
      </c>
      <c r="F106">
        <v>5</v>
      </c>
      <c r="G106">
        <v>5</v>
      </c>
      <c r="H106">
        <v>5</v>
      </c>
      <c r="I106">
        <v>6</v>
      </c>
      <c r="J106">
        <v>5</v>
      </c>
      <c r="K106">
        <v>13</v>
      </c>
      <c r="L106">
        <v>810</v>
      </c>
      <c r="M106">
        <v>289839</v>
      </c>
      <c r="N106">
        <v>8.6</v>
      </c>
      <c r="O106">
        <v>72248</v>
      </c>
    </row>
    <row r="107" spans="1:15" x14ac:dyDescent="0.2">
      <c r="A107">
        <v>34015</v>
      </c>
      <c r="B107" t="s">
        <v>22</v>
      </c>
      <c r="C107" t="s">
        <v>15</v>
      </c>
      <c r="D107">
        <v>2013</v>
      </c>
      <c r="E107">
        <v>15</v>
      </c>
      <c r="F107">
        <v>6</v>
      </c>
      <c r="G107">
        <v>8</v>
      </c>
      <c r="H107">
        <v>7</v>
      </c>
      <c r="I107">
        <v>6</v>
      </c>
      <c r="J107">
        <v>5</v>
      </c>
      <c r="K107">
        <v>14</v>
      </c>
      <c r="L107">
        <v>749</v>
      </c>
      <c r="M107">
        <v>289935</v>
      </c>
      <c r="N107">
        <v>9.4</v>
      </c>
      <c r="O107">
        <v>71137</v>
      </c>
    </row>
    <row r="108" spans="1:15" x14ac:dyDescent="0.2">
      <c r="A108">
        <v>34015</v>
      </c>
      <c r="B108" t="s">
        <v>22</v>
      </c>
      <c r="C108" t="s">
        <v>15</v>
      </c>
      <c r="D108">
        <v>2014</v>
      </c>
      <c r="E108">
        <v>31</v>
      </c>
      <c r="F108">
        <v>13</v>
      </c>
      <c r="G108">
        <v>17</v>
      </c>
      <c r="H108">
        <v>15</v>
      </c>
      <c r="I108">
        <v>14</v>
      </c>
      <c r="J108">
        <v>11</v>
      </c>
      <c r="K108">
        <v>14</v>
      </c>
      <c r="L108">
        <v>799</v>
      </c>
      <c r="M108">
        <v>290742</v>
      </c>
      <c r="N108">
        <v>8.1999999999999993</v>
      </c>
      <c r="O108">
        <v>78983</v>
      </c>
    </row>
    <row r="109" spans="1:15" x14ac:dyDescent="0.2">
      <c r="A109">
        <v>34015</v>
      </c>
      <c r="B109" t="s">
        <v>22</v>
      </c>
      <c r="C109" t="s">
        <v>15</v>
      </c>
      <c r="D109">
        <v>2015</v>
      </c>
      <c r="E109">
        <v>60</v>
      </c>
      <c r="F109">
        <v>24</v>
      </c>
      <c r="G109">
        <v>43</v>
      </c>
      <c r="H109">
        <v>36</v>
      </c>
      <c r="I109">
        <v>17</v>
      </c>
      <c r="J109">
        <v>13</v>
      </c>
      <c r="K109">
        <v>9</v>
      </c>
      <c r="L109">
        <v>958</v>
      </c>
      <c r="M109">
        <v>291022</v>
      </c>
      <c r="N109">
        <v>7.7</v>
      </c>
      <c r="O109">
        <v>76780</v>
      </c>
    </row>
    <row r="110" spans="1:15" x14ac:dyDescent="0.2">
      <c r="A110">
        <v>34015</v>
      </c>
      <c r="B110" t="s">
        <v>22</v>
      </c>
      <c r="C110" t="s">
        <v>15</v>
      </c>
      <c r="D110">
        <v>2016</v>
      </c>
      <c r="E110">
        <v>67</v>
      </c>
      <c r="F110">
        <v>27</v>
      </c>
      <c r="G110">
        <v>60</v>
      </c>
      <c r="H110">
        <v>51</v>
      </c>
      <c r="I110">
        <v>7</v>
      </c>
      <c r="J110">
        <v>6</v>
      </c>
      <c r="K110">
        <v>17</v>
      </c>
      <c r="L110">
        <v>1033</v>
      </c>
      <c r="M110">
        <v>290795</v>
      </c>
      <c r="N110">
        <v>7.8</v>
      </c>
      <c r="O110">
        <v>79332</v>
      </c>
    </row>
    <row r="111" spans="1:15" x14ac:dyDescent="0.2">
      <c r="A111">
        <v>34015</v>
      </c>
      <c r="B111" t="s">
        <v>22</v>
      </c>
      <c r="C111" t="s">
        <v>15</v>
      </c>
      <c r="D111">
        <v>2017</v>
      </c>
      <c r="E111">
        <v>86</v>
      </c>
      <c r="F111">
        <v>35</v>
      </c>
      <c r="G111">
        <v>79</v>
      </c>
      <c r="H111">
        <v>67</v>
      </c>
      <c r="I111">
        <v>8</v>
      </c>
      <c r="J111">
        <v>6</v>
      </c>
      <c r="K111">
        <v>16</v>
      </c>
      <c r="L111">
        <v>1070</v>
      </c>
      <c r="M111">
        <v>291088</v>
      </c>
      <c r="N111">
        <v>6.7</v>
      </c>
      <c r="O111">
        <v>84639</v>
      </c>
    </row>
    <row r="112" spans="1:15" x14ac:dyDescent="0.2">
      <c r="A112">
        <v>34015</v>
      </c>
      <c r="B112" t="s">
        <v>22</v>
      </c>
      <c r="C112" t="s">
        <v>15</v>
      </c>
      <c r="D112">
        <v>2018</v>
      </c>
      <c r="E112">
        <v>123</v>
      </c>
      <c r="F112">
        <v>50</v>
      </c>
      <c r="G112">
        <v>116</v>
      </c>
      <c r="H112">
        <v>98</v>
      </c>
      <c r="I112">
        <v>7</v>
      </c>
      <c r="J112">
        <v>6</v>
      </c>
      <c r="K112">
        <v>16</v>
      </c>
      <c r="L112">
        <v>1121</v>
      </c>
      <c r="M112">
        <v>291754</v>
      </c>
      <c r="N112">
        <v>7.6</v>
      </c>
      <c r="O112">
        <v>81315</v>
      </c>
    </row>
    <row r="113" spans="1:15" x14ac:dyDescent="0.2">
      <c r="A113">
        <v>34015</v>
      </c>
      <c r="B113" t="s">
        <v>22</v>
      </c>
      <c r="C113" t="s">
        <v>15</v>
      </c>
      <c r="D113">
        <v>2019</v>
      </c>
      <c r="E113">
        <v>168</v>
      </c>
      <c r="F113">
        <v>68</v>
      </c>
      <c r="G113">
        <v>155</v>
      </c>
      <c r="H113">
        <v>131</v>
      </c>
      <c r="I113">
        <v>13</v>
      </c>
      <c r="J113">
        <v>10</v>
      </c>
      <c r="K113">
        <v>10</v>
      </c>
      <c r="L113">
        <v>1154</v>
      </c>
      <c r="M113">
        <v>291842</v>
      </c>
      <c r="N113">
        <v>7.5</v>
      </c>
      <c r="O113">
        <v>87996</v>
      </c>
    </row>
    <row r="114" spans="1:15" x14ac:dyDescent="0.2">
      <c r="A114">
        <v>34013</v>
      </c>
      <c r="B114" t="s">
        <v>21</v>
      </c>
      <c r="C114" t="s">
        <v>15</v>
      </c>
      <c r="D114">
        <v>2012</v>
      </c>
      <c r="E114">
        <v>42</v>
      </c>
      <c r="F114">
        <v>7</v>
      </c>
      <c r="G114">
        <v>17</v>
      </c>
      <c r="H114">
        <v>6</v>
      </c>
      <c r="I114">
        <v>24</v>
      </c>
      <c r="J114">
        <v>7</v>
      </c>
      <c r="K114">
        <v>342</v>
      </c>
      <c r="L114">
        <v>5237</v>
      </c>
      <c r="M114">
        <v>785092</v>
      </c>
      <c r="N114">
        <v>17.2</v>
      </c>
      <c r="O114">
        <v>51019</v>
      </c>
    </row>
    <row r="115" spans="1:15" x14ac:dyDescent="0.2">
      <c r="A115">
        <v>34013</v>
      </c>
      <c r="B115" t="s">
        <v>21</v>
      </c>
      <c r="C115" t="s">
        <v>15</v>
      </c>
      <c r="D115">
        <v>2013</v>
      </c>
      <c r="E115">
        <v>50</v>
      </c>
      <c r="F115">
        <v>8</v>
      </c>
      <c r="G115">
        <v>22</v>
      </c>
      <c r="H115">
        <v>8</v>
      </c>
      <c r="I115">
        <v>28</v>
      </c>
      <c r="J115">
        <v>8</v>
      </c>
      <c r="K115">
        <v>294</v>
      </c>
      <c r="L115">
        <v>5221</v>
      </c>
      <c r="M115">
        <v>786685</v>
      </c>
      <c r="N115">
        <v>17.7</v>
      </c>
      <c r="O115">
        <v>53358</v>
      </c>
    </row>
    <row r="116" spans="1:15" x14ac:dyDescent="0.2">
      <c r="A116">
        <v>34013</v>
      </c>
      <c r="B116" t="s">
        <v>21</v>
      </c>
      <c r="C116" t="s">
        <v>15</v>
      </c>
      <c r="D116">
        <v>2014</v>
      </c>
      <c r="E116">
        <v>92</v>
      </c>
      <c r="F116">
        <v>15</v>
      </c>
      <c r="G116">
        <v>61</v>
      </c>
      <c r="H116">
        <v>21</v>
      </c>
      <c r="I116">
        <v>31</v>
      </c>
      <c r="J116">
        <v>9</v>
      </c>
      <c r="K116">
        <v>314</v>
      </c>
      <c r="L116">
        <v>5542</v>
      </c>
      <c r="M116">
        <v>788796</v>
      </c>
      <c r="N116">
        <v>16.7</v>
      </c>
      <c r="O116">
        <v>54603</v>
      </c>
    </row>
    <row r="117" spans="1:15" x14ac:dyDescent="0.2">
      <c r="A117">
        <v>34013</v>
      </c>
      <c r="B117" t="s">
        <v>21</v>
      </c>
      <c r="C117" t="s">
        <v>15</v>
      </c>
      <c r="D117">
        <v>2015</v>
      </c>
      <c r="E117">
        <v>191</v>
      </c>
      <c r="F117">
        <v>29</v>
      </c>
      <c r="G117">
        <v>150</v>
      </c>
      <c r="H117">
        <v>48</v>
      </c>
      <c r="I117">
        <v>40</v>
      </c>
      <c r="J117">
        <v>11</v>
      </c>
      <c r="K117">
        <v>318</v>
      </c>
      <c r="L117">
        <v>5555</v>
      </c>
      <c r="M117">
        <v>790546</v>
      </c>
      <c r="N117">
        <v>16.8</v>
      </c>
      <c r="O117">
        <v>52206</v>
      </c>
    </row>
    <row r="118" spans="1:15" x14ac:dyDescent="0.2">
      <c r="A118">
        <v>34013</v>
      </c>
      <c r="B118" t="s">
        <v>21</v>
      </c>
      <c r="C118" t="s">
        <v>15</v>
      </c>
      <c r="D118">
        <v>2016</v>
      </c>
      <c r="E118">
        <v>236</v>
      </c>
      <c r="F118">
        <v>36</v>
      </c>
      <c r="G118">
        <v>202</v>
      </c>
      <c r="H118">
        <v>64</v>
      </c>
      <c r="I118">
        <v>33</v>
      </c>
      <c r="J118">
        <v>9</v>
      </c>
      <c r="K118">
        <v>306</v>
      </c>
      <c r="L118">
        <v>5726</v>
      </c>
      <c r="M118">
        <v>793073</v>
      </c>
      <c r="N118">
        <v>16.3</v>
      </c>
      <c r="O118">
        <v>54879</v>
      </c>
    </row>
    <row r="119" spans="1:15" x14ac:dyDescent="0.2">
      <c r="A119">
        <v>34013</v>
      </c>
      <c r="B119" t="s">
        <v>21</v>
      </c>
      <c r="C119" t="s">
        <v>15</v>
      </c>
      <c r="D119">
        <v>2017</v>
      </c>
      <c r="E119">
        <v>337</v>
      </c>
      <c r="F119">
        <v>51</v>
      </c>
      <c r="G119">
        <v>303</v>
      </c>
      <c r="H119">
        <v>96</v>
      </c>
      <c r="I119">
        <v>36</v>
      </c>
      <c r="J119">
        <v>10</v>
      </c>
      <c r="K119">
        <v>315</v>
      </c>
      <c r="L119">
        <v>6064</v>
      </c>
      <c r="M119">
        <v>797222</v>
      </c>
      <c r="N119">
        <v>15.7</v>
      </c>
      <c r="O119">
        <v>60284</v>
      </c>
    </row>
    <row r="120" spans="1:15" x14ac:dyDescent="0.2">
      <c r="A120">
        <v>34013</v>
      </c>
      <c r="B120" t="s">
        <v>21</v>
      </c>
      <c r="C120" t="s">
        <v>15</v>
      </c>
      <c r="D120">
        <v>2018</v>
      </c>
      <c r="E120">
        <v>502</v>
      </c>
      <c r="F120">
        <v>76</v>
      </c>
      <c r="G120">
        <v>442</v>
      </c>
      <c r="H120">
        <v>141</v>
      </c>
      <c r="I120">
        <v>60</v>
      </c>
      <c r="J120">
        <v>17</v>
      </c>
      <c r="K120">
        <v>265</v>
      </c>
      <c r="L120">
        <v>6479</v>
      </c>
      <c r="M120">
        <v>800530</v>
      </c>
      <c r="N120">
        <v>14.9</v>
      </c>
      <c r="O120">
        <v>62875</v>
      </c>
    </row>
    <row r="121" spans="1:15" x14ac:dyDescent="0.2">
      <c r="A121">
        <v>34013</v>
      </c>
      <c r="B121" t="s">
        <v>21</v>
      </c>
      <c r="C121" t="s">
        <v>15</v>
      </c>
      <c r="D121">
        <v>2019</v>
      </c>
      <c r="E121">
        <v>652</v>
      </c>
      <c r="F121">
        <v>98</v>
      </c>
      <c r="G121">
        <v>542</v>
      </c>
      <c r="H121">
        <v>173</v>
      </c>
      <c r="I121">
        <v>111</v>
      </c>
      <c r="J121">
        <v>32</v>
      </c>
      <c r="K121">
        <v>234</v>
      </c>
      <c r="L121">
        <v>6631</v>
      </c>
      <c r="M121">
        <v>802162</v>
      </c>
      <c r="N121">
        <v>13.8</v>
      </c>
      <c r="O121">
        <v>64522</v>
      </c>
    </row>
    <row r="122" spans="1:15" x14ac:dyDescent="0.2">
      <c r="A122">
        <v>34011</v>
      </c>
      <c r="B122" t="s">
        <v>20</v>
      </c>
      <c r="C122" t="s">
        <v>15</v>
      </c>
      <c r="D122">
        <v>2012</v>
      </c>
      <c r="E122">
        <v>6</v>
      </c>
      <c r="F122">
        <v>5</v>
      </c>
      <c r="K122">
        <v>24</v>
      </c>
      <c r="L122">
        <v>932</v>
      </c>
      <c r="M122">
        <v>156862</v>
      </c>
      <c r="N122">
        <v>18.7</v>
      </c>
      <c r="O122">
        <v>46491</v>
      </c>
    </row>
    <row r="123" spans="1:15" x14ac:dyDescent="0.2">
      <c r="A123">
        <v>34011</v>
      </c>
      <c r="B123" t="s">
        <v>20</v>
      </c>
      <c r="C123" t="s">
        <v>15</v>
      </c>
      <c r="D123">
        <v>2013</v>
      </c>
      <c r="E123">
        <v>4</v>
      </c>
      <c r="F123">
        <v>3</v>
      </c>
      <c r="K123">
        <v>16</v>
      </c>
      <c r="L123">
        <v>1034</v>
      </c>
      <c r="M123">
        <v>155912</v>
      </c>
      <c r="N123">
        <v>20.100000000000001</v>
      </c>
      <c r="O123">
        <v>45850</v>
      </c>
    </row>
    <row r="124" spans="1:15" x14ac:dyDescent="0.2">
      <c r="A124">
        <v>34011</v>
      </c>
      <c r="B124" t="s">
        <v>20</v>
      </c>
      <c r="C124" t="s">
        <v>15</v>
      </c>
      <c r="D124">
        <v>2014</v>
      </c>
      <c r="E124">
        <v>10</v>
      </c>
      <c r="F124">
        <v>8</v>
      </c>
      <c r="K124">
        <v>18</v>
      </c>
      <c r="L124">
        <v>987</v>
      </c>
      <c r="M124">
        <v>155887</v>
      </c>
      <c r="N124">
        <v>19.5</v>
      </c>
      <c r="O124">
        <v>45438</v>
      </c>
    </row>
    <row r="125" spans="1:15" x14ac:dyDescent="0.2">
      <c r="A125">
        <v>34011</v>
      </c>
      <c r="B125" t="s">
        <v>20</v>
      </c>
      <c r="C125" t="s">
        <v>15</v>
      </c>
      <c r="D125">
        <v>2015</v>
      </c>
      <c r="E125">
        <v>20</v>
      </c>
      <c r="F125">
        <v>16</v>
      </c>
      <c r="K125">
        <v>19</v>
      </c>
      <c r="L125">
        <v>1077</v>
      </c>
      <c r="M125">
        <v>154580</v>
      </c>
      <c r="N125">
        <v>17.2</v>
      </c>
      <c r="O125">
        <v>50259</v>
      </c>
    </row>
    <row r="126" spans="1:15" x14ac:dyDescent="0.2">
      <c r="A126">
        <v>34011</v>
      </c>
      <c r="B126" t="s">
        <v>20</v>
      </c>
      <c r="C126" t="s">
        <v>15</v>
      </c>
      <c r="D126">
        <v>2016</v>
      </c>
      <c r="E126">
        <v>23</v>
      </c>
      <c r="F126">
        <v>18</v>
      </c>
      <c r="K126">
        <v>20</v>
      </c>
      <c r="L126">
        <v>1122</v>
      </c>
      <c r="M126">
        <v>153003</v>
      </c>
      <c r="N126">
        <v>18.399999999999999</v>
      </c>
      <c r="O126">
        <v>48867</v>
      </c>
    </row>
    <row r="127" spans="1:15" x14ac:dyDescent="0.2">
      <c r="A127">
        <v>34011</v>
      </c>
      <c r="B127" t="s">
        <v>20</v>
      </c>
      <c r="C127" t="s">
        <v>15</v>
      </c>
      <c r="D127">
        <v>2017</v>
      </c>
      <c r="E127">
        <v>43</v>
      </c>
      <c r="F127">
        <v>34</v>
      </c>
      <c r="G127">
        <v>37</v>
      </c>
      <c r="H127">
        <v>56</v>
      </c>
      <c r="I127">
        <v>6</v>
      </c>
      <c r="J127">
        <v>10</v>
      </c>
      <c r="K127">
        <v>29</v>
      </c>
      <c r="L127">
        <v>1040</v>
      </c>
      <c r="M127">
        <v>151147</v>
      </c>
      <c r="N127">
        <v>18.399999999999999</v>
      </c>
      <c r="O127">
        <v>51786</v>
      </c>
    </row>
    <row r="128" spans="1:15" x14ac:dyDescent="0.2">
      <c r="A128">
        <v>34011</v>
      </c>
      <c r="B128" t="s">
        <v>20</v>
      </c>
      <c r="C128" t="s">
        <v>15</v>
      </c>
      <c r="D128">
        <v>2018</v>
      </c>
      <c r="E128">
        <v>60</v>
      </c>
      <c r="F128">
        <v>47</v>
      </c>
      <c r="G128">
        <v>55</v>
      </c>
      <c r="H128">
        <v>84</v>
      </c>
      <c r="I128">
        <v>5</v>
      </c>
      <c r="J128">
        <v>8</v>
      </c>
      <c r="K128">
        <v>17</v>
      </c>
      <c r="L128">
        <v>958</v>
      </c>
      <c r="M128">
        <v>150274</v>
      </c>
      <c r="N128">
        <v>15.2</v>
      </c>
      <c r="O128">
        <v>51790</v>
      </c>
    </row>
    <row r="129" spans="1:15" x14ac:dyDescent="0.2">
      <c r="A129">
        <v>34011</v>
      </c>
      <c r="B129" t="s">
        <v>20</v>
      </c>
      <c r="C129" t="s">
        <v>15</v>
      </c>
      <c r="D129">
        <v>2019</v>
      </c>
      <c r="E129">
        <v>78</v>
      </c>
      <c r="F129">
        <v>61</v>
      </c>
      <c r="G129">
        <v>70</v>
      </c>
      <c r="H129">
        <v>107</v>
      </c>
      <c r="I129">
        <v>8</v>
      </c>
      <c r="J129">
        <v>13</v>
      </c>
      <c r="K129">
        <v>14</v>
      </c>
      <c r="L129">
        <v>1038</v>
      </c>
      <c r="M129">
        <v>148995</v>
      </c>
      <c r="N129">
        <v>13.8</v>
      </c>
      <c r="O129">
        <v>54179</v>
      </c>
    </row>
    <row r="130" spans="1:15" x14ac:dyDescent="0.2">
      <c r="A130">
        <v>34009</v>
      </c>
      <c r="B130" t="s">
        <v>19</v>
      </c>
      <c r="C130" t="s">
        <v>15</v>
      </c>
      <c r="D130">
        <v>2012</v>
      </c>
      <c r="E130">
        <v>5</v>
      </c>
      <c r="F130">
        <v>6</v>
      </c>
      <c r="K130">
        <v>10</v>
      </c>
      <c r="L130">
        <v>192</v>
      </c>
      <c r="M130">
        <v>96267</v>
      </c>
      <c r="N130">
        <v>10.9</v>
      </c>
      <c r="O130">
        <v>55175</v>
      </c>
    </row>
    <row r="131" spans="1:15" x14ac:dyDescent="0.2">
      <c r="A131">
        <v>34009</v>
      </c>
      <c r="B131" t="s">
        <v>19</v>
      </c>
      <c r="C131" t="s">
        <v>15</v>
      </c>
      <c r="D131">
        <v>2013</v>
      </c>
      <c r="E131">
        <v>3</v>
      </c>
      <c r="F131">
        <v>4</v>
      </c>
      <c r="L131">
        <v>254</v>
      </c>
      <c r="M131">
        <v>95540</v>
      </c>
      <c r="N131">
        <v>10.8</v>
      </c>
      <c r="O131">
        <v>56520</v>
      </c>
    </row>
    <row r="132" spans="1:15" x14ac:dyDescent="0.2">
      <c r="A132">
        <v>34009</v>
      </c>
      <c r="B132" t="s">
        <v>19</v>
      </c>
      <c r="C132" t="s">
        <v>15</v>
      </c>
      <c r="D132">
        <v>2014</v>
      </c>
      <c r="E132">
        <v>10</v>
      </c>
      <c r="F132">
        <v>12</v>
      </c>
      <c r="G132">
        <v>6</v>
      </c>
      <c r="H132">
        <v>16</v>
      </c>
      <c r="I132">
        <v>4</v>
      </c>
      <c r="J132">
        <v>9</v>
      </c>
      <c r="L132">
        <v>274</v>
      </c>
      <c r="M132">
        <v>94961</v>
      </c>
      <c r="N132">
        <v>13</v>
      </c>
      <c r="O132">
        <v>55409</v>
      </c>
    </row>
    <row r="133" spans="1:15" x14ac:dyDescent="0.2">
      <c r="A133">
        <v>34009</v>
      </c>
      <c r="B133" t="s">
        <v>19</v>
      </c>
      <c r="C133" t="s">
        <v>15</v>
      </c>
      <c r="D133">
        <v>2015</v>
      </c>
      <c r="E133">
        <v>19</v>
      </c>
      <c r="F133">
        <v>23</v>
      </c>
      <c r="G133">
        <v>15</v>
      </c>
      <c r="H133">
        <v>37</v>
      </c>
      <c r="I133">
        <v>4</v>
      </c>
      <c r="J133">
        <v>9</v>
      </c>
      <c r="K133">
        <v>6</v>
      </c>
      <c r="L133">
        <v>309</v>
      </c>
      <c r="M133">
        <v>94330</v>
      </c>
      <c r="N133">
        <v>10.5</v>
      </c>
      <c r="O133">
        <v>55632</v>
      </c>
    </row>
    <row r="134" spans="1:15" x14ac:dyDescent="0.2">
      <c r="A134">
        <v>34009</v>
      </c>
      <c r="B134" t="s">
        <v>19</v>
      </c>
      <c r="C134" t="s">
        <v>15</v>
      </c>
      <c r="D134">
        <v>2016</v>
      </c>
      <c r="E134">
        <v>20</v>
      </c>
      <c r="F134">
        <v>24</v>
      </c>
      <c r="L134">
        <v>322</v>
      </c>
      <c r="M134">
        <v>93825</v>
      </c>
      <c r="N134">
        <v>11.9</v>
      </c>
      <c r="O134">
        <v>59181</v>
      </c>
    </row>
    <row r="135" spans="1:15" x14ac:dyDescent="0.2">
      <c r="A135">
        <v>34009</v>
      </c>
      <c r="B135" t="s">
        <v>19</v>
      </c>
      <c r="C135" t="s">
        <v>15</v>
      </c>
      <c r="D135">
        <v>2017</v>
      </c>
      <c r="E135">
        <v>22</v>
      </c>
      <c r="F135">
        <v>27</v>
      </c>
      <c r="L135">
        <v>299</v>
      </c>
      <c r="M135">
        <v>93283</v>
      </c>
      <c r="N135">
        <v>10.4</v>
      </c>
      <c r="O135">
        <v>64450</v>
      </c>
    </row>
    <row r="136" spans="1:15" x14ac:dyDescent="0.2">
      <c r="A136">
        <v>34009</v>
      </c>
      <c r="B136" t="s">
        <v>19</v>
      </c>
      <c r="C136" t="s">
        <v>15</v>
      </c>
      <c r="D136">
        <v>2018</v>
      </c>
      <c r="E136">
        <v>33</v>
      </c>
      <c r="F136">
        <v>40</v>
      </c>
      <c r="L136">
        <v>297</v>
      </c>
      <c r="M136">
        <v>92604</v>
      </c>
      <c r="N136">
        <v>10.3</v>
      </c>
      <c r="O136">
        <v>62175</v>
      </c>
    </row>
    <row r="137" spans="1:15" x14ac:dyDescent="0.2">
      <c r="A137">
        <v>34009</v>
      </c>
      <c r="B137" t="s">
        <v>19</v>
      </c>
      <c r="C137" t="s">
        <v>15</v>
      </c>
      <c r="D137">
        <v>2019</v>
      </c>
      <c r="E137">
        <v>44</v>
      </c>
      <c r="F137">
        <v>53</v>
      </c>
      <c r="G137">
        <v>40</v>
      </c>
      <c r="H137">
        <v>100</v>
      </c>
      <c r="I137">
        <v>4</v>
      </c>
      <c r="J137">
        <v>9</v>
      </c>
      <c r="L137">
        <v>302</v>
      </c>
      <c r="M137">
        <v>92247</v>
      </c>
      <c r="N137">
        <v>9.8000000000000007</v>
      </c>
      <c r="O137">
        <v>66565</v>
      </c>
    </row>
    <row r="138" spans="1:15" x14ac:dyDescent="0.2">
      <c r="A138">
        <v>34007</v>
      </c>
      <c r="B138" t="s">
        <v>18</v>
      </c>
      <c r="C138" t="s">
        <v>15</v>
      </c>
      <c r="D138">
        <v>2012</v>
      </c>
      <c r="E138">
        <v>30</v>
      </c>
      <c r="F138">
        <v>7</v>
      </c>
      <c r="G138">
        <v>14</v>
      </c>
      <c r="H138">
        <v>7</v>
      </c>
      <c r="I138">
        <v>15</v>
      </c>
      <c r="J138">
        <v>7</v>
      </c>
      <c r="K138">
        <v>67</v>
      </c>
      <c r="L138">
        <v>2805</v>
      </c>
      <c r="M138">
        <v>511636</v>
      </c>
      <c r="N138">
        <v>12.6</v>
      </c>
      <c r="O138">
        <v>58572</v>
      </c>
    </row>
    <row r="139" spans="1:15" x14ac:dyDescent="0.2">
      <c r="A139">
        <v>34007</v>
      </c>
      <c r="B139" t="s">
        <v>18</v>
      </c>
      <c r="C139" t="s">
        <v>15</v>
      </c>
      <c r="D139">
        <v>2013</v>
      </c>
      <c r="E139">
        <v>34</v>
      </c>
      <c r="F139">
        <v>8</v>
      </c>
      <c r="G139">
        <v>15</v>
      </c>
      <c r="H139">
        <v>8</v>
      </c>
      <c r="I139">
        <v>18</v>
      </c>
      <c r="J139">
        <v>8</v>
      </c>
      <c r="K139">
        <v>71</v>
      </c>
      <c r="L139">
        <v>2716</v>
      </c>
      <c r="M139">
        <v>509983</v>
      </c>
      <c r="N139">
        <v>14.7</v>
      </c>
      <c r="O139">
        <v>57641</v>
      </c>
    </row>
    <row r="140" spans="1:15" x14ac:dyDescent="0.2">
      <c r="A140">
        <v>34007</v>
      </c>
      <c r="B140" t="s">
        <v>18</v>
      </c>
      <c r="C140" t="s">
        <v>15</v>
      </c>
      <c r="D140">
        <v>2014</v>
      </c>
      <c r="E140">
        <v>66</v>
      </c>
      <c r="F140">
        <v>16</v>
      </c>
      <c r="G140">
        <v>35</v>
      </c>
      <c r="H140">
        <v>19</v>
      </c>
      <c r="I140">
        <v>31</v>
      </c>
      <c r="J140">
        <v>14</v>
      </c>
      <c r="K140">
        <v>76</v>
      </c>
      <c r="L140">
        <v>2626</v>
      </c>
      <c r="M140">
        <v>508409</v>
      </c>
      <c r="N140">
        <v>13</v>
      </c>
      <c r="O140">
        <v>61685</v>
      </c>
    </row>
    <row r="141" spans="1:15" x14ac:dyDescent="0.2">
      <c r="A141">
        <v>34007</v>
      </c>
      <c r="B141" t="s">
        <v>18</v>
      </c>
      <c r="C141" t="s">
        <v>15</v>
      </c>
      <c r="D141">
        <v>2015</v>
      </c>
      <c r="E141">
        <v>130</v>
      </c>
      <c r="F141">
        <v>30</v>
      </c>
      <c r="G141">
        <v>89</v>
      </c>
      <c r="H141">
        <v>44</v>
      </c>
      <c r="I141">
        <v>41</v>
      </c>
      <c r="J141">
        <v>18</v>
      </c>
      <c r="K141">
        <v>70</v>
      </c>
      <c r="L141">
        <v>2896</v>
      </c>
      <c r="M141">
        <v>507760</v>
      </c>
      <c r="N141">
        <v>13.1</v>
      </c>
      <c r="O141">
        <v>63589</v>
      </c>
    </row>
    <row r="142" spans="1:15" x14ac:dyDescent="0.2">
      <c r="A142">
        <v>34007</v>
      </c>
      <c r="B142" t="s">
        <v>18</v>
      </c>
      <c r="C142" t="s">
        <v>15</v>
      </c>
      <c r="D142">
        <v>2016</v>
      </c>
      <c r="E142">
        <v>140</v>
      </c>
      <c r="F142">
        <v>33</v>
      </c>
      <c r="G142">
        <v>123</v>
      </c>
      <c r="H142">
        <v>60</v>
      </c>
      <c r="I142">
        <v>17</v>
      </c>
      <c r="J142">
        <v>8</v>
      </c>
      <c r="K142">
        <v>59</v>
      </c>
      <c r="L142">
        <v>3278</v>
      </c>
      <c r="M142">
        <v>507119</v>
      </c>
      <c r="N142">
        <v>12</v>
      </c>
      <c r="O142">
        <v>65838</v>
      </c>
    </row>
    <row r="143" spans="1:15" x14ac:dyDescent="0.2">
      <c r="A143">
        <v>34007</v>
      </c>
      <c r="B143" t="s">
        <v>18</v>
      </c>
      <c r="C143" t="s">
        <v>15</v>
      </c>
      <c r="D143">
        <v>2017</v>
      </c>
      <c r="E143">
        <v>177</v>
      </c>
      <c r="F143">
        <v>41</v>
      </c>
      <c r="G143">
        <v>158</v>
      </c>
      <c r="H143">
        <v>78</v>
      </c>
      <c r="I143">
        <v>20</v>
      </c>
      <c r="J143">
        <v>9</v>
      </c>
      <c r="K143">
        <v>61</v>
      </c>
      <c r="L143">
        <v>3191</v>
      </c>
      <c r="M143">
        <v>506488</v>
      </c>
      <c r="N143">
        <v>11.7</v>
      </c>
      <c r="O143">
        <v>65817</v>
      </c>
    </row>
    <row r="144" spans="1:15" x14ac:dyDescent="0.2">
      <c r="A144">
        <v>34007</v>
      </c>
      <c r="B144" t="s">
        <v>18</v>
      </c>
      <c r="C144" t="s">
        <v>15</v>
      </c>
      <c r="D144">
        <v>2018</v>
      </c>
      <c r="E144">
        <v>253</v>
      </c>
      <c r="F144">
        <v>59</v>
      </c>
      <c r="G144">
        <v>231</v>
      </c>
      <c r="H144">
        <v>113</v>
      </c>
      <c r="I144">
        <v>21</v>
      </c>
      <c r="J144">
        <v>9</v>
      </c>
      <c r="K144">
        <v>50</v>
      </c>
      <c r="L144">
        <v>3354</v>
      </c>
      <c r="M144">
        <v>506685</v>
      </c>
      <c r="N144">
        <v>12.9</v>
      </c>
      <c r="O144">
        <v>67135</v>
      </c>
    </row>
    <row r="145" spans="1:15" x14ac:dyDescent="0.2">
      <c r="A145">
        <v>34007</v>
      </c>
      <c r="B145" t="s">
        <v>18</v>
      </c>
      <c r="C145" t="s">
        <v>15</v>
      </c>
      <c r="D145">
        <v>2019</v>
      </c>
      <c r="E145">
        <v>333</v>
      </c>
      <c r="F145">
        <v>78</v>
      </c>
      <c r="G145">
        <v>298</v>
      </c>
      <c r="H145">
        <v>146</v>
      </c>
      <c r="I145">
        <v>36</v>
      </c>
      <c r="J145">
        <v>16</v>
      </c>
      <c r="K145">
        <v>61</v>
      </c>
      <c r="L145">
        <v>3512</v>
      </c>
      <c r="M145">
        <v>506503</v>
      </c>
      <c r="N145">
        <v>10.7</v>
      </c>
      <c r="O145">
        <v>73168</v>
      </c>
    </row>
    <row r="146" spans="1:15" x14ac:dyDescent="0.2">
      <c r="A146">
        <v>34005</v>
      </c>
      <c r="B146" t="s">
        <v>17</v>
      </c>
      <c r="C146" t="s">
        <v>15</v>
      </c>
      <c r="D146">
        <v>2012</v>
      </c>
      <c r="E146">
        <v>18</v>
      </c>
      <c r="F146">
        <v>5</v>
      </c>
      <c r="G146">
        <v>9</v>
      </c>
      <c r="H146">
        <v>5</v>
      </c>
      <c r="I146">
        <v>9</v>
      </c>
      <c r="J146">
        <v>5</v>
      </c>
      <c r="K146">
        <v>45</v>
      </c>
      <c r="L146">
        <v>1266</v>
      </c>
      <c r="M146">
        <v>450667</v>
      </c>
      <c r="N146">
        <v>6.6</v>
      </c>
      <c r="O146">
        <v>74285</v>
      </c>
    </row>
    <row r="147" spans="1:15" x14ac:dyDescent="0.2">
      <c r="A147">
        <v>34005</v>
      </c>
      <c r="B147" t="s">
        <v>17</v>
      </c>
      <c r="C147" t="s">
        <v>15</v>
      </c>
      <c r="D147">
        <v>2013</v>
      </c>
      <c r="E147">
        <v>23</v>
      </c>
      <c r="F147">
        <v>6</v>
      </c>
      <c r="G147">
        <v>13</v>
      </c>
      <c r="H147">
        <v>7</v>
      </c>
      <c r="I147">
        <v>11</v>
      </c>
      <c r="J147">
        <v>6</v>
      </c>
      <c r="K147">
        <v>29</v>
      </c>
      <c r="L147">
        <v>1343</v>
      </c>
      <c r="M147">
        <v>448992</v>
      </c>
      <c r="N147">
        <v>6.2</v>
      </c>
      <c r="O147">
        <v>76868</v>
      </c>
    </row>
    <row r="148" spans="1:15" x14ac:dyDescent="0.2">
      <c r="A148">
        <v>34005</v>
      </c>
      <c r="B148" t="s">
        <v>17</v>
      </c>
      <c r="C148" t="s">
        <v>15</v>
      </c>
      <c r="D148">
        <v>2014</v>
      </c>
      <c r="E148">
        <v>49</v>
      </c>
      <c r="F148">
        <v>13</v>
      </c>
      <c r="G148">
        <v>28</v>
      </c>
      <c r="H148">
        <v>16</v>
      </c>
      <c r="I148">
        <v>22</v>
      </c>
      <c r="J148">
        <v>11</v>
      </c>
      <c r="K148">
        <v>41</v>
      </c>
      <c r="L148">
        <v>1419</v>
      </c>
      <c r="M148">
        <v>449806</v>
      </c>
      <c r="N148">
        <v>7.2</v>
      </c>
      <c r="O148">
        <v>80479</v>
      </c>
    </row>
    <row r="149" spans="1:15" x14ac:dyDescent="0.2">
      <c r="A149">
        <v>34005</v>
      </c>
      <c r="B149" t="s">
        <v>17</v>
      </c>
      <c r="C149" t="s">
        <v>15</v>
      </c>
      <c r="D149">
        <v>2015</v>
      </c>
      <c r="E149">
        <v>95</v>
      </c>
      <c r="F149">
        <v>25</v>
      </c>
      <c r="G149">
        <v>68</v>
      </c>
      <c r="H149">
        <v>36</v>
      </c>
      <c r="I149">
        <v>27</v>
      </c>
      <c r="J149">
        <v>14</v>
      </c>
      <c r="K149">
        <v>44</v>
      </c>
      <c r="L149">
        <v>1474</v>
      </c>
      <c r="M149">
        <v>447906</v>
      </c>
      <c r="N149">
        <v>7.7</v>
      </c>
      <c r="O149">
        <v>74844</v>
      </c>
    </row>
    <row r="150" spans="1:15" x14ac:dyDescent="0.2">
      <c r="A150">
        <v>34005</v>
      </c>
      <c r="B150" t="s">
        <v>17</v>
      </c>
      <c r="C150" t="s">
        <v>15</v>
      </c>
      <c r="D150">
        <v>2016</v>
      </c>
      <c r="E150">
        <v>108</v>
      </c>
      <c r="F150">
        <v>28</v>
      </c>
      <c r="G150">
        <v>96</v>
      </c>
      <c r="H150">
        <v>51</v>
      </c>
      <c r="I150">
        <v>12</v>
      </c>
      <c r="J150">
        <v>6</v>
      </c>
      <c r="K150">
        <v>29</v>
      </c>
      <c r="L150">
        <v>1709</v>
      </c>
      <c r="M150">
        <v>447092</v>
      </c>
      <c r="N150">
        <v>6.2</v>
      </c>
      <c r="O150">
        <v>80081</v>
      </c>
    </row>
    <row r="151" spans="1:15" x14ac:dyDescent="0.2">
      <c r="A151">
        <v>34005</v>
      </c>
      <c r="B151" t="s">
        <v>17</v>
      </c>
      <c r="C151" t="s">
        <v>15</v>
      </c>
      <c r="D151">
        <v>2017</v>
      </c>
      <c r="E151">
        <v>137</v>
      </c>
      <c r="F151">
        <v>36</v>
      </c>
      <c r="G151">
        <v>127</v>
      </c>
      <c r="H151">
        <v>68</v>
      </c>
      <c r="I151">
        <v>11</v>
      </c>
      <c r="J151">
        <v>6</v>
      </c>
      <c r="K151">
        <v>38</v>
      </c>
      <c r="L151">
        <v>1716</v>
      </c>
      <c r="M151">
        <v>446229</v>
      </c>
      <c r="N151">
        <v>6.5</v>
      </c>
      <c r="O151">
        <v>86777</v>
      </c>
    </row>
    <row r="152" spans="1:15" x14ac:dyDescent="0.2">
      <c r="A152">
        <v>34005</v>
      </c>
      <c r="B152" t="s">
        <v>17</v>
      </c>
      <c r="C152" t="s">
        <v>15</v>
      </c>
      <c r="D152">
        <v>2018</v>
      </c>
      <c r="E152">
        <v>196</v>
      </c>
      <c r="F152">
        <v>51</v>
      </c>
      <c r="G152">
        <v>186</v>
      </c>
      <c r="H152">
        <v>99</v>
      </c>
      <c r="I152">
        <v>11</v>
      </c>
      <c r="J152">
        <v>6</v>
      </c>
      <c r="K152">
        <v>33</v>
      </c>
      <c r="L152">
        <v>1640</v>
      </c>
      <c r="M152">
        <v>445429</v>
      </c>
      <c r="N152">
        <v>6.2</v>
      </c>
      <c r="O152">
        <v>84470</v>
      </c>
    </row>
    <row r="153" spans="1:15" x14ac:dyDescent="0.2">
      <c r="A153">
        <v>34005</v>
      </c>
      <c r="B153" t="s">
        <v>17</v>
      </c>
      <c r="C153" t="s">
        <v>15</v>
      </c>
      <c r="D153">
        <v>2019</v>
      </c>
      <c r="E153">
        <v>269</v>
      </c>
      <c r="F153">
        <v>70</v>
      </c>
      <c r="G153">
        <v>249</v>
      </c>
      <c r="H153">
        <v>133</v>
      </c>
      <c r="I153">
        <v>20</v>
      </c>
      <c r="J153">
        <v>10</v>
      </c>
      <c r="K153">
        <v>39</v>
      </c>
      <c r="L153">
        <v>1818</v>
      </c>
      <c r="M153">
        <v>446160</v>
      </c>
      <c r="N153">
        <v>5.7</v>
      </c>
      <c r="O153">
        <v>88443</v>
      </c>
    </row>
    <row r="154" spans="1:15" x14ac:dyDescent="0.2">
      <c r="A154">
        <v>34003</v>
      </c>
      <c r="B154" t="s">
        <v>16</v>
      </c>
      <c r="C154" t="s">
        <v>15</v>
      </c>
      <c r="D154">
        <v>2012</v>
      </c>
      <c r="E154">
        <v>34</v>
      </c>
      <c r="F154">
        <v>4</v>
      </c>
      <c r="G154">
        <v>14</v>
      </c>
      <c r="H154">
        <v>4</v>
      </c>
      <c r="I154">
        <v>20</v>
      </c>
      <c r="J154">
        <v>5</v>
      </c>
      <c r="K154">
        <v>63</v>
      </c>
      <c r="L154">
        <v>1228</v>
      </c>
      <c r="M154">
        <v>916299</v>
      </c>
      <c r="N154">
        <v>8</v>
      </c>
      <c r="O154">
        <v>82001</v>
      </c>
    </row>
    <row r="155" spans="1:15" x14ac:dyDescent="0.2">
      <c r="A155">
        <v>34003</v>
      </c>
      <c r="B155" t="s">
        <v>16</v>
      </c>
      <c r="C155" t="s">
        <v>15</v>
      </c>
      <c r="D155">
        <v>2013</v>
      </c>
      <c r="E155">
        <v>51</v>
      </c>
      <c r="F155">
        <v>7</v>
      </c>
      <c r="G155">
        <v>32</v>
      </c>
      <c r="H155">
        <v>9</v>
      </c>
      <c r="I155">
        <v>19</v>
      </c>
      <c r="J155">
        <v>5</v>
      </c>
      <c r="K155">
        <v>67</v>
      </c>
      <c r="L155">
        <v>1374</v>
      </c>
      <c r="M155">
        <v>920021</v>
      </c>
      <c r="N155">
        <v>8.1</v>
      </c>
      <c r="O155">
        <v>81615</v>
      </c>
    </row>
    <row r="156" spans="1:15" x14ac:dyDescent="0.2">
      <c r="A156">
        <v>34003</v>
      </c>
      <c r="B156" t="s">
        <v>16</v>
      </c>
      <c r="C156" t="s">
        <v>15</v>
      </c>
      <c r="D156">
        <v>2014</v>
      </c>
      <c r="E156">
        <v>85</v>
      </c>
      <c r="F156">
        <v>11</v>
      </c>
      <c r="G156">
        <v>67</v>
      </c>
      <c r="H156">
        <v>19</v>
      </c>
      <c r="I156">
        <v>18</v>
      </c>
      <c r="J156">
        <v>4</v>
      </c>
      <c r="K156">
        <v>70</v>
      </c>
      <c r="L156">
        <v>1567</v>
      </c>
      <c r="M156">
        <v>923475</v>
      </c>
      <c r="N156">
        <v>7.6</v>
      </c>
      <c r="O156">
        <v>84309</v>
      </c>
    </row>
    <row r="157" spans="1:15" x14ac:dyDescent="0.2">
      <c r="A157">
        <v>34003</v>
      </c>
      <c r="B157" t="s">
        <v>16</v>
      </c>
      <c r="C157" t="s">
        <v>15</v>
      </c>
      <c r="D157">
        <v>2015</v>
      </c>
      <c r="E157">
        <v>199</v>
      </c>
      <c r="F157">
        <v>25</v>
      </c>
      <c r="G157">
        <v>160</v>
      </c>
      <c r="H157">
        <v>42</v>
      </c>
      <c r="I157">
        <v>38</v>
      </c>
      <c r="J157">
        <v>9</v>
      </c>
      <c r="K157">
        <v>69</v>
      </c>
      <c r="L157">
        <v>1795</v>
      </c>
      <c r="M157">
        <v>926481</v>
      </c>
      <c r="N157">
        <v>7.1</v>
      </c>
      <c r="O157">
        <v>88512</v>
      </c>
    </row>
    <row r="158" spans="1:15" x14ac:dyDescent="0.2">
      <c r="A158">
        <v>34003</v>
      </c>
      <c r="B158" t="s">
        <v>16</v>
      </c>
      <c r="C158" t="s">
        <v>15</v>
      </c>
      <c r="D158">
        <v>2016</v>
      </c>
      <c r="E158">
        <v>220</v>
      </c>
      <c r="F158">
        <v>28</v>
      </c>
      <c r="G158">
        <v>205</v>
      </c>
      <c r="H158">
        <v>54</v>
      </c>
      <c r="I158">
        <v>14</v>
      </c>
      <c r="J158">
        <v>3</v>
      </c>
      <c r="K158">
        <v>72</v>
      </c>
      <c r="L158">
        <v>2005</v>
      </c>
      <c r="M158">
        <v>928381</v>
      </c>
      <c r="N158">
        <v>6.9</v>
      </c>
      <c r="O158">
        <v>93205</v>
      </c>
    </row>
    <row r="159" spans="1:15" x14ac:dyDescent="0.2">
      <c r="A159">
        <v>34003</v>
      </c>
      <c r="B159" t="s">
        <v>16</v>
      </c>
      <c r="C159" t="s">
        <v>15</v>
      </c>
      <c r="D159">
        <v>2017</v>
      </c>
      <c r="E159">
        <v>298</v>
      </c>
      <c r="F159">
        <v>37</v>
      </c>
      <c r="G159">
        <v>285</v>
      </c>
      <c r="H159">
        <v>75</v>
      </c>
      <c r="I159">
        <v>16</v>
      </c>
      <c r="J159">
        <v>4</v>
      </c>
      <c r="K159">
        <v>48</v>
      </c>
      <c r="L159">
        <v>2070</v>
      </c>
      <c r="M159">
        <v>932449</v>
      </c>
      <c r="N159">
        <v>6.6</v>
      </c>
      <c r="O159">
        <v>93805</v>
      </c>
    </row>
    <row r="160" spans="1:15" x14ac:dyDescent="0.2">
      <c r="A160">
        <v>34003</v>
      </c>
      <c r="B160" t="s">
        <v>16</v>
      </c>
      <c r="C160" t="s">
        <v>15</v>
      </c>
      <c r="D160">
        <v>2018</v>
      </c>
      <c r="E160">
        <v>476</v>
      </c>
      <c r="F160">
        <v>60</v>
      </c>
      <c r="G160">
        <v>447</v>
      </c>
      <c r="H160">
        <v>117</v>
      </c>
      <c r="I160">
        <v>29</v>
      </c>
      <c r="J160">
        <v>7</v>
      </c>
      <c r="K160">
        <v>57</v>
      </c>
      <c r="L160">
        <v>2337</v>
      </c>
      <c r="M160">
        <v>932897</v>
      </c>
      <c r="N160">
        <v>6.8</v>
      </c>
      <c r="O160">
        <v>100181</v>
      </c>
    </row>
    <row r="161" spans="1:15" x14ac:dyDescent="0.2">
      <c r="A161">
        <v>34003</v>
      </c>
      <c r="B161" t="s">
        <v>16</v>
      </c>
      <c r="C161" t="s">
        <v>15</v>
      </c>
      <c r="D161">
        <v>2019</v>
      </c>
      <c r="E161">
        <v>602</v>
      </c>
      <c r="F161">
        <v>76</v>
      </c>
      <c r="G161">
        <v>572</v>
      </c>
      <c r="H161">
        <v>150</v>
      </c>
      <c r="I161">
        <v>31</v>
      </c>
      <c r="J161">
        <v>7</v>
      </c>
      <c r="K161">
        <v>62</v>
      </c>
      <c r="L161">
        <v>2326</v>
      </c>
      <c r="M161">
        <v>932256</v>
      </c>
      <c r="N161">
        <v>5.7</v>
      </c>
      <c r="O161">
        <v>107971</v>
      </c>
    </row>
    <row r="162" spans="1:15" x14ac:dyDescent="0.2">
      <c r="A162">
        <v>34001</v>
      </c>
      <c r="B162" t="s">
        <v>14</v>
      </c>
      <c r="C162" t="s">
        <v>15</v>
      </c>
      <c r="D162">
        <v>2012</v>
      </c>
      <c r="E162">
        <v>14</v>
      </c>
      <c r="F162">
        <v>6</v>
      </c>
      <c r="G162">
        <v>8</v>
      </c>
      <c r="H162">
        <v>8</v>
      </c>
      <c r="I162">
        <v>6</v>
      </c>
      <c r="J162">
        <v>5</v>
      </c>
      <c r="K162">
        <v>56</v>
      </c>
      <c r="L162">
        <v>1134</v>
      </c>
      <c r="M162">
        <v>274657</v>
      </c>
      <c r="N162">
        <v>14.2</v>
      </c>
      <c r="O162">
        <v>50881</v>
      </c>
    </row>
    <row r="163" spans="1:15" x14ac:dyDescent="0.2">
      <c r="A163">
        <v>34001</v>
      </c>
      <c r="B163" t="s">
        <v>14</v>
      </c>
      <c r="C163" t="s">
        <v>15</v>
      </c>
      <c r="D163">
        <v>2013</v>
      </c>
      <c r="E163">
        <v>12</v>
      </c>
      <c r="F163">
        <v>5</v>
      </c>
      <c r="G163">
        <v>7</v>
      </c>
      <c r="H163">
        <v>7</v>
      </c>
      <c r="I163">
        <v>6</v>
      </c>
      <c r="J163">
        <v>5</v>
      </c>
      <c r="K163">
        <v>42</v>
      </c>
      <c r="L163">
        <v>1275</v>
      </c>
      <c r="M163">
        <v>274360</v>
      </c>
      <c r="N163">
        <v>17.100000000000001</v>
      </c>
      <c r="O163">
        <v>51668</v>
      </c>
    </row>
    <row r="164" spans="1:15" x14ac:dyDescent="0.2">
      <c r="A164">
        <v>34001</v>
      </c>
      <c r="B164" t="s">
        <v>14</v>
      </c>
      <c r="C164" t="s">
        <v>15</v>
      </c>
      <c r="D164">
        <v>2014</v>
      </c>
      <c r="E164">
        <v>24</v>
      </c>
      <c r="F164">
        <v>11</v>
      </c>
      <c r="G164">
        <v>16</v>
      </c>
      <c r="H164">
        <v>15</v>
      </c>
      <c r="I164">
        <v>8</v>
      </c>
      <c r="J164">
        <v>7</v>
      </c>
      <c r="K164">
        <v>31</v>
      </c>
      <c r="L164">
        <v>1278</v>
      </c>
      <c r="M164">
        <v>272634</v>
      </c>
      <c r="N164">
        <v>15.1</v>
      </c>
      <c r="O164">
        <v>54208</v>
      </c>
    </row>
    <row r="165" spans="1:15" x14ac:dyDescent="0.2">
      <c r="A165">
        <v>34001</v>
      </c>
      <c r="B165" t="s">
        <v>14</v>
      </c>
      <c r="C165" t="s">
        <v>15</v>
      </c>
      <c r="D165">
        <v>2015</v>
      </c>
      <c r="E165">
        <v>56</v>
      </c>
      <c r="F165">
        <v>24</v>
      </c>
      <c r="G165">
        <v>44</v>
      </c>
      <c r="H165">
        <v>40</v>
      </c>
      <c r="I165">
        <v>12</v>
      </c>
      <c r="J165">
        <v>10</v>
      </c>
      <c r="K165">
        <v>52</v>
      </c>
      <c r="L165">
        <v>1272</v>
      </c>
      <c r="M165">
        <v>270206</v>
      </c>
      <c r="N165">
        <v>14.1</v>
      </c>
      <c r="O165">
        <v>53296</v>
      </c>
    </row>
    <row r="166" spans="1:15" x14ac:dyDescent="0.2">
      <c r="A166">
        <v>34001</v>
      </c>
      <c r="B166" t="s">
        <v>14</v>
      </c>
      <c r="C166" t="s">
        <v>15</v>
      </c>
      <c r="D166">
        <v>2016</v>
      </c>
      <c r="E166">
        <v>64</v>
      </c>
      <c r="F166">
        <v>28</v>
      </c>
      <c r="G166">
        <v>56</v>
      </c>
      <c r="H166">
        <v>51</v>
      </c>
      <c r="I166">
        <v>8</v>
      </c>
      <c r="J166">
        <v>7</v>
      </c>
      <c r="K166">
        <v>48</v>
      </c>
      <c r="L166">
        <v>1346</v>
      </c>
      <c r="M166">
        <v>267212</v>
      </c>
      <c r="N166">
        <v>14.2</v>
      </c>
      <c r="O166">
        <v>55672</v>
      </c>
    </row>
    <row r="167" spans="1:15" x14ac:dyDescent="0.2">
      <c r="A167">
        <v>34001</v>
      </c>
      <c r="B167" t="s">
        <v>14</v>
      </c>
      <c r="C167" t="s">
        <v>15</v>
      </c>
      <c r="D167">
        <v>2017</v>
      </c>
      <c r="E167">
        <v>78</v>
      </c>
      <c r="F167">
        <v>34</v>
      </c>
      <c r="G167">
        <v>70</v>
      </c>
      <c r="H167">
        <v>63</v>
      </c>
      <c r="I167">
        <v>8</v>
      </c>
      <c r="J167">
        <v>7</v>
      </c>
      <c r="K167">
        <v>31</v>
      </c>
      <c r="L167">
        <v>1253</v>
      </c>
      <c r="M167">
        <v>265446</v>
      </c>
      <c r="N167">
        <v>14.4</v>
      </c>
      <c r="O167">
        <v>59309</v>
      </c>
    </row>
    <row r="168" spans="1:15" x14ac:dyDescent="0.2">
      <c r="A168">
        <v>34001</v>
      </c>
      <c r="B168" t="s">
        <v>14</v>
      </c>
      <c r="C168" t="s">
        <v>15</v>
      </c>
      <c r="D168">
        <v>2018</v>
      </c>
      <c r="E168">
        <v>106</v>
      </c>
      <c r="F168">
        <v>46</v>
      </c>
      <c r="G168">
        <v>97</v>
      </c>
      <c r="H168">
        <v>88</v>
      </c>
      <c r="I168">
        <v>9</v>
      </c>
      <c r="J168">
        <v>7</v>
      </c>
      <c r="K168">
        <v>32</v>
      </c>
      <c r="L168">
        <v>1318</v>
      </c>
      <c r="M168">
        <v>263994</v>
      </c>
      <c r="N168">
        <v>12.8</v>
      </c>
      <c r="O168">
        <v>60826</v>
      </c>
    </row>
    <row r="169" spans="1:15" x14ac:dyDescent="0.2">
      <c r="A169">
        <v>34001</v>
      </c>
      <c r="B169" t="s">
        <v>14</v>
      </c>
      <c r="C169" t="s">
        <v>15</v>
      </c>
      <c r="D169">
        <v>2019</v>
      </c>
      <c r="E169">
        <v>144</v>
      </c>
      <c r="F169">
        <v>62</v>
      </c>
      <c r="G169">
        <v>131</v>
      </c>
      <c r="H169">
        <v>118</v>
      </c>
      <c r="I169">
        <v>14</v>
      </c>
      <c r="J169">
        <v>12</v>
      </c>
      <c r="K169">
        <v>38</v>
      </c>
      <c r="L169">
        <v>1338</v>
      </c>
      <c r="M169">
        <v>263653</v>
      </c>
      <c r="N169">
        <v>11.3</v>
      </c>
      <c r="O169">
        <v>62678</v>
      </c>
    </row>
  </sheetData>
  <autoFilter ref="A1:O169" xr:uid="{00000000-0001-0000-0000-000000000000}">
    <sortState xmlns:xlrd2="http://schemas.microsoft.com/office/spreadsheetml/2017/richdata2" ref="A2:O169">
      <sortCondition descending="1" ref="B1:B169"/>
    </sortState>
  </autoFilter>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7B4CA-6841-B54F-AEDE-63D0906DB2CF}">
  <dimension ref="A1:C18"/>
  <sheetViews>
    <sheetView workbookViewId="0">
      <selection activeCell="C9" sqref="C9"/>
    </sheetView>
  </sheetViews>
  <sheetFormatPr baseColWidth="10" defaultRowHeight="16" x14ac:dyDescent="0.2"/>
  <cols>
    <col min="1" max="1" width="14.83203125" bestFit="1" customWidth="1"/>
    <col min="2" max="2" width="25.6640625" bestFit="1" customWidth="1"/>
    <col min="3" max="3" width="38.6640625" bestFit="1" customWidth="1"/>
  </cols>
  <sheetData>
    <row r="1" spans="1:3" x14ac:dyDescent="0.2">
      <c r="A1" s="10" t="s">
        <v>61</v>
      </c>
    </row>
    <row r="2" spans="1:3" x14ac:dyDescent="0.2">
      <c r="A2" s="11" t="s">
        <v>62</v>
      </c>
      <c r="B2" s="11" t="s">
        <v>63</v>
      </c>
      <c r="C2" s="11" t="s">
        <v>64</v>
      </c>
    </row>
    <row r="3" spans="1:3" x14ac:dyDescent="0.2">
      <c r="A3">
        <v>1</v>
      </c>
      <c r="B3" t="s">
        <v>65</v>
      </c>
      <c r="C3" t="s">
        <v>66</v>
      </c>
    </row>
    <row r="4" spans="1:3" x14ac:dyDescent="0.2">
      <c r="A4">
        <v>2</v>
      </c>
      <c r="B4" t="s">
        <v>67</v>
      </c>
      <c r="C4" t="s">
        <v>68</v>
      </c>
    </row>
    <row r="5" spans="1:3" x14ac:dyDescent="0.2">
      <c r="A5">
        <v>3</v>
      </c>
      <c r="B5" t="s">
        <v>69</v>
      </c>
      <c r="C5" t="s">
        <v>70</v>
      </c>
    </row>
    <row r="6" spans="1:3" x14ac:dyDescent="0.2">
      <c r="A6">
        <v>6</v>
      </c>
      <c r="B6" t="s">
        <v>71</v>
      </c>
      <c r="C6" t="s">
        <v>72</v>
      </c>
    </row>
    <row r="7" spans="1:3" x14ac:dyDescent="0.2">
      <c r="A7">
        <v>7</v>
      </c>
      <c r="B7" t="s">
        <v>73</v>
      </c>
      <c r="C7" t="s">
        <v>74</v>
      </c>
    </row>
    <row r="8" spans="1:3" x14ac:dyDescent="0.2">
      <c r="A8">
        <v>8</v>
      </c>
      <c r="B8" t="s">
        <v>75</v>
      </c>
      <c r="C8" t="s">
        <v>76</v>
      </c>
    </row>
    <row r="10" spans="1:3" x14ac:dyDescent="0.2">
      <c r="A10" s="10" t="s">
        <v>77</v>
      </c>
    </row>
    <row r="11" spans="1:3" x14ac:dyDescent="0.2">
      <c r="A11" s="11" t="s">
        <v>62</v>
      </c>
      <c r="B11" s="11" t="s">
        <v>78</v>
      </c>
      <c r="C11" s="11" t="s">
        <v>64</v>
      </c>
    </row>
    <row r="14" spans="1:3" x14ac:dyDescent="0.2">
      <c r="A14" s="10" t="s">
        <v>79</v>
      </c>
      <c r="B14" t="s">
        <v>80</v>
      </c>
    </row>
    <row r="15" spans="1:3" x14ac:dyDescent="0.2">
      <c r="B15" t="s">
        <v>81</v>
      </c>
    </row>
    <row r="17" spans="2:2" x14ac:dyDescent="0.2">
      <c r="B17" t="s">
        <v>82</v>
      </c>
    </row>
    <row r="18" spans="2:2" x14ac:dyDescent="0.2">
      <c r="B18" t="s">
        <v>83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550CD-ABB3-4AB9-812F-07827A79C2A1}">
  <dimension ref="W2:AK14"/>
  <sheetViews>
    <sheetView tabSelected="1" topLeftCell="A3" zoomScaleNormal="85" workbookViewId="0">
      <selection activeCell="W10" sqref="W10"/>
    </sheetView>
  </sheetViews>
  <sheetFormatPr baseColWidth="10" defaultColWidth="9" defaultRowHeight="16" x14ac:dyDescent="0.2"/>
  <cols>
    <col min="1" max="16384" width="9" style="8"/>
  </cols>
  <sheetData>
    <row r="2" spans="23:37" x14ac:dyDescent="0.2">
      <c r="W2" s="7" t="s">
        <v>44</v>
      </c>
    </row>
    <row r="3" spans="23:37" x14ac:dyDescent="0.2">
      <c r="W3" s="8" t="s">
        <v>56</v>
      </c>
      <c r="AI3" s="8" t="s">
        <v>58</v>
      </c>
    </row>
    <row r="4" spans="23:37" x14ac:dyDescent="0.2">
      <c r="W4" s="8" t="s">
        <v>84</v>
      </c>
      <c r="AK4" s="8" t="s">
        <v>59</v>
      </c>
    </row>
    <row r="5" spans="23:37" x14ac:dyDescent="0.2">
      <c r="W5" s="8" t="s">
        <v>49</v>
      </c>
      <c r="AK5" s="8" t="s">
        <v>60</v>
      </c>
    </row>
    <row r="6" spans="23:37" x14ac:dyDescent="0.2">
      <c r="W6" s="8" t="s">
        <v>54</v>
      </c>
      <c r="AJ6" s="8" t="s">
        <v>57</v>
      </c>
    </row>
    <row r="8" spans="23:37" x14ac:dyDescent="0.2">
      <c r="W8" s="7" t="s">
        <v>48</v>
      </c>
    </row>
    <row r="9" spans="23:37" x14ac:dyDescent="0.2">
      <c r="W9" s="8" t="s">
        <v>53</v>
      </c>
    </row>
    <row r="10" spans="23:37" x14ac:dyDescent="0.2">
      <c r="W10" s="8" t="s">
        <v>52</v>
      </c>
    </row>
    <row r="11" spans="23:37" x14ac:dyDescent="0.2">
      <c r="W11" s="8" t="s">
        <v>85</v>
      </c>
    </row>
    <row r="12" spans="23:37" x14ac:dyDescent="0.2">
      <c r="W12" s="8" t="s">
        <v>50</v>
      </c>
    </row>
    <row r="13" spans="23:37" x14ac:dyDescent="0.2">
      <c r="W13" s="8" t="s">
        <v>51</v>
      </c>
    </row>
    <row r="14" spans="23:37" x14ac:dyDescent="0.2">
      <c r="W14" s="8" t="s">
        <v>55</v>
      </c>
    </row>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zoomScale="96" workbookViewId="0">
      <selection activeCell="B24" sqref="B24"/>
    </sheetView>
  </sheetViews>
  <sheetFormatPr baseColWidth="10" defaultColWidth="11" defaultRowHeight="16" x14ac:dyDescent="0.2"/>
  <cols>
    <col min="1" max="1" width="17.83203125" bestFit="1" customWidth="1"/>
    <col min="2" max="3" width="29.6640625" bestFit="1" customWidth="1"/>
    <col min="4" max="4" width="15.83203125" bestFit="1" customWidth="1"/>
    <col min="5" max="5" width="14" bestFit="1" customWidth="1"/>
    <col min="6" max="6" width="15.5" bestFit="1" customWidth="1"/>
    <col min="7" max="7" width="17.33203125" bestFit="1" customWidth="1"/>
    <col min="8" max="8" width="12" bestFit="1" customWidth="1"/>
    <col min="9" max="9" width="16.33203125" bestFit="1" customWidth="1"/>
    <col min="10" max="10" width="13.5" bestFit="1" customWidth="1"/>
    <col min="11" max="11" width="16" bestFit="1" customWidth="1"/>
    <col min="12" max="12" width="13.1640625" bestFit="1" customWidth="1"/>
    <col min="13" max="13" width="15.83203125" bestFit="1" customWidth="1"/>
    <col min="14" max="14" width="16.5" bestFit="1" customWidth="1"/>
    <col min="15" max="15" width="12.6640625" bestFit="1" customWidth="1"/>
    <col min="16" max="16" width="12.5" bestFit="1" customWidth="1"/>
    <col min="17" max="17" width="13.33203125" bestFit="1" customWidth="1"/>
    <col min="18" max="18" width="12.5" bestFit="1" customWidth="1"/>
    <col min="19" max="19" width="15.1640625" bestFit="1" customWidth="1"/>
    <col min="20" max="20" width="13" bestFit="1" customWidth="1"/>
    <col min="21" max="21" width="12.1640625" bestFit="1" customWidth="1"/>
    <col min="22" max="22" width="13.5" bestFit="1" customWidth="1"/>
  </cols>
  <sheetData>
    <row r="1" spans="1:2" x14ac:dyDescent="0.2">
      <c r="A1" s="1" t="s">
        <v>3</v>
      </c>
      <c r="B1" t="s">
        <v>38</v>
      </c>
    </row>
    <row r="3" spans="1:2" x14ac:dyDescent="0.2">
      <c r="A3" s="1" t="s">
        <v>36</v>
      </c>
      <c r="B3" t="s">
        <v>42</v>
      </c>
    </row>
    <row r="4" spans="1:2" x14ac:dyDescent="0.2">
      <c r="A4" s="2" t="s">
        <v>14</v>
      </c>
      <c r="B4" s="6">
        <v>274.36</v>
      </c>
    </row>
    <row r="5" spans="1:2" x14ac:dyDescent="0.2">
      <c r="A5" s="2" t="s">
        <v>20</v>
      </c>
      <c r="B5" s="6">
        <v>927.39099999999996</v>
      </c>
    </row>
    <row r="6" spans="1:2" x14ac:dyDescent="0.2">
      <c r="A6" s="2" t="s">
        <v>30</v>
      </c>
      <c r="B6" s="6">
        <v>1513.04</v>
      </c>
    </row>
    <row r="7" spans="1:2" x14ac:dyDescent="0.2">
      <c r="A7" s="2" t="s">
        <v>23</v>
      </c>
      <c r="B7" s="6">
        <v>1982.008</v>
      </c>
    </row>
    <row r="8" spans="1:2" x14ac:dyDescent="0.2">
      <c r="A8" s="2" t="s">
        <v>21</v>
      </c>
      <c r="B8" s="6">
        <v>3151.1190000000001</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9"/>
  <sheetViews>
    <sheetView topLeftCell="A2" workbookViewId="0">
      <selection activeCell="B5" sqref="B5"/>
    </sheetView>
  </sheetViews>
  <sheetFormatPr baseColWidth="10" defaultColWidth="11" defaultRowHeight="16" x14ac:dyDescent="0.2"/>
  <cols>
    <col min="1" max="1" width="17.1640625" bestFit="1" customWidth="1"/>
    <col min="2" max="2" width="16.5" bestFit="1" customWidth="1"/>
    <col min="3" max="3" width="18.83203125" bestFit="1" customWidth="1"/>
    <col min="4" max="4" width="16.6640625" bestFit="1" customWidth="1"/>
    <col min="5" max="5" width="14.5" bestFit="1" customWidth="1"/>
    <col min="6" max="6" width="16" bestFit="1" customWidth="1"/>
    <col min="7" max="7" width="18.1640625" bestFit="1" customWidth="1"/>
    <col min="8" max="8" width="11.83203125" bestFit="1" customWidth="1"/>
    <col min="9" max="9" width="16.6640625" bestFit="1" customWidth="1"/>
    <col min="10" max="10" width="14.1640625" bestFit="1" customWidth="1"/>
    <col min="11" max="11" width="17.1640625" bestFit="1" customWidth="1"/>
    <col min="12" max="12" width="13.6640625" bestFit="1" customWidth="1"/>
    <col min="13" max="13" width="16.1640625" bestFit="1" customWidth="1"/>
    <col min="14" max="14" width="17.5" bestFit="1" customWidth="1"/>
    <col min="15" max="15" width="13.1640625" bestFit="1" customWidth="1"/>
    <col min="16" max="16" width="13" bestFit="1" customWidth="1"/>
    <col min="17" max="17" width="13.6640625" bestFit="1" customWidth="1"/>
    <col min="18" max="18" width="12.6640625" bestFit="1" customWidth="1"/>
    <col min="19" max="19" width="15.6640625" bestFit="1" customWidth="1"/>
    <col min="20" max="20" width="13.1640625" bestFit="1" customWidth="1"/>
    <col min="21" max="21" width="12.6640625" bestFit="1" customWidth="1"/>
    <col min="22" max="22" width="14.1640625" bestFit="1" customWidth="1"/>
    <col min="23" max="23" width="11" bestFit="1" customWidth="1"/>
    <col min="24" max="24" width="13.6640625" bestFit="1" customWidth="1"/>
    <col min="25" max="25" width="16.6640625" bestFit="1" customWidth="1"/>
    <col min="26" max="26" width="14.5" bestFit="1" customWidth="1"/>
    <col min="27" max="27" width="16" bestFit="1" customWidth="1"/>
    <col min="28" max="28" width="18.1640625" bestFit="1" customWidth="1"/>
    <col min="29" max="29" width="11.83203125" bestFit="1" customWidth="1"/>
    <col min="30" max="30" width="16.6640625" bestFit="1" customWidth="1"/>
    <col min="31" max="31" width="14.1640625" bestFit="1" customWidth="1"/>
    <col min="32" max="32" width="17.1640625" bestFit="1" customWidth="1"/>
    <col min="33" max="33" width="13.6640625" bestFit="1" customWidth="1"/>
    <col min="34" max="34" width="16.1640625" bestFit="1" customWidth="1"/>
    <col min="35" max="35" width="17.5" bestFit="1" customWidth="1"/>
    <col min="36" max="36" width="13.1640625" bestFit="1" customWidth="1"/>
    <col min="37" max="37" width="13" bestFit="1" customWidth="1"/>
    <col min="38" max="38" width="13.6640625" bestFit="1" customWidth="1"/>
    <col min="39" max="39" width="12.6640625" bestFit="1" customWidth="1"/>
    <col min="40" max="40" width="15.6640625" bestFit="1" customWidth="1"/>
    <col min="41" max="41" width="13.1640625" bestFit="1" customWidth="1"/>
    <col min="42" max="42" width="12.6640625" bestFit="1" customWidth="1"/>
    <col min="43" max="43" width="14.1640625" bestFit="1" customWidth="1"/>
    <col min="44" max="44" width="23.83203125" bestFit="1" customWidth="1"/>
    <col min="45" max="45" width="26.1640625" bestFit="1" customWidth="1"/>
    <col min="46" max="63" width="21" bestFit="1" customWidth="1"/>
    <col min="64" max="64" width="25.5" bestFit="1" customWidth="1"/>
    <col min="65" max="65" width="23.83203125" bestFit="1" customWidth="1"/>
    <col min="66" max="66" width="26.1640625" bestFit="1" customWidth="1"/>
  </cols>
  <sheetData>
    <row r="2" spans="1:2" x14ac:dyDescent="0.2">
      <c r="A2" s="1" t="s">
        <v>3</v>
      </c>
      <c r="B2" t="s">
        <v>38</v>
      </c>
    </row>
    <row r="4" spans="1:2" x14ac:dyDescent="0.2">
      <c r="A4" s="1" t="s">
        <v>36</v>
      </c>
      <c r="B4" t="s">
        <v>41</v>
      </c>
    </row>
    <row r="5" spans="1:2" x14ac:dyDescent="0.2">
      <c r="A5" s="2" t="s">
        <v>14</v>
      </c>
      <c r="B5" s="3">
        <v>17.100000000000001</v>
      </c>
    </row>
    <row r="6" spans="1:2" x14ac:dyDescent="0.2">
      <c r="A6" s="2" t="s">
        <v>30</v>
      </c>
      <c r="B6" s="3">
        <v>52.7</v>
      </c>
    </row>
    <row r="7" spans="1:2" x14ac:dyDescent="0.2">
      <c r="A7" s="2" t="s">
        <v>23</v>
      </c>
      <c r="B7" s="3">
        <v>54.8</v>
      </c>
    </row>
    <row r="8" spans="1:2" x14ac:dyDescent="0.2">
      <c r="A8" s="2" t="s">
        <v>21</v>
      </c>
      <c r="B8" s="3">
        <v>68.400000000000006</v>
      </c>
    </row>
    <row r="9" spans="1:2" x14ac:dyDescent="0.2">
      <c r="A9" s="2" t="s">
        <v>20</v>
      </c>
      <c r="B9" s="3">
        <v>112.30000000000001</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47202-8246-4EDB-BB88-EE0B656F07FF}">
  <dimension ref="A1:B9"/>
  <sheetViews>
    <sheetView workbookViewId="0">
      <selection activeCell="A3" sqref="A3:W11"/>
    </sheetView>
  </sheetViews>
  <sheetFormatPr baseColWidth="10" defaultColWidth="8.83203125" defaultRowHeight="16" x14ac:dyDescent="0.2"/>
  <cols>
    <col min="1" max="1" width="17.1640625" bestFit="1" customWidth="1"/>
    <col min="2" max="2" width="25.1640625" bestFit="1" customWidth="1"/>
    <col min="3" max="3" width="26.1640625" bestFit="1" customWidth="1"/>
  </cols>
  <sheetData>
    <row r="1" spans="1:2" x14ac:dyDescent="0.2">
      <c r="A1" s="1" t="s">
        <v>3</v>
      </c>
      <c r="B1" t="s">
        <v>38</v>
      </c>
    </row>
    <row r="3" spans="1:2" x14ac:dyDescent="0.2">
      <c r="A3" s="1" t="s">
        <v>36</v>
      </c>
      <c r="B3" t="s">
        <v>46</v>
      </c>
    </row>
    <row r="4" spans="1:2" x14ac:dyDescent="0.2">
      <c r="A4" s="2" t="s">
        <v>14</v>
      </c>
      <c r="B4" s="3">
        <v>4.3738154249890651E-2</v>
      </c>
    </row>
    <row r="5" spans="1:2" x14ac:dyDescent="0.2">
      <c r="A5" s="2" t="s">
        <v>20</v>
      </c>
      <c r="B5" s="3">
        <v>0.11429914674608661</v>
      </c>
    </row>
    <row r="6" spans="1:2" x14ac:dyDescent="0.2">
      <c r="A6" s="2" t="s">
        <v>21</v>
      </c>
      <c r="B6" s="3">
        <v>0.11900534381595872</v>
      </c>
    </row>
    <row r="7" spans="1:2" x14ac:dyDescent="0.2">
      <c r="A7" s="2" t="s">
        <v>30</v>
      </c>
      <c r="B7" s="3">
        <v>0.17778776502934487</v>
      </c>
    </row>
    <row r="8" spans="1:2" x14ac:dyDescent="0.2">
      <c r="A8" s="2" t="s">
        <v>23</v>
      </c>
      <c r="B8" s="3">
        <v>0.21291538681983121</v>
      </c>
    </row>
    <row r="9" spans="1:2" x14ac:dyDescent="0.2">
      <c r="A9" s="2" t="s">
        <v>37</v>
      </c>
      <c r="B9" s="3">
        <v>0.15086803914108177</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160" zoomScaleNormal="160" workbookViewId="0">
      <selection activeCell="B4" sqref="B4"/>
    </sheetView>
  </sheetViews>
  <sheetFormatPr baseColWidth="10" defaultColWidth="11" defaultRowHeight="16" x14ac:dyDescent="0.2"/>
  <cols>
    <col min="1" max="1" width="17.1640625" bestFit="1" customWidth="1"/>
    <col min="2" max="2" width="26.1640625" bestFit="1" customWidth="1"/>
    <col min="3" max="3" width="26.6640625" bestFit="1" customWidth="1"/>
  </cols>
  <sheetData>
    <row r="1" spans="1:2" x14ac:dyDescent="0.2">
      <c r="A1" s="1" t="s">
        <v>3</v>
      </c>
      <c r="B1" t="s">
        <v>38</v>
      </c>
    </row>
    <row r="3" spans="1:2" x14ac:dyDescent="0.2">
      <c r="A3" s="1" t="s">
        <v>36</v>
      </c>
      <c r="B3" t="s">
        <v>43</v>
      </c>
    </row>
    <row r="4" spans="1:2" x14ac:dyDescent="0.2">
      <c r="A4" s="2" t="s">
        <v>14</v>
      </c>
      <c r="B4" s="4">
        <v>51.667999999999999</v>
      </c>
    </row>
    <row r="5" spans="1:2" x14ac:dyDescent="0.2">
      <c r="A5" s="2" t="s">
        <v>23</v>
      </c>
      <c r="B5" s="4">
        <v>173.47200000000001</v>
      </c>
    </row>
    <row r="6" spans="1:2" x14ac:dyDescent="0.2">
      <c r="A6" s="2" t="s">
        <v>30</v>
      </c>
      <c r="B6" s="4">
        <v>175.27</v>
      </c>
    </row>
    <row r="7" spans="1:2" x14ac:dyDescent="0.2">
      <c r="A7" s="2" t="s">
        <v>21</v>
      </c>
      <c r="B7" s="4">
        <v>211.18600000000001</v>
      </c>
    </row>
    <row r="8" spans="1:2" x14ac:dyDescent="0.2">
      <c r="A8" s="2" t="s">
        <v>20</v>
      </c>
      <c r="B8" s="4">
        <v>288.69099999999997</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6"/>
  <sheetViews>
    <sheetView zoomScaleNormal="100" workbookViewId="0">
      <selection activeCell="G27" sqref="G27"/>
    </sheetView>
  </sheetViews>
  <sheetFormatPr baseColWidth="10" defaultColWidth="11" defaultRowHeight="16" x14ac:dyDescent="0.2"/>
  <cols>
    <col min="1" max="1" width="17.1640625" bestFit="1" customWidth="1"/>
    <col min="2" max="2" width="26" bestFit="1" customWidth="1"/>
    <col min="3" max="3" width="23.33203125" bestFit="1" customWidth="1"/>
  </cols>
  <sheetData>
    <row r="1" spans="1:2" x14ac:dyDescent="0.2">
      <c r="A1" s="1" t="s">
        <v>3</v>
      </c>
      <c r="B1" t="s">
        <v>38</v>
      </c>
    </row>
    <row r="3" spans="1:2" x14ac:dyDescent="0.2">
      <c r="A3" s="1" t="s">
        <v>36</v>
      </c>
      <c r="B3" t="s">
        <v>39</v>
      </c>
    </row>
    <row r="4" spans="1:2" x14ac:dyDescent="0.2">
      <c r="A4" s="2" t="s">
        <v>14</v>
      </c>
      <c r="B4" s="5">
        <v>0.2857142857142857</v>
      </c>
    </row>
    <row r="5" spans="1:2" x14ac:dyDescent="0.2">
      <c r="A5" s="2" t="s">
        <v>21</v>
      </c>
      <c r="B5" s="5">
        <v>0.29574132492113564</v>
      </c>
    </row>
    <row r="6" spans="1:2" x14ac:dyDescent="0.2">
      <c r="A6" s="2" t="s">
        <v>23</v>
      </c>
      <c r="B6" s="5">
        <v>0.76727272727272722</v>
      </c>
    </row>
    <row r="7" spans="1:2" x14ac:dyDescent="0.2">
      <c r="A7" s="2" t="s">
        <v>20</v>
      </c>
      <c r="B7" s="5">
        <v>0.84126984126984128</v>
      </c>
    </row>
    <row r="8" spans="1:2" x14ac:dyDescent="0.2">
      <c r="A8" s="2" t="s">
        <v>30</v>
      </c>
      <c r="B8" s="5">
        <v>1.0466926070038911</v>
      </c>
    </row>
    <row r="26" spans="2:2" x14ac:dyDescent="0.2">
      <c r="B26" s="5"/>
    </row>
  </sheetData>
  <pageMargins left="0.7" right="0.7" top="0.75" bottom="0.75" header="0.3" footer="0.3"/>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0" sqref="B10"/>
    </sheetView>
  </sheetViews>
  <sheetFormatPr baseColWidth="10" defaultColWidth="11" defaultRowHeight="16" x14ac:dyDescent="0.2"/>
  <cols>
    <col min="1" max="1" width="17.1640625" bestFit="1" customWidth="1"/>
    <col min="2" max="2" width="25.5" bestFit="1" customWidth="1"/>
    <col min="3" max="3" width="26.6640625" bestFit="1" customWidth="1"/>
  </cols>
  <sheetData>
    <row r="1" spans="1:2" x14ac:dyDescent="0.2">
      <c r="A1" s="1" t="s">
        <v>3</v>
      </c>
      <c r="B1" t="s">
        <v>38</v>
      </c>
    </row>
    <row r="3" spans="1:2" x14ac:dyDescent="0.2">
      <c r="A3" s="1" t="s">
        <v>36</v>
      </c>
      <c r="B3" t="s">
        <v>45</v>
      </c>
    </row>
    <row r="4" spans="1:2" x14ac:dyDescent="0.2">
      <c r="A4" s="2" t="s">
        <v>20</v>
      </c>
      <c r="B4" s="9">
        <v>0.13586502349063126</v>
      </c>
    </row>
    <row r="5" spans="1:2" x14ac:dyDescent="0.2">
      <c r="A5" s="2" t="s">
        <v>14</v>
      </c>
      <c r="B5" s="9">
        <v>0.15308353987461729</v>
      </c>
    </row>
    <row r="6" spans="1:2" x14ac:dyDescent="0.2">
      <c r="A6" s="2" t="s">
        <v>30</v>
      </c>
      <c r="B6" s="9">
        <v>0.16985671231428118</v>
      </c>
    </row>
    <row r="7" spans="1:2" x14ac:dyDescent="0.2">
      <c r="A7" s="2" t="s">
        <v>23</v>
      </c>
      <c r="B7" s="9">
        <v>0.27749635722963784</v>
      </c>
    </row>
    <row r="8" spans="1:2" x14ac:dyDescent="0.2">
      <c r="A8" s="2" t="s">
        <v>21</v>
      </c>
      <c r="B8" s="9">
        <v>0.40239673588969505</v>
      </c>
    </row>
  </sheetData>
  <pageMargins left="0.7" right="0.7" top="0.75" bottom="0.75" header="0.3" footer="0.3"/>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3AF3-5968-4D17-BA64-2527A51FD827}">
  <dimension ref="A1:B8"/>
  <sheetViews>
    <sheetView workbookViewId="0">
      <selection activeCell="B7" sqref="B7"/>
    </sheetView>
  </sheetViews>
  <sheetFormatPr baseColWidth="10" defaultColWidth="8.83203125" defaultRowHeight="16" x14ac:dyDescent="0.2"/>
  <cols>
    <col min="1" max="1" width="17.1640625" bestFit="1" customWidth="1"/>
    <col min="2" max="2" width="32.5" bestFit="1" customWidth="1"/>
    <col min="3" max="3" width="33.1640625" bestFit="1" customWidth="1"/>
  </cols>
  <sheetData>
    <row r="1" spans="1:2" x14ac:dyDescent="0.2">
      <c r="A1" s="1" t="s">
        <v>3</v>
      </c>
      <c r="B1" t="s">
        <v>38</v>
      </c>
    </row>
    <row r="3" spans="1:2" x14ac:dyDescent="0.2">
      <c r="A3" s="1" t="s">
        <v>36</v>
      </c>
      <c r="B3" t="s">
        <v>47</v>
      </c>
    </row>
    <row r="4" spans="1:2" x14ac:dyDescent="0.2">
      <c r="A4" s="2" t="s">
        <v>23</v>
      </c>
      <c r="B4" s="3">
        <v>3.8511448995160462</v>
      </c>
    </row>
    <row r="5" spans="1:2" x14ac:dyDescent="0.2">
      <c r="A5" s="2" t="s">
        <v>14</v>
      </c>
      <c r="B5" s="3">
        <v>4.6471788890508821</v>
      </c>
    </row>
    <row r="6" spans="1:2" x14ac:dyDescent="0.2">
      <c r="A6" s="2" t="s">
        <v>30</v>
      </c>
      <c r="B6" s="3">
        <v>5.0811611061174853</v>
      </c>
    </row>
    <row r="7" spans="1:2" x14ac:dyDescent="0.2">
      <c r="A7" s="2" t="s">
        <v>20</v>
      </c>
      <c r="B7" s="3">
        <v>6.6767954401110217</v>
      </c>
    </row>
    <row r="8" spans="1:2" x14ac:dyDescent="0.2">
      <c r="A8" s="2" t="s">
        <v>21</v>
      </c>
      <c r="B8" s="3">
        <v>6.8404271625413067</v>
      </c>
    </row>
  </sheetData>
  <pageMargins left="0.7" right="0.7" top="0.75" bottom="0.75" header="0.3" footer="0.3"/>
  <drawing r:id="rId2"/>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DataWarehouse</vt:lpstr>
      <vt:lpstr>Calculated Fields</vt:lpstr>
      <vt:lpstr>Dashboard</vt:lpstr>
      <vt:lpstr>CountyPop</vt:lpstr>
      <vt:lpstr>PovertyPctbyCounty</vt:lpstr>
      <vt:lpstr>PREPtoPopbyCounty</vt:lpstr>
      <vt:lpstr>IncomebyCounty</vt:lpstr>
      <vt:lpstr>PNRbyCounty</vt:lpstr>
      <vt:lpstr>HIVCasetoPopbyCounty</vt:lpstr>
      <vt:lpstr>ChlamydiaCasestoPopByCounty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Tobin</dc:creator>
  <cp:lastModifiedBy>Dise Orrico</cp:lastModifiedBy>
  <dcterms:created xsi:type="dcterms:W3CDTF">2022-05-07T00:23:04Z</dcterms:created>
  <dcterms:modified xsi:type="dcterms:W3CDTF">2022-05-09T15:33:38Z</dcterms:modified>
</cp:coreProperties>
</file>