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ownloads\Data Analytics\"/>
    </mc:Choice>
  </mc:AlternateContent>
  <xr:revisionPtr revIDLastSave="0" documentId="13_ncr:1_{7506DEAF-C3BB-4EBD-A772-4A2F655B7CA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duct List" sheetId="1" r:id="rId1"/>
    <sheet name="Sheet1" sheetId="3" r:id="rId2"/>
    <sheet name="Orders" sheetId="2" r:id="rId3"/>
  </sheets>
  <definedNames>
    <definedName name="Product_table">'Product List'!$A$1:$C$18</definedName>
    <definedName name="Shipping_table">'Product List'!$E$1:$F$5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<sst xmlns="http://schemas.openxmlformats.org/spreadsheetml/2006/main" count="64" uniqueCount="34">
  <si>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</si>
  <si>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</si>
  <si>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</si>
  <si>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</si>
  <si>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</si>
  <si>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</si>
  <si>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</si>
  <si>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</si>
  <si>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</si>
  <si>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</si>
  <si>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</si>
  <si>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</si>
  <si>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</si>
  <si>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</si>
  <si>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</si>
  <si>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</si>
  <si>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</si>
  <si>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</si>
  <si>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</si>
  <si>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</si>
  <si>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</si>
  <si>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</si>
  <si>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</si>
  <si>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</si>
  <si>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</si>
  <si>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</si>
  <si>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</si>
  <si>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</si>
  <si>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</si>
  <si>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</si>
  <si>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</si>
  <si>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(blank)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</si>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</sst>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" refreshedDate="44357.875866087961" createdVersion="7" refreshedVersion="7" minRefreshableVersion="3" recordCount="29" xr:uid="{956CEEEC-0091-4A3E-BD3A-FA0B65B07BFF}">
  <cacheSource type="worksheet">
    <worksheetSource ref="A1:E1048576" sheet="Orders"/>
  </cacheSource>
  <cacheFields count="5">
    <cacheField name="Order Number" numFmtId="0">
      <sharedItems containsString="0" containsBlank="1" containsNumber="1" containsInteger="1" minValue="10029367401" maxValue="10029367406" count="7">
        <n v="10029367401"/>
        <n v="10029367402"/>
        <n v="10029367403"/>
        <n v="10029367404"/>
        <n v="10029367405"/>
        <n v="10029367406"/>
        <m/>
      </sharedItems>
    </cacheField>
    <cacheField name="Product ID" numFmtId="0">
      <sharedItems containsString="0" containsBlank="1" containsNumber="1" containsInteger="1" minValue="100" maxValue="206" count="14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  <m/>
      </sharedItems>
    </cacheField>
    <cacheField name="Shipping Priority" numFmtId="0">
      <sharedItems containsBlank="1"/>
    </cacheField>
    <cacheField name="Price" numFmtId="0">
      <sharedItems containsString="0" containsBlank="1" containsNumber="1" minValue="3.99" maxValue="109.99" count="13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  <m/>
      </sharedItems>
    </cacheField>
    <cacheField name="Shipping Price" numFmtId="0">
      <sharedItems containsString="0" containsBlank="1" containsNumber="1" minValue="0.5" maxValue="7.25" count="5">
        <n v="0.5"/>
        <n v="5"/>
        <n v="7.25"/>
        <n v="2.7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  <r>
    <x v="6"/>
    <x v="13"/>
    <m/>
    <x v="1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CBEE0-E0ED-45D7-A385-75ECA1974C46}" name="PivotTable2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C33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x="13"/>
        <item t="default"/>
      </items>
    </pivotField>
    <pivotField showAll="0"/>
    <pivotField dataField="1" showAll="0">
      <items count="14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x="12"/>
        <item t="default"/>
      </items>
    </pivotField>
    <pivotField dataField="1" showAll="0">
      <items count="6">
        <item x="0"/>
        <item x="3"/>
        <item x="1"/>
        <item x="2"/>
        <item x="4"/>
        <item t="default"/>
      </items>
    </pivotField>
  </pivotFields>
  <rowFields count="2">
    <field x="0"/>
    <field x="1"/>
  </rowFields>
  <rowItems count="30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>
      <x v="6"/>
    </i>
    <i r="1">
      <x v="13"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" sqref="E1:F5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8119-E1E6-4D32-9A9C-E84B27D0F0A6}">
  <dimension ref="A3:C33"/>
  <sheetViews>
    <sheetView tabSelected="1" workbookViewId="0">
      <selection activeCell="C8" sqref="C8"/>
    </sheetView>
  </sheetViews>
  <sheetFormatPr defaultRowHeight="15" x14ac:dyDescent="0.25"/>
  <cols>
    <col min="1" max="1" width="13.85546875" bestFit="1" customWidth="1"/>
    <col min="2" max="2" width="12" bestFit="1" customWidth="1"/>
    <col min="3" max="4" width="20.42578125" bestFit="1" customWidth="1"/>
    <col min="5" max="7" width="5" bestFit="1" customWidth="1"/>
    <col min="8" max="12" width="6" bestFit="1" customWidth="1"/>
    <col min="13" max="13" width="7" bestFit="1" customWidth="1"/>
    <col min="14" max="14" width="7.28515625" bestFit="1" customWidth="1"/>
    <col min="15" max="15" width="11.28515625" bestFit="1" customWidth="1"/>
    <col min="16" max="16" width="6.85546875" bestFit="1" customWidth="1"/>
    <col min="17" max="17" width="9.42578125" bestFit="1" customWidth="1"/>
    <col min="18" max="18" width="7.85546875" bestFit="1" customWidth="1"/>
    <col min="19" max="19" width="2" bestFit="1" customWidth="1"/>
    <col min="20" max="20" width="5" bestFit="1" customWidth="1"/>
    <col min="21" max="21" width="10.42578125" bestFit="1" customWidth="1"/>
    <col min="22" max="22" width="7.85546875" bestFit="1" customWidth="1"/>
    <col min="23" max="23" width="10.42578125" bestFit="1" customWidth="1"/>
    <col min="24" max="24" width="7.85546875" bestFit="1" customWidth="1"/>
    <col min="25" max="25" width="10.42578125" bestFit="1" customWidth="1"/>
    <col min="26" max="26" width="7.85546875" bestFit="1" customWidth="1"/>
    <col min="27" max="27" width="5" bestFit="1" customWidth="1"/>
    <col min="28" max="28" width="2" bestFit="1" customWidth="1"/>
    <col min="29" max="29" width="10.42578125" bestFit="1" customWidth="1"/>
    <col min="30" max="30" width="7.85546875" bestFit="1" customWidth="1"/>
    <col min="31" max="31" width="10.42578125" bestFit="1" customWidth="1"/>
    <col min="32" max="32" width="8.85546875" bestFit="1" customWidth="1"/>
    <col min="33" max="33" width="5" bestFit="1" customWidth="1"/>
    <col min="34" max="34" width="11.42578125" bestFit="1" customWidth="1"/>
    <col min="36" max="36" width="12.140625" bestFit="1" customWidth="1"/>
    <col min="37" max="37" width="11.28515625" bestFit="1" customWidth="1"/>
  </cols>
  <sheetData>
    <row r="3" spans="1:3" x14ac:dyDescent="0.25">
      <c r="A3" s="9" t="s">
        <v>30</v>
      </c>
      <c r="B3" t="s">
        <v>32</v>
      </c>
      <c r="C3" t="s">
        <v>33</v>
      </c>
    </row>
    <row r="4" spans="1:3" x14ac:dyDescent="0.25">
      <c r="A4" s="10">
        <v>10029367401</v>
      </c>
      <c r="B4" s="8">
        <v>41.88</v>
      </c>
      <c r="C4" s="8">
        <v>15.5</v>
      </c>
    </row>
    <row r="5" spans="1:3" x14ac:dyDescent="0.25">
      <c r="A5" s="11">
        <v>105</v>
      </c>
      <c r="B5" s="8">
        <v>21.9</v>
      </c>
      <c r="C5" s="8">
        <v>7.75</v>
      </c>
    </row>
    <row r="6" spans="1:3" x14ac:dyDescent="0.25">
      <c r="A6" s="11">
        <v>106</v>
      </c>
      <c r="B6" s="8">
        <v>3.99</v>
      </c>
      <c r="C6" s="8">
        <v>2.75</v>
      </c>
    </row>
    <row r="7" spans="1:3" x14ac:dyDescent="0.25">
      <c r="A7" s="11">
        <v>200</v>
      </c>
      <c r="B7" s="8">
        <v>15.99</v>
      </c>
      <c r="C7" s="8">
        <v>5</v>
      </c>
    </row>
    <row r="8" spans="1:3" x14ac:dyDescent="0.25">
      <c r="A8" s="10">
        <v>10029367402</v>
      </c>
      <c r="B8" s="8">
        <v>35.660000000000004</v>
      </c>
      <c r="C8" s="8">
        <v>15</v>
      </c>
    </row>
    <row r="9" spans="1:3" x14ac:dyDescent="0.25">
      <c r="A9" s="11">
        <v>100</v>
      </c>
      <c r="B9" s="8">
        <v>19.96</v>
      </c>
      <c r="C9" s="8">
        <v>5</v>
      </c>
    </row>
    <row r="10" spans="1:3" x14ac:dyDescent="0.25">
      <c r="A10" s="11">
        <v>107</v>
      </c>
      <c r="B10" s="8">
        <v>7.75</v>
      </c>
      <c r="C10" s="8">
        <v>2.75</v>
      </c>
    </row>
    <row r="11" spans="1:3" x14ac:dyDescent="0.25">
      <c r="A11" s="11">
        <v>108</v>
      </c>
      <c r="B11" s="8">
        <v>7.95</v>
      </c>
      <c r="C11" s="8">
        <v>7.25</v>
      </c>
    </row>
    <row r="12" spans="1:3" x14ac:dyDescent="0.25">
      <c r="A12" s="10">
        <v>10029367403</v>
      </c>
      <c r="B12" s="8">
        <v>124.59000000000002</v>
      </c>
      <c r="C12" s="8">
        <v>33.25</v>
      </c>
    </row>
    <row r="13" spans="1:3" x14ac:dyDescent="0.25">
      <c r="A13" s="11">
        <v>100</v>
      </c>
      <c r="B13" s="8">
        <v>19.96</v>
      </c>
      <c r="C13" s="8">
        <v>2.75</v>
      </c>
    </row>
    <row r="14" spans="1:3" x14ac:dyDescent="0.25">
      <c r="A14" s="11">
        <v>101</v>
      </c>
      <c r="B14" s="8">
        <v>14.96</v>
      </c>
      <c r="C14" s="8">
        <v>7.25</v>
      </c>
    </row>
    <row r="15" spans="1:3" x14ac:dyDescent="0.25">
      <c r="A15" s="11">
        <v>105</v>
      </c>
      <c r="B15" s="8">
        <v>10.95</v>
      </c>
      <c r="C15" s="8">
        <v>7.25</v>
      </c>
    </row>
    <row r="16" spans="1:3" x14ac:dyDescent="0.25">
      <c r="A16" s="11">
        <v>106</v>
      </c>
      <c r="B16" s="8">
        <v>7.98</v>
      </c>
      <c r="C16" s="8">
        <v>10</v>
      </c>
    </row>
    <row r="17" spans="1:3" x14ac:dyDescent="0.25">
      <c r="A17" s="11">
        <v>201</v>
      </c>
      <c r="B17" s="8">
        <v>63.98</v>
      </c>
      <c r="C17" s="8">
        <v>1</v>
      </c>
    </row>
    <row r="18" spans="1:3" x14ac:dyDescent="0.25">
      <c r="A18" s="11">
        <v>202</v>
      </c>
      <c r="B18" s="8">
        <v>6.76</v>
      </c>
      <c r="C18" s="8">
        <v>5</v>
      </c>
    </row>
    <row r="19" spans="1:3" x14ac:dyDescent="0.25">
      <c r="A19" s="10">
        <v>10029367404</v>
      </c>
      <c r="B19" s="8">
        <v>37.69</v>
      </c>
      <c r="C19" s="8">
        <v>15.5</v>
      </c>
    </row>
    <row r="20" spans="1:3" x14ac:dyDescent="0.25">
      <c r="A20" s="11">
        <v>105</v>
      </c>
      <c r="B20" s="8">
        <v>10.95</v>
      </c>
      <c r="C20" s="8">
        <v>5</v>
      </c>
    </row>
    <row r="21" spans="1:3" x14ac:dyDescent="0.25">
      <c r="A21" s="11">
        <v>106</v>
      </c>
      <c r="B21" s="8">
        <v>3.99</v>
      </c>
      <c r="C21" s="8">
        <v>2.75</v>
      </c>
    </row>
    <row r="22" spans="1:3" x14ac:dyDescent="0.25">
      <c r="A22" s="11">
        <v>200</v>
      </c>
      <c r="B22" s="8">
        <v>15.99</v>
      </c>
      <c r="C22" s="8">
        <v>5</v>
      </c>
    </row>
    <row r="23" spans="1:3" x14ac:dyDescent="0.25">
      <c r="A23" s="11">
        <v>202</v>
      </c>
      <c r="B23" s="8">
        <v>6.76</v>
      </c>
      <c r="C23" s="8">
        <v>2.75</v>
      </c>
    </row>
    <row r="24" spans="1:3" x14ac:dyDescent="0.25">
      <c r="A24" s="10">
        <v>10029367405</v>
      </c>
      <c r="B24" s="8">
        <v>3.99</v>
      </c>
      <c r="C24" s="8">
        <v>5</v>
      </c>
    </row>
    <row r="25" spans="1:3" x14ac:dyDescent="0.25">
      <c r="A25" s="11">
        <v>106</v>
      </c>
      <c r="B25" s="8">
        <v>3.99</v>
      </c>
      <c r="C25" s="8">
        <v>5</v>
      </c>
    </row>
    <row r="26" spans="1:3" x14ac:dyDescent="0.25">
      <c r="A26" s="10">
        <v>10029367406</v>
      </c>
      <c r="B26" s="8">
        <v>282.71999999999997</v>
      </c>
      <c r="C26" s="8">
        <v>37.75</v>
      </c>
    </row>
    <row r="27" spans="1:3" x14ac:dyDescent="0.25">
      <c r="A27" s="11">
        <v>100</v>
      </c>
      <c r="B27" s="8">
        <v>39.92</v>
      </c>
      <c r="C27" s="8">
        <v>3.25</v>
      </c>
    </row>
    <row r="28" spans="1:3" x14ac:dyDescent="0.25">
      <c r="A28" s="11">
        <v>102</v>
      </c>
      <c r="B28" s="8">
        <v>3.99</v>
      </c>
      <c r="C28" s="8">
        <v>7.25</v>
      </c>
    </row>
    <row r="29" spans="1:3" x14ac:dyDescent="0.25">
      <c r="A29" s="11">
        <v>103</v>
      </c>
      <c r="B29" s="8">
        <v>8.84</v>
      </c>
      <c r="C29" s="8">
        <v>7.75</v>
      </c>
    </row>
    <row r="30" spans="1:3" x14ac:dyDescent="0.25">
      <c r="A30" s="11">
        <v>109</v>
      </c>
      <c r="B30" s="8">
        <v>9.99</v>
      </c>
      <c r="C30" s="8">
        <v>7.25</v>
      </c>
    </row>
    <row r="31" spans="1:3" x14ac:dyDescent="0.25">
      <c r="A31" s="11">
        <v>206</v>
      </c>
      <c r="B31" s="8">
        <v>219.98</v>
      </c>
      <c r="C31" s="8">
        <v>12.25</v>
      </c>
    </row>
    <row r="32" spans="1:3" x14ac:dyDescent="0.25">
      <c r="A32" s="10" t="s">
        <v>31</v>
      </c>
      <c r="B32" s="8"/>
      <c r="C32" s="8"/>
    </row>
    <row r="33" spans="1:3" x14ac:dyDescent="0.25">
      <c r="A33" s="11" t="s">
        <v>31</v>
      </c>
      <c r="B33" s="8"/>
      <c r="C3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XFD1048576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VLOOKUP(B2,Product_table,3,FALSE)</f>
        <v>10.95</v>
      </c>
      <c r="E2" s="4">
        <f>VLOOKUP(C2,Shipping_table,2,FALSE)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VLOOKUP(B3,Product_table,3,FALSE)</f>
        <v>15.99</v>
      </c>
      <c r="E3" s="4">
        <f>VLOOKUP(C3,Shipping_table,2,FALSE)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VLOOKUP(B4,Product_table,3,FALSE)</f>
        <v>10.95</v>
      </c>
      <c r="E4" s="4">
        <f>VLOOKUP(C4,Shipping_table,2,FALSE)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VLOOKUP(B5,Product_table,3,FALSE)</f>
        <v>3.99</v>
      </c>
      <c r="E5" s="4">
        <f>VLOOKUP(C5,Shipping_table,2,FALSE)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VLOOKUP(B6,Product_table,3,FALSE)</f>
        <v>7.95</v>
      </c>
      <c r="E6" s="4">
        <f>VLOOKUP(C6,Shipping_table,2,FALSE)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VLOOKUP(B7,Product_table,3,FALSE)</f>
        <v>7.75</v>
      </c>
      <c r="E7" s="4">
        <f>VLOOKUP(C7,Shipping_table,2,FALSE)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VLOOKUP(B8,Product_table,3,FALSE)</f>
        <v>19.96</v>
      </c>
      <c r="E8" s="4">
        <f>VLOOKUP(C8,Shipping_table,2,FALSE)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VLOOKUP(B9,Product_table,3,FALSE)</f>
        <v>6.76</v>
      </c>
      <c r="E9" s="4">
        <f>VLOOKUP(C9,Shipping_table,2,FALSE)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VLOOKUP(B10,Product_table,3,FALSE)</f>
        <v>10.95</v>
      </c>
      <c r="E10" s="4">
        <f>VLOOKUP(C10,Shipping_table,2,FALSE)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VLOOKUP(B11,Product_table,3,FALSE)</f>
        <v>3.99</v>
      </c>
      <c r="E11" s="4">
        <f>VLOOKUP(C11,Shipping_table,2,FALSE)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VLOOKUP(B12,Product_table,3,FALSE)</f>
        <v>3.99</v>
      </c>
      <c r="E12" s="4">
        <f>VLOOKUP(C12,Shipping_table,2,FALSE)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VLOOKUP(B13,Product_table,3,FALSE)</f>
        <v>31.99</v>
      </c>
      <c r="E13" s="4">
        <f>VLOOKUP(C13,Shipping_table,2,FALSE)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VLOOKUP(B14,Product_table,3,FALSE)</f>
        <v>19.96</v>
      </c>
      <c r="E14" s="4">
        <f>VLOOKUP(C14,Shipping_table,2,FALSE)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VLOOKUP(B15,Product_table,3,FALSE)</f>
        <v>31.99</v>
      </c>
      <c r="E15" s="4">
        <f>VLOOKUP(C15,Shipping_table,2,FALSE)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VLOOKUP(B16,Product_table,3,FALSE)</f>
        <v>14.96</v>
      </c>
      <c r="E16" s="4">
        <f>VLOOKUP(C16,Shipping_table,2,FALSE)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VLOOKUP(B17,Product_table,3,FALSE)</f>
        <v>3.99</v>
      </c>
      <c r="E17" s="4">
        <f>VLOOKUP(C17,Shipping_table,2,FALSE)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VLOOKUP(B18,Product_table,3,FALSE)</f>
        <v>6.76</v>
      </c>
      <c r="E18" s="4">
        <f>VLOOKUP(C18,Shipping_table,2,FALSE)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VLOOKUP(B19,Product_table,3,FALSE)</f>
        <v>10.95</v>
      </c>
      <c r="E19" s="4">
        <f>VLOOKUP(C19,Shipping_table,2,FALSE)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VLOOKUP(B20,Product_table,3,FALSE)</f>
        <v>15.99</v>
      </c>
      <c r="E20" s="4">
        <f>VLOOKUP(C20,Shipping_table,2,FALSE)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VLOOKUP(B21,Product_table,3,FALSE)</f>
        <v>3.99</v>
      </c>
      <c r="E21" s="4">
        <f>VLOOKUP(C21,Shipping_table,2,FALSE)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VLOOKUP(B22,Product_table,3,FALSE)</f>
        <v>4.42</v>
      </c>
      <c r="E22" s="4">
        <f>VLOOKUP(C22,Shipping_table,2,FALSE)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VLOOKUP(B23,Product_table,3,FALSE)</f>
        <v>109.99</v>
      </c>
      <c r="E23" s="4">
        <f>VLOOKUP(C23,Shipping_table,2,FALSE)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VLOOKUP(B24,Product_table,3,FALSE)</f>
        <v>109.99</v>
      </c>
      <c r="E24" s="4">
        <f>VLOOKUP(C24,Shipping_table,2,FALSE)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VLOOKUP(B25,Product_table,3,FALSE)</f>
        <v>4.42</v>
      </c>
      <c r="E25" s="4">
        <f>VLOOKUP(C25,Shipping_table,2,FALSE)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VLOOKUP(B26,Product_table,3,FALSE)</f>
        <v>19.96</v>
      </c>
      <c r="E26" s="4">
        <f>VLOOKUP(C26,Shipping_table,2,FALSE)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VLOOKUP(B27,Product_table,3,FALSE)</f>
        <v>3.99</v>
      </c>
      <c r="E27" s="4">
        <f>VLOOKUP(C27,Shipping_table,2,FALSE)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VLOOKUP(B28,Product_table,3,FALSE)</f>
        <v>19.96</v>
      </c>
      <c r="E28" s="4">
        <f>VLOOKUP(C28,Shipping_table,2,FALSE)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VLOOKUP(B29,Product_table,3,FALSE)</f>
        <v>9.99</v>
      </c>
      <c r="E29" s="4">
        <f>VLOOKUP(C29,Shipping_table,2,FALSE)</f>
        <v>7.25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2 6 n K U o X Q I l S j A A A A 9 Q A A A B I A H A B D b 2 5 m a W c v U G F j a 2 F n Z S 5 4 b W w g o h g A K K A U A A A A A A A A A A A A A A A A A A A A A A A A A A A A h Y 8 x D o I w G I W v Q r r T l u K g p J Q Y V 0 l M j M a 1 K R U a 4 c f Q Y r m b g 0 f y C m I U d X N 8 3 / u G 9 + 7 X G 8 + G p g 4 u u r O m h R R F m K J A g 2 o L A 2 W K e n c M 5 y g T f C P V S Z Y 6 G G W w y W C L F F X O n R N C v P f Y x 7 j t S s I o j c g h X 2 9 V p R u J P r L 5 L 4 c G r J O g N B J 8 / x o j G F 7 E e M Y Y p p x M j O c G v j 0 b 5 z 7 b H 8 h X f e 3 6 T g s N 4 X L H y R Q 5 e V 8 Q D 1 B L A w Q U A A I A C A D b q c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6 n K U i i K R 7 g O A A A A E Q A A A B M A H A B G b 3 J t d W x h c y 9 T Z W N 0 a W 9 u M S 5 t I K I Y A C i g F A A A A A A A A A A A A A A A A A A A A A A A A A A A A C t O T S 7 J z M 9 T C I b Q h t Y A U E s B A i 0 A F A A C A A g A 2 6 n K U o X Q I l S j A A A A 9 Q A A A B I A A A A A A A A A A A A A A A A A A A A A A E N v b m Z p Z y 9 Q Y W N r Y W d l L n h t b F B L A Q I t A B Q A A g A I A N u p y l I P y u m r p A A A A O k A A A A T A A A A A A A A A A A A A A A A A O 8 A A A B b Q 2 9 u d G V u d F 9 U e X B l c 1 0 u e G 1 s U E s B A i 0 A F A A C A A g A 2 6 n K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u 2 0 v s f / j F M m P U + j M D D 6 / o A A A A A A g A A A A A A E G Y A A A A B A A A g A A A A i u 4 i R h P l 0 E r U 9 H i R p G w P J K y w M C W o 2 k L H u d 7 Z r R C C A W I A A A A A D o A A A A A C A A A g A A A A A 8 t S k b M 9 J t 1 z 5 0 p A e Z h t 8 9 m 4 L r g / j 5 1 j 3 l x n t B 6 k q e 1 Q A A A A 8 j Z a a U w c u j u p e R c D O d V b D w K R 0 t R T b + k n t s X b i 0 V d w i 0 O 0 d A A E y H B O G w 8 v 4 t 3 U q g 7 I c Q t Z n s 5 9 b K H O / N q P 5 H 6 x b G w G o m r k a Z A m O 8 J I N y 5 j 1 J A A A A A u c f g r G f 3 k 7 c z v u 4 B g m / q w 4 I P y E K + n 3 z v m q v F M D y 2 r r T a j E r a + n u f l j v F c 4 O / 9 A p O B T W 2 s u h B Y g Q s H w 2 f p L 4 L h w = = < / D a t a M a s h u p > 
</file>

<file path=customXml/itemProps1.xml><?xml version="1.0" encoding="utf-8"?>
<ds:datastoreItem xmlns:ds="http://schemas.openxmlformats.org/officeDocument/2006/customXml" ds:itemID="{39A62FE0-F715-44B9-ABE1-787CCB7279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Sheet1</vt:lpstr>
      <vt:lpstr>Orders</vt:lpstr>
      <vt:lpstr>Product_table</vt:lpstr>
      <vt:lpstr>Shipping_table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Amy</cp:lastModifiedBy>
  <dcterms:created xsi:type="dcterms:W3CDTF">2017-06-08T18:33:19Z</dcterms:created>
  <dcterms:modified xsi:type="dcterms:W3CDTF">2021-06-10T13:33:19Z</dcterms:modified>
</cp:coreProperties>
</file>