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estCases" sheetId="1" r:id="rId3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I1">
      <text>
        <t xml:space="preserve">Chris Potter (eStore):
Or name</t>
      </text>
    </comment>
    <comment authorId="0" ref="J1">
      <text>
        <t xml:space="preserve">Chris Potter (eStore):
include house number/name</t>
      </text>
    </comment>
    <comment authorId="0" ref="X1">
      <text>
        <t xml:space="preserve">Chris Potter (eStore):
Or name</t>
      </text>
    </comment>
    <comment authorId="0" ref="Y1">
      <text>
        <t xml:space="preserve">Chris Potter (eStore):
include house number/name</t>
      </text>
    </comment>
  </commentList>
</comments>
</file>

<file path=xl/sharedStrings.xml><?xml version="1.0" encoding="utf-8"?>
<sst xmlns="http://schemas.openxmlformats.org/spreadsheetml/2006/main" count="247" uniqueCount="77">
  <si>
    <t>TestName</t>
  </si>
  <si>
    <t>CustomerID</t>
  </si>
  <si>
    <t>Title</t>
  </si>
  <si>
    <t>FirstName</t>
  </si>
  <si>
    <t>LastName</t>
  </si>
  <si>
    <t>Email</t>
  </si>
  <si>
    <t>ContactNumber</t>
  </si>
  <si>
    <t>PostCode</t>
  </si>
  <si>
    <t>HouseNumber</t>
  </si>
  <si>
    <t>AddressLine1</t>
  </si>
  <si>
    <t>AddressLine2</t>
  </si>
  <si>
    <t>AddressLine3</t>
  </si>
  <si>
    <t>AddressLine4</t>
  </si>
  <si>
    <t>ItemID</t>
  </si>
  <si>
    <t>ItemID_II</t>
  </si>
  <si>
    <t>DeliveryDate</t>
  </si>
  <si>
    <t>NameOnCard</t>
  </si>
  <si>
    <t>CardNumber</t>
  </si>
  <si>
    <t>CCVNumber</t>
  </si>
  <si>
    <t>CardExpiryMonth</t>
  </si>
  <si>
    <t>CardExpiryYear</t>
  </si>
  <si>
    <t>PaymentMethod</t>
  </si>
  <si>
    <t>BillingPostCode</t>
  </si>
  <si>
    <t>BillingHouseNumber</t>
  </si>
  <si>
    <t>BillingAddressLine1</t>
  </si>
  <si>
    <t>BillingAddressLine2</t>
  </si>
  <si>
    <t>BillingAddressLine3</t>
  </si>
  <si>
    <t>BillingAddressLine4</t>
  </si>
  <si>
    <t>Membership</t>
  </si>
  <si>
    <t>SmokeTest</t>
  </si>
  <si>
    <t>1</t>
  </si>
  <si>
    <t>Mr</t>
  </si>
  <si>
    <t>Test</t>
  </si>
  <si>
    <t>Tester</t>
  </si>
  <si>
    <t>chrispotter@coopdigital.coop</t>
  </si>
  <si>
    <t>07811111111</t>
  </si>
  <si>
    <t>M13 0AS</t>
  </si>
  <si>
    <t>Flat 58</t>
  </si>
  <si>
    <t>Plymouth Village</t>
  </si>
  <si>
    <t>208 Plymouth Grove</t>
  </si>
  <si>
    <t>Manchester</t>
  </si>
  <si>
    <t>WM7120W</t>
  </si>
  <si>
    <t>SMS46IW04G</t>
  </si>
  <si>
    <t>Mr Tester</t>
  </si>
  <si>
    <t>5111111111111118</t>
  </si>
  <si>
    <t>202</t>
  </si>
  <si>
    <t>5</t>
  </si>
  <si>
    <t>2021</t>
  </si>
  <si>
    <t>null</t>
  </si>
  <si>
    <t>MultipleItems</t>
  </si>
  <si>
    <t>2</t>
  </si>
  <si>
    <t>PaypalTest</t>
  </si>
  <si>
    <t>3</t>
  </si>
  <si>
    <t>MembershipTest</t>
  </si>
  <si>
    <t>4</t>
  </si>
  <si>
    <t>Ben</t>
  </si>
  <si>
    <t>Foulston</t>
  </si>
  <si>
    <t>jordanbenyon@coopdigital.coop</t>
  </si>
  <si>
    <t>913172065742</t>
  </si>
  <si>
    <t>PurchaseWithWarranty</t>
  </si>
  <si>
    <t>PurchaseItemWithMembership</t>
  </si>
  <si>
    <t>6</t>
  </si>
  <si>
    <t>Jordan</t>
  </si>
  <si>
    <t>Benyon</t>
  </si>
  <si>
    <t>M34 7RZ</t>
  </si>
  <si>
    <t>7</t>
  </si>
  <si>
    <t>7 Worthington Road</t>
  </si>
  <si>
    <t>Denton</t>
  </si>
  <si>
    <t>Jordan Benyon</t>
  </si>
  <si>
    <t>913213704556</t>
  </si>
  <si>
    <t>FailMembershipLogin</t>
  </si>
  <si>
    <t>PurchaseItemPartialMembership</t>
  </si>
  <si>
    <t>8</t>
  </si>
  <si>
    <t>PurchaseItemNoMembership</t>
  </si>
  <si>
    <t>9</t>
  </si>
  <si>
    <t>PurchaseItemWithVoucher</t>
  </si>
  <si>
    <t>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</si>
</sst>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rgb="FF000000"/>
      <name val="Calibri"/>
    </font>
    <font>
      <sz val="11.0"/>
      <name val="Calibri"/>
    </font>
    <font>
      <u/>
      <sz val="11.0"/>
      <color rgb="FF0563C1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vertical="bottom"/>
    </xf>
    <xf borderId="0" fillId="0" fontId="1" numFmtId="49" xfId="0" applyAlignment="1" applyFont="1" applyNumberFormat="1">
      <alignment readingOrder="0" vertical="bottom"/>
    </xf>
    <xf borderId="0" fillId="0" fontId="1" numFmtId="49" xfId="0" applyAlignment="1" applyFont="1" applyNumberFormat="1">
      <alignment horizontal="right" vertical="bottom"/>
    </xf>
    <xf borderId="0" fillId="0" fontId="2" numFmtId="49" xfId="0" applyAlignment="1" applyFont="1" applyNumberFormat="1">
      <alignment vertical="bottom"/>
    </xf>
    <xf quotePrefix="1" borderId="0" fillId="0" fontId="0" numFmtId="49" xfId="0" applyAlignment="1" applyFont="1" applyNumberFormat="1">
      <alignment vertical="bottom"/>
    </xf>
    <xf borderId="0" fillId="0" fontId="0" numFmtId="49" xfId="0" applyAlignment="1" applyFont="1" applyNumberFormat="1">
      <alignment vertical="bottom"/>
    </xf>
    <xf borderId="0" fillId="0" fontId="1" numFmtId="49" xfId="0" applyAlignment="1" applyFont="1" applyNumberFormat="1">
      <alignment horizontal="right" readingOrder="0" vertical="bottom"/>
    </xf>
    <xf borderId="0" fillId="0" fontId="3" numFmtId="4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hyperlink" Target="mailto:chrispotter@coopdigital.coop" TargetMode="External"/><Relationship Id="rId3" Type="http://schemas.openxmlformats.org/officeDocument/2006/relationships/hyperlink" Target="mailto:chrispotter@coopdigital.coop" TargetMode="External"/><Relationship Id="rId4" Type="http://schemas.openxmlformats.org/officeDocument/2006/relationships/hyperlink" Target="mailto:chrispotter@coopdigital.coop" TargetMode="External"/><Relationship Id="rId5" Type="http://schemas.openxmlformats.org/officeDocument/2006/relationships/hyperlink" Target="mailto:chrispotter@coopdigital.coop" TargetMode="External"/><Relationship Id="rId6" Type="http://schemas.openxmlformats.org/officeDocument/2006/relationships/hyperlink" Target="mailto:chrispotter@coopdigital.coop" TargetMode="External"/><Relationship Id="rId7" Type="http://schemas.openxmlformats.org/officeDocument/2006/relationships/drawing" Target="../drawings/drawing1.xml"/><Relationship Id="rId8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0"/>
  <cols>
    <col customWidth="1" min="1" max="1" width="25.0"/>
    <col customWidth="1" min="2" max="5" width="7.63"/>
    <col customWidth="1" min="6" max="6" width="11.13"/>
    <col customWidth="1" min="7" max="7" width="9.63"/>
    <col customWidth="1" min="8" max="9" width="7.63"/>
    <col customWidth="1" min="10" max="10" width="10.88"/>
    <col customWidth="1" min="11" max="11" width="12.88"/>
    <col customWidth="1" min="12" max="12" width="19.25"/>
    <col customWidth="1" min="13" max="13" width="17.13"/>
    <col customWidth="1" min="14" max="14" width="7.63"/>
    <col customWidth="1" min="15" max="15" width="9.75"/>
    <col customWidth="1" min="16" max="16" width="9.38"/>
    <col customWidth="1" min="17" max="17" width="7.63"/>
    <col customWidth="1" min="18" max="18" width="21.75"/>
    <col customWidth="1" min="19" max="29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2" t="s">
        <v>28</v>
      </c>
    </row>
    <row r="2">
      <c r="A2" s="1" t="s">
        <v>29</v>
      </c>
      <c r="B2" s="3" t="s">
        <v>30</v>
      </c>
      <c r="C2" s="1" t="s">
        <v>31</v>
      </c>
      <c r="D2" s="1" t="s">
        <v>32</v>
      </c>
      <c r="E2" s="1" t="s">
        <v>33</v>
      </c>
      <c r="F2" s="4" t="s">
        <v>34</v>
      </c>
      <c r="G2" s="5" t="s">
        <v>35</v>
      </c>
      <c r="H2" s="1" t="s">
        <v>36</v>
      </c>
      <c r="I2" s="1" t="s">
        <v>37</v>
      </c>
      <c r="J2" s="1" t="s">
        <v>37</v>
      </c>
      <c r="K2" s="1" t="s">
        <v>38</v>
      </c>
      <c r="L2" s="1" t="s">
        <v>39</v>
      </c>
      <c r="M2" s="1" t="s">
        <v>40</v>
      </c>
      <c r="N2" s="1" t="s">
        <v>41</v>
      </c>
      <c r="O2" s="1" t="s">
        <v>42</v>
      </c>
      <c r="P2" s="6" t="str">
        <f t="shared" ref="P2:P4" si="2">TEXT(TODAY()+2,"dd/MM/yyyy")</f>
        <v>18/10/2017</v>
      </c>
      <c r="Q2" s="1" t="s">
        <v>43</v>
      </c>
      <c r="R2" s="5" t="s">
        <v>44</v>
      </c>
      <c r="S2" s="3" t="s">
        <v>45</v>
      </c>
      <c r="T2" s="3" t="s">
        <v>46</v>
      </c>
      <c r="U2" s="3" t="s">
        <v>47</v>
      </c>
      <c r="V2" s="1" t="str">
        <f t="shared" ref="V2:V4" si="3">"Credit/Debit Card - "&amp;LEFT(R2,6)&amp;"xxxxxx"&amp;RIGHT(R2,4)</f>
        <v>Credit/Debit Card - 511111xxxxxx1118</v>
      </c>
      <c r="W2" s="1" t="str">
        <f t="shared" ref="W2:AB2" si="1">H2</f>
        <v>M13 0AS</v>
      </c>
      <c r="X2" s="1" t="str">
        <f t="shared" si="1"/>
        <v>Flat 58</v>
      </c>
      <c r="Y2" s="1" t="str">
        <f t="shared" si="1"/>
        <v>Flat 58</v>
      </c>
      <c r="Z2" s="1" t="str">
        <f t="shared" si="1"/>
        <v>Plymouth Village</v>
      </c>
      <c r="AA2" s="1" t="str">
        <f t="shared" si="1"/>
        <v>208 Plymouth Grove</v>
      </c>
      <c r="AB2" s="1" t="str">
        <f t="shared" si="1"/>
        <v>Manchester</v>
      </c>
      <c r="AC2" s="7" t="s">
        <v>48</v>
      </c>
    </row>
    <row r="3">
      <c r="A3" s="1" t="s">
        <v>49</v>
      </c>
      <c r="B3" s="3" t="s">
        <v>50</v>
      </c>
      <c r="C3" s="1" t="s">
        <v>31</v>
      </c>
      <c r="D3" s="1" t="s">
        <v>32</v>
      </c>
      <c r="E3" s="1" t="s">
        <v>33</v>
      </c>
      <c r="F3" s="4" t="s">
        <v>34</v>
      </c>
      <c r="G3" s="5" t="s">
        <v>35</v>
      </c>
      <c r="H3" s="1" t="s">
        <v>36</v>
      </c>
      <c r="I3" s="1" t="s">
        <v>37</v>
      </c>
      <c r="J3" s="1" t="s">
        <v>37</v>
      </c>
      <c r="K3" s="1" t="s">
        <v>38</v>
      </c>
      <c r="L3" s="1" t="s">
        <v>39</v>
      </c>
      <c r="M3" s="1" t="s">
        <v>40</v>
      </c>
      <c r="N3" s="1" t="s">
        <v>41</v>
      </c>
      <c r="O3" s="1" t="s">
        <v>42</v>
      </c>
      <c r="P3" s="6" t="str">
        <f t="shared" si="2"/>
        <v>18/10/2017</v>
      </c>
      <c r="Q3" s="1" t="s">
        <v>43</v>
      </c>
      <c r="R3" s="5" t="s">
        <v>44</v>
      </c>
      <c r="S3" s="3" t="s">
        <v>45</v>
      </c>
      <c r="T3" s="3" t="s">
        <v>46</v>
      </c>
      <c r="U3" s="3" t="s">
        <v>47</v>
      </c>
      <c r="V3" s="1" t="str">
        <f t="shared" si="3"/>
        <v>Credit/Debit Card - 511111xxxxxx1118</v>
      </c>
      <c r="W3" s="1" t="str">
        <f t="shared" ref="W3:AB3" si="4">H3</f>
        <v>M13 0AS</v>
      </c>
      <c r="X3" s="1" t="str">
        <f t="shared" si="4"/>
        <v>Flat 58</v>
      </c>
      <c r="Y3" s="1" t="str">
        <f t="shared" si="4"/>
        <v>Flat 58</v>
      </c>
      <c r="Z3" s="1" t="str">
        <f t="shared" si="4"/>
        <v>Plymouth Village</v>
      </c>
      <c r="AA3" s="1" t="str">
        <f t="shared" si="4"/>
        <v>208 Plymouth Grove</v>
      </c>
      <c r="AB3" s="1" t="str">
        <f t="shared" si="4"/>
        <v>Manchester</v>
      </c>
      <c r="AC3" s="7" t="s">
        <v>48</v>
      </c>
    </row>
    <row r="4">
      <c r="A4" s="1" t="s">
        <v>51</v>
      </c>
      <c r="B4" s="3" t="s">
        <v>52</v>
      </c>
      <c r="C4" s="1" t="s">
        <v>31</v>
      </c>
      <c r="D4" s="1" t="s">
        <v>32</v>
      </c>
      <c r="E4" s="1" t="s">
        <v>33</v>
      </c>
      <c r="F4" s="4" t="s">
        <v>34</v>
      </c>
      <c r="G4" s="5" t="s">
        <v>35</v>
      </c>
      <c r="H4" s="1" t="s">
        <v>36</v>
      </c>
      <c r="I4" s="1" t="s">
        <v>37</v>
      </c>
      <c r="J4" s="1" t="s">
        <v>37</v>
      </c>
      <c r="K4" s="1" t="s">
        <v>38</v>
      </c>
      <c r="L4" s="1" t="s">
        <v>39</v>
      </c>
      <c r="M4" s="1" t="s">
        <v>40</v>
      </c>
      <c r="N4" s="1" t="s">
        <v>41</v>
      </c>
      <c r="O4" s="1" t="s">
        <v>42</v>
      </c>
      <c r="P4" s="6" t="str">
        <f t="shared" si="2"/>
        <v>18/10/2017</v>
      </c>
      <c r="Q4" s="1" t="s">
        <v>43</v>
      </c>
      <c r="R4" s="5" t="s">
        <v>44</v>
      </c>
      <c r="S4" s="3" t="s">
        <v>45</v>
      </c>
      <c r="T4" s="3" t="s">
        <v>46</v>
      </c>
      <c r="U4" s="3" t="s">
        <v>47</v>
      </c>
      <c r="V4" s="1" t="str">
        <f t="shared" si="3"/>
        <v>Credit/Debit Card - 511111xxxxxx1118</v>
      </c>
      <c r="W4" s="1" t="str">
        <f t="shared" ref="W4:AB4" si="5">H4</f>
        <v>M13 0AS</v>
      </c>
      <c r="X4" s="1" t="str">
        <f t="shared" si="5"/>
        <v>Flat 58</v>
      </c>
      <c r="Y4" s="1" t="str">
        <f t="shared" si="5"/>
        <v>Flat 58</v>
      </c>
      <c r="Z4" s="1" t="str">
        <f t="shared" si="5"/>
        <v>Plymouth Village</v>
      </c>
      <c r="AA4" s="1" t="str">
        <f t="shared" si="5"/>
        <v>208 Plymouth Grove</v>
      </c>
      <c r="AB4" s="1" t="str">
        <f t="shared" si="5"/>
        <v>Manchester</v>
      </c>
      <c r="AC4" s="7" t="s">
        <v>48</v>
      </c>
    </row>
    <row r="5">
      <c r="A5" s="1" t="s">
        <v>53</v>
      </c>
      <c r="B5" s="3" t="s">
        <v>54</v>
      </c>
      <c r="C5" s="1" t="s">
        <v>31</v>
      </c>
      <c r="D5" s="1" t="s">
        <v>55</v>
      </c>
      <c r="E5" s="1" t="s">
        <v>56</v>
      </c>
      <c r="F5" s="1" t="s">
        <v>57</v>
      </c>
      <c r="G5" s="1" t="s">
        <v>48</v>
      </c>
      <c r="H5" s="1" t="s">
        <v>48</v>
      </c>
      <c r="I5" s="1" t="s">
        <v>48</v>
      </c>
      <c r="J5" s="1" t="s">
        <v>48</v>
      </c>
      <c r="K5" s="1" t="s">
        <v>48</v>
      </c>
      <c r="L5" s="1" t="s">
        <v>48</v>
      </c>
      <c r="M5" s="1" t="s">
        <v>48</v>
      </c>
      <c r="N5" s="1" t="s">
        <v>48</v>
      </c>
      <c r="O5" s="1" t="s">
        <v>48</v>
      </c>
      <c r="P5" s="1" t="s">
        <v>48</v>
      </c>
      <c r="Q5" s="1" t="s">
        <v>48</v>
      </c>
      <c r="R5" s="5" t="s">
        <v>44</v>
      </c>
      <c r="S5" s="3" t="s">
        <v>45</v>
      </c>
      <c r="T5" s="3" t="s">
        <v>46</v>
      </c>
      <c r="U5" s="3" t="s">
        <v>47</v>
      </c>
      <c r="V5" s="1" t="s">
        <v>48</v>
      </c>
      <c r="W5" s="1" t="s">
        <v>48</v>
      </c>
      <c r="X5" s="1" t="s">
        <v>48</v>
      </c>
      <c r="Y5" s="1" t="s">
        <v>48</v>
      </c>
      <c r="Z5" s="1" t="s">
        <v>48</v>
      </c>
      <c r="AA5" s="1" t="s">
        <v>48</v>
      </c>
      <c r="AB5" s="1" t="s">
        <v>48</v>
      </c>
      <c r="AC5" s="3" t="s">
        <v>58</v>
      </c>
    </row>
    <row r="6">
      <c r="A6" s="1" t="s">
        <v>59</v>
      </c>
      <c r="B6" s="7" t="s">
        <v>46</v>
      </c>
      <c r="C6" s="1" t="s">
        <v>31</v>
      </c>
      <c r="D6" s="1" t="s">
        <v>32</v>
      </c>
      <c r="E6" s="1" t="s">
        <v>33</v>
      </c>
      <c r="F6" s="4" t="s">
        <v>34</v>
      </c>
      <c r="G6" s="5" t="s">
        <v>35</v>
      </c>
      <c r="H6" s="1" t="s">
        <v>36</v>
      </c>
      <c r="I6" s="1" t="s">
        <v>37</v>
      </c>
      <c r="J6" s="1" t="s">
        <v>37</v>
      </c>
      <c r="K6" s="1" t="s">
        <v>38</v>
      </c>
      <c r="L6" s="1" t="s">
        <v>39</v>
      </c>
      <c r="M6" s="1" t="s">
        <v>40</v>
      </c>
      <c r="N6" s="1" t="s">
        <v>41</v>
      </c>
      <c r="O6" s="1" t="s">
        <v>42</v>
      </c>
      <c r="P6" s="6" t="str">
        <f t="shared" ref="P6:P11" si="7">TEXT(TODAY()+2,"dd/MM/yyyy")</f>
        <v>18/10/2017</v>
      </c>
      <c r="Q6" s="1" t="s">
        <v>43</v>
      </c>
      <c r="R6" s="5" t="s">
        <v>44</v>
      </c>
      <c r="S6" s="3" t="s">
        <v>45</v>
      </c>
      <c r="T6" s="3" t="s">
        <v>46</v>
      </c>
      <c r="U6" s="3" t="s">
        <v>47</v>
      </c>
      <c r="V6" s="1" t="str">
        <f>"Credit/Debit Card - "&amp;LEFT(R6,6)&amp;"xxxxxx"&amp;RIGHT(R6,4)</f>
        <v>Credit/Debit Card - 511111xxxxxx1118</v>
      </c>
      <c r="W6" s="1" t="str">
        <f t="shared" ref="W6:AB6" si="6">H6</f>
        <v>M13 0AS</v>
      </c>
      <c r="X6" s="1" t="str">
        <f t="shared" si="6"/>
        <v>Flat 58</v>
      </c>
      <c r="Y6" s="1" t="str">
        <f t="shared" si="6"/>
        <v>Flat 58</v>
      </c>
      <c r="Z6" s="1" t="str">
        <f t="shared" si="6"/>
        <v>Plymouth Village</v>
      </c>
      <c r="AA6" s="1" t="str">
        <f t="shared" si="6"/>
        <v>208 Plymouth Grove</v>
      </c>
      <c r="AB6" s="1" t="str">
        <f t="shared" si="6"/>
        <v>Manchester</v>
      </c>
      <c r="AC6" s="7" t="s">
        <v>48</v>
      </c>
    </row>
    <row r="7">
      <c r="A7" s="1" t="s">
        <v>60</v>
      </c>
      <c r="B7" s="7" t="s">
        <v>61</v>
      </c>
      <c r="C7" s="1" t="s">
        <v>31</v>
      </c>
      <c r="D7" s="2" t="s">
        <v>62</v>
      </c>
      <c r="E7" s="2" t="s">
        <v>63</v>
      </c>
      <c r="F7" s="1" t="s">
        <v>57</v>
      </c>
      <c r="G7" s="5" t="s">
        <v>35</v>
      </c>
      <c r="H7" s="2" t="s">
        <v>64</v>
      </c>
      <c r="I7" s="2" t="s">
        <v>65</v>
      </c>
      <c r="J7" s="2" t="s">
        <v>66</v>
      </c>
      <c r="K7" s="2" t="s">
        <v>67</v>
      </c>
      <c r="L7" s="2" t="s">
        <v>40</v>
      </c>
      <c r="M7" s="1"/>
      <c r="N7" s="1" t="s">
        <v>41</v>
      </c>
      <c r="O7" s="1" t="s">
        <v>42</v>
      </c>
      <c r="P7" s="6" t="str">
        <f t="shared" si="7"/>
        <v>18/10/2017</v>
      </c>
      <c r="Q7" s="2" t="s">
        <v>68</v>
      </c>
      <c r="R7" s="5" t="s">
        <v>44</v>
      </c>
      <c r="S7" s="3" t="s">
        <v>45</v>
      </c>
      <c r="T7" s="3" t="s">
        <v>46</v>
      </c>
      <c r="U7" s="3" t="s">
        <v>47</v>
      </c>
      <c r="V7" s="1" t="s">
        <v>28</v>
      </c>
      <c r="W7" s="1" t="str">
        <f t="shared" ref="W7:AB7" si="8">H7</f>
        <v>M34 7RZ</v>
      </c>
      <c r="X7" s="1" t="str">
        <f t="shared" si="8"/>
        <v>7</v>
      </c>
      <c r="Y7" s="1" t="str">
        <f t="shared" si="8"/>
        <v>7 Worthington Road</v>
      </c>
      <c r="Z7" s="1" t="str">
        <f t="shared" si="8"/>
        <v>Denton</v>
      </c>
      <c r="AA7" s="1" t="str">
        <f t="shared" si="8"/>
        <v>Manchester</v>
      </c>
      <c r="AB7" s="1" t="str">
        <f t="shared" si="8"/>
        <v/>
      </c>
      <c r="AC7" s="7" t="s">
        <v>69</v>
      </c>
    </row>
    <row r="8">
      <c r="A8" s="2" t="s">
        <v>70</v>
      </c>
      <c r="B8" s="7" t="s">
        <v>65</v>
      </c>
      <c r="C8" s="1" t="s">
        <v>31</v>
      </c>
      <c r="D8" s="2" t="s">
        <v>62</v>
      </c>
      <c r="E8" s="2" t="s">
        <v>63</v>
      </c>
      <c r="F8" s="1" t="s">
        <v>57</v>
      </c>
      <c r="G8" s="5" t="s">
        <v>35</v>
      </c>
      <c r="H8" s="2" t="s">
        <v>64</v>
      </c>
      <c r="I8" s="2" t="s">
        <v>65</v>
      </c>
      <c r="J8" s="2" t="s">
        <v>66</v>
      </c>
      <c r="K8" s="2" t="s">
        <v>67</v>
      </c>
      <c r="L8" s="2" t="s">
        <v>40</v>
      </c>
      <c r="M8" s="1"/>
      <c r="N8" s="1" t="s">
        <v>41</v>
      </c>
      <c r="O8" s="1" t="s">
        <v>42</v>
      </c>
      <c r="P8" s="6" t="str">
        <f t="shared" si="7"/>
        <v>18/10/2017</v>
      </c>
      <c r="Q8" s="2" t="s">
        <v>68</v>
      </c>
      <c r="R8" s="5" t="s">
        <v>44</v>
      </c>
      <c r="S8" s="3" t="s">
        <v>45</v>
      </c>
      <c r="T8" s="3" t="s">
        <v>46</v>
      </c>
      <c r="U8" s="3" t="s">
        <v>47</v>
      </c>
      <c r="V8" s="1" t="s">
        <v>28</v>
      </c>
      <c r="W8" s="1" t="str">
        <f t="shared" ref="W8:AB8" si="9">H8</f>
        <v>M34 7RZ</v>
      </c>
      <c r="X8" s="1" t="str">
        <f t="shared" si="9"/>
        <v>7</v>
      </c>
      <c r="Y8" s="1" t="str">
        <f t="shared" si="9"/>
        <v>7 Worthington Road</v>
      </c>
      <c r="Z8" s="1" t="str">
        <f t="shared" si="9"/>
        <v>Denton</v>
      </c>
      <c r="AA8" s="1" t="str">
        <f t="shared" si="9"/>
        <v>Manchester</v>
      </c>
      <c r="AB8" s="1" t="str">
        <f t="shared" si="9"/>
        <v/>
      </c>
      <c r="AC8" s="7" t="s">
        <v>69</v>
      </c>
    </row>
    <row r="9">
      <c r="A9" s="8" t="s">
        <v>71</v>
      </c>
      <c r="B9" s="7" t="s">
        <v>72</v>
      </c>
      <c r="C9" s="1" t="s">
        <v>31</v>
      </c>
      <c r="D9" s="2" t="s">
        <v>62</v>
      </c>
      <c r="E9" s="2" t="s">
        <v>63</v>
      </c>
      <c r="F9" s="1" t="s">
        <v>57</v>
      </c>
      <c r="G9" s="5" t="s">
        <v>35</v>
      </c>
      <c r="H9" s="2" t="s">
        <v>64</v>
      </c>
      <c r="I9" s="2" t="s">
        <v>65</v>
      </c>
      <c r="J9" s="2" t="s">
        <v>66</v>
      </c>
      <c r="K9" s="2" t="s">
        <v>67</v>
      </c>
      <c r="L9" s="2" t="s">
        <v>40</v>
      </c>
      <c r="M9" s="1"/>
      <c r="N9" s="1" t="s">
        <v>41</v>
      </c>
      <c r="O9" s="1" t="s">
        <v>42</v>
      </c>
      <c r="P9" s="6" t="str">
        <f t="shared" si="7"/>
        <v>18/10/2017</v>
      </c>
      <c r="Q9" s="2" t="s">
        <v>68</v>
      </c>
      <c r="R9" s="5" t="s">
        <v>44</v>
      </c>
      <c r="S9" s="3" t="s">
        <v>45</v>
      </c>
      <c r="T9" s="3" t="s">
        <v>46</v>
      </c>
      <c r="U9" s="3" t="s">
        <v>47</v>
      </c>
      <c r="V9" s="1" t="s">
        <v>28</v>
      </c>
      <c r="W9" s="1" t="str">
        <f t="shared" ref="W9:AB9" si="10">H9</f>
        <v>M34 7RZ</v>
      </c>
      <c r="X9" s="1" t="str">
        <f t="shared" si="10"/>
        <v>7</v>
      </c>
      <c r="Y9" s="1" t="str">
        <f t="shared" si="10"/>
        <v>7 Worthington Road</v>
      </c>
      <c r="Z9" s="1" t="str">
        <f t="shared" si="10"/>
        <v>Denton</v>
      </c>
      <c r="AA9" s="1" t="str">
        <f t="shared" si="10"/>
        <v>Manchester</v>
      </c>
      <c r="AB9" s="1" t="str">
        <f t="shared" si="10"/>
        <v/>
      </c>
      <c r="AC9" s="7" t="s">
        <v>69</v>
      </c>
    </row>
    <row r="10">
      <c r="A10" s="2" t="s">
        <v>73</v>
      </c>
      <c r="B10" s="7" t="s">
        <v>74</v>
      </c>
      <c r="C10" s="1" t="s">
        <v>31</v>
      </c>
      <c r="D10" s="2" t="s">
        <v>62</v>
      </c>
      <c r="E10" s="2" t="s">
        <v>63</v>
      </c>
      <c r="F10" s="1" t="s">
        <v>57</v>
      </c>
      <c r="G10" s="5" t="s">
        <v>35</v>
      </c>
      <c r="H10" s="2" t="s">
        <v>64</v>
      </c>
      <c r="I10" s="2" t="s">
        <v>65</v>
      </c>
      <c r="J10" s="2" t="s">
        <v>66</v>
      </c>
      <c r="K10" s="2" t="s">
        <v>67</v>
      </c>
      <c r="L10" s="2" t="s">
        <v>40</v>
      </c>
      <c r="M10" s="1"/>
      <c r="N10" s="1" t="s">
        <v>41</v>
      </c>
      <c r="O10" s="1" t="s">
        <v>42</v>
      </c>
      <c r="P10" s="6" t="str">
        <f t="shared" si="7"/>
        <v>18/10/2017</v>
      </c>
      <c r="Q10" s="2" t="s">
        <v>68</v>
      </c>
      <c r="R10" s="5" t="s">
        <v>44</v>
      </c>
      <c r="S10" s="3" t="s">
        <v>45</v>
      </c>
      <c r="T10" s="3" t="s">
        <v>46</v>
      </c>
      <c r="U10" s="3" t="s">
        <v>47</v>
      </c>
      <c r="V10" s="1" t="s">
        <v>28</v>
      </c>
      <c r="W10" s="1" t="str">
        <f t="shared" ref="W10:AB10" si="11">H10</f>
        <v>M34 7RZ</v>
      </c>
      <c r="X10" s="1" t="str">
        <f t="shared" si="11"/>
        <v>7</v>
      </c>
      <c r="Y10" s="1" t="str">
        <f t="shared" si="11"/>
        <v>7 Worthington Road</v>
      </c>
      <c r="Z10" s="1" t="str">
        <f t="shared" si="11"/>
        <v>Denton</v>
      </c>
      <c r="AA10" s="1" t="str">
        <f t="shared" si="11"/>
        <v>Manchester</v>
      </c>
      <c r="AB10" s="1" t="str">
        <f t="shared" si="11"/>
        <v/>
      </c>
      <c r="AC10" s="7" t="s">
        <v>69</v>
      </c>
    </row>
    <row r="11">
      <c r="A11" s="2" t="s">
        <v>75</v>
      </c>
      <c r="B11" s="7" t="s">
        <v>76</v>
      </c>
      <c r="C11" s="1" t="s">
        <v>31</v>
      </c>
      <c r="D11" s="1" t="s">
        <v>32</v>
      </c>
      <c r="E11" s="1" t="s">
        <v>33</v>
      </c>
      <c r="F11" s="4" t="s">
        <v>34</v>
      </c>
      <c r="G11" s="5" t="s">
        <v>35</v>
      </c>
      <c r="H11" s="1" t="s">
        <v>36</v>
      </c>
      <c r="I11" s="1" t="s">
        <v>37</v>
      </c>
      <c r="J11" s="1" t="s">
        <v>37</v>
      </c>
      <c r="K11" s="1" t="s">
        <v>38</v>
      </c>
      <c r="L11" s="1" t="s">
        <v>39</v>
      </c>
      <c r="M11" s="1" t="s">
        <v>40</v>
      </c>
      <c r="N11" s="1" t="s">
        <v>41</v>
      </c>
      <c r="O11" s="1" t="s">
        <v>42</v>
      </c>
      <c r="P11" s="6" t="str">
        <f t="shared" si="7"/>
        <v>18/10/2017</v>
      </c>
      <c r="Q11" s="1" t="s">
        <v>43</v>
      </c>
      <c r="R11" s="5" t="s">
        <v>44</v>
      </c>
      <c r="S11" s="3" t="s">
        <v>45</v>
      </c>
      <c r="T11" s="3" t="s">
        <v>46</v>
      </c>
      <c r="U11" s="3" t="s">
        <v>47</v>
      </c>
      <c r="V11" s="1" t="str">
        <f>"Credit/Debit Card - "&amp;LEFT(R11,6)&amp;"xxxxxx"&amp;RIGHT(R11,4)</f>
        <v>Credit/Debit Card - 511111xxxxxx1118</v>
      </c>
      <c r="W11" s="1" t="str">
        <f t="shared" ref="W11:AB11" si="12">H11</f>
        <v>M13 0AS</v>
      </c>
      <c r="X11" s="1" t="str">
        <f t="shared" si="12"/>
        <v>Flat 58</v>
      </c>
      <c r="Y11" s="1" t="str">
        <f t="shared" si="12"/>
        <v>Flat 58</v>
      </c>
      <c r="Z11" s="1" t="str">
        <f t="shared" si="12"/>
        <v>Plymouth Village</v>
      </c>
      <c r="AA11" s="1" t="str">
        <f t="shared" si="12"/>
        <v>208 Plymouth Grove</v>
      </c>
      <c r="AB11" s="1" t="str">
        <f t="shared" si="12"/>
        <v>Manchester</v>
      </c>
      <c r="AC11" s="3" t="s">
        <v>48</v>
      </c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</row>
  </sheetData>
  <hyperlinks>
    <hyperlink r:id="rId2" ref="F2"/>
    <hyperlink r:id="rId3" ref="F3"/>
    <hyperlink r:id="rId4" ref="F4"/>
    <hyperlink r:id="rId5" ref="F6"/>
    <hyperlink r:id="rId6" ref="F11"/>
  </hyperlinks>
  <drawing r:id="rId7"/>
  <legacyDrawing r:id="rId8"/>
</worksheet>
</file>