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371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38" i="1" l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6" i="1"/>
  <c r="AS39" i="1" l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V39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AQ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39" i="1"/>
  <c r="AO39" i="1"/>
  <c r="R39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M39" i="1"/>
  <c r="AK39" i="1"/>
  <c r="AI39" i="1"/>
  <c r="AG39" i="1"/>
  <c r="AE39" i="1"/>
  <c r="P39" i="1"/>
  <c r="N39" i="1"/>
  <c r="L39" i="1"/>
  <c r="J39" i="1"/>
  <c r="K39" i="1" s="1"/>
  <c r="H39" i="1"/>
  <c r="F39" i="1"/>
  <c r="E39" i="1"/>
  <c r="AP39" i="1" s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AH6" i="1"/>
  <c r="AJ6" i="1"/>
  <c r="AH7" i="1"/>
  <c r="AJ7" i="1"/>
  <c r="AH8" i="1"/>
  <c r="AJ8" i="1"/>
  <c r="AH9" i="1"/>
  <c r="AJ9" i="1"/>
  <c r="AH10" i="1"/>
  <c r="AJ10" i="1"/>
  <c r="AH11" i="1"/>
  <c r="AJ11" i="1"/>
  <c r="AH12" i="1"/>
  <c r="AJ12" i="1"/>
  <c r="AH13" i="1"/>
  <c r="AJ13" i="1"/>
  <c r="AH14" i="1"/>
  <c r="AJ14" i="1"/>
  <c r="AH15" i="1"/>
  <c r="AJ15" i="1"/>
  <c r="AH16" i="1"/>
  <c r="AJ16" i="1"/>
  <c r="AH17" i="1"/>
  <c r="AJ17" i="1"/>
  <c r="AH18" i="1"/>
  <c r="AJ18" i="1"/>
  <c r="AH19" i="1"/>
  <c r="AJ19" i="1"/>
  <c r="AH20" i="1"/>
  <c r="AJ20" i="1"/>
  <c r="AH21" i="1"/>
  <c r="AJ21" i="1"/>
  <c r="AH22" i="1"/>
  <c r="AJ22" i="1"/>
  <c r="AH23" i="1"/>
  <c r="AJ23" i="1"/>
  <c r="AH24" i="1"/>
  <c r="AJ24" i="1"/>
  <c r="AH25" i="1"/>
  <c r="AJ25" i="1"/>
  <c r="AH26" i="1"/>
  <c r="AJ26" i="1"/>
  <c r="AH27" i="1"/>
  <c r="AJ27" i="1"/>
  <c r="AH28" i="1"/>
  <c r="AJ28" i="1"/>
  <c r="AH29" i="1"/>
  <c r="AJ29" i="1"/>
  <c r="AH30" i="1"/>
  <c r="AJ30" i="1"/>
  <c r="AH31" i="1"/>
  <c r="AJ31" i="1"/>
  <c r="AH32" i="1"/>
  <c r="AJ32" i="1"/>
  <c r="AH33" i="1"/>
  <c r="AJ33" i="1"/>
  <c r="AH34" i="1"/>
  <c r="AJ34" i="1"/>
  <c r="AH35" i="1"/>
  <c r="AJ35" i="1"/>
  <c r="AH36" i="1"/>
  <c r="AJ36" i="1"/>
  <c r="AH37" i="1"/>
  <c r="AJ37" i="1"/>
  <c r="AH38" i="1"/>
  <c r="AJ38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AF39" i="1" l="1"/>
  <c r="AN39" i="1"/>
  <c r="AR39" i="1"/>
  <c r="U39" i="1"/>
  <c r="AH39" i="1"/>
  <c r="G39" i="1"/>
  <c r="O39" i="1"/>
  <c r="AJ39" i="1"/>
  <c r="M39" i="1"/>
  <c r="I39" i="1"/>
  <c r="Q39" i="1"/>
  <c r="AL39" i="1"/>
</calcChain>
</file>

<file path=xl/sharedStrings.xml><?xml version="1.0" encoding="utf-8"?>
<sst xmlns="http://schemas.openxmlformats.org/spreadsheetml/2006/main" count="83" uniqueCount="56">
  <si>
    <t>CAN ID</t>
  </si>
  <si>
    <t>0x187</t>
  </si>
  <si>
    <t>0x188</t>
  </si>
  <si>
    <t>0x189</t>
  </si>
  <si>
    <t>0x18A</t>
  </si>
  <si>
    <t>0x18B</t>
  </si>
  <si>
    <t>0x18C</t>
  </si>
  <si>
    <t>0x18D</t>
  </si>
  <si>
    <t>0x18E</t>
  </si>
  <si>
    <t>0x207</t>
  </si>
  <si>
    <t>0x209</t>
  </si>
  <si>
    <t>0x20B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</si>
  <si>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</si>
  <si>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</si>
  <si>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</si>
  <si>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</si>
  <si>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</si>
  <si>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</si>
  <si>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</si>
  <si>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</si>
  <si>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</si>
  <si>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0x385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</si>
  <si>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</si>
  <si>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</si>
  <si>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</si>
  <si>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</si>
  <si>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</si>
  <si>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</si>
  <si>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</si>
  <si>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</si>
  <si>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0x707</t>
  </si>
  <si>
    <t>0x709</t>
  </si>
  <si>
    <t>0x70B</t>
  </si>
  <si>
    <t>0x70D</t>
  </si>
  <si>
    <t>Sequence ID</t>
  </si>
  <si>
    <t>Total in Trace</t>
  </si>
  <si>
    <t>HW 1</t>
  </si>
  <si>
    <t>Logs</t>
  </si>
  <si>
    <t>Percent</t>
  </si>
  <si>
    <t>Simulation</t>
  </si>
  <si>
    <t>HW 2</t>
  </si>
  <si>
    <t>HW 3</t>
  </si>
  <si>
    <t>RD 1</t>
  </si>
  <si>
    <t>RD 2</t>
  </si>
  <si>
    <t>RD 3</t>
  </si>
  <si>
    <t>RD 4</t>
  </si>
  <si>
    <t>logs</t>
  </si>
  <si>
    <t>HW 4</t>
  </si>
  <si>
    <t>Total</t>
  </si>
  <si>
    <t>These ones were old traces with the {ID} output, and no data transmission</t>
  </si>
  <si>
    <t>These ones were tested at the same time as their corresponding HW test</t>
  </si>
  <si>
    <t>These ones were tested indepedently</t>
  </si>
  <si>
    <t>with data transmission and summary counts every 30 sec</t>
  </si>
  <si>
    <t>These ones were tested at the same time as their corresponding RD test</t>
  </si>
  <si>
    <t>No duplicates</t>
  </si>
  <si>
    <t>1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</si>
</sst>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Border="1"/>
    <xf numFmtId="0" fontId="0" fillId="0" borderId="0" xfId="0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" fontId="0" fillId="0" borderId="0" xfId="1" applyNumberFormat="1" applyFont="1" applyBorder="1"/>
    <xf numFmtId="0" fontId="0" fillId="0" borderId="5" xfId="0" applyBorder="1"/>
    <xf numFmtId="0" fontId="0" fillId="2" borderId="0" xfId="0" applyFill="1" applyAlignment="1"/>
    <xf numFmtId="0" fontId="0" fillId="0" borderId="1" xfId="0" applyBorder="1" applyAlignment="1"/>
    <xf numFmtId="0" fontId="0" fillId="0" borderId="2" xfId="0" applyBorder="1" applyAlignment="1"/>
    <xf numFmtId="1" fontId="0" fillId="0" borderId="2" xfId="1" applyNumberFormat="1" applyFont="1" applyBorder="1" applyAlignment="1"/>
    <xf numFmtId="1" fontId="0" fillId="3" borderId="0" xfId="1" applyNumberFormat="1" applyFont="1" applyFill="1"/>
    <xf numFmtId="165" fontId="0" fillId="3" borderId="0" xfId="1" applyNumberFormat="1" applyFont="1" applyFill="1"/>
    <xf numFmtId="1" fontId="0" fillId="0" borderId="0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Sheet1!$G$39</c:f>
              <c:numCache>
                <c:formatCode>0.00%</c:formatCode>
                <c:ptCount val="1"/>
                <c:pt idx="0">
                  <c:v>0.99871229214230395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Sheet1!$Q$39</c:f>
              <c:numCache>
                <c:formatCode>0.00%</c:formatCode>
                <c:ptCount val="1"/>
                <c:pt idx="0">
                  <c:v>0.99684061509437616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Sheet1!$S$39</c:f>
              <c:numCache>
                <c:formatCode>0.00%</c:formatCode>
                <c:ptCount val="1"/>
                <c:pt idx="0">
                  <c:v>0.99721628954159536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Sheet1!$U$39</c:f>
              <c:numCache>
                <c:formatCode>0.00%</c:formatCode>
                <c:ptCount val="1"/>
                <c:pt idx="0">
                  <c:v>0.99656164892069843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Sheet1!$W$39</c:f>
              <c:numCache>
                <c:formatCode>0.00%</c:formatCode>
                <c:ptCount val="1"/>
                <c:pt idx="0">
                  <c:v>0.99719546006729409</c:v>
                </c:pt>
              </c:numCache>
            </c:numRef>
          </c:val>
        </c:ser>
        <c:ser>
          <c:idx val="0"/>
          <c:order val="5"/>
          <c:tx>
            <c:strRef>
              <c:f>Sheet1!$AN$4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Sheet1!$AN$39</c:f>
              <c:numCache>
                <c:formatCode>0.00%</c:formatCode>
                <c:ptCount val="1"/>
                <c:pt idx="0">
                  <c:v>0.62337557997067505</c:v>
                </c:pt>
              </c:numCache>
            </c:numRef>
          </c:val>
        </c:ser>
        <c:ser>
          <c:idx val="1"/>
          <c:order val="6"/>
          <c:tx>
            <c:strRef>
              <c:f>Sheet1!$AP$4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Sheet1!$AP$39</c:f>
              <c:numCache>
                <c:formatCode>0.00%</c:formatCode>
                <c:ptCount val="1"/>
                <c:pt idx="0">
                  <c:v>0.62141091419818795</c:v>
                </c:pt>
              </c:numCache>
            </c:numRef>
          </c:val>
        </c:ser>
        <c:ser>
          <c:idx val="2"/>
          <c:order val="7"/>
          <c:tx>
            <c:strRef>
              <c:f>Sheet1!$AR$4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Sheet1!$AR$39</c:f>
              <c:numCache>
                <c:formatCode>0.00%</c:formatCode>
                <c:ptCount val="1"/>
                <c:pt idx="0">
                  <c:v>0.62229244730700939</c:v>
                </c:pt>
              </c:numCache>
            </c:numRef>
          </c:val>
        </c:ser>
        <c:ser>
          <c:idx val="3"/>
          <c:order val="8"/>
          <c:tx>
            <c:strRef>
              <c:f>Sheet1!$AT$4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Sheet1!$AT$39</c:f>
              <c:numCache>
                <c:formatCode>0.00%</c:formatCode>
                <c:ptCount val="1"/>
                <c:pt idx="0">
                  <c:v>0.62196438308676438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29440"/>
        <c:axId val="46039808"/>
      </c:barChart>
      <c:catAx>
        <c:axId val="4602944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46039808"/>
        <c:crosses val="autoZero"/>
        <c:auto val="1"/>
        <c:lblAlgn val="ctr"/>
        <c:lblOffset val="100"/>
        <c:noMultiLvlLbl val="0"/>
      </c:catAx>
      <c:valAx>
        <c:axId val="46039808"/>
        <c:scaling>
          <c:orientation val="minMax"/>
          <c:max val="1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out"/>
        <c:minorTickMark val="none"/>
        <c:tickLblPos val="nextTo"/>
        <c:crossAx val="4602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2932998414726"/>
          <c:y val="1.9191145186717416E-3"/>
          <c:w val="0.16570670015852737"/>
          <c:h val="0.37548027820983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Hit rates per ID for multiple test runs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Sheet1!$G$6:$G$38</c:f>
              <c:numCache>
                <c:formatCode>0.00%</c:formatCode>
                <c:ptCount val="33"/>
                <c:pt idx="0">
                  <c:v>0.99875850754871753</c:v>
                </c:pt>
                <c:pt idx="1">
                  <c:v>0.99866994746292481</c:v>
                </c:pt>
                <c:pt idx="2">
                  <c:v>0.99869208601197079</c:v>
                </c:pt>
                <c:pt idx="3">
                  <c:v>0.99866994746292481</c:v>
                </c:pt>
                <c:pt idx="4">
                  <c:v>0.99866994746292481</c:v>
                </c:pt>
                <c:pt idx="5">
                  <c:v>0.99866994746292481</c:v>
                </c:pt>
                <c:pt idx="6">
                  <c:v>0.99871422554257461</c:v>
                </c:pt>
                <c:pt idx="7">
                  <c:v>0.99866994746292481</c:v>
                </c:pt>
                <c:pt idx="8">
                  <c:v>0.99875850754871753</c:v>
                </c:pt>
                <c:pt idx="9">
                  <c:v>0.99869208601197079</c:v>
                </c:pt>
                <c:pt idx="10">
                  <c:v>0.99866994746292481</c:v>
                </c:pt>
                <c:pt idx="11">
                  <c:v>0.99871422554257461</c:v>
                </c:pt>
                <c:pt idx="12">
                  <c:v>0.99875850754871753</c:v>
                </c:pt>
                <c:pt idx="13">
                  <c:v>0.99869208601197079</c:v>
                </c:pt>
                <c:pt idx="14">
                  <c:v>0.99866994746292481</c:v>
                </c:pt>
                <c:pt idx="15">
                  <c:v>0.99871422554257461</c:v>
                </c:pt>
                <c:pt idx="16">
                  <c:v>0.99875850754871753</c:v>
                </c:pt>
                <c:pt idx="17">
                  <c:v>0.99869208601197079</c:v>
                </c:pt>
                <c:pt idx="18">
                  <c:v>0.99866994746292481</c:v>
                </c:pt>
                <c:pt idx="19">
                  <c:v>0.99871422554257461</c:v>
                </c:pt>
                <c:pt idx="20">
                  <c:v>0.99864777992064024</c:v>
                </c:pt>
                <c:pt idx="21">
                  <c:v>0.99875850754871753</c:v>
                </c:pt>
                <c:pt idx="22">
                  <c:v>0.99869208601197079</c:v>
                </c:pt>
                <c:pt idx="23">
                  <c:v>0.99866994746292481</c:v>
                </c:pt>
                <c:pt idx="24">
                  <c:v>0.99871422554257461</c:v>
                </c:pt>
                <c:pt idx="25">
                  <c:v>0.99875850754871753</c:v>
                </c:pt>
                <c:pt idx="26">
                  <c:v>0.99869208601197079</c:v>
                </c:pt>
                <c:pt idx="27">
                  <c:v>0.99866994746292481</c:v>
                </c:pt>
                <c:pt idx="28">
                  <c:v>0.99871422554257461</c:v>
                </c:pt>
                <c:pt idx="29">
                  <c:v>0.9991128853404303</c:v>
                </c:pt>
                <c:pt idx="30">
                  <c:v>0.9991128853404303</c:v>
                </c:pt>
                <c:pt idx="31">
                  <c:v>0.9991128853404303</c:v>
                </c:pt>
                <c:pt idx="32">
                  <c:v>0.9991128853404303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Sheet1!$Q$6:$Q$38</c:f>
              <c:numCache>
                <c:formatCode>0.00%</c:formatCode>
                <c:ptCount val="33"/>
                <c:pt idx="0">
                  <c:v>0.99727315050879017</c:v>
                </c:pt>
                <c:pt idx="1">
                  <c:v>0.99521181086652921</c:v>
                </c:pt>
                <c:pt idx="2">
                  <c:v>0.99722899578807356</c:v>
                </c:pt>
                <c:pt idx="3">
                  <c:v>0.99594333976192062</c:v>
                </c:pt>
                <c:pt idx="4">
                  <c:v>0.99722905721442667</c:v>
                </c:pt>
                <c:pt idx="5">
                  <c:v>0.99530048103566759</c:v>
                </c:pt>
                <c:pt idx="6">
                  <c:v>0.99729543993438119</c:v>
                </c:pt>
                <c:pt idx="7">
                  <c:v>0.99549998891622882</c:v>
                </c:pt>
                <c:pt idx="8">
                  <c:v>0.99722881149267295</c:v>
                </c:pt>
                <c:pt idx="9">
                  <c:v>0.99725116382176904</c:v>
                </c:pt>
                <c:pt idx="10">
                  <c:v>0.99705171687614991</c:v>
                </c:pt>
                <c:pt idx="11">
                  <c:v>0.99709592320822893</c:v>
                </c:pt>
                <c:pt idx="12">
                  <c:v>0.99727315050879017</c:v>
                </c:pt>
                <c:pt idx="13">
                  <c:v>0.99718465972068282</c:v>
                </c:pt>
                <c:pt idx="14">
                  <c:v>0.99718472212985743</c:v>
                </c:pt>
                <c:pt idx="15">
                  <c:v>0.99705158615797296</c:v>
                </c:pt>
                <c:pt idx="16">
                  <c:v>0.99733965903296606</c:v>
                </c:pt>
                <c:pt idx="17">
                  <c:v>0.99727333185546441</c:v>
                </c:pt>
                <c:pt idx="18">
                  <c:v>0.99725122475671124</c:v>
                </c:pt>
                <c:pt idx="19">
                  <c:v>0.99727327140925315</c:v>
                </c:pt>
                <c:pt idx="20">
                  <c:v>0.99543348628937511</c:v>
                </c:pt>
                <c:pt idx="21">
                  <c:v>0.99733965903296606</c:v>
                </c:pt>
                <c:pt idx="22">
                  <c:v>0.99727333185546441</c:v>
                </c:pt>
                <c:pt idx="23">
                  <c:v>0.99725122475671124</c:v>
                </c:pt>
                <c:pt idx="24">
                  <c:v>0.99729543993438119</c:v>
                </c:pt>
                <c:pt idx="25">
                  <c:v>0.99733965903296606</c:v>
                </c:pt>
                <c:pt idx="26">
                  <c:v>0.99725116382176904</c:v>
                </c:pt>
                <c:pt idx="27">
                  <c:v>0.99725122475671124</c:v>
                </c:pt>
                <c:pt idx="28">
                  <c:v>0.99725110288412511</c:v>
                </c:pt>
                <c:pt idx="29">
                  <c:v>0.99379019738301178</c:v>
                </c:pt>
                <c:pt idx="30">
                  <c:v>0.99301397205588826</c:v>
                </c:pt>
                <c:pt idx="31">
                  <c:v>0.99390108671545796</c:v>
                </c:pt>
                <c:pt idx="32">
                  <c:v>0.99290308272344197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Sheet1!$S$6:$S$38</c:f>
              <c:numCache>
                <c:formatCode>0.00%</c:formatCode>
                <c:ptCount val="33"/>
                <c:pt idx="0">
                  <c:v>0.99765003214578674</c:v>
                </c:pt>
                <c:pt idx="1">
                  <c:v>0.99576599942364385</c:v>
                </c:pt>
                <c:pt idx="2">
                  <c:v>0.99762802039459098</c:v>
                </c:pt>
                <c:pt idx="3">
                  <c:v>0.99600984238877432</c:v>
                </c:pt>
                <c:pt idx="4">
                  <c:v>0.99756157034869541</c:v>
                </c:pt>
                <c:pt idx="5">
                  <c:v>0.99576599942364385</c:v>
                </c:pt>
                <c:pt idx="6">
                  <c:v>0.99762796781130147</c:v>
                </c:pt>
                <c:pt idx="7">
                  <c:v>0.9955886590853672</c:v>
                </c:pt>
                <c:pt idx="8">
                  <c:v>0.99767220165384529</c:v>
                </c:pt>
                <c:pt idx="9">
                  <c:v>0.99758368432720013</c:v>
                </c:pt>
                <c:pt idx="10">
                  <c:v>0.99747290017955714</c:v>
                </c:pt>
                <c:pt idx="11">
                  <c:v>0.99762796781130147</c:v>
                </c:pt>
                <c:pt idx="12">
                  <c:v>0.99762786263772807</c:v>
                </c:pt>
                <c:pt idx="13">
                  <c:v>0.99760585236089561</c:v>
                </c:pt>
                <c:pt idx="14">
                  <c:v>0.99753940280641085</c:v>
                </c:pt>
                <c:pt idx="15">
                  <c:v>0.99742845108514933</c:v>
                </c:pt>
                <c:pt idx="16">
                  <c:v>0.99771654066996251</c:v>
                </c:pt>
                <c:pt idx="17">
                  <c:v>0.99760585236089561</c:v>
                </c:pt>
                <c:pt idx="18">
                  <c:v>0.99760590543326466</c:v>
                </c:pt>
                <c:pt idx="19">
                  <c:v>0.99767230486155756</c:v>
                </c:pt>
                <c:pt idx="20">
                  <c:v>0.99574383188135929</c:v>
                </c:pt>
                <c:pt idx="21">
                  <c:v>0.99771654066996251</c:v>
                </c:pt>
                <c:pt idx="22">
                  <c:v>0.99762802039459098</c:v>
                </c:pt>
                <c:pt idx="23">
                  <c:v>0.99762807297554923</c:v>
                </c:pt>
                <c:pt idx="24">
                  <c:v>0.99767230486155756</c:v>
                </c:pt>
                <c:pt idx="25">
                  <c:v>0.99771654066996251</c:v>
                </c:pt>
                <c:pt idx="26">
                  <c:v>0.99762802039459098</c:v>
                </c:pt>
                <c:pt idx="27">
                  <c:v>0.99762807297554923</c:v>
                </c:pt>
                <c:pt idx="28">
                  <c:v>0.99767230486155756</c:v>
                </c:pt>
                <c:pt idx="29">
                  <c:v>0.9944555333776891</c:v>
                </c:pt>
                <c:pt idx="30">
                  <c:v>0.99367930805056559</c:v>
                </c:pt>
                <c:pt idx="31">
                  <c:v>0.99390108671545796</c:v>
                </c:pt>
                <c:pt idx="32">
                  <c:v>0.99423375471279662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Sheet1!$U$6:$U$38</c:f>
              <c:numCache>
                <c:formatCode>0.00%</c:formatCode>
                <c:ptCount val="33"/>
                <c:pt idx="0">
                  <c:v>0.99694060788791095</c:v>
                </c:pt>
                <c:pt idx="1">
                  <c:v>0.99527831349338303</c:v>
                </c:pt>
                <c:pt idx="2">
                  <c:v>0.99696297938372869</c:v>
                </c:pt>
                <c:pt idx="3">
                  <c:v>0.99532264857795216</c:v>
                </c:pt>
                <c:pt idx="4">
                  <c:v>0.9969852142492962</c:v>
                </c:pt>
                <c:pt idx="5">
                  <c:v>0.99554432400079806</c:v>
                </c:pt>
                <c:pt idx="6">
                  <c:v>0.99702941763284492</c:v>
                </c:pt>
                <c:pt idx="7">
                  <c:v>0.99487929773226047</c:v>
                </c:pt>
                <c:pt idx="8">
                  <c:v>0.99696277739596961</c:v>
                </c:pt>
                <c:pt idx="9">
                  <c:v>0.99696297938372869</c:v>
                </c:pt>
                <c:pt idx="10">
                  <c:v>0.99694087916472696</c:v>
                </c:pt>
                <c:pt idx="11">
                  <c:v>0.99691857500720482</c:v>
                </c:pt>
                <c:pt idx="12">
                  <c:v>0.99702928592014539</c:v>
                </c:pt>
                <c:pt idx="13">
                  <c:v>0.99698514741742406</c:v>
                </c:pt>
                <c:pt idx="14">
                  <c:v>0.99680787391101944</c:v>
                </c:pt>
                <c:pt idx="15">
                  <c:v>0.99682990090669266</c:v>
                </c:pt>
                <c:pt idx="16">
                  <c:v>0.99705145542820406</c:v>
                </c:pt>
                <c:pt idx="17">
                  <c:v>0.99696297938372869</c:v>
                </c:pt>
                <c:pt idx="18">
                  <c:v>0.9969852142492962</c:v>
                </c:pt>
                <c:pt idx="19">
                  <c:v>0.99698508058258883</c:v>
                </c:pt>
                <c:pt idx="20">
                  <c:v>0.99516747578196008</c:v>
                </c:pt>
                <c:pt idx="21">
                  <c:v>0.99705145542820406</c:v>
                </c:pt>
                <c:pt idx="22">
                  <c:v>0.99696297938372869</c:v>
                </c:pt>
                <c:pt idx="23">
                  <c:v>0.99696304670701164</c:v>
                </c:pt>
                <c:pt idx="24">
                  <c:v>0.99702941763284492</c:v>
                </c:pt>
                <c:pt idx="25">
                  <c:v>0.99707362493626261</c:v>
                </c:pt>
                <c:pt idx="26">
                  <c:v>0.99700731545111954</c:v>
                </c:pt>
                <c:pt idx="27">
                  <c:v>0.9969852142492962</c:v>
                </c:pt>
                <c:pt idx="28">
                  <c:v>0.99700724910771688</c:v>
                </c:pt>
                <c:pt idx="29">
                  <c:v>0.99157241073408742</c:v>
                </c:pt>
                <c:pt idx="30">
                  <c:v>0.99212685739631845</c:v>
                </c:pt>
                <c:pt idx="31">
                  <c:v>0.99312486138833445</c:v>
                </c:pt>
                <c:pt idx="32">
                  <c:v>0.99279219339099578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Sheet1!$W$6:$W$38</c:f>
              <c:numCache>
                <c:formatCode>0.00%</c:formatCode>
                <c:ptCount val="33"/>
                <c:pt idx="0">
                  <c:v>0.9976056931296694</c:v>
                </c:pt>
                <c:pt idx="1">
                  <c:v>0.99521181086652921</c:v>
                </c:pt>
                <c:pt idx="2">
                  <c:v>0.99758368432720013</c:v>
                </c:pt>
                <c:pt idx="3">
                  <c:v>0.99594333976192062</c:v>
                </c:pt>
                <c:pt idx="4">
                  <c:v>0.99758373789097998</c:v>
                </c:pt>
                <c:pt idx="5">
                  <c:v>0.99567732925450558</c:v>
                </c:pt>
                <c:pt idx="6">
                  <c:v>0.99762796781130147</c:v>
                </c:pt>
                <c:pt idx="7">
                  <c:v>0.99596550730420519</c:v>
                </c:pt>
                <c:pt idx="8">
                  <c:v>0.99769437116190396</c:v>
                </c:pt>
                <c:pt idx="9">
                  <c:v>0.99758368432720013</c:v>
                </c:pt>
                <c:pt idx="10">
                  <c:v>0.99745073263727246</c:v>
                </c:pt>
                <c:pt idx="11">
                  <c:v>0.99760579928617354</c:v>
                </c:pt>
                <c:pt idx="12">
                  <c:v>0.99756135411355218</c:v>
                </c:pt>
                <c:pt idx="13">
                  <c:v>0.99756151629350476</c:v>
                </c:pt>
                <c:pt idx="14">
                  <c:v>0.99747290017955714</c:v>
                </c:pt>
                <c:pt idx="15">
                  <c:v>0.99751712518566138</c:v>
                </c:pt>
                <c:pt idx="16">
                  <c:v>0.99769437116190396</c:v>
                </c:pt>
                <c:pt idx="17">
                  <c:v>0.99758368432720013</c:v>
                </c:pt>
                <c:pt idx="18">
                  <c:v>0.99760590543326466</c:v>
                </c:pt>
                <c:pt idx="19">
                  <c:v>0.99762796781130147</c:v>
                </c:pt>
                <c:pt idx="20">
                  <c:v>0.99592117221963605</c:v>
                </c:pt>
                <c:pt idx="21">
                  <c:v>0.99769437116190396</c:v>
                </c:pt>
                <c:pt idx="22">
                  <c:v>0.99758368432720013</c:v>
                </c:pt>
                <c:pt idx="23">
                  <c:v>0.99760590543326466</c:v>
                </c:pt>
                <c:pt idx="24">
                  <c:v>0.99765013633642952</c:v>
                </c:pt>
                <c:pt idx="25">
                  <c:v>0.99765003214578674</c:v>
                </c:pt>
                <c:pt idx="26">
                  <c:v>0.99762802039459098</c:v>
                </c:pt>
                <c:pt idx="27">
                  <c:v>0.99760590543326466</c:v>
                </c:pt>
                <c:pt idx="28">
                  <c:v>0.99762796781130147</c:v>
                </c:pt>
                <c:pt idx="29">
                  <c:v>0.99423375471279662</c:v>
                </c:pt>
                <c:pt idx="30">
                  <c:v>0.99412286538035044</c:v>
                </c:pt>
                <c:pt idx="31">
                  <c:v>0.99367930805056559</c:v>
                </c:pt>
                <c:pt idx="32">
                  <c:v>0.9944555333776891</c:v>
                </c:pt>
              </c:numCache>
            </c:numRef>
          </c:val>
        </c:ser>
        <c:ser>
          <c:idx val="0"/>
          <c:order val="5"/>
          <c:tx>
            <c:strRef>
              <c:f>Sheet1!$AN$4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Sheet1!$AN$6:$AN$38</c:f>
              <c:numCache>
                <c:formatCode>0.00%</c:formatCode>
                <c:ptCount val="33"/>
                <c:pt idx="0">
                  <c:v>0.68796417407497723</c:v>
                </c:pt>
                <c:pt idx="1">
                  <c:v>0.72999933497373148</c:v>
                </c:pt>
                <c:pt idx="2">
                  <c:v>0.69255154067834179</c:v>
                </c:pt>
                <c:pt idx="3">
                  <c:v>0.66464942031876928</c:v>
                </c:pt>
                <c:pt idx="4">
                  <c:v>0.67597703442619317</c:v>
                </c:pt>
                <c:pt idx="5">
                  <c:v>0.6515484028285784</c:v>
                </c:pt>
                <c:pt idx="6">
                  <c:v>0.66518876499146506</c:v>
                </c:pt>
                <c:pt idx="7">
                  <c:v>0.6087650462193257</c:v>
                </c:pt>
                <c:pt idx="8">
                  <c:v>0.61043740439399652</c:v>
                </c:pt>
                <c:pt idx="9">
                  <c:v>0.60935491021946353</c:v>
                </c:pt>
                <c:pt idx="10">
                  <c:v>0.58056793243333116</c:v>
                </c:pt>
                <c:pt idx="11">
                  <c:v>0.57168192600146317</c:v>
                </c:pt>
                <c:pt idx="12">
                  <c:v>0.60700113064491101</c:v>
                </c:pt>
                <c:pt idx="13">
                  <c:v>0.60822434050099761</c:v>
                </c:pt>
                <c:pt idx="14">
                  <c:v>0.57440535567821593</c:v>
                </c:pt>
                <c:pt idx="15">
                  <c:v>0.5720366224035115</c:v>
                </c:pt>
                <c:pt idx="16">
                  <c:v>0.60963930210388628</c:v>
                </c:pt>
                <c:pt idx="17">
                  <c:v>0.58625581910884506</c:v>
                </c:pt>
                <c:pt idx="18">
                  <c:v>0.55749152091507614</c:v>
                </c:pt>
                <c:pt idx="19">
                  <c:v>0.57232481323017581</c:v>
                </c:pt>
                <c:pt idx="20">
                  <c:v>0.8819356697922901</c:v>
                </c:pt>
                <c:pt idx="21">
                  <c:v>0.612543507659565</c:v>
                </c:pt>
                <c:pt idx="22">
                  <c:v>0.5891819995566393</c:v>
                </c:pt>
                <c:pt idx="23">
                  <c:v>0.56815410875396244</c:v>
                </c:pt>
                <c:pt idx="24">
                  <c:v>0.59606730364228866</c:v>
                </c:pt>
                <c:pt idx="25">
                  <c:v>0.60292194116212561</c:v>
                </c:pt>
                <c:pt idx="26">
                  <c:v>0.56539569940146306</c:v>
                </c:pt>
                <c:pt idx="27">
                  <c:v>0.54804814790184209</c:v>
                </c:pt>
                <c:pt idx="28">
                  <c:v>0.58533773748032547</c:v>
                </c:pt>
                <c:pt idx="29">
                  <c:v>0.73020625415834994</c:v>
                </c:pt>
                <c:pt idx="30">
                  <c:v>0.78221335107562651</c:v>
                </c:pt>
                <c:pt idx="31">
                  <c:v>0.6964958970946995</c:v>
                </c:pt>
                <c:pt idx="32">
                  <c:v>0.74595253936571304</c:v>
                </c:pt>
              </c:numCache>
            </c:numRef>
          </c:val>
        </c:ser>
        <c:ser>
          <c:idx val="1"/>
          <c:order val="6"/>
          <c:tx>
            <c:strRef>
              <c:f>Sheet1!$AP$4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Sheet1!$AP$6:$AP$38</c:f>
              <c:numCache>
                <c:formatCode>0.00%</c:formatCode>
                <c:ptCount val="33"/>
                <c:pt idx="0">
                  <c:v>0.69849469040281997</c:v>
                </c:pt>
                <c:pt idx="1">
                  <c:v>0.72620868524306714</c:v>
                </c:pt>
                <c:pt idx="2">
                  <c:v>0.6817557082686766</c:v>
                </c:pt>
                <c:pt idx="3">
                  <c:v>0.66633415353239789</c:v>
                </c:pt>
                <c:pt idx="4">
                  <c:v>0.67717408170956084</c:v>
                </c:pt>
                <c:pt idx="5">
                  <c:v>0.63886856864179464</c:v>
                </c:pt>
                <c:pt idx="6">
                  <c:v>0.66529960761710527</c:v>
                </c:pt>
                <c:pt idx="7">
                  <c:v>0.60696947529427414</c:v>
                </c:pt>
                <c:pt idx="8">
                  <c:v>0.60538275655663198</c:v>
                </c:pt>
                <c:pt idx="9">
                  <c:v>0.59771669252937265</c:v>
                </c:pt>
                <c:pt idx="10">
                  <c:v>0.59495466737602798</c:v>
                </c:pt>
                <c:pt idx="11">
                  <c:v>0.59107938548848349</c:v>
                </c:pt>
                <c:pt idx="12">
                  <c:v>0.58155053539361956</c:v>
                </c:pt>
                <c:pt idx="13">
                  <c:v>0.58658833961427626</c:v>
                </c:pt>
                <c:pt idx="14">
                  <c:v>0.59841280397242358</c:v>
                </c:pt>
                <c:pt idx="15">
                  <c:v>0.58223414396240214</c:v>
                </c:pt>
                <c:pt idx="16">
                  <c:v>0.57312612233134552</c:v>
                </c:pt>
                <c:pt idx="17">
                  <c:v>0.5792950565284859</c:v>
                </c:pt>
                <c:pt idx="18">
                  <c:v>0.58356055064175039</c:v>
                </c:pt>
                <c:pt idx="19">
                  <c:v>0.57201445387838346</c:v>
                </c:pt>
                <c:pt idx="20">
                  <c:v>0.887521890448006</c:v>
                </c:pt>
                <c:pt idx="21">
                  <c:v>0.57747134591083427</c:v>
                </c:pt>
                <c:pt idx="22">
                  <c:v>0.58789625360230546</c:v>
                </c:pt>
                <c:pt idx="23">
                  <c:v>0.59382412271951412</c:v>
                </c:pt>
                <c:pt idx="24">
                  <c:v>0.58340907579418744</c:v>
                </c:pt>
                <c:pt idx="25">
                  <c:v>0.57571995477420357</c:v>
                </c:pt>
                <c:pt idx="26">
                  <c:v>0.57395256040789178</c:v>
                </c:pt>
                <c:pt idx="27">
                  <c:v>0.57830684312030323</c:v>
                </c:pt>
                <c:pt idx="28">
                  <c:v>0.56336872907845437</c:v>
                </c:pt>
                <c:pt idx="29">
                  <c:v>0.74007540474606348</c:v>
                </c:pt>
                <c:pt idx="30">
                  <c:v>0.78077178975382566</c:v>
                </c:pt>
                <c:pt idx="31">
                  <c:v>0.70802838766910625</c:v>
                </c:pt>
                <c:pt idx="32">
                  <c:v>0.71900643158128186</c:v>
                </c:pt>
              </c:numCache>
            </c:numRef>
          </c:val>
        </c:ser>
        <c:ser>
          <c:idx val="2"/>
          <c:order val="7"/>
          <c:tx>
            <c:strRef>
              <c:f>Sheet1!$AR$4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Sheet1!$AR$6:$AR$38</c:f>
              <c:numCache>
                <c:formatCode>0.00%</c:formatCode>
                <c:ptCount val="33"/>
                <c:pt idx="0">
                  <c:v>0.68463874786618484</c:v>
                </c:pt>
                <c:pt idx="1">
                  <c:v>0.735496885460309</c:v>
                </c:pt>
                <c:pt idx="2">
                  <c:v>0.68490356905342498</c:v>
                </c:pt>
                <c:pt idx="3">
                  <c:v>0.66888342089512531</c:v>
                </c:pt>
                <c:pt idx="4">
                  <c:v>0.68400168473321366</c:v>
                </c:pt>
                <c:pt idx="5">
                  <c:v>0.63476757331914613</c:v>
                </c:pt>
                <c:pt idx="6">
                  <c:v>0.67115209825090338</c:v>
                </c:pt>
                <c:pt idx="7">
                  <c:v>0.61149165392032989</c:v>
                </c:pt>
                <c:pt idx="8">
                  <c:v>0.6050280444276942</c:v>
                </c:pt>
                <c:pt idx="9">
                  <c:v>0.5944579915761472</c:v>
                </c:pt>
                <c:pt idx="10">
                  <c:v>0.60251379929507221</c:v>
                </c:pt>
                <c:pt idx="11">
                  <c:v>0.58959409430490595</c:v>
                </c:pt>
                <c:pt idx="12">
                  <c:v>0.57676192165295848</c:v>
                </c:pt>
                <c:pt idx="13">
                  <c:v>0.5921525160718244</c:v>
                </c:pt>
                <c:pt idx="14">
                  <c:v>0.60233645895679544</c:v>
                </c:pt>
                <c:pt idx="15">
                  <c:v>0.58303221086701107</c:v>
                </c:pt>
                <c:pt idx="16">
                  <c:v>0.56649743942181918</c:v>
                </c:pt>
                <c:pt idx="17">
                  <c:v>0.58794058966969631</c:v>
                </c:pt>
                <c:pt idx="18">
                  <c:v>0.58690784952672292</c:v>
                </c:pt>
                <c:pt idx="19">
                  <c:v>0.57037398301890974</c:v>
                </c:pt>
                <c:pt idx="20">
                  <c:v>0.89485934694420433</c:v>
                </c:pt>
                <c:pt idx="21">
                  <c:v>0.56494557385771604</c:v>
                </c:pt>
                <c:pt idx="22">
                  <c:v>0.60348038129017956</c:v>
                </c:pt>
                <c:pt idx="23">
                  <c:v>0.59366894992352193</c:v>
                </c:pt>
                <c:pt idx="24">
                  <c:v>0.57658117005475629</c:v>
                </c:pt>
                <c:pt idx="25">
                  <c:v>0.56377058993060947</c:v>
                </c:pt>
                <c:pt idx="26">
                  <c:v>0.59195300376856574</c:v>
                </c:pt>
                <c:pt idx="27">
                  <c:v>0.57704329321008185</c:v>
                </c:pt>
                <c:pt idx="28">
                  <c:v>0.55592010463543862</c:v>
                </c:pt>
                <c:pt idx="29">
                  <c:v>0.75149700598802394</c:v>
                </c:pt>
                <c:pt idx="30">
                  <c:v>0.77323131514748278</c:v>
                </c:pt>
                <c:pt idx="31">
                  <c:v>0.6881791971612331</c:v>
                </c:pt>
                <c:pt idx="32">
                  <c:v>0.73297848746950545</c:v>
                </c:pt>
              </c:numCache>
            </c:numRef>
          </c:val>
        </c:ser>
        <c:ser>
          <c:idx val="3"/>
          <c:order val="8"/>
          <c:tx>
            <c:strRef>
              <c:f>Sheet1!$AT$4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Sheet1!$AT$6:$AT$38</c:f>
              <c:numCache>
                <c:formatCode>0.00%</c:formatCode>
                <c:ptCount val="33"/>
                <c:pt idx="0">
                  <c:v>0.68747644489768767</c:v>
                </c:pt>
                <c:pt idx="1">
                  <c:v>0.73804615282303654</c:v>
                </c:pt>
                <c:pt idx="2">
                  <c:v>0.69299490135225006</c:v>
                </c:pt>
                <c:pt idx="3">
                  <c:v>0.66052625745383609</c:v>
                </c:pt>
                <c:pt idx="4">
                  <c:v>0.68870120369754606</c:v>
                </c:pt>
                <c:pt idx="5">
                  <c:v>0.63554343729910667</c:v>
                </c:pt>
                <c:pt idx="6">
                  <c:v>0.664080338735064</c:v>
                </c:pt>
                <c:pt idx="7">
                  <c:v>0.61849659728225936</c:v>
                </c:pt>
                <c:pt idx="8">
                  <c:v>0.60626953687897667</c:v>
                </c:pt>
                <c:pt idx="9">
                  <c:v>0.58833961427621373</c:v>
                </c:pt>
                <c:pt idx="10">
                  <c:v>0.58730686528784559</c:v>
                </c:pt>
                <c:pt idx="11">
                  <c:v>0.58937240905362565</c:v>
                </c:pt>
                <c:pt idx="12">
                  <c:v>0.59438668055955834</c:v>
                </c:pt>
                <c:pt idx="13">
                  <c:v>0.57882952782088226</c:v>
                </c:pt>
                <c:pt idx="14">
                  <c:v>0.59196204916760875</c:v>
                </c:pt>
                <c:pt idx="15">
                  <c:v>0.5897936110310581</c:v>
                </c:pt>
                <c:pt idx="16">
                  <c:v>0.58529718225552574</c:v>
                </c:pt>
                <c:pt idx="17">
                  <c:v>0.56692529372644651</c:v>
                </c:pt>
                <c:pt idx="18">
                  <c:v>0.57775265456318858</c:v>
                </c:pt>
                <c:pt idx="19">
                  <c:v>0.58103704360548891</c:v>
                </c:pt>
                <c:pt idx="20">
                  <c:v>0.88827558688568198</c:v>
                </c:pt>
                <c:pt idx="21">
                  <c:v>0.58192741703061612</c:v>
                </c:pt>
                <c:pt idx="22">
                  <c:v>0.58140101972954994</c:v>
                </c:pt>
                <c:pt idx="23">
                  <c:v>0.58690784952672292</c:v>
                </c:pt>
                <c:pt idx="24">
                  <c:v>0.59156709304129995</c:v>
                </c:pt>
                <c:pt idx="25">
                  <c:v>0.57443412330680377</c:v>
                </c:pt>
                <c:pt idx="26">
                  <c:v>0.56974063400576369</c:v>
                </c:pt>
                <c:pt idx="27">
                  <c:v>0.57172308306178099</c:v>
                </c:pt>
                <c:pt idx="28">
                  <c:v>0.57540623822297099</c:v>
                </c:pt>
                <c:pt idx="29">
                  <c:v>0.73552894211576847</c:v>
                </c:pt>
                <c:pt idx="30">
                  <c:v>0.77134619649589709</c:v>
                </c:pt>
                <c:pt idx="31">
                  <c:v>0.71257485029940115</c:v>
                </c:pt>
                <c:pt idx="32">
                  <c:v>0.73076070082058109</c:v>
                </c:pt>
              </c:numCache>
            </c:numRef>
          </c:val>
        </c:ser>
        <c:ser>
          <c:idx val="9"/>
          <c:order val="9"/>
          <c:tx>
            <c:v>Remote</c:v>
          </c:tx>
          <c:invertIfNegative val="0"/>
          <c:val>
            <c:numRef>
              <c:f>Sheet1!$Y$6:$Y$38</c:f>
              <c:numCache>
                <c:formatCode>0.000%</c:formatCode>
                <c:ptCount val="33"/>
                <c:pt idx="0">
                  <c:v>0.99855898197618997</c:v>
                </c:pt>
                <c:pt idx="1">
                  <c:v>0.96468710514065303</c:v>
                </c:pt>
                <c:pt idx="2">
                  <c:v>0.99898027045001103</c:v>
                </c:pt>
                <c:pt idx="3">
                  <c:v>0.96404424641440001</c:v>
                </c:pt>
                <c:pt idx="4">
                  <c:v>0.99909113076633194</c:v>
                </c:pt>
                <c:pt idx="5">
                  <c:v>0.96402207887211544</c:v>
                </c:pt>
                <c:pt idx="6">
                  <c:v>0.99935711277128736</c:v>
                </c:pt>
                <c:pt idx="7">
                  <c:v>0.96388907361840792</c:v>
                </c:pt>
                <c:pt idx="8">
                  <c:v>0.99911321967765532</c:v>
                </c:pt>
                <c:pt idx="9">
                  <c:v>0.9994236311239193</c:v>
                </c:pt>
                <c:pt idx="10">
                  <c:v>0.99935714127374697</c:v>
                </c:pt>
                <c:pt idx="11">
                  <c:v>0.99953446097231147</c:v>
                </c:pt>
                <c:pt idx="12">
                  <c:v>0.9992462367260071</c:v>
                </c:pt>
                <c:pt idx="13">
                  <c:v>0.9996674794945688</c:v>
                </c:pt>
                <c:pt idx="14">
                  <c:v>0.99973398949258496</c:v>
                </c:pt>
                <c:pt idx="15">
                  <c:v>0.99829302356514216</c:v>
                </c:pt>
                <c:pt idx="16">
                  <c:v>0.99966745737912077</c:v>
                </c:pt>
                <c:pt idx="17">
                  <c:v>0.99984482376413208</c:v>
                </c:pt>
                <c:pt idx="18">
                  <c:v>0.99971182195030039</c:v>
                </c:pt>
                <c:pt idx="19">
                  <c:v>0.99960096654769559</c:v>
                </c:pt>
                <c:pt idx="20">
                  <c:v>0.9635343929418545</c:v>
                </c:pt>
                <c:pt idx="21">
                  <c:v>0.99995566098388278</c:v>
                </c:pt>
                <c:pt idx="22">
                  <c:v>0.99982265573043672</c:v>
                </c:pt>
                <c:pt idx="23">
                  <c:v>0.99995566491543086</c:v>
                </c:pt>
                <c:pt idx="24">
                  <c:v>0.99997783147487196</c:v>
                </c:pt>
                <c:pt idx="25">
                  <c:v>0.99986698295164833</c:v>
                </c:pt>
                <c:pt idx="26">
                  <c:v>0.99980048769674135</c:v>
                </c:pt>
                <c:pt idx="27">
                  <c:v>0.99995566491543086</c:v>
                </c:pt>
                <c:pt idx="28">
                  <c:v>0.99995566294974392</c:v>
                </c:pt>
                <c:pt idx="29">
                  <c:v>0.9925704147261033</c:v>
                </c:pt>
                <c:pt idx="30">
                  <c:v>0.99345752938567311</c:v>
                </c:pt>
                <c:pt idx="31">
                  <c:v>0.99478820137502777</c:v>
                </c:pt>
                <c:pt idx="32">
                  <c:v>0.99500998003992014</c:v>
                </c:pt>
              </c:numCache>
            </c:numRef>
          </c:val>
        </c:ser>
        <c:ser>
          <c:idx val="10"/>
          <c:order val="10"/>
          <c:tx>
            <c:strRef>
              <c:f>Sheet1!$AA$4</c:f>
              <c:strCache>
                <c:ptCount val="1"/>
                <c:pt idx="0">
                  <c:v>1 duplicate</c:v>
                </c:pt>
              </c:strCache>
            </c:strRef>
          </c:tx>
          <c:invertIfNegative val="0"/>
          <c:val>
            <c:numRef>
              <c:f>Sheet1!$AA$6:$AA$38</c:f>
              <c:numCache>
                <c:formatCode>0.000%</c:formatCode>
                <c:ptCount val="33"/>
                <c:pt idx="0">
                  <c:v>0.99549958986410092</c:v>
                </c:pt>
                <c:pt idx="1">
                  <c:v>0.99541131874709055</c:v>
                </c:pt>
                <c:pt idx="2">
                  <c:v>0.99543338505874523</c:v>
                </c:pt>
                <c:pt idx="3">
                  <c:v>0.99541131874709055</c:v>
                </c:pt>
                <c:pt idx="4">
                  <c:v>0.99541131874709055</c:v>
                </c:pt>
                <c:pt idx="5">
                  <c:v>0.99541131874709055</c:v>
                </c:pt>
                <c:pt idx="6">
                  <c:v>0.99545545234875521</c:v>
                </c:pt>
                <c:pt idx="7">
                  <c:v>0.99541131874709055</c:v>
                </c:pt>
                <c:pt idx="8">
                  <c:v>0.99549958986410092</c:v>
                </c:pt>
                <c:pt idx="9">
                  <c:v>0.99543338505874523</c:v>
                </c:pt>
                <c:pt idx="10">
                  <c:v>0.99541131874709055</c:v>
                </c:pt>
                <c:pt idx="11">
                  <c:v>0.99545545234875521</c:v>
                </c:pt>
                <c:pt idx="12">
                  <c:v>0.99549958986410092</c:v>
                </c:pt>
                <c:pt idx="13">
                  <c:v>0.99543338505874523</c:v>
                </c:pt>
                <c:pt idx="14">
                  <c:v>0.99541131874709055</c:v>
                </c:pt>
                <c:pt idx="15">
                  <c:v>0.99543328382362717</c:v>
                </c:pt>
                <c:pt idx="16">
                  <c:v>0.99549958986410092</c:v>
                </c:pt>
                <c:pt idx="17">
                  <c:v>0.99543338505874523</c:v>
                </c:pt>
                <c:pt idx="18">
                  <c:v>0.99541131874709055</c:v>
                </c:pt>
                <c:pt idx="19">
                  <c:v>0.99545545234875521</c:v>
                </c:pt>
                <c:pt idx="20">
                  <c:v>0.99538915120480598</c:v>
                </c:pt>
                <c:pt idx="21">
                  <c:v>0.99549958986410092</c:v>
                </c:pt>
                <c:pt idx="22">
                  <c:v>0.99543338505874523</c:v>
                </c:pt>
                <c:pt idx="23">
                  <c:v>0.99541131874709055</c:v>
                </c:pt>
                <c:pt idx="24">
                  <c:v>0.99545545234875521</c:v>
                </c:pt>
                <c:pt idx="25">
                  <c:v>0.99549958986410092</c:v>
                </c:pt>
                <c:pt idx="26">
                  <c:v>0.99543338505874523</c:v>
                </c:pt>
                <c:pt idx="27">
                  <c:v>0.99541131874709055</c:v>
                </c:pt>
                <c:pt idx="28">
                  <c:v>0.99545545234875521</c:v>
                </c:pt>
                <c:pt idx="29">
                  <c:v>0.99046351740962524</c:v>
                </c:pt>
                <c:pt idx="30">
                  <c:v>0.99046351740962524</c:v>
                </c:pt>
                <c:pt idx="31">
                  <c:v>0.99057440674207142</c:v>
                </c:pt>
                <c:pt idx="32">
                  <c:v>0.99046351740962524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axId val="46226816"/>
        <c:axId val="46232704"/>
      </c:barChart>
      <c:catAx>
        <c:axId val="4622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232704"/>
        <c:crosses val="autoZero"/>
        <c:auto val="1"/>
        <c:lblAlgn val="ctr"/>
        <c:lblOffset val="100"/>
        <c:noMultiLvlLbl val="0"/>
      </c:catAx>
      <c:valAx>
        <c:axId val="4623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Hit Rate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46226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288043</xdr:colOff>
      <xdr:row>39</xdr:row>
      <xdr:rowOff>93261</xdr:rowOff>
    </xdr:from>
    <xdr:to>
      <xdr:col>13</xdr:col>
      <xdr:colOff>344435</xdr:colOff>
      <xdr:row>68</xdr:row>
      <xdr:rowOff>68714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99581</xdr:colOff>
      <xdr:row>50</xdr:row>
      <xdr:rowOff>93807</xdr:rowOff>
    </xdr:from>
    <xdr:to>
      <xdr:col>41</xdr:col>
      <xdr:colOff>242454</xdr:colOff>
      <xdr:row>99</xdr:row>
      <xdr:rowOff>30308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T39"/>
  <sheetViews>
    <sheetView tabSelected="1" topLeftCell="P1" zoomScale="85" zoomScaleNormal="85" zoomScaleSheetLayoutView="55" workbookViewId="0">
      <selection activeCell="AC4" sqref="AC4"/>
    </sheetView>
  </sheetViews>
  <sheetFormatPr defaultRowHeight="15" x14ac:dyDescent="0.25"/>
  <cols>
    <col min="3" max="3" width="12" bestFit="1" customWidth="1"/>
    <col min="5" max="5" width="12.7109375" bestFit="1" customWidth="1"/>
    <col min="6" max="6" width="10.5703125" bestFit="1" customWidth="1"/>
    <col min="7" max="7" width="10.5703125" customWidth="1"/>
    <col min="8" max="8" width="10.140625" customWidth="1"/>
    <col min="12" max="12" width="12" customWidth="1"/>
    <col min="14" max="14" width="11.42578125" style="5" customWidth="1"/>
    <col min="16" max="16" width="9.140625" style="6"/>
    <col min="18" max="18" width="12.28515625" style="6" customWidth="1"/>
    <col min="20" max="20" width="11" style="6" customWidth="1"/>
    <col min="25" max="25" width="14.140625" bestFit="1" customWidth="1"/>
    <col min="26" max="27" width="14.140625" customWidth="1"/>
    <col min="28" max="28" width="12.28515625" style="6" bestFit="1" customWidth="1"/>
    <col min="29" max="29" width="9.5703125" customWidth="1"/>
    <col min="31" max="31" width="12.42578125" customWidth="1"/>
    <col min="33" max="33" width="12" customWidth="1"/>
    <col min="35" max="35" width="11" customWidth="1"/>
    <col min="37" max="37" width="10.42578125" customWidth="1"/>
  </cols>
  <sheetData>
    <row r="2" spans="3:46" x14ac:dyDescent="0.25">
      <c r="H2" t="s">
        <v>51</v>
      </c>
      <c r="P2" t="s">
        <v>53</v>
      </c>
      <c r="AE2" t="s">
        <v>49</v>
      </c>
      <c r="AM2" t="s">
        <v>50</v>
      </c>
    </row>
    <row r="3" spans="3:46" ht="15.75" thickBot="1" x14ac:dyDescent="0.3">
      <c r="AM3" t="s">
        <v>52</v>
      </c>
    </row>
    <row r="4" spans="3:46" ht="15.75" thickBot="1" x14ac:dyDescent="0.3">
      <c r="C4" t="s">
        <v>34</v>
      </c>
      <c r="D4" t="s">
        <v>0</v>
      </c>
      <c r="E4" t="s">
        <v>35</v>
      </c>
      <c r="G4" s="20" t="s">
        <v>39</v>
      </c>
      <c r="I4" s="21" t="s">
        <v>36</v>
      </c>
      <c r="K4" s="22" t="s">
        <v>40</v>
      </c>
      <c r="M4" s="22" t="s">
        <v>41</v>
      </c>
      <c r="O4" s="23" t="s">
        <v>47</v>
      </c>
      <c r="P4" s="4"/>
      <c r="Q4" s="21" t="s">
        <v>36</v>
      </c>
      <c r="R4"/>
      <c r="S4" s="22" t="s">
        <v>40</v>
      </c>
      <c r="T4"/>
      <c r="U4" s="22" t="s">
        <v>41</v>
      </c>
      <c r="W4" s="23" t="s">
        <v>47</v>
      </c>
      <c r="X4" s="26"/>
      <c r="Y4" s="26" t="s">
        <v>54</v>
      </c>
      <c r="Z4" s="6"/>
      <c r="AA4" t="s">
        <v>55</v>
      </c>
      <c r="AE4" t="s">
        <v>42</v>
      </c>
      <c r="AG4" t="s">
        <v>43</v>
      </c>
      <c r="AI4" t="s">
        <v>44</v>
      </c>
      <c r="AK4" t="s">
        <v>45</v>
      </c>
      <c r="AN4" t="s">
        <v>42</v>
      </c>
      <c r="AP4" t="s">
        <v>43</v>
      </c>
      <c r="AR4" t="s">
        <v>44</v>
      </c>
      <c r="AT4" t="s">
        <v>45</v>
      </c>
    </row>
    <row r="5" spans="3:46" x14ac:dyDescent="0.25">
      <c r="F5" s="2" t="s">
        <v>37</v>
      </c>
      <c r="G5" s="2" t="s">
        <v>38</v>
      </c>
      <c r="H5" s="10" t="s">
        <v>37</v>
      </c>
      <c r="I5" s="12" t="s">
        <v>38</v>
      </c>
      <c r="J5" s="12" t="s">
        <v>37</v>
      </c>
      <c r="K5" s="12" t="s">
        <v>38</v>
      </c>
      <c r="L5" s="12" t="s">
        <v>37</v>
      </c>
      <c r="M5" s="12" t="s">
        <v>38</v>
      </c>
      <c r="N5" s="18" t="s">
        <v>37</v>
      </c>
      <c r="O5" s="19" t="s">
        <v>38</v>
      </c>
      <c r="Q5" t="s">
        <v>38</v>
      </c>
      <c r="S5" t="s">
        <v>38</v>
      </c>
      <c r="Z5" s="6"/>
      <c r="AE5" s="7" t="s">
        <v>46</v>
      </c>
      <c r="AF5" s="8" t="s">
        <v>38</v>
      </c>
      <c r="AG5" s="8" t="s">
        <v>46</v>
      </c>
      <c r="AH5" s="8" t="s">
        <v>38</v>
      </c>
      <c r="AI5" s="8" t="s">
        <v>46</v>
      </c>
      <c r="AJ5" s="8" t="s">
        <v>38</v>
      </c>
      <c r="AK5" s="8" t="s">
        <v>46</v>
      </c>
      <c r="AL5" s="9" t="s">
        <v>38</v>
      </c>
      <c r="AN5" t="s">
        <v>38</v>
      </c>
      <c r="AP5" t="s">
        <v>38</v>
      </c>
    </row>
    <row r="6" spans="3:46" x14ac:dyDescent="0.25">
      <c r="C6">
        <v>0</v>
      </c>
      <c r="D6" t="s">
        <v>1</v>
      </c>
      <c r="E6">
        <v>45107</v>
      </c>
      <c r="F6" s="2">
        <v>45051</v>
      </c>
      <c r="G6" s="3">
        <f>F6/$E6</f>
        <v>0.99875850754871753</v>
      </c>
      <c r="H6" s="10">
        <v>44995</v>
      </c>
      <c r="I6" s="11">
        <f>H6/$E6</f>
        <v>0.99751701509743496</v>
      </c>
      <c r="J6" s="12">
        <v>44982</v>
      </c>
      <c r="K6" s="11">
        <f>J6/$E6</f>
        <v>0.99722881149267295</v>
      </c>
      <c r="L6" s="12">
        <v>45002</v>
      </c>
      <c r="M6" s="11">
        <f>L6/$E6</f>
        <v>0.99767220165384529</v>
      </c>
      <c r="N6" s="18">
        <v>45000</v>
      </c>
      <c r="O6" s="13">
        <f>N6/$E6</f>
        <v>0.99762786263772807</v>
      </c>
      <c r="P6" s="5">
        <v>44984</v>
      </c>
      <c r="Q6" s="1">
        <f>P6/$E6</f>
        <v>0.99727315050879017</v>
      </c>
      <c r="R6" s="5">
        <v>45001</v>
      </c>
      <c r="S6" s="1">
        <f>R6/$E6</f>
        <v>0.99765003214578674</v>
      </c>
      <c r="T6" s="5">
        <v>44969</v>
      </c>
      <c r="U6" s="1">
        <f>T6/$E6</f>
        <v>0.99694060788791095</v>
      </c>
      <c r="V6" s="5">
        <v>44999</v>
      </c>
      <c r="W6" s="1">
        <f>V6/$E6</f>
        <v>0.9976056931296694</v>
      </c>
      <c r="X6" s="24">
        <v>45042</v>
      </c>
      <c r="Y6" s="25">
        <f>X6/$E6</f>
        <v>0.99855898197618997</v>
      </c>
      <c r="Z6" s="6">
        <v>44904</v>
      </c>
      <c r="AA6" s="25">
        <f>Z6/$E6</f>
        <v>0.99549958986410092</v>
      </c>
      <c r="AB6">
        <v>44920</v>
      </c>
      <c r="AC6" s="25">
        <f>AB6/$E6</f>
        <v>0.99585430199303882</v>
      </c>
      <c r="AD6" s="1"/>
      <c r="AE6" s="10">
        <v>41178</v>
      </c>
      <c r="AF6" s="11">
        <f>AE6/$E6</f>
        <v>0.91289600283769701</v>
      </c>
      <c r="AG6" s="12">
        <v>40042</v>
      </c>
      <c r="AH6" s="11">
        <f>AG6/$E6</f>
        <v>0.887711441683109</v>
      </c>
      <c r="AI6" s="12">
        <v>40104</v>
      </c>
      <c r="AJ6" s="11">
        <f>AI6/$E6</f>
        <v>0.88908595118274325</v>
      </c>
      <c r="AK6" s="12">
        <v>39986</v>
      </c>
      <c r="AL6" s="13">
        <f>AK6/$E6</f>
        <v>0.88646994923182654</v>
      </c>
      <c r="AM6">
        <v>31032</v>
      </c>
      <c r="AN6" s="1">
        <f>AM6/$E6</f>
        <v>0.68796417407497723</v>
      </c>
      <c r="AO6">
        <v>31507</v>
      </c>
      <c r="AP6" s="1">
        <f>AO6/$E6</f>
        <v>0.69849469040281997</v>
      </c>
      <c r="AQ6">
        <v>30882</v>
      </c>
      <c r="AR6" s="1">
        <f>AQ6/$E6</f>
        <v>0.68463874786618484</v>
      </c>
      <c r="AS6">
        <v>31010</v>
      </c>
      <c r="AT6" s="1">
        <f>AS6/$E6</f>
        <v>0.68747644489768767</v>
      </c>
    </row>
    <row r="7" spans="3:46" x14ac:dyDescent="0.25">
      <c r="C7">
        <v>1</v>
      </c>
      <c r="D7" t="s">
        <v>2</v>
      </c>
      <c r="E7">
        <v>45111</v>
      </c>
      <c r="F7" s="2">
        <v>45051</v>
      </c>
      <c r="G7" s="3">
        <f t="shared" ref="G7:G39" si="0">F7/$E7</f>
        <v>0.99866994746292481</v>
      </c>
      <c r="H7" s="10">
        <v>44910</v>
      </c>
      <c r="I7" s="11">
        <f t="shared" ref="I7:I39" si="1">H7/$E7</f>
        <v>0.99554432400079806</v>
      </c>
      <c r="J7" s="12">
        <v>44904</v>
      </c>
      <c r="K7" s="11">
        <f t="shared" ref="K7:M39" si="2">J7/$E7</f>
        <v>0.99541131874709055</v>
      </c>
      <c r="L7" s="12">
        <v>44909</v>
      </c>
      <c r="M7" s="11">
        <f t="shared" si="2"/>
        <v>0.9955221564585135</v>
      </c>
      <c r="N7" s="18">
        <v>44913</v>
      </c>
      <c r="O7" s="13">
        <f t="shared" ref="O7:Q7" si="3">N7/$E7</f>
        <v>0.99561082662765177</v>
      </c>
      <c r="P7" s="5">
        <v>44895</v>
      </c>
      <c r="Q7" s="1">
        <f t="shared" si="3"/>
        <v>0.99521181086652921</v>
      </c>
      <c r="R7" s="5">
        <v>44920</v>
      </c>
      <c r="S7" s="1">
        <f t="shared" ref="S7:U7" si="4">R7/$E7</f>
        <v>0.99576599942364385</v>
      </c>
      <c r="T7" s="5">
        <v>44898</v>
      </c>
      <c r="U7" s="1">
        <f t="shared" si="4"/>
        <v>0.99527831349338303</v>
      </c>
      <c r="V7" s="5">
        <v>44895</v>
      </c>
      <c r="W7" s="1">
        <f t="shared" ref="W7" si="5">V7/$E7</f>
        <v>0.99521181086652921</v>
      </c>
      <c r="X7" s="24">
        <v>43518</v>
      </c>
      <c r="Y7" s="25">
        <f>X7/$E7</f>
        <v>0.96468710514065303</v>
      </c>
      <c r="Z7" s="6">
        <v>44904</v>
      </c>
      <c r="AA7" s="25">
        <f>Z7/$E7</f>
        <v>0.99541131874709055</v>
      </c>
      <c r="AB7">
        <v>44920</v>
      </c>
      <c r="AC7" s="25">
        <f>AB7/$E7</f>
        <v>0.99576599942364385</v>
      </c>
      <c r="AD7" s="1"/>
      <c r="AE7" s="10">
        <v>38738</v>
      </c>
      <c r="AF7" s="11">
        <f t="shared" ref="AF7:AF39" si="6">AE7/$E7</f>
        <v>0.85872625302032768</v>
      </c>
      <c r="AG7" s="12">
        <v>38598</v>
      </c>
      <c r="AH7" s="11">
        <f t="shared" ref="AH7:AH39" si="7">AG7/$E7</f>
        <v>0.8556227971004855</v>
      </c>
      <c r="AI7" s="12">
        <v>37962</v>
      </c>
      <c r="AJ7" s="11">
        <f t="shared" ref="AJ7:AJ39" si="8">AI7/$E7</f>
        <v>0.84152424020748817</v>
      </c>
      <c r="AK7" s="12">
        <v>38390</v>
      </c>
      <c r="AL7" s="13">
        <f t="shared" ref="AL7:AL39" si="9">AK7/$E7</f>
        <v>0.85101194830529137</v>
      </c>
      <c r="AM7">
        <v>32931</v>
      </c>
      <c r="AN7" s="1">
        <f t="shared" ref="AN7:AP7" si="10">AM7/$E7</f>
        <v>0.72999933497373148</v>
      </c>
      <c r="AO7">
        <v>32760</v>
      </c>
      <c r="AP7" s="1">
        <f t="shared" si="10"/>
        <v>0.72620868524306714</v>
      </c>
      <c r="AQ7">
        <v>33179</v>
      </c>
      <c r="AR7" s="1">
        <f t="shared" ref="AR7:AT7" si="11">AQ7/$E7</f>
        <v>0.735496885460309</v>
      </c>
      <c r="AS7">
        <v>33294</v>
      </c>
      <c r="AT7" s="1">
        <f t="shared" si="11"/>
        <v>0.73804615282303654</v>
      </c>
    </row>
    <row r="8" spans="3:46" x14ac:dyDescent="0.25">
      <c r="C8">
        <v>2</v>
      </c>
      <c r="D8" t="s">
        <v>3</v>
      </c>
      <c r="E8">
        <v>45110</v>
      </c>
      <c r="F8" s="2">
        <v>45051</v>
      </c>
      <c r="G8" s="3">
        <f t="shared" si="0"/>
        <v>0.99869208601197079</v>
      </c>
      <c r="H8" s="10">
        <v>44995</v>
      </c>
      <c r="I8" s="11">
        <f t="shared" si="1"/>
        <v>0.99745067612502769</v>
      </c>
      <c r="J8" s="12">
        <v>44987</v>
      </c>
      <c r="K8" s="11">
        <f t="shared" si="2"/>
        <v>0.99727333185546441</v>
      </c>
      <c r="L8" s="12">
        <v>45002</v>
      </c>
      <c r="M8" s="11">
        <f t="shared" si="2"/>
        <v>0.99760585236089561</v>
      </c>
      <c r="N8" s="18">
        <v>45001</v>
      </c>
      <c r="O8" s="13">
        <f t="shared" ref="O8:Q8" si="12">N8/$E8</f>
        <v>0.99758368432720013</v>
      </c>
      <c r="P8" s="5">
        <v>44985</v>
      </c>
      <c r="Q8" s="1">
        <f t="shared" si="12"/>
        <v>0.99722899578807356</v>
      </c>
      <c r="R8" s="5">
        <v>45003</v>
      </c>
      <c r="S8" s="1">
        <f t="shared" ref="S8:U8" si="13">R8/$E8</f>
        <v>0.99762802039459098</v>
      </c>
      <c r="T8" s="5">
        <v>44973</v>
      </c>
      <c r="U8" s="1">
        <f t="shared" si="13"/>
        <v>0.99696297938372869</v>
      </c>
      <c r="V8" s="5">
        <v>45001</v>
      </c>
      <c r="W8" s="1">
        <f t="shared" ref="W8" si="14">V8/$E8</f>
        <v>0.99758368432720013</v>
      </c>
      <c r="X8" s="24">
        <v>45064</v>
      </c>
      <c r="Y8" s="25">
        <f>X8/$E8</f>
        <v>0.99898027045001103</v>
      </c>
      <c r="Z8" s="6">
        <v>44904</v>
      </c>
      <c r="AA8" s="25">
        <f>Z8/$E8</f>
        <v>0.99543338505874523</v>
      </c>
      <c r="AB8">
        <v>44920</v>
      </c>
      <c r="AC8" s="25">
        <f>AB8/$E8</f>
        <v>0.99578807359787191</v>
      </c>
      <c r="AD8" s="1"/>
      <c r="AE8" s="10">
        <v>41442</v>
      </c>
      <c r="AF8" s="11">
        <f t="shared" si="6"/>
        <v>0.91868765240523165</v>
      </c>
      <c r="AG8" s="12">
        <v>40380</v>
      </c>
      <c r="AH8" s="11">
        <f t="shared" si="7"/>
        <v>0.89514520062070491</v>
      </c>
      <c r="AI8" s="12">
        <v>40229</v>
      </c>
      <c r="AJ8" s="11">
        <f t="shared" si="8"/>
        <v>0.89179782753269787</v>
      </c>
      <c r="AK8" s="12">
        <v>40119</v>
      </c>
      <c r="AL8" s="13">
        <f t="shared" si="9"/>
        <v>0.88935934382620263</v>
      </c>
      <c r="AM8">
        <v>31241</v>
      </c>
      <c r="AN8" s="1">
        <f t="shared" ref="AN8:AP8" si="15">AM8/$E8</f>
        <v>0.69255154067834179</v>
      </c>
      <c r="AO8">
        <v>30754</v>
      </c>
      <c r="AP8" s="1">
        <f t="shared" si="15"/>
        <v>0.6817557082686766</v>
      </c>
      <c r="AQ8">
        <v>30896</v>
      </c>
      <c r="AR8" s="1">
        <f t="shared" ref="AR8:AT8" si="16">AQ8/$E8</f>
        <v>0.68490356905342498</v>
      </c>
      <c r="AS8">
        <v>31261</v>
      </c>
      <c r="AT8" s="1">
        <f t="shared" si="16"/>
        <v>0.69299490135225006</v>
      </c>
    </row>
    <row r="9" spans="3:46" x14ac:dyDescent="0.25">
      <c r="C9">
        <v>3</v>
      </c>
      <c r="D9" t="s">
        <v>4</v>
      </c>
      <c r="E9">
        <v>45111</v>
      </c>
      <c r="F9" s="2">
        <v>45051</v>
      </c>
      <c r="G9" s="3">
        <f t="shared" si="0"/>
        <v>0.99866994746292481</v>
      </c>
      <c r="H9" s="10">
        <v>44918</v>
      </c>
      <c r="I9" s="11">
        <f t="shared" si="1"/>
        <v>0.99572166433907472</v>
      </c>
      <c r="J9" s="12">
        <v>44901</v>
      </c>
      <c r="K9" s="11">
        <f t="shared" si="2"/>
        <v>0.99534481612023673</v>
      </c>
      <c r="L9" s="12">
        <v>44922</v>
      </c>
      <c r="M9" s="11">
        <f t="shared" si="2"/>
        <v>0.9958103345082131</v>
      </c>
      <c r="N9" s="18">
        <v>44935</v>
      </c>
      <c r="O9" s="13">
        <f t="shared" ref="O9:Q9" si="17">N9/$E9</f>
        <v>0.99609851255791271</v>
      </c>
      <c r="P9" s="5">
        <v>44928</v>
      </c>
      <c r="Q9" s="1">
        <f t="shared" si="17"/>
        <v>0.99594333976192062</v>
      </c>
      <c r="R9" s="5">
        <v>44931</v>
      </c>
      <c r="S9" s="1">
        <f t="shared" ref="S9:U9" si="18">R9/$E9</f>
        <v>0.99600984238877432</v>
      </c>
      <c r="T9" s="5">
        <v>44900</v>
      </c>
      <c r="U9" s="1">
        <f t="shared" si="18"/>
        <v>0.99532264857795216</v>
      </c>
      <c r="V9" s="5">
        <v>44928</v>
      </c>
      <c r="W9" s="1">
        <f t="shared" ref="W9" si="19">V9/$E9</f>
        <v>0.99594333976192062</v>
      </c>
      <c r="X9" s="24">
        <v>43489</v>
      </c>
      <c r="Y9" s="25">
        <f>X9/$E9</f>
        <v>0.96404424641440001</v>
      </c>
      <c r="Z9" s="6">
        <v>44904</v>
      </c>
      <c r="AA9" s="25">
        <f>Z9/$E9</f>
        <v>0.99541131874709055</v>
      </c>
      <c r="AB9">
        <v>44920</v>
      </c>
      <c r="AC9" s="25">
        <f>AB9/$E9</f>
        <v>0.99576599942364385</v>
      </c>
      <c r="AD9" s="1"/>
      <c r="AE9" s="10">
        <v>41887</v>
      </c>
      <c r="AF9" s="11">
        <f t="shared" si="6"/>
        <v>0.92853184367449182</v>
      </c>
      <c r="AG9" s="12">
        <v>41006</v>
      </c>
      <c r="AH9" s="11">
        <f t="shared" si="7"/>
        <v>0.90900223892177079</v>
      </c>
      <c r="AI9" s="12">
        <v>40776</v>
      </c>
      <c r="AJ9" s="11">
        <f t="shared" si="8"/>
        <v>0.90390370419631572</v>
      </c>
      <c r="AK9" s="12">
        <v>40577</v>
      </c>
      <c r="AL9" s="13">
        <f t="shared" si="9"/>
        <v>0.89949236328168292</v>
      </c>
      <c r="AM9">
        <v>29983</v>
      </c>
      <c r="AN9" s="1">
        <f t="shared" ref="AN9:AP9" si="20">AM9/$E9</f>
        <v>0.66464942031876928</v>
      </c>
      <c r="AO9">
        <v>30059</v>
      </c>
      <c r="AP9" s="1">
        <f t="shared" si="20"/>
        <v>0.66633415353239789</v>
      </c>
      <c r="AQ9">
        <v>30174</v>
      </c>
      <c r="AR9" s="1">
        <f t="shared" ref="AR9:AT9" si="21">AQ9/$E9</f>
        <v>0.66888342089512531</v>
      </c>
      <c r="AS9">
        <v>29797</v>
      </c>
      <c r="AT9" s="1">
        <f t="shared" si="21"/>
        <v>0.66052625745383609</v>
      </c>
    </row>
    <row r="10" spans="3:46" x14ac:dyDescent="0.25">
      <c r="C10">
        <v>4</v>
      </c>
      <c r="D10" t="s">
        <v>5</v>
      </c>
      <c r="E10">
        <v>45111</v>
      </c>
      <c r="F10" s="2">
        <v>45051</v>
      </c>
      <c r="G10" s="3">
        <f t="shared" si="0"/>
        <v>0.99866994746292481</v>
      </c>
      <c r="H10" s="10">
        <v>44996</v>
      </c>
      <c r="I10" s="11">
        <f t="shared" si="1"/>
        <v>0.99745073263727246</v>
      </c>
      <c r="J10" s="12">
        <v>44989</v>
      </c>
      <c r="K10" s="11">
        <f t="shared" si="2"/>
        <v>0.99729555984128038</v>
      </c>
      <c r="L10" s="12">
        <v>45002</v>
      </c>
      <c r="M10" s="11">
        <f t="shared" si="2"/>
        <v>0.99758373789097998</v>
      </c>
      <c r="N10" s="18">
        <v>45001</v>
      </c>
      <c r="O10" s="13">
        <f t="shared" ref="O10:Q10" si="22">N10/$E10</f>
        <v>0.99756157034869541</v>
      </c>
      <c r="P10" s="5">
        <v>44986</v>
      </c>
      <c r="Q10" s="1">
        <f t="shared" si="22"/>
        <v>0.99722905721442667</v>
      </c>
      <c r="R10" s="5">
        <v>45001</v>
      </c>
      <c r="S10" s="1">
        <f t="shared" ref="S10:U10" si="23">R10/$E10</f>
        <v>0.99756157034869541</v>
      </c>
      <c r="T10" s="5">
        <v>44975</v>
      </c>
      <c r="U10" s="1">
        <f t="shared" si="23"/>
        <v>0.9969852142492962</v>
      </c>
      <c r="V10" s="5">
        <v>45002</v>
      </c>
      <c r="W10" s="1">
        <f t="shared" ref="W10" si="24">V10/$E10</f>
        <v>0.99758373789097998</v>
      </c>
      <c r="X10" s="24">
        <v>45070</v>
      </c>
      <c r="Y10" s="25">
        <f>X10/$E10</f>
        <v>0.99909113076633194</v>
      </c>
      <c r="Z10" s="6">
        <v>44904</v>
      </c>
      <c r="AA10" s="25">
        <f>Z10/$E10</f>
        <v>0.99541131874709055</v>
      </c>
      <c r="AB10">
        <v>44920</v>
      </c>
      <c r="AC10" s="25">
        <f>AB10/$E10</f>
        <v>0.99576599942364385</v>
      </c>
      <c r="AD10" s="1"/>
      <c r="AE10" s="10">
        <v>40011</v>
      </c>
      <c r="AF10" s="11">
        <f t="shared" si="6"/>
        <v>0.88694553434860679</v>
      </c>
      <c r="AG10" s="12">
        <v>38911</v>
      </c>
      <c r="AH10" s="11">
        <f t="shared" si="7"/>
        <v>0.86256123783556116</v>
      </c>
      <c r="AI10" s="12">
        <v>39544</v>
      </c>
      <c r="AJ10" s="11">
        <f t="shared" si="8"/>
        <v>0.87659329210170467</v>
      </c>
      <c r="AK10" s="12">
        <v>38847</v>
      </c>
      <c r="AL10" s="13">
        <f t="shared" si="9"/>
        <v>0.86114251512934759</v>
      </c>
      <c r="AM10">
        <v>30494</v>
      </c>
      <c r="AN10" s="1">
        <f t="shared" ref="AN10:AP10" si="25">AM10/$E10</f>
        <v>0.67597703442619317</v>
      </c>
      <c r="AO10">
        <v>30548</v>
      </c>
      <c r="AP10" s="1">
        <f t="shared" si="25"/>
        <v>0.67717408170956084</v>
      </c>
      <c r="AQ10">
        <v>30856</v>
      </c>
      <c r="AR10" s="1">
        <f t="shared" ref="AR10:AT10" si="26">AQ10/$E10</f>
        <v>0.68400168473321366</v>
      </c>
      <c r="AS10">
        <v>31068</v>
      </c>
      <c r="AT10" s="1">
        <f t="shared" si="26"/>
        <v>0.68870120369754606</v>
      </c>
    </row>
    <row r="11" spans="3:46" x14ac:dyDescent="0.25">
      <c r="C11">
        <v>5</v>
      </c>
      <c r="D11" t="s">
        <v>6</v>
      </c>
      <c r="E11">
        <v>45111</v>
      </c>
      <c r="F11" s="2">
        <v>45051</v>
      </c>
      <c r="G11" s="3">
        <f t="shared" si="0"/>
        <v>0.99866994746292481</v>
      </c>
      <c r="H11" s="10">
        <v>44915</v>
      </c>
      <c r="I11" s="11">
        <f t="shared" si="1"/>
        <v>0.99565516171222102</v>
      </c>
      <c r="J11" s="12">
        <v>44893</v>
      </c>
      <c r="K11" s="11">
        <f t="shared" si="2"/>
        <v>0.99516747578196008</v>
      </c>
      <c r="L11" s="12">
        <v>44910</v>
      </c>
      <c r="M11" s="11">
        <f t="shared" si="2"/>
        <v>0.99554432400079806</v>
      </c>
      <c r="N11" s="18">
        <v>44917</v>
      </c>
      <c r="O11" s="13">
        <f t="shared" ref="O11:Q11" si="27">N11/$E11</f>
        <v>0.99569949679679015</v>
      </c>
      <c r="P11" s="5">
        <v>44899</v>
      </c>
      <c r="Q11" s="1">
        <f t="shared" si="27"/>
        <v>0.99530048103566759</v>
      </c>
      <c r="R11" s="5">
        <v>44920</v>
      </c>
      <c r="S11" s="1">
        <f t="shared" ref="S11:U11" si="28">R11/$E11</f>
        <v>0.99576599942364385</v>
      </c>
      <c r="T11" s="5">
        <v>44910</v>
      </c>
      <c r="U11" s="1">
        <f t="shared" si="28"/>
        <v>0.99554432400079806</v>
      </c>
      <c r="V11" s="5">
        <v>44916</v>
      </c>
      <c r="W11" s="1">
        <f t="shared" ref="W11" si="29">V11/$E11</f>
        <v>0.99567732925450558</v>
      </c>
      <c r="X11" s="24">
        <v>43488</v>
      </c>
      <c r="Y11" s="25">
        <f>X11/$E11</f>
        <v>0.96402207887211544</v>
      </c>
      <c r="Z11" s="6">
        <v>44904</v>
      </c>
      <c r="AA11" s="25">
        <f>Z11/$E11</f>
        <v>0.99541131874709055</v>
      </c>
      <c r="AB11">
        <v>44920</v>
      </c>
      <c r="AC11" s="25">
        <f>AB11/$E11</f>
        <v>0.99576599942364385</v>
      </c>
      <c r="AD11" s="1"/>
      <c r="AE11" s="10">
        <v>37954</v>
      </c>
      <c r="AF11" s="11">
        <f t="shared" si="6"/>
        <v>0.84134689986921152</v>
      </c>
      <c r="AG11" s="12">
        <v>37060</v>
      </c>
      <c r="AH11" s="11">
        <f t="shared" si="7"/>
        <v>0.82152911706679077</v>
      </c>
      <c r="AI11" s="12">
        <v>37413</v>
      </c>
      <c r="AJ11" s="11">
        <f t="shared" si="8"/>
        <v>0.82935425949325003</v>
      </c>
      <c r="AK11" s="12">
        <v>37426</v>
      </c>
      <c r="AL11" s="13">
        <f t="shared" si="9"/>
        <v>0.82964243754294964</v>
      </c>
      <c r="AM11">
        <v>29392</v>
      </c>
      <c r="AN11" s="1">
        <f t="shared" ref="AN11:AP11" si="30">AM11/$E11</f>
        <v>0.6515484028285784</v>
      </c>
      <c r="AO11">
        <v>28820</v>
      </c>
      <c r="AP11" s="1">
        <f t="shared" si="30"/>
        <v>0.63886856864179464</v>
      </c>
      <c r="AQ11">
        <v>28635</v>
      </c>
      <c r="AR11" s="1">
        <f t="shared" ref="AR11:AT11" si="31">AQ11/$E11</f>
        <v>0.63476757331914613</v>
      </c>
      <c r="AS11">
        <v>28670</v>
      </c>
      <c r="AT11" s="1">
        <f t="shared" si="31"/>
        <v>0.63554343729910667</v>
      </c>
    </row>
    <row r="12" spans="3:46" x14ac:dyDescent="0.25">
      <c r="C12">
        <v>6</v>
      </c>
      <c r="D12" t="s">
        <v>7</v>
      </c>
      <c r="E12">
        <v>45109</v>
      </c>
      <c r="F12" s="2">
        <v>45051</v>
      </c>
      <c r="G12" s="3">
        <f t="shared" si="0"/>
        <v>0.99871422554257461</v>
      </c>
      <c r="H12" s="10">
        <v>44996</v>
      </c>
      <c r="I12" s="11">
        <f t="shared" si="1"/>
        <v>0.99749495666053334</v>
      </c>
      <c r="J12" s="12">
        <v>44986</v>
      </c>
      <c r="K12" s="11">
        <f t="shared" si="2"/>
        <v>0.99727327140925315</v>
      </c>
      <c r="L12" s="12">
        <v>45001</v>
      </c>
      <c r="M12" s="11">
        <f t="shared" si="2"/>
        <v>0.99760579928617354</v>
      </c>
      <c r="N12" s="18">
        <v>45000</v>
      </c>
      <c r="O12" s="13">
        <f t="shared" ref="O12:Q12" si="32">N12/$E12</f>
        <v>0.9975836307610455</v>
      </c>
      <c r="P12" s="5">
        <v>44987</v>
      </c>
      <c r="Q12" s="1">
        <f t="shared" si="32"/>
        <v>0.99729543993438119</v>
      </c>
      <c r="R12" s="5">
        <v>45002</v>
      </c>
      <c r="S12" s="1">
        <f t="shared" ref="S12:U12" si="33">R12/$E12</f>
        <v>0.99762796781130147</v>
      </c>
      <c r="T12" s="5">
        <v>44975</v>
      </c>
      <c r="U12" s="1">
        <f t="shared" si="33"/>
        <v>0.99702941763284492</v>
      </c>
      <c r="V12" s="5">
        <v>45002</v>
      </c>
      <c r="W12" s="1">
        <f t="shared" ref="W12" si="34">V12/$E12</f>
        <v>0.99762796781130147</v>
      </c>
      <c r="X12" s="24">
        <v>45080</v>
      </c>
      <c r="Y12" s="25">
        <f>X12/$E12</f>
        <v>0.99935711277128736</v>
      </c>
      <c r="Z12" s="6">
        <v>44904</v>
      </c>
      <c r="AA12" s="25">
        <f>Z12/$E12</f>
        <v>0.99545545234875521</v>
      </c>
      <c r="AB12">
        <v>44920</v>
      </c>
      <c r="AC12" s="25">
        <f>AB12/$E12</f>
        <v>0.99581014875080365</v>
      </c>
      <c r="AD12" s="1"/>
      <c r="AE12" s="10">
        <v>38653</v>
      </c>
      <c r="AF12" s="11">
        <f t="shared" si="6"/>
        <v>0.856880001773482</v>
      </c>
      <c r="AG12" s="12">
        <v>37049</v>
      </c>
      <c r="AH12" s="11">
        <f t="shared" si="7"/>
        <v>0.82132168746813272</v>
      </c>
      <c r="AI12" s="12">
        <v>37054</v>
      </c>
      <c r="AJ12" s="11">
        <f t="shared" si="8"/>
        <v>0.82143253009377282</v>
      </c>
      <c r="AK12" s="12">
        <v>37317</v>
      </c>
      <c r="AL12" s="13">
        <f t="shared" si="9"/>
        <v>0.827262852202443</v>
      </c>
      <c r="AM12">
        <v>30006</v>
      </c>
      <c r="AN12" s="1">
        <f t="shared" ref="AN12:AP12" si="35">AM12/$E12</f>
        <v>0.66518876499146506</v>
      </c>
      <c r="AO12">
        <v>30011</v>
      </c>
      <c r="AP12" s="1">
        <f t="shared" si="35"/>
        <v>0.66529960761710527</v>
      </c>
      <c r="AQ12">
        <v>30275</v>
      </c>
      <c r="AR12" s="1">
        <f t="shared" ref="AR12:AT12" si="36">AQ12/$E12</f>
        <v>0.67115209825090338</v>
      </c>
      <c r="AS12">
        <v>29956</v>
      </c>
      <c r="AT12" s="1">
        <f t="shared" si="36"/>
        <v>0.664080338735064</v>
      </c>
    </row>
    <row r="13" spans="3:46" x14ac:dyDescent="0.25">
      <c r="C13">
        <v>7</v>
      </c>
      <c r="D13" t="s">
        <v>8</v>
      </c>
      <c r="E13">
        <v>45111</v>
      </c>
      <c r="F13" s="2">
        <v>45051</v>
      </c>
      <c r="G13" s="3">
        <f t="shared" si="0"/>
        <v>0.99866994746292481</v>
      </c>
      <c r="H13" s="10">
        <v>44919</v>
      </c>
      <c r="I13" s="11">
        <f t="shared" si="1"/>
        <v>0.99574383188135929</v>
      </c>
      <c r="J13" s="12">
        <v>44908</v>
      </c>
      <c r="K13" s="11">
        <f t="shared" si="2"/>
        <v>0.99549998891622882</v>
      </c>
      <c r="L13" s="12">
        <v>44906</v>
      </c>
      <c r="M13" s="11">
        <f t="shared" si="2"/>
        <v>0.99545565383165968</v>
      </c>
      <c r="N13" s="18">
        <v>44907</v>
      </c>
      <c r="O13" s="13">
        <f t="shared" ref="O13:Q13" si="37">N13/$E13</f>
        <v>0.99547782137394425</v>
      </c>
      <c r="P13" s="5">
        <v>44908</v>
      </c>
      <c r="Q13" s="1">
        <f t="shared" si="37"/>
        <v>0.99549998891622882</v>
      </c>
      <c r="R13" s="5">
        <v>44912</v>
      </c>
      <c r="S13" s="1">
        <f t="shared" ref="S13:U13" si="38">R13/$E13</f>
        <v>0.9955886590853672</v>
      </c>
      <c r="T13" s="5">
        <v>44880</v>
      </c>
      <c r="U13" s="1">
        <f t="shared" si="38"/>
        <v>0.99487929773226047</v>
      </c>
      <c r="V13" s="5">
        <v>44929</v>
      </c>
      <c r="W13" s="1">
        <f t="shared" ref="W13" si="39">V13/$E13</f>
        <v>0.99596550730420519</v>
      </c>
      <c r="X13" s="24">
        <v>43482</v>
      </c>
      <c r="Y13" s="25">
        <f>X13/$E13</f>
        <v>0.96388907361840792</v>
      </c>
      <c r="Z13" s="6">
        <v>44904</v>
      </c>
      <c r="AA13" s="25">
        <f>Z13/$E13</f>
        <v>0.99541131874709055</v>
      </c>
      <c r="AB13">
        <v>44920</v>
      </c>
      <c r="AC13" s="25">
        <f>AB13/$E13</f>
        <v>0.99576599942364385</v>
      </c>
      <c r="AD13" s="1"/>
      <c r="AE13" s="10">
        <v>39273</v>
      </c>
      <c r="AF13" s="11">
        <f t="shared" si="6"/>
        <v>0.87058588814258164</v>
      </c>
      <c r="AG13" s="12">
        <v>38167</v>
      </c>
      <c r="AH13" s="11">
        <f t="shared" si="7"/>
        <v>0.84606858637582849</v>
      </c>
      <c r="AI13" s="12">
        <v>38391</v>
      </c>
      <c r="AJ13" s="11">
        <f t="shared" si="8"/>
        <v>0.85103411584757593</v>
      </c>
      <c r="AK13" s="12">
        <v>38145</v>
      </c>
      <c r="AL13" s="13">
        <f t="shared" si="9"/>
        <v>0.84558090044556755</v>
      </c>
      <c r="AM13">
        <v>27462</v>
      </c>
      <c r="AN13" s="1">
        <f t="shared" ref="AN13:AP13" si="40">AM13/$E13</f>
        <v>0.6087650462193257</v>
      </c>
      <c r="AO13">
        <v>27381</v>
      </c>
      <c r="AP13" s="1">
        <f t="shared" si="40"/>
        <v>0.60696947529427414</v>
      </c>
      <c r="AQ13">
        <v>27585</v>
      </c>
      <c r="AR13" s="1">
        <f t="shared" ref="AR13:AT13" si="41">AQ13/$E13</f>
        <v>0.61149165392032989</v>
      </c>
      <c r="AS13">
        <v>27901</v>
      </c>
      <c r="AT13" s="1">
        <f t="shared" si="41"/>
        <v>0.61849659728225936</v>
      </c>
    </row>
    <row r="14" spans="3:46" x14ac:dyDescent="0.25">
      <c r="C14">
        <v>8</v>
      </c>
      <c r="D14" t="s">
        <v>9</v>
      </c>
      <c r="E14">
        <v>45107</v>
      </c>
      <c r="F14" s="2">
        <v>45051</v>
      </c>
      <c r="G14" s="3">
        <f t="shared" si="0"/>
        <v>0.99875850754871753</v>
      </c>
      <c r="H14" s="10">
        <v>44993</v>
      </c>
      <c r="I14" s="11">
        <f t="shared" si="1"/>
        <v>0.99747267608131773</v>
      </c>
      <c r="J14" s="12">
        <v>44987</v>
      </c>
      <c r="K14" s="11">
        <f t="shared" si="2"/>
        <v>0.99733965903296606</v>
      </c>
      <c r="L14" s="12">
        <v>45003</v>
      </c>
      <c r="M14" s="11">
        <f t="shared" si="2"/>
        <v>0.99769437116190396</v>
      </c>
      <c r="N14" s="18">
        <v>44999</v>
      </c>
      <c r="O14" s="13">
        <f t="shared" ref="O14:Q14" si="42">N14/$E14</f>
        <v>0.9976056931296694</v>
      </c>
      <c r="P14" s="5">
        <v>44982</v>
      </c>
      <c r="Q14" s="1">
        <f t="shared" si="42"/>
        <v>0.99722881149267295</v>
      </c>
      <c r="R14" s="5">
        <v>45002</v>
      </c>
      <c r="S14" s="1">
        <f t="shared" ref="S14:U14" si="43">R14/$E14</f>
        <v>0.99767220165384529</v>
      </c>
      <c r="T14" s="5">
        <v>44970</v>
      </c>
      <c r="U14" s="1">
        <f t="shared" si="43"/>
        <v>0.99696277739596961</v>
      </c>
      <c r="V14" s="5">
        <v>45003</v>
      </c>
      <c r="W14" s="1">
        <f t="shared" ref="W14" si="44">V14/$E14</f>
        <v>0.99769437116190396</v>
      </c>
      <c r="X14" s="24">
        <v>45067</v>
      </c>
      <c r="Y14" s="25">
        <f>X14/$E14</f>
        <v>0.99911321967765532</v>
      </c>
      <c r="Z14" s="6">
        <v>44904</v>
      </c>
      <c r="AA14" s="25">
        <f>Z14/$E14</f>
        <v>0.99549958986410092</v>
      </c>
      <c r="AB14">
        <v>44920</v>
      </c>
      <c r="AC14" s="25">
        <f>AB14/$E14</f>
        <v>0.99585430199303882</v>
      </c>
      <c r="AD14" s="1"/>
      <c r="AE14" s="10">
        <v>38858</v>
      </c>
      <c r="AF14" s="11">
        <f t="shared" si="6"/>
        <v>0.86146274414170754</v>
      </c>
      <c r="AG14" s="12">
        <v>38045</v>
      </c>
      <c r="AH14" s="11">
        <f t="shared" si="7"/>
        <v>0.84343893409005255</v>
      </c>
      <c r="AI14" s="12">
        <v>38412</v>
      </c>
      <c r="AJ14" s="11">
        <f t="shared" si="8"/>
        <v>0.85157514354756469</v>
      </c>
      <c r="AK14" s="12">
        <v>37880</v>
      </c>
      <c r="AL14" s="13">
        <f t="shared" si="9"/>
        <v>0.83978096526038082</v>
      </c>
      <c r="AM14">
        <v>27535</v>
      </c>
      <c r="AN14" s="1">
        <f t="shared" ref="AN14:AP14" si="45">AM14/$E14</f>
        <v>0.61043740439399652</v>
      </c>
      <c r="AO14">
        <v>27307</v>
      </c>
      <c r="AP14" s="1">
        <f t="shared" si="45"/>
        <v>0.60538275655663198</v>
      </c>
      <c r="AQ14">
        <v>27291</v>
      </c>
      <c r="AR14" s="1">
        <f t="shared" ref="AR14:AT14" si="46">AQ14/$E14</f>
        <v>0.6050280444276942</v>
      </c>
      <c r="AS14">
        <v>27347</v>
      </c>
      <c r="AT14" s="1">
        <f t="shared" si="46"/>
        <v>0.60626953687897667</v>
      </c>
    </row>
    <row r="15" spans="3:46" x14ac:dyDescent="0.25">
      <c r="C15">
        <v>9</v>
      </c>
      <c r="D15" t="s">
        <v>10</v>
      </c>
      <c r="E15">
        <v>45110</v>
      </c>
      <c r="F15" s="2">
        <v>45051</v>
      </c>
      <c r="G15" s="3">
        <f t="shared" si="0"/>
        <v>0.99869208601197079</v>
      </c>
      <c r="H15" s="10">
        <v>44995</v>
      </c>
      <c r="I15" s="11">
        <f t="shared" si="1"/>
        <v>0.99745067612502769</v>
      </c>
      <c r="J15" s="12">
        <v>44986</v>
      </c>
      <c r="K15" s="11">
        <f t="shared" si="2"/>
        <v>0.99725116382176904</v>
      </c>
      <c r="L15" s="12">
        <v>45000</v>
      </c>
      <c r="M15" s="11">
        <f t="shared" si="2"/>
        <v>0.99756151629350476</v>
      </c>
      <c r="N15" s="18">
        <v>45001</v>
      </c>
      <c r="O15" s="13">
        <f t="shared" ref="O15:Q15" si="47">N15/$E15</f>
        <v>0.99758368432720013</v>
      </c>
      <c r="P15" s="5">
        <v>44986</v>
      </c>
      <c r="Q15" s="1">
        <f t="shared" si="47"/>
        <v>0.99725116382176904</v>
      </c>
      <c r="R15" s="5">
        <v>45001</v>
      </c>
      <c r="S15" s="1">
        <f t="shared" ref="S15:U15" si="48">R15/$E15</f>
        <v>0.99758368432720013</v>
      </c>
      <c r="T15" s="5">
        <v>44973</v>
      </c>
      <c r="U15" s="1">
        <f t="shared" si="48"/>
        <v>0.99696297938372869</v>
      </c>
      <c r="V15" s="5">
        <v>45001</v>
      </c>
      <c r="W15" s="1">
        <f t="shared" ref="W15" si="49">V15/$E15</f>
        <v>0.99758368432720013</v>
      </c>
      <c r="X15" s="24">
        <v>45084</v>
      </c>
      <c r="Y15" s="25">
        <f>X15/$E15</f>
        <v>0.9994236311239193</v>
      </c>
      <c r="Z15" s="6">
        <v>44904</v>
      </c>
      <c r="AA15" s="25">
        <f>Z15/$E15</f>
        <v>0.99543338505874523</v>
      </c>
      <c r="AB15">
        <v>44920</v>
      </c>
      <c r="AC15" s="25">
        <f>AB15/$E15</f>
        <v>0.99578807359787191</v>
      </c>
      <c r="AD15" s="1"/>
      <c r="AE15" s="10">
        <v>41574</v>
      </c>
      <c r="AF15" s="11">
        <f t="shared" si="6"/>
        <v>0.92161383285302589</v>
      </c>
      <c r="AG15" s="12">
        <v>40486</v>
      </c>
      <c r="AH15" s="11">
        <f t="shared" si="7"/>
        <v>0.89749501219241856</v>
      </c>
      <c r="AI15" s="12">
        <v>40345</v>
      </c>
      <c r="AJ15" s="11">
        <f t="shared" si="8"/>
        <v>0.89436931944136555</v>
      </c>
      <c r="AK15" s="12">
        <v>40342</v>
      </c>
      <c r="AL15" s="13">
        <f t="shared" si="9"/>
        <v>0.89430281534027933</v>
      </c>
      <c r="AM15">
        <v>27488</v>
      </c>
      <c r="AN15" s="1">
        <f t="shared" ref="AN15:AP15" si="50">AM15/$E15</f>
        <v>0.60935491021946353</v>
      </c>
      <c r="AO15">
        <v>26963</v>
      </c>
      <c r="AP15" s="1">
        <f t="shared" si="50"/>
        <v>0.59771669252937265</v>
      </c>
      <c r="AQ15">
        <v>26816</v>
      </c>
      <c r="AR15" s="1">
        <f t="shared" ref="AR15:AT15" si="51">AQ15/$E15</f>
        <v>0.5944579915761472</v>
      </c>
      <c r="AS15">
        <v>26540</v>
      </c>
      <c r="AT15" s="1">
        <f t="shared" si="51"/>
        <v>0.58833961427621373</v>
      </c>
    </row>
    <row r="16" spans="3:46" x14ac:dyDescent="0.25">
      <c r="C16">
        <v>10</v>
      </c>
      <c r="D16" t="s">
        <v>11</v>
      </c>
      <c r="E16">
        <v>45111</v>
      </c>
      <c r="F16" s="2">
        <v>45051</v>
      </c>
      <c r="G16" s="3">
        <f t="shared" si="0"/>
        <v>0.99866994746292481</v>
      </c>
      <c r="H16" s="10">
        <v>44991</v>
      </c>
      <c r="I16" s="11">
        <f t="shared" si="1"/>
        <v>0.99733989492584962</v>
      </c>
      <c r="J16" s="12">
        <v>44979</v>
      </c>
      <c r="K16" s="11">
        <f t="shared" si="2"/>
        <v>0.99707388441843448</v>
      </c>
      <c r="L16" s="12">
        <v>44998</v>
      </c>
      <c r="M16" s="11">
        <f t="shared" si="2"/>
        <v>0.99749506772184171</v>
      </c>
      <c r="N16" s="18">
        <v>44998</v>
      </c>
      <c r="O16" s="13">
        <f t="shared" ref="O16:Q16" si="52">N16/$E16</f>
        <v>0.99749506772184171</v>
      </c>
      <c r="P16" s="5">
        <v>44978</v>
      </c>
      <c r="Q16" s="1">
        <f t="shared" si="52"/>
        <v>0.99705171687614991</v>
      </c>
      <c r="R16" s="5">
        <v>44997</v>
      </c>
      <c r="S16" s="1">
        <f t="shared" ref="S16:U16" si="53">R16/$E16</f>
        <v>0.99747290017955714</v>
      </c>
      <c r="T16" s="5">
        <v>44973</v>
      </c>
      <c r="U16" s="1">
        <f t="shared" si="53"/>
        <v>0.99694087916472696</v>
      </c>
      <c r="V16" s="5">
        <v>44996</v>
      </c>
      <c r="W16" s="1">
        <f t="shared" ref="W16" si="54">V16/$E16</f>
        <v>0.99745073263727246</v>
      </c>
      <c r="X16" s="24">
        <v>45082</v>
      </c>
      <c r="Y16" s="25">
        <f>X16/$E16</f>
        <v>0.99935714127374697</v>
      </c>
      <c r="Z16" s="6">
        <v>44904</v>
      </c>
      <c r="AA16" s="25">
        <f>Z16/$E16</f>
        <v>0.99541131874709055</v>
      </c>
      <c r="AB16">
        <v>44920</v>
      </c>
      <c r="AC16" s="25">
        <f>AB16/$E16</f>
        <v>0.99576599942364385</v>
      </c>
      <c r="AD16" s="1"/>
      <c r="AE16" s="10">
        <v>41078</v>
      </c>
      <c r="AF16" s="11">
        <f t="shared" si="6"/>
        <v>0.91059830196626101</v>
      </c>
      <c r="AG16" s="12">
        <v>40075</v>
      </c>
      <c r="AH16" s="11">
        <f t="shared" si="7"/>
        <v>0.88836425705482036</v>
      </c>
      <c r="AI16" s="12">
        <v>39746</v>
      </c>
      <c r="AJ16" s="11">
        <f t="shared" si="8"/>
        <v>0.88107113564319128</v>
      </c>
      <c r="AK16" s="12">
        <v>40126</v>
      </c>
      <c r="AL16" s="13">
        <f t="shared" si="9"/>
        <v>0.88949480171133422</v>
      </c>
      <c r="AM16">
        <v>26190</v>
      </c>
      <c r="AN16" s="1">
        <f t="shared" ref="AN16:AP16" si="55">AM16/$E16</f>
        <v>0.58056793243333116</v>
      </c>
      <c r="AO16">
        <v>26839</v>
      </c>
      <c r="AP16" s="1">
        <f t="shared" si="55"/>
        <v>0.59495466737602798</v>
      </c>
      <c r="AQ16">
        <v>27180</v>
      </c>
      <c r="AR16" s="1">
        <f t="shared" ref="AR16:AT16" si="56">AQ16/$E16</f>
        <v>0.60251379929507221</v>
      </c>
      <c r="AS16">
        <v>26494</v>
      </c>
      <c r="AT16" s="1">
        <f t="shared" si="56"/>
        <v>0.58730686528784559</v>
      </c>
    </row>
    <row r="17" spans="3:46" x14ac:dyDescent="0.25">
      <c r="C17">
        <v>11</v>
      </c>
      <c r="D17" t="s">
        <v>12</v>
      </c>
      <c r="E17">
        <v>45109</v>
      </c>
      <c r="F17" s="2">
        <v>45051</v>
      </c>
      <c r="G17" s="3">
        <f t="shared" si="0"/>
        <v>0.99871422554257461</v>
      </c>
      <c r="H17" s="10">
        <v>44995</v>
      </c>
      <c r="I17" s="11">
        <f t="shared" si="1"/>
        <v>0.9974727881354053</v>
      </c>
      <c r="J17" s="12">
        <v>44983</v>
      </c>
      <c r="K17" s="11">
        <f t="shared" si="2"/>
        <v>0.99720676583386902</v>
      </c>
      <c r="L17" s="12">
        <v>44996</v>
      </c>
      <c r="M17" s="11">
        <f t="shared" si="2"/>
        <v>0.99749495666053334</v>
      </c>
      <c r="N17" s="18">
        <v>44995</v>
      </c>
      <c r="O17" s="13">
        <f t="shared" ref="O17:Q17" si="57">N17/$E17</f>
        <v>0.9974727881354053</v>
      </c>
      <c r="P17" s="5">
        <v>44978</v>
      </c>
      <c r="Q17" s="1">
        <f t="shared" si="57"/>
        <v>0.99709592320822893</v>
      </c>
      <c r="R17" s="5">
        <v>45002</v>
      </c>
      <c r="S17" s="1">
        <f t="shared" ref="S17:U17" si="58">R17/$E17</f>
        <v>0.99762796781130147</v>
      </c>
      <c r="T17" s="5">
        <v>44970</v>
      </c>
      <c r="U17" s="1">
        <f t="shared" si="58"/>
        <v>0.99691857500720482</v>
      </c>
      <c r="V17" s="5">
        <v>45001</v>
      </c>
      <c r="W17" s="1">
        <f t="shared" ref="W17" si="59">V17/$E17</f>
        <v>0.99760579928617354</v>
      </c>
      <c r="X17" s="24">
        <v>45088</v>
      </c>
      <c r="Y17" s="25">
        <f>X17/$E17</f>
        <v>0.99953446097231147</v>
      </c>
      <c r="Z17" s="6">
        <v>44904</v>
      </c>
      <c r="AA17" s="25">
        <f>Z17/$E17</f>
        <v>0.99545545234875521</v>
      </c>
      <c r="AB17">
        <v>44920</v>
      </c>
      <c r="AC17" s="25">
        <f>AB17/$E17</f>
        <v>0.99581014875080365</v>
      </c>
      <c r="AD17" s="1"/>
      <c r="AE17" s="10">
        <v>40332</v>
      </c>
      <c r="AF17" s="11">
        <f t="shared" si="6"/>
        <v>0.89410095546343304</v>
      </c>
      <c r="AG17" s="12">
        <v>39448</v>
      </c>
      <c r="AH17" s="11">
        <f t="shared" si="7"/>
        <v>0.87450397925026047</v>
      </c>
      <c r="AI17" s="12">
        <v>39313</v>
      </c>
      <c r="AJ17" s="11">
        <f t="shared" si="8"/>
        <v>0.87151122835797734</v>
      </c>
      <c r="AK17" s="12">
        <v>39707</v>
      </c>
      <c r="AL17" s="13">
        <f t="shared" si="9"/>
        <v>0.88024562725841848</v>
      </c>
      <c r="AM17">
        <v>25788</v>
      </c>
      <c r="AN17" s="1">
        <f t="shared" ref="AN17:AP17" si="60">AM17/$E17</f>
        <v>0.57168192600146317</v>
      </c>
      <c r="AO17">
        <v>26663</v>
      </c>
      <c r="AP17" s="1">
        <f t="shared" si="60"/>
        <v>0.59107938548848349</v>
      </c>
      <c r="AQ17">
        <v>26596</v>
      </c>
      <c r="AR17" s="1">
        <f t="shared" ref="AR17:AT17" si="61">AQ17/$E17</f>
        <v>0.58959409430490595</v>
      </c>
      <c r="AS17">
        <v>26586</v>
      </c>
      <c r="AT17" s="1">
        <f t="shared" si="61"/>
        <v>0.58937240905362565</v>
      </c>
    </row>
    <row r="18" spans="3:46" x14ac:dyDescent="0.25">
      <c r="C18">
        <v>12</v>
      </c>
      <c r="D18" t="s">
        <v>13</v>
      </c>
      <c r="E18">
        <v>45107</v>
      </c>
      <c r="F18" s="2">
        <v>45051</v>
      </c>
      <c r="G18" s="3">
        <f t="shared" si="0"/>
        <v>0.99875850754871753</v>
      </c>
      <c r="H18" s="10">
        <v>44992</v>
      </c>
      <c r="I18" s="11">
        <f t="shared" si="1"/>
        <v>0.99745050657325918</v>
      </c>
      <c r="J18" s="12">
        <v>44984</v>
      </c>
      <c r="K18" s="11">
        <f t="shared" si="2"/>
        <v>0.99727315050879017</v>
      </c>
      <c r="L18" s="12">
        <v>44998</v>
      </c>
      <c r="M18" s="11">
        <f t="shared" si="2"/>
        <v>0.99758352362161085</v>
      </c>
      <c r="N18" s="18">
        <v>45001</v>
      </c>
      <c r="O18" s="13">
        <f t="shared" ref="O18:Q18" si="62">N18/$E18</f>
        <v>0.99765003214578674</v>
      </c>
      <c r="P18" s="5">
        <v>44984</v>
      </c>
      <c r="Q18" s="1">
        <f t="shared" si="62"/>
        <v>0.99727315050879017</v>
      </c>
      <c r="R18" s="5">
        <v>45000</v>
      </c>
      <c r="S18" s="1">
        <f t="shared" ref="S18:U18" si="63">R18/$E18</f>
        <v>0.99762786263772807</v>
      </c>
      <c r="T18" s="5">
        <v>44973</v>
      </c>
      <c r="U18" s="1">
        <f t="shared" si="63"/>
        <v>0.99702928592014539</v>
      </c>
      <c r="V18" s="5">
        <v>44997</v>
      </c>
      <c r="W18" s="1">
        <f t="shared" ref="W18" si="64">V18/$E18</f>
        <v>0.99756135411355218</v>
      </c>
      <c r="X18" s="24">
        <v>45073</v>
      </c>
      <c r="Y18" s="25">
        <f>X18/$E18</f>
        <v>0.9992462367260071</v>
      </c>
      <c r="Z18" s="6">
        <v>44904</v>
      </c>
      <c r="AA18" s="25">
        <f>Z18/$E18</f>
        <v>0.99549958986410092</v>
      </c>
      <c r="AB18">
        <v>44920</v>
      </c>
      <c r="AC18" s="25">
        <f>AB18/$E18</f>
        <v>0.99585430199303882</v>
      </c>
      <c r="AD18" s="1"/>
      <c r="AE18" s="10">
        <v>40749</v>
      </c>
      <c r="AF18" s="11">
        <f t="shared" si="6"/>
        <v>0.90338528388055073</v>
      </c>
      <c r="AG18" s="12">
        <v>39843</v>
      </c>
      <c r="AH18" s="11">
        <f t="shared" si="7"/>
        <v>0.88329970957944448</v>
      </c>
      <c r="AI18" s="12">
        <v>39579</v>
      </c>
      <c r="AJ18" s="11">
        <f t="shared" si="8"/>
        <v>0.87744695945196971</v>
      </c>
      <c r="AK18" s="12">
        <v>39687</v>
      </c>
      <c r="AL18" s="13">
        <f t="shared" si="9"/>
        <v>0.87984126632230031</v>
      </c>
      <c r="AM18">
        <v>27380</v>
      </c>
      <c r="AN18" s="1">
        <f t="shared" ref="AN18:AP18" si="65">AM18/$E18</f>
        <v>0.60700113064491101</v>
      </c>
      <c r="AO18">
        <v>26232</v>
      </c>
      <c r="AP18" s="1">
        <f t="shared" si="65"/>
        <v>0.58155053539361956</v>
      </c>
      <c r="AQ18">
        <v>26016</v>
      </c>
      <c r="AR18" s="1">
        <f t="shared" ref="AR18:AT18" si="66">AQ18/$E18</f>
        <v>0.57676192165295848</v>
      </c>
      <c r="AS18">
        <v>26811</v>
      </c>
      <c r="AT18" s="1">
        <f t="shared" si="66"/>
        <v>0.59438668055955834</v>
      </c>
    </row>
    <row r="19" spans="3:46" x14ac:dyDescent="0.25">
      <c r="C19">
        <v>13</v>
      </c>
      <c r="D19" t="s">
        <v>14</v>
      </c>
      <c r="E19">
        <v>45110</v>
      </c>
      <c r="F19" s="2">
        <v>45051</v>
      </c>
      <c r="G19" s="3">
        <f t="shared" si="0"/>
        <v>0.99869208601197079</v>
      </c>
      <c r="H19" s="10">
        <v>44992</v>
      </c>
      <c r="I19" s="11">
        <f t="shared" si="1"/>
        <v>0.99738417202394147</v>
      </c>
      <c r="J19" s="12">
        <v>44987</v>
      </c>
      <c r="K19" s="11">
        <f t="shared" si="2"/>
        <v>0.99727333185546441</v>
      </c>
      <c r="L19" s="12">
        <v>45000</v>
      </c>
      <c r="M19" s="11">
        <f t="shared" si="2"/>
        <v>0.99756151629350476</v>
      </c>
      <c r="N19" s="18">
        <v>44998</v>
      </c>
      <c r="O19" s="13">
        <f t="shared" ref="O19:Q19" si="67">N19/$E19</f>
        <v>0.99751718022611391</v>
      </c>
      <c r="P19" s="5">
        <v>44983</v>
      </c>
      <c r="Q19" s="1">
        <f t="shared" si="67"/>
        <v>0.99718465972068282</v>
      </c>
      <c r="R19" s="5">
        <v>45002</v>
      </c>
      <c r="S19" s="1">
        <f t="shared" ref="S19:U19" si="68">R19/$E19</f>
        <v>0.99760585236089561</v>
      </c>
      <c r="T19" s="5">
        <v>44974</v>
      </c>
      <c r="U19" s="1">
        <f t="shared" si="68"/>
        <v>0.99698514741742406</v>
      </c>
      <c r="V19" s="5">
        <v>45000</v>
      </c>
      <c r="W19" s="1">
        <f t="shared" ref="W19" si="69">V19/$E19</f>
        <v>0.99756151629350476</v>
      </c>
      <c r="X19" s="24">
        <v>45095</v>
      </c>
      <c r="Y19" s="25">
        <f>X19/$E19</f>
        <v>0.9996674794945688</v>
      </c>
      <c r="Z19" s="6">
        <v>44904</v>
      </c>
      <c r="AA19" s="25">
        <f>Z19/$E19</f>
        <v>0.99543338505874523</v>
      </c>
      <c r="AB19">
        <v>44920</v>
      </c>
      <c r="AC19" s="25">
        <f>AB19/$E19</f>
        <v>0.99578807359787191</v>
      </c>
      <c r="AD19" s="1"/>
      <c r="AE19" s="10">
        <v>41172</v>
      </c>
      <c r="AF19" s="11">
        <f t="shared" si="6"/>
        <v>0.91270228330747061</v>
      </c>
      <c r="AG19" s="12">
        <v>40153</v>
      </c>
      <c r="AH19" s="11">
        <f t="shared" si="7"/>
        <v>0.89011305697184662</v>
      </c>
      <c r="AI19" s="12">
        <v>39989</v>
      </c>
      <c r="AJ19" s="11">
        <f t="shared" si="8"/>
        <v>0.88647749944579912</v>
      </c>
      <c r="AK19" s="12">
        <v>40015</v>
      </c>
      <c r="AL19" s="13">
        <f t="shared" si="9"/>
        <v>0.88705386832187982</v>
      </c>
      <c r="AM19">
        <v>27437</v>
      </c>
      <c r="AN19" s="1">
        <f t="shared" ref="AN19:AP19" si="70">AM19/$E19</f>
        <v>0.60822434050099761</v>
      </c>
      <c r="AO19">
        <v>26461</v>
      </c>
      <c r="AP19" s="1">
        <f t="shared" si="70"/>
        <v>0.58658833961427626</v>
      </c>
      <c r="AQ19">
        <v>26712</v>
      </c>
      <c r="AR19" s="1">
        <f t="shared" ref="AR19:AT19" si="71">AQ19/$E19</f>
        <v>0.5921525160718244</v>
      </c>
      <c r="AS19">
        <v>26111</v>
      </c>
      <c r="AT19" s="1">
        <f t="shared" si="71"/>
        <v>0.57882952782088226</v>
      </c>
    </row>
    <row r="20" spans="3:46" x14ac:dyDescent="0.25">
      <c r="C20">
        <v>14</v>
      </c>
      <c r="D20" t="s">
        <v>15</v>
      </c>
      <c r="E20">
        <v>45111</v>
      </c>
      <c r="F20" s="2">
        <v>45051</v>
      </c>
      <c r="G20" s="3">
        <f t="shared" si="0"/>
        <v>0.99866994746292481</v>
      </c>
      <c r="H20" s="10">
        <v>44992</v>
      </c>
      <c r="I20" s="11">
        <f t="shared" si="1"/>
        <v>0.99736206246813419</v>
      </c>
      <c r="J20" s="12">
        <v>44986</v>
      </c>
      <c r="K20" s="11">
        <f t="shared" si="2"/>
        <v>0.99722905721442667</v>
      </c>
      <c r="L20" s="12">
        <v>44998</v>
      </c>
      <c r="M20" s="11">
        <f t="shared" si="2"/>
        <v>0.99749506772184171</v>
      </c>
      <c r="N20" s="18">
        <v>44994</v>
      </c>
      <c r="O20" s="13">
        <f t="shared" ref="O20:Q20" si="72">N20/$E20</f>
        <v>0.99740639755270333</v>
      </c>
      <c r="P20" s="5">
        <v>44984</v>
      </c>
      <c r="Q20" s="1">
        <f t="shared" si="72"/>
        <v>0.99718472212985743</v>
      </c>
      <c r="R20" s="5">
        <v>45000</v>
      </c>
      <c r="S20" s="1">
        <f t="shared" ref="S20:U20" si="73">R20/$E20</f>
        <v>0.99753940280641085</v>
      </c>
      <c r="T20" s="5">
        <v>44967</v>
      </c>
      <c r="U20" s="1">
        <f t="shared" si="73"/>
        <v>0.99680787391101944</v>
      </c>
      <c r="V20" s="5">
        <v>44997</v>
      </c>
      <c r="W20" s="1">
        <f t="shared" ref="W20" si="74">V20/$E20</f>
        <v>0.99747290017955714</v>
      </c>
      <c r="X20" s="24">
        <v>45099</v>
      </c>
      <c r="Y20" s="25">
        <f>X20/$E20</f>
        <v>0.99973398949258496</v>
      </c>
      <c r="Z20" s="6">
        <v>44904</v>
      </c>
      <c r="AA20" s="25">
        <f>Z20/$E20</f>
        <v>0.99541131874709055</v>
      </c>
      <c r="AB20">
        <v>44920</v>
      </c>
      <c r="AC20" s="25">
        <f>AB20/$E20</f>
        <v>0.99576599942364385</v>
      </c>
      <c r="AD20" s="1"/>
      <c r="AE20" s="10">
        <v>41575</v>
      </c>
      <c r="AF20" s="11">
        <f t="shared" si="6"/>
        <v>0.92161557048170073</v>
      </c>
      <c r="AG20" s="12">
        <v>40291</v>
      </c>
      <c r="AH20" s="11">
        <f t="shared" si="7"/>
        <v>0.89315244618829115</v>
      </c>
      <c r="AI20" s="12">
        <v>40535</v>
      </c>
      <c r="AJ20" s="11">
        <f t="shared" si="8"/>
        <v>0.89856132650573028</v>
      </c>
      <c r="AK20" s="12">
        <v>40459</v>
      </c>
      <c r="AL20" s="13">
        <f t="shared" si="9"/>
        <v>0.89687659329210168</v>
      </c>
      <c r="AM20">
        <v>25912</v>
      </c>
      <c r="AN20" s="1">
        <f t="shared" ref="AN20:AP20" si="75">AM20/$E20</f>
        <v>0.57440535567821593</v>
      </c>
      <c r="AO20">
        <v>26995</v>
      </c>
      <c r="AP20" s="1">
        <f t="shared" si="75"/>
        <v>0.59841280397242358</v>
      </c>
      <c r="AQ20">
        <v>27172</v>
      </c>
      <c r="AR20" s="1">
        <f t="shared" ref="AR20:AT20" si="76">AQ20/$E20</f>
        <v>0.60233645895679544</v>
      </c>
      <c r="AS20">
        <v>26704</v>
      </c>
      <c r="AT20" s="1">
        <f t="shared" si="76"/>
        <v>0.59196204916760875</v>
      </c>
    </row>
    <row r="21" spans="3:46" x14ac:dyDescent="0.25">
      <c r="C21">
        <v>15</v>
      </c>
      <c r="D21" t="s">
        <v>16</v>
      </c>
      <c r="E21">
        <v>45109</v>
      </c>
      <c r="F21" s="2">
        <v>45051</v>
      </c>
      <c r="G21" s="3">
        <f t="shared" si="0"/>
        <v>0.99871422554257461</v>
      </c>
      <c r="H21" s="10">
        <v>44983</v>
      </c>
      <c r="I21" s="11">
        <f t="shared" si="1"/>
        <v>0.99720676583386902</v>
      </c>
      <c r="J21" s="12">
        <v>44978</v>
      </c>
      <c r="K21" s="11">
        <f t="shared" si="2"/>
        <v>0.99709592320822893</v>
      </c>
      <c r="L21" s="12">
        <v>44992</v>
      </c>
      <c r="M21" s="11">
        <f t="shared" si="2"/>
        <v>0.99740628256002128</v>
      </c>
      <c r="N21" s="18">
        <v>44989</v>
      </c>
      <c r="O21" s="13">
        <f t="shared" ref="O21:Q21" si="77">N21/$E21</f>
        <v>0.99733977698463716</v>
      </c>
      <c r="P21" s="5">
        <v>44976</v>
      </c>
      <c r="Q21" s="1">
        <f t="shared" si="77"/>
        <v>0.99705158615797296</v>
      </c>
      <c r="R21" s="5">
        <v>44993</v>
      </c>
      <c r="S21" s="1">
        <f t="shared" ref="S21:U21" si="78">R21/$E21</f>
        <v>0.99742845108514933</v>
      </c>
      <c r="T21" s="5">
        <v>44966</v>
      </c>
      <c r="U21" s="1">
        <f t="shared" si="78"/>
        <v>0.99682990090669266</v>
      </c>
      <c r="V21" s="5">
        <v>44997</v>
      </c>
      <c r="W21" s="1">
        <f t="shared" ref="W21" si="79">V21/$E21</f>
        <v>0.99751712518566138</v>
      </c>
      <c r="X21" s="24">
        <v>45032</v>
      </c>
      <c r="Y21" s="25">
        <f>X21/$E21</f>
        <v>0.99829302356514216</v>
      </c>
      <c r="Z21" s="6">
        <v>44903</v>
      </c>
      <c r="AA21" s="25">
        <f>Z21/$E21</f>
        <v>0.99543328382362717</v>
      </c>
      <c r="AB21">
        <v>44920</v>
      </c>
      <c r="AC21" s="25">
        <f>AB21/$E21</f>
        <v>0.99581014875080365</v>
      </c>
      <c r="AD21" s="1"/>
      <c r="AE21" s="10">
        <v>41564</v>
      </c>
      <c r="AF21" s="11">
        <f t="shared" si="6"/>
        <v>0.92141257842115765</v>
      </c>
      <c r="AG21" s="12">
        <v>40757</v>
      </c>
      <c r="AH21" s="11">
        <f t="shared" si="7"/>
        <v>0.90352257864284291</v>
      </c>
      <c r="AI21" s="12">
        <v>40572</v>
      </c>
      <c r="AJ21" s="11">
        <f t="shared" si="8"/>
        <v>0.89942140149415861</v>
      </c>
      <c r="AK21" s="12">
        <v>40534</v>
      </c>
      <c r="AL21" s="13">
        <f t="shared" si="9"/>
        <v>0.89857899753929371</v>
      </c>
      <c r="AM21">
        <v>25804</v>
      </c>
      <c r="AN21" s="1">
        <f t="shared" ref="AN21:AP21" si="80">AM21/$E21</f>
        <v>0.5720366224035115</v>
      </c>
      <c r="AO21">
        <v>26264</v>
      </c>
      <c r="AP21" s="1">
        <f t="shared" si="80"/>
        <v>0.58223414396240214</v>
      </c>
      <c r="AQ21">
        <v>26300</v>
      </c>
      <c r="AR21" s="1">
        <f t="shared" ref="AR21:AT21" si="81">AQ21/$E21</f>
        <v>0.58303221086701107</v>
      </c>
      <c r="AS21">
        <v>26605</v>
      </c>
      <c r="AT21" s="1">
        <f t="shared" si="81"/>
        <v>0.5897936110310581</v>
      </c>
    </row>
    <row r="22" spans="3:46" x14ac:dyDescent="0.25">
      <c r="C22">
        <v>16</v>
      </c>
      <c r="D22" t="s">
        <v>17</v>
      </c>
      <c r="E22">
        <v>45107</v>
      </c>
      <c r="F22" s="2">
        <v>45051</v>
      </c>
      <c r="G22" s="3">
        <f t="shared" si="0"/>
        <v>0.99875850754871753</v>
      </c>
      <c r="H22" s="10">
        <v>44997</v>
      </c>
      <c r="I22" s="11">
        <f t="shared" si="1"/>
        <v>0.99756135411355218</v>
      </c>
      <c r="J22" s="12">
        <v>44989</v>
      </c>
      <c r="K22" s="11">
        <f t="shared" si="2"/>
        <v>0.99738399804908329</v>
      </c>
      <c r="L22" s="12">
        <v>45003</v>
      </c>
      <c r="M22" s="11">
        <f t="shared" si="2"/>
        <v>0.99769437116190396</v>
      </c>
      <c r="N22" s="18">
        <v>45002</v>
      </c>
      <c r="O22" s="13">
        <f t="shared" ref="O22:Q22" si="82">N22/$E22</f>
        <v>0.99767220165384529</v>
      </c>
      <c r="P22" s="5">
        <v>44987</v>
      </c>
      <c r="Q22" s="1">
        <f t="shared" si="82"/>
        <v>0.99733965903296606</v>
      </c>
      <c r="R22" s="5">
        <v>45004</v>
      </c>
      <c r="S22" s="1">
        <f t="shared" ref="S22:U22" si="83">R22/$E22</f>
        <v>0.99771654066996251</v>
      </c>
      <c r="T22" s="5">
        <v>44974</v>
      </c>
      <c r="U22" s="1">
        <f t="shared" si="83"/>
        <v>0.99705145542820406</v>
      </c>
      <c r="V22" s="5">
        <v>45003</v>
      </c>
      <c r="W22" s="1">
        <f t="shared" ref="W22" si="84">V22/$E22</f>
        <v>0.99769437116190396</v>
      </c>
      <c r="X22" s="24">
        <v>45092</v>
      </c>
      <c r="Y22" s="25">
        <f>X22/$E22</f>
        <v>0.99966745737912077</v>
      </c>
      <c r="Z22" s="6">
        <v>44904</v>
      </c>
      <c r="AA22" s="25">
        <f>Z22/$E22</f>
        <v>0.99549958986410092</v>
      </c>
      <c r="AB22">
        <v>44920</v>
      </c>
      <c r="AC22" s="25">
        <f>AB22/$E22</f>
        <v>0.99585430199303882</v>
      </c>
      <c r="AD22" s="1"/>
      <c r="AE22" s="10">
        <v>39491</v>
      </c>
      <c r="AF22" s="11">
        <f t="shared" si="6"/>
        <v>0.87549604274281156</v>
      </c>
      <c r="AG22" s="12">
        <v>38626</v>
      </c>
      <c r="AH22" s="11">
        <f t="shared" si="7"/>
        <v>0.85631941827210856</v>
      </c>
      <c r="AI22" s="12">
        <v>38820</v>
      </c>
      <c r="AJ22" s="11">
        <f t="shared" si="8"/>
        <v>0.86062030283548008</v>
      </c>
      <c r="AK22" s="12">
        <v>38579</v>
      </c>
      <c r="AL22" s="13">
        <f t="shared" si="9"/>
        <v>0.85527745139335354</v>
      </c>
      <c r="AM22">
        <v>27499</v>
      </c>
      <c r="AN22" s="1">
        <f t="shared" ref="AN22:AP22" si="85">AM22/$E22</f>
        <v>0.60963930210388628</v>
      </c>
      <c r="AO22">
        <v>25852</v>
      </c>
      <c r="AP22" s="1">
        <f t="shared" si="85"/>
        <v>0.57312612233134552</v>
      </c>
      <c r="AQ22">
        <v>25553</v>
      </c>
      <c r="AR22" s="1">
        <f t="shared" ref="AR22:AT22" si="86">AQ22/$E22</f>
        <v>0.56649743942181918</v>
      </c>
      <c r="AS22">
        <v>26401</v>
      </c>
      <c r="AT22" s="1">
        <f t="shared" si="86"/>
        <v>0.58529718225552574</v>
      </c>
    </row>
    <row r="23" spans="3:46" x14ac:dyDescent="0.25">
      <c r="C23">
        <v>17</v>
      </c>
      <c r="D23" t="s">
        <v>18</v>
      </c>
      <c r="E23">
        <v>45110</v>
      </c>
      <c r="F23" s="2">
        <v>45051</v>
      </c>
      <c r="G23" s="3">
        <f t="shared" si="0"/>
        <v>0.99869208601197079</v>
      </c>
      <c r="H23" s="10">
        <v>44995</v>
      </c>
      <c r="I23" s="11">
        <f t="shared" si="1"/>
        <v>0.99745067612502769</v>
      </c>
      <c r="J23" s="12">
        <v>44989</v>
      </c>
      <c r="K23" s="11">
        <f t="shared" si="2"/>
        <v>0.99731766792285526</v>
      </c>
      <c r="L23" s="12">
        <v>45001</v>
      </c>
      <c r="M23" s="11">
        <f t="shared" si="2"/>
        <v>0.99758368432720013</v>
      </c>
      <c r="N23" s="18">
        <v>44999</v>
      </c>
      <c r="O23" s="13">
        <f t="shared" ref="O23:Q23" si="87">N23/$E23</f>
        <v>0.99753934825980939</v>
      </c>
      <c r="P23" s="5">
        <v>44987</v>
      </c>
      <c r="Q23" s="1">
        <f t="shared" si="87"/>
        <v>0.99727333185546441</v>
      </c>
      <c r="R23" s="5">
        <v>45002</v>
      </c>
      <c r="S23" s="1">
        <f t="shared" ref="S23:U23" si="88">R23/$E23</f>
        <v>0.99760585236089561</v>
      </c>
      <c r="T23" s="5">
        <v>44973</v>
      </c>
      <c r="U23" s="1">
        <f t="shared" si="88"/>
        <v>0.99696297938372869</v>
      </c>
      <c r="V23" s="5">
        <v>45001</v>
      </c>
      <c r="W23" s="1">
        <f t="shared" ref="W23" si="89">V23/$E23</f>
        <v>0.99758368432720013</v>
      </c>
      <c r="X23" s="24">
        <v>45103</v>
      </c>
      <c r="Y23" s="25">
        <f>X23/$E23</f>
        <v>0.99984482376413208</v>
      </c>
      <c r="Z23" s="6">
        <v>44904</v>
      </c>
      <c r="AA23" s="25">
        <f>Z23/$E23</f>
        <v>0.99543338505874523</v>
      </c>
      <c r="AB23">
        <v>44920</v>
      </c>
      <c r="AC23" s="25">
        <f>AB23/$E23</f>
        <v>0.99578807359787191</v>
      </c>
      <c r="AD23" s="1"/>
      <c r="AE23" s="10">
        <v>36911</v>
      </c>
      <c r="AF23" s="11">
        <f t="shared" si="6"/>
        <v>0.8182442917313234</v>
      </c>
      <c r="AG23" s="12">
        <v>36119</v>
      </c>
      <c r="AH23" s="11">
        <f t="shared" si="7"/>
        <v>0.8006872090445577</v>
      </c>
      <c r="AI23" s="12">
        <v>36439</v>
      </c>
      <c r="AJ23" s="11">
        <f t="shared" si="8"/>
        <v>0.8077809798270893</v>
      </c>
      <c r="AK23" s="12">
        <v>36505</v>
      </c>
      <c r="AL23" s="13">
        <f t="shared" si="9"/>
        <v>0.80924407005098653</v>
      </c>
      <c r="AM23">
        <v>26446</v>
      </c>
      <c r="AN23" s="1">
        <f t="shared" ref="AN23:AP23" si="90">AM23/$E23</f>
        <v>0.58625581910884506</v>
      </c>
      <c r="AO23">
        <v>26132</v>
      </c>
      <c r="AP23" s="1">
        <f t="shared" si="90"/>
        <v>0.5792950565284859</v>
      </c>
      <c r="AQ23">
        <v>26522</v>
      </c>
      <c r="AR23" s="1">
        <f t="shared" ref="AR23:AT23" si="91">AQ23/$E23</f>
        <v>0.58794058966969631</v>
      </c>
      <c r="AS23">
        <v>25574</v>
      </c>
      <c r="AT23" s="1">
        <f t="shared" si="91"/>
        <v>0.56692529372644651</v>
      </c>
    </row>
    <row r="24" spans="3:46" x14ac:dyDescent="0.25">
      <c r="C24">
        <v>18</v>
      </c>
      <c r="D24" t="s">
        <v>19</v>
      </c>
      <c r="E24">
        <v>45111</v>
      </c>
      <c r="F24" s="2">
        <v>45051</v>
      </c>
      <c r="G24" s="3">
        <f t="shared" si="0"/>
        <v>0.99866994746292481</v>
      </c>
      <c r="H24" s="10">
        <v>44995</v>
      </c>
      <c r="I24" s="11">
        <f t="shared" si="1"/>
        <v>0.9974285650949879</v>
      </c>
      <c r="J24" s="12">
        <v>44989</v>
      </c>
      <c r="K24" s="11">
        <f t="shared" si="2"/>
        <v>0.99729555984128038</v>
      </c>
      <c r="L24" s="12">
        <v>45001</v>
      </c>
      <c r="M24" s="11">
        <f t="shared" si="2"/>
        <v>0.99756157034869541</v>
      </c>
      <c r="N24" s="18">
        <v>45001</v>
      </c>
      <c r="O24" s="13">
        <f t="shared" ref="O24:Q24" si="92">N24/$E24</f>
        <v>0.99756157034869541</v>
      </c>
      <c r="P24" s="5">
        <v>44987</v>
      </c>
      <c r="Q24" s="1">
        <f t="shared" si="92"/>
        <v>0.99725122475671124</v>
      </c>
      <c r="R24" s="5">
        <v>45003</v>
      </c>
      <c r="S24" s="1">
        <f t="shared" ref="S24:U24" si="93">R24/$E24</f>
        <v>0.99760590543326466</v>
      </c>
      <c r="T24" s="5">
        <v>44975</v>
      </c>
      <c r="U24" s="1">
        <f t="shared" si="93"/>
        <v>0.9969852142492962</v>
      </c>
      <c r="V24" s="5">
        <v>45003</v>
      </c>
      <c r="W24" s="1">
        <f t="shared" ref="W24" si="94">V24/$E24</f>
        <v>0.99760590543326466</v>
      </c>
      <c r="X24" s="24">
        <v>45098</v>
      </c>
      <c r="Y24" s="25">
        <f>X24/$E24</f>
        <v>0.99971182195030039</v>
      </c>
      <c r="Z24" s="6">
        <v>44904</v>
      </c>
      <c r="AA24" s="25">
        <f>Z24/$E24</f>
        <v>0.99541131874709055</v>
      </c>
      <c r="AB24">
        <v>44920</v>
      </c>
      <c r="AC24" s="25">
        <f>AB24/$E24</f>
        <v>0.99576599942364385</v>
      </c>
      <c r="AD24" s="1"/>
      <c r="AE24" s="10">
        <v>37032</v>
      </c>
      <c r="AF24" s="11">
        <f t="shared" si="6"/>
        <v>0.82090842588282242</v>
      </c>
      <c r="AG24" s="12">
        <v>35878</v>
      </c>
      <c r="AH24" s="11">
        <f t="shared" si="7"/>
        <v>0.79532708208640912</v>
      </c>
      <c r="AI24" s="12">
        <v>36347</v>
      </c>
      <c r="AJ24" s="11">
        <f t="shared" si="8"/>
        <v>0.80572365941788038</v>
      </c>
      <c r="AK24" s="12">
        <v>36513</v>
      </c>
      <c r="AL24" s="13">
        <f t="shared" si="9"/>
        <v>0.80940347143712177</v>
      </c>
      <c r="AM24">
        <v>25149</v>
      </c>
      <c r="AN24" s="1">
        <f t="shared" ref="AN24:AP24" si="95">AM24/$E24</f>
        <v>0.55749152091507614</v>
      </c>
      <c r="AO24">
        <v>26325</v>
      </c>
      <c r="AP24" s="1">
        <f t="shared" si="95"/>
        <v>0.58356055064175039</v>
      </c>
      <c r="AQ24">
        <v>26476</v>
      </c>
      <c r="AR24" s="1">
        <f t="shared" ref="AR24:AT24" si="96">AQ24/$E24</f>
        <v>0.58690784952672292</v>
      </c>
      <c r="AS24">
        <v>26063</v>
      </c>
      <c r="AT24" s="1">
        <f t="shared" si="96"/>
        <v>0.57775265456318858</v>
      </c>
    </row>
    <row r="25" spans="3:46" x14ac:dyDescent="0.25">
      <c r="C25">
        <v>19</v>
      </c>
      <c r="D25" t="s">
        <v>20</v>
      </c>
      <c r="E25">
        <v>45109</v>
      </c>
      <c r="F25" s="2">
        <v>45051</v>
      </c>
      <c r="G25" s="3">
        <f t="shared" si="0"/>
        <v>0.99871422554257461</v>
      </c>
      <c r="H25" s="10">
        <v>44997</v>
      </c>
      <c r="I25" s="11">
        <f t="shared" si="1"/>
        <v>0.99751712518566138</v>
      </c>
      <c r="J25" s="12">
        <v>44986</v>
      </c>
      <c r="K25" s="11">
        <f t="shared" si="2"/>
        <v>0.99727327140925315</v>
      </c>
      <c r="L25" s="12">
        <v>44999</v>
      </c>
      <c r="M25" s="11">
        <f t="shared" si="2"/>
        <v>0.99756146223591746</v>
      </c>
      <c r="N25" s="18">
        <v>45001</v>
      </c>
      <c r="O25" s="13">
        <f t="shared" ref="O25:Q25" si="97">N25/$E25</f>
        <v>0.99760579928617354</v>
      </c>
      <c r="P25" s="5">
        <v>44986</v>
      </c>
      <c r="Q25" s="1">
        <f t="shared" si="97"/>
        <v>0.99727327140925315</v>
      </c>
      <c r="R25" s="5">
        <v>45004</v>
      </c>
      <c r="S25" s="1">
        <f t="shared" ref="S25:U25" si="98">R25/$E25</f>
        <v>0.99767230486155756</v>
      </c>
      <c r="T25" s="5">
        <v>44973</v>
      </c>
      <c r="U25" s="1">
        <f t="shared" si="98"/>
        <v>0.99698508058258883</v>
      </c>
      <c r="V25" s="5">
        <v>45002</v>
      </c>
      <c r="W25" s="1">
        <f t="shared" ref="W25" si="99">V25/$E25</f>
        <v>0.99762796781130147</v>
      </c>
      <c r="X25" s="24">
        <v>45091</v>
      </c>
      <c r="Y25" s="25">
        <f>X25/$E25</f>
        <v>0.99960096654769559</v>
      </c>
      <c r="Z25" s="6">
        <v>44904</v>
      </c>
      <c r="AA25" s="25">
        <f>Z25/$E25</f>
        <v>0.99545545234875521</v>
      </c>
      <c r="AB25">
        <v>44920</v>
      </c>
      <c r="AC25" s="25">
        <f>AB25/$E25</f>
        <v>0.99581014875080365</v>
      </c>
      <c r="AD25" s="1"/>
      <c r="AE25" s="10">
        <v>37569</v>
      </c>
      <c r="AF25" s="11">
        <f t="shared" si="6"/>
        <v>0.83284932053470484</v>
      </c>
      <c r="AG25" s="12">
        <v>36807</v>
      </c>
      <c r="AH25" s="11">
        <f t="shared" si="7"/>
        <v>0.81595690438715107</v>
      </c>
      <c r="AI25" s="12">
        <v>36789</v>
      </c>
      <c r="AJ25" s="11">
        <f t="shared" si="8"/>
        <v>0.81555787093484666</v>
      </c>
      <c r="AK25" s="12">
        <v>36577</v>
      </c>
      <c r="AL25" s="13">
        <f t="shared" si="9"/>
        <v>0.81085814360770581</v>
      </c>
      <c r="AM25">
        <v>25817</v>
      </c>
      <c r="AN25" s="1">
        <f t="shared" ref="AN25:AP25" si="100">AM25/$E25</f>
        <v>0.57232481323017581</v>
      </c>
      <c r="AO25">
        <v>25803</v>
      </c>
      <c r="AP25" s="1">
        <f t="shared" si="100"/>
        <v>0.57201445387838346</v>
      </c>
      <c r="AQ25">
        <v>25729</v>
      </c>
      <c r="AR25" s="1">
        <f t="shared" ref="AR25:AT25" si="101">AQ25/$E25</f>
        <v>0.57037398301890974</v>
      </c>
      <c r="AS25">
        <v>26210</v>
      </c>
      <c r="AT25" s="1">
        <f t="shared" si="101"/>
        <v>0.58103704360548891</v>
      </c>
    </row>
    <row r="26" spans="3:46" x14ac:dyDescent="0.25">
      <c r="C26">
        <v>20</v>
      </c>
      <c r="D26" t="s">
        <v>21</v>
      </c>
      <c r="E26">
        <v>45111</v>
      </c>
      <c r="F26" s="2">
        <v>45050</v>
      </c>
      <c r="G26" s="3">
        <f t="shared" si="0"/>
        <v>0.99864777992064024</v>
      </c>
      <c r="H26" s="10">
        <v>44912</v>
      </c>
      <c r="I26" s="11">
        <f t="shared" si="1"/>
        <v>0.9955886590853672</v>
      </c>
      <c r="J26" s="12">
        <v>44920</v>
      </c>
      <c r="K26" s="11">
        <f t="shared" si="2"/>
        <v>0.99576599942364385</v>
      </c>
      <c r="L26" s="12">
        <v>44918</v>
      </c>
      <c r="M26" s="11">
        <f t="shared" si="2"/>
        <v>0.99572166433907472</v>
      </c>
      <c r="N26" s="18">
        <v>44911</v>
      </c>
      <c r="O26" s="13">
        <f t="shared" ref="O26:Q26" si="102">N26/$E26</f>
        <v>0.99556649154308263</v>
      </c>
      <c r="P26" s="5">
        <v>44905</v>
      </c>
      <c r="Q26" s="1">
        <f t="shared" si="102"/>
        <v>0.99543348628937511</v>
      </c>
      <c r="R26" s="5">
        <v>44919</v>
      </c>
      <c r="S26" s="1">
        <f t="shared" ref="S26:U26" si="103">R26/$E26</f>
        <v>0.99574383188135929</v>
      </c>
      <c r="T26" s="5">
        <v>44893</v>
      </c>
      <c r="U26" s="1">
        <f t="shared" si="103"/>
        <v>0.99516747578196008</v>
      </c>
      <c r="V26" s="5">
        <v>44927</v>
      </c>
      <c r="W26" s="1">
        <f t="shared" ref="W26" si="104">V26/$E26</f>
        <v>0.99592117221963605</v>
      </c>
      <c r="X26" s="24">
        <v>43466</v>
      </c>
      <c r="Y26" s="25">
        <f>X26/$E26</f>
        <v>0.9635343929418545</v>
      </c>
      <c r="Z26" s="6">
        <v>44903</v>
      </c>
      <c r="AA26" s="25">
        <f>Z26/$E26</f>
        <v>0.99538915120480598</v>
      </c>
      <c r="AB26">
        <v>44919</v>
      </c>
      <c r="AC26" s="25">
        <f>AB26/$E26</f>
        <v>0.99574383188135929</v>
      </c>
      <c r="AD26" s="1"/>
      <c r="AE26" s="10">
        <v>36647</v>
      </c>
      <c r="AF26" s="11">
        <f t="shared" si="6"/>
        <v>0.81237392210325643</v>
      </c>
      <c r="AG26" s="12">
        <v>33236</v>
      </c>
      <c r="AH26" s="11">
        <f t="shared" si="7"/>
        <v>0.73676043537053049</v>
      </c>
      <c r="AI26" s="12">
        <v>35105</v>
      </c>
      <c r="AJ26" s="11">
        <f t="shared" si="8"/>
        <v>0.77819157190042343</v>
      </c>
      <c r="AK26" s="12">
        <v>33872</v>
      </c>
      <c r="AL26" s="13">
        <f t="shared" si="9"/>
        <v>0.7508589922635277</v>
      </c>
      <c r="AM26">
        <v>39785</v>
      </c>
      <c r="AN26" s="1">
        <f t="shared" ref="AN26:AP26" si="105">AM26/$E26</f>
        <v>0.8819356697922901</v>
      </c>
      <c r="AO26">
        <v>40037</v>
      </c>
      <c r="AP26" s="1">
        <f t="shared" si="105"/>
        <v>0.887521890448006</v>
      </c>
      <c r="AQ26">
        <v>40368</v>
      </c>
      <c r="AR26" s="1">
        <f t="shared" ref="AR26:AT26" si="106">AQ26/$E26</f>
        <v>0.89485934694420433</v>
      </c>
      <c r="AS26">
        <v>40071</v>
      </c>
      <c r="AT26" s="1">
        <f t="shared" si="106"/>
        <v>0.88827558688568198</v>
      </c>
    </row>
    <row r="27" spans="3:46" x14ac:dyDescent="0.25">
      <c r="C27">
        <v>21</v>
      </c>
      <c r="D27" t="s">
        <v>22</v>
      </c>
      <c r="E27">
        <v>45107</v>
      </c>
      <c r="F27" s="2">
        <v>45051</v>
      </c>
      <c r="G27" s="3">
        <f t="shared" si="0"/>
        <v>0.99875850754871753</v>
      </c>
      <c r="H27" s="10">
        <v>44997</v>
      </c>
      <c r="I27" s="11">
        <f t="shared" si="1"/>
        <v>0.99756135411355218</v>
      </c>
      <c r="J27" s="12">
        <v>44987</v>
      </c>
      <c r="K27" s="11">
        <f t="shared" si="2"/>
        <v>0.99733965903296606</v>
      </c>
      <c r="L27" s="12">
        <v>45003</v>
      </c>
      <c r="M27" s="11">
        <f t="shared" si="2"/>
        <v>0.99769437116190396</v>
      </c>
      <c r="N27" s="18">
        <v>45002</v>
      </c>
      <c r="O27" s="13">
        <f t="shared" ref="O27:Q27" si="107">N27/$E27</f>
        <v>0.99767220165384529</v>
      </c>
      <c r="P27" s="5">
        <v>44987</v>
      </c>
      <c r="Q27" s="1">
        <f t="shared" si="107"/>
        <v>0.99733965903296606</v>
      </c>
      <c r="R27" s="5">
        <v>45004</v>
      </c>
      <c r="S27" s="1">
        <f t="shared" ref="S27:U27" si="108">R27/$E27</f>
        <v>0.99771654066996251</v>
      </c>
      <c r="T27" s="5">
        <v>44974</v>
      </c>
      <c r="U27" s="1">
        <f t="shared" si="108"/>
        <v>0.99705145542820406</v>
      </c>
      <c r="V27" s="5">
        <v>45003</v>
      </c>
      <c r="W27" s="1">
        <f t="shared" ref="W27" si="109">V27/$E27</f>
        <v>0.99769437116190396</v>
      </c>
      <c r="X27" s="24">
        <v>45105</v>
      </c>
      <c r="Y27" s="25">
        <f>X27/$E27</f>
        <v>0.99995566098388278</v>
      </c>
      <c r="Z27" s="6">
        <v>44904</v>
      </c>
      <c r="AA27" s="25">
        <f>Z27/$E27</f>
        <v>0.99549958986410092</v>
      </c>
      <c r="AB27">
        <v>44920</v>
      </c>
      <c r="AC27" s="25">
        <f>AB27/$E27</f>
        <v>0.99585430199303882</v>
      </c>
      <c r="AD27" s="1"/>
      <c r="AE27" s="10">
        <v>39684</v>
      </c>
      <c r="AF27" s="11">
        <f t="shared" si="6"/>
        <v>0.87977475779812442</v>
      </c>
      <c r="AG27" s="12">
        <v>38817</v>
      </c>
      <c r="AH27" s="11">
        <f t="shared" si="7"/>
        <v>0.86055379431130419</v>
      </c>
      <c r="AI27" s="12">
        <v>38854</v>
      </c>
      <c r="AJ27" s="11">
        <f t="shared" si="8"/>
        <v>0.86137406610947298</v>
      </c>
      <c r="AK27" s="12">
        <v>38597</v>
      </c>
      <c r="AL27" s="13">
        <f t="shared" si="9"/>
        <v>0.85567650253840866</v>
      </c>
      <c r="AM27">
        <v>27630</v>
      </c>
      <c r="AN27" s="1">
        <f t="shared" ref="AN27:AP27" si="110">AM27/$E27</f>
        <v>0.612543507659565</v>
      </c>
      <c r="AO27">
        <v>26048</v>
      </c>
      <c r="AP27" s="1">
        <f t="shared" si="110"/>
        <v>0.57747134591083427</v>
      </c>
      <c r="AQ27">
        <v>25483</v>
      </c>
      <c r="AR27" s="1">
        <f t="shared" ref="AR27:AT27" si="111">AQ27/$E27</f>
        <v>0.56494557385771604</v>
      </c>
      <c r="AS27">
        <v>26249</v>
      </c>
      <c r="AT27" s="1">
        <f t="shared" si="111"/>
        <v>0.58192741703061612</v>
      </c>
    </row>
    <row r="28" spans="3:46" x14ac:dyDescent="0.25">
      <c r="C28">
        <v>22</v>
      </c>
      <c r="D28" t="s">
        <v>23</v>
      </c>
      <c r="E28">
        <v>45110</v>
      </c>
      <c r="F28" s="2">
        <v>45051</v>
      </c>
      <c r="G28" s="3">
        <f t="shared" si="0"/>
        <v>0.99869208601197079</v>
      </c>
      <c r="H28" s="10">
        <v>44997</v>
      </c>
      <c r="I28" s="11">
        <f t="shared" si="1"/>
        <v>0.99749501219241854</v>
      </c>
      <c r="J28" s="12">
        <v>44989</v>
      </c>
      <c r="K28" s="11">
        <f t="shared" si="2"/>
        <v>0.99731766792285526</v>
      </c>
      <c r="L28" s="12">
        <v>45003</v>
      </c>
      <c r="M28" s="11">
        <f t="shared" si="2"/>
        <v>0.99762802039459098</v>
      </c>
      <c r="N28" s="18">
        <v>45002</v>
      </c>
      <c r="O28" s="13">
        <f t="shared" ref="O28:Q28" si="112">N28/$E28</f>
        <v>0.99760585236089561</v>
      </c>
      <c r="P28" s="5">
        <v>44987</v>
      </c>
      <c r="Q28" s="1">
        <f t="shared" si="112"/>
        <v>0.99727333185546441</v>
      </c>
      <c r="R28" s="5">
        <v>45003</v>
      </c>
      <c r="S28" s="1">
        <f t="shared" ref="S28:U28" si="113">R28/$E28</f>
        <v>0.99762802039459098</v>
      </c>
      <c r="T28" s="5">
        <v>44973</v>
      </c>
      <c r="U28" s="1">
        <f t="shared" si="113"/>
        <v>0.99696297938372869</v>
      </c>
      <c r="V28" s="5">
        <v>45001</v>
      </c>
      <c r="W28" s="1">
        <f t="shared" ref="W28" si="114">V28/$E28</f>
        <v>0.99758368432720013</v>
      </c>
      <c r="X28" s="24">
        <v>45102</v>
      </c>
      <c r="Y28" s="25">
        <f>X28/$E28</f>
        <v>0.99982265573043672</v>
      </c>
      <c r="Z28" s="6">
        <v>44904</v>
      </c>
      <c r="AA28" s="25">
        <f>Z28/$E28</f>
        <v>0.99543338505874523</v>
      </c>
      <c r="AB28">
        <v>44920</v>
      </c>
      <c r="AC28" s="25">
        <f>AB28/$E28</f>
        <v>0.99578807359787191</v>
      </c>
      <c r="AD28" s="1"/>
      <c r="AE28" s="10">
        <v>41572</v>
      </c>
      <c r="AF28" s="11">
        <f t="shared" si="6"/>
        <v>0.92156949678563516</v>
      </c>
      <c r="AG28" s="12">
        <v>40819</v>
      </c>
      <c r="AH28" s="11">
        <f t="shared" si="7"/>
        <v>0.90487696741299051</v>
      </c>
      <c r="AI28" s="12">
        <v>40338</v>
      </c>
      <c r="AJ28" s="11">
        <f t="shared" si="8"/>
        <v>0.89421414320549764</v>
      </c>
      <c r="AK28" s="12">
        <v>40323</v>
      </c>
      <c r="AL28" s="13">
        <f t="shared" si="9"/>
        <v>0.89388162270006655</v>
      </c>
      <c r="AM28">
        <v>26578</v>
      </c>
      <c r="AN28" s="1">
        <f t="shared" ref="AN28:AP28" si="115">AM28/$E28</f>
        <v>0.5891819995566393</v>
      </c>
      <c r="AO28">
        <v>26520</v>
      </c>
      <c r="AP28" s="1">
        <f t="shared" si="115"/>
        <v>0.58789625360230546</v>
      </c>
      <c r="AQ28">
        <v>27223</v>
      </c>
      <c r="AR28" s="1">
        <f t="shared" ref="AR28:AT28" si="116">AQ28/$E28</f>
        <v>0.60348038129017956</v>
      </c>
      <c r="AS28">
        <v>26227</v>
      </c>
      <c r="AT28" s="1">
        <f t="shared" si="116"/>
        <v>0.58140101972954994</v>
      </c>
    </row>
    <row r="29" spans="3:46" x14ac:dyDescent="0.25">
      <c r="C29">
        <v>23</v>
      </c>
      <c r="D29" t="s">
        <v>24</v>
      </c>
      <c r="E29">
        <v>45111</v>
      </c>
      <c r="F29" s="2">
        <v>45051</v>
      </c>
      <c r="G29" s="3">
        <f t="shared" si="0"/>
        <v>0.99866994746292481</v>
      </c>
      <c r="H29" s="10">
        <v>44997</v>
      </c>
      <c r="I29" s="11">
        <f t="shared" si="1"/>
        <v>0.99747290017955714</v>
      </c>
      <c r="J29" s="12">
        <v>44989</v>
      </c>
      <c r="K29" s="11">
        <f t="shared" si="2"/>
        <v>0.99729555984128038</v>
      </c>
      <c r="L29" s="12">
        <v>45003</v>
      </c>
      <c r="M29" s="11">
        <f t="shared" si="2"/>
        <v>0.99760590543326466</v>
      </c>
      <c r="N29" s="18">
        <v>45002</v>
      </c>
      <c r="O29" s="13">
        <f t="shared" ref="O29:Q29" si="117">N29/$E29</f>
        <v>0.99758373789097998</v>
      </c>
      <c r="P29" s="5">
        <v>44987</v>
      </c>
      <c r="Q29" s="1">
        <f t="shared" si="117"/>
        <v>0.99725122475671124</v>
      </c>
      <c r="R29" s="5">
        <v>45004</v>
      </c>
      <c r="S29" s="1">
        <f t="shared" ref="S29:U29" si="118">R29/$E29</f>
        <v>0.99762807297554923</v>
      </c>
      <c r="T29" s="5">
        <v>44974</v>
      </c>
      <c r="U29" s="1">
        <f t="shared" si="118"/>
        <v>0.99696304670701164</v>
      </c>
      <c r="V29" s="5">
        <v>45003</v>
      </c>
      <c r="W29" s="1">
        <f t="shared" ref="W29" si="119">V29/$E29</f>
        <v>0.99760590543326466</v>
      </c>
      <c r="X29" s="24">
        <v>45109</v>
      </c>
      <c r="Y29" s="25">
        <f>X29/$E29</f>
        <v>0.99995566491543086</v>
      </c>
      <c r="Z29" s="6">
        <v>44904</v>
      </c>
      <c r="AA29" s="25">
        <f>Z29/$E29</f>
        <v>0.99541131874709055</v>
      </c>
      <c r="AB29">
        <v>44920</v>
      </c>
      <c r="AC29" s="25">
        <f>AB29/$E29</f>
        <v>0.99576599942364385</v>
      </c>
      <c r="AD29" s="1"/>
      <c r="AE29" s="10">
        <v>41846</v>
      </c>
      <c r="AF29" s="11">
        <f t="shared" si="6"/>
        <v>0.92762297444082376</v>
      </c>
      <c r="AG29" s="12">
        <v>40896</v>
      </c>
      <c r="AH29" s="11">
        <f t="shared" si="7"/>
        <v>0.9065638092704662</v>
      </c>
      <c r="AI29" s="12">
        <v>40756</v>
      </c>
      <c r="AJ29" s="11">
        <f t="shared" si="8"/>
        <v>0.90346035335062402</v>
      </c>
      <c r="AK29" s="12">
        <v>40688</v>
      </c>
      <c r="AL29" s="13">
        <f t="shared" si="9"/>
        <v>0.90195296047527207</v>
      </c>
      <c r="AM29">
        <v>25630</v>
      </c>
      <c r="AN29" s="1">
        <f t="shared" ref="AN29:AP29" si="120">AM29/$E29</f>
        <v>0.56815410875396244</v>
      </c>
      <c r="AO29">
        <v>26788</v>
      </c>
      <c r="AP29" s="1">
        <f t="shared" si="120"/>
        <v>0.59382412271951412</v>
      </c>
      <c r="AQ29">
        <v>26781</v>
      </c>
      <c r="AR29" s="1">
        <f t="shared" ref="AR29:AT29" si="121">AQ29/$E29</f>
        <v>0.59366894992352193</v>
      </c>
      <c r="AS29">
        <v>26476</v>
      </c>
      <c r="AT29" s="1">
        <f t="shared" si="121"/>
        <v>0.58690784952672292</v>
      </c>
    </row>
    <row r="30" spans="3:46" x14ac:dyDescent="0.25">
      <c r="C30">
        <v>24</v>
      </c>
      <c r="D30" t="s">
        <v>25</v>
      </c>
      <c r="E30">
        <v>45109</v>
      </c>
      <c r="F30" s="2">
        <v>45051</v>
      </c>
      <c r="G30" s="3">
        <f t="shared" si="0"/>
        <v>0.99871422554257461</v>
      </c>
      <c r="H30" s="10">
        <v>44997</v>
      </c>
      <c r="I30" s="11">
        <f t="shared" si="1"/>
        <v>0.99751712518566138</v>
      </c>
      <c r="J30" s="12">
        <v>44989</v>
      </c>
      <c r="K30" s="11">
        <f t="shared" si="2"/>
        <v>0.99733977698463716</v>
      </c>
      <c r="L30" s="12">
        <v>45003</v>
      </c>
      <c r="M30" s="11">
        <f t="shared" si="2"/>
        <v>0.99765013633642952</v>
      </c>
      <c r="N30" s="18">
        <v>45002</v>
      </c>
      <c r="O30" s="13">
        <f t="shared" ref="O30:Q30" si="122">N30/$E30</f>
        <v>0.99762796781130147</v>
      </c>
      <c r="P30" s="5">
        <v>44987</v>
      </c>
      <c r="Q30" s="1">
        <f t="shared" si="122"/>
        <v>0.99729543993438119</v>
      </c>
      <c r="R30" s="5">
        <v>45004</v>
      </c>
      <c r="S30" s="1">
        <f t="shared" ref="S30:U30" si="123">R30/$E30</f>
        <v>0.99767230486155756</v>
      </c>
      <c r="T30" s="5">
        <v>44975</v>
      </c>
      <c r="U30" s="1">
        <f t="shared" si="123"/>
        <v>0.99702941763284492</v>
      </c>
      <c r="V30" s="5">
        <v>45003</v>
      </c>
      <c r="W30" s="1">
        <f t="shared" ref="W30" si="124">V30/$E30</f>
        <v>0.99765013633642952</v>
      </c>
      <c r="X30" s="24">
        <v>45108</v>
      </c>
      <c r="Y30" s="25">
        <f>X30/$E30</f>
        <v>0.99997783147487196</v>
      </c>
      <c r="Z30" s="6">
        <v>44904</v>
      </c>
      <c r="AA30" s="25">
        <f>Z30/$E30</f>
        <v>0.99545545234875521</v>
      </c>
      <c r="AB30">
        <v>44920</v>
      </c>
      <c r="AC30" s="25">
        <f>AB30/$E30</f>
        <v>0.99581014875080365</v>
      </c>
      <c r="AD30" s="1"/>
      <c r="AE30" s="10">
        <v>41464</v>
      </c>
      <c r="AF30" s="11">
        <f t="shared" si="6"/>
        <v>0.9191957259083553</v>
      </c>
      <c r="AG30" s="12">
        <v>40242</v>
      </c>
      <c r="AH30" s="11">
        <f t="shared" si="7"/>
        <v>0.89210578820191089</v>
      </c>
      <c r="AI30" s="12">
        <v>40275</v>
      </c>
      <c r="AJ30" s="11">
        <f t="shared" si="8"/>
        <v>0.89283734953113569</v>
      </c>
      <c r="AK30" s="12">
        <v>39998</v>
      </c>
      <c r="AL30" s="13">
        <f t="shared" si="9"/>
        <v>0.88669666807067327</v>
      </c>
      <c r="AM30">
        <v>26888</v>
      </c>
      <c r="AN30" s="1">
        <f t="shared" ref="AN30:AP30" si="125">AM30/$E30</f>
        <v>0.59606730364228866</v>
      </c>
      <c r="AO30">
        <v>26317</v>
      </c>
      <c r="AP30" s="1">
        <f t="shared" si="125"/>
        <v>0.58340907579418744</v>
      </c>
      <c r="AQ30">
        <v>26009</v>
      </c>
      <c r="AR30" s="1">
        <f t="shared" ref="AR30:AT30" si="126">AQ30/$E30</f>
        <v>0.57658117005475629</v>
      </c>
      <c r="AS30">
        <v>26685</v>
      </c>
      <c r="AT30" s="1">
        <f t="shared" si="126"/>
        <v>0.59156709304129995</v>
      </c>
    </row>
    <row r="31" spans="3:46" x14ac:dyDescent="0.25">
      <c r="C31">
        <v>25</v>
      </c>
      <c r="D31" t="s">
        <v>26</v>
      </c>
      <c r="E31">
        <v>45107</v>
      </c>
      <c r="F31" s="2">
        <v>45051</v>
      </c>
      <c r="G31" s="3">
        <f t="shared" si="0"/>
        <v>0.99875850754871753</v>
      </c>
      <c r="H31" s="10">
        <v>44997</v>
      </c>
      <c r="I31" s="11">
        <f t="shared" si="1"/>
        <v>0.99756135411355218</v>
      </c>
      <c r="J31" s="12">
        <v>44989</v>
      </c>
      <c r="K31" s="11">
        <f t="shared" si="2"/>
        <v>0.99738399804908329</v>
      </c>
      <c r="L31" s="12">
        <v>45001</v>
      </c>
      <c r="M31" s="11">
        <f t="shared" si="2"/>
        <v>0.99765003214578674</v>
      </c>
      <c r="N31" s="18">
        <v>45002</v>
      </c>
      <c r="O31" s="13">
        <f t="shared" ref="O31:Q31" si="127">N31/$E31</f>
        <v>0.99767220165384529</v>
      </c>
      <c r="P31" s="5">
        <v>44987</v>
      </c>
      <c r="Q31" s="1">
        <f t="shared" si="127"/>
        <v>0.99733965903296606</v>
      </c>
      <c r="R31" s="5">
        <v>45004</v>
      </c>
      <c r="S31" s="1">
        <f t="shared" ref="S31:U31" si="128">R31/$E31</f>
        <v>0.99771654066996251</v>
      </c>
      <c r="T31" s="5">
        <v>44975</v>
      </c>
      <c r="U31" s="1">
        <f t="shared" si="128"/>
        <v>0.99707362493626261</v>
      </c>
      <c r="V31" s="5">
        <v>45001</v>
      </c>
      <c r="W31" s="1">
        <f t="shared" ref="W31" si="129">V31/$E31</f>
        <v>0.99765003214578674</v>
      </c>
      <c r="X31" s="24">
        <v>45101</v>
      </c>
      <c r="Y31" s="25">
        <f>X31/$E31</f>
        <v>0.99986698295164833</v>
      </c>
      <c r="Z31" s="6">
        <v>44904</v>
      </c>
      <c r="AA31" s="25">
        <f>Z31/$E31</f>
        <v>0.99549958986410092</v>
      </c>
      <c r="AB31">
        <v>44920</v>
      </c>
      <c r="AC31" s="25">
        <f>AB31/$E31</f>
        <v>0.99585430199303882</v>
      </c>
      <c r="AD31" s="1"/>
      <c r="AE31" s="10">
        <v>39284</v>
      </c>
      <c r="AF31" s="11">
        <f t="shared" si="6"/>
        <v>0.87090695457467804</v>
      </c>
      <c r="AG31" s="12">
        <v>38286</v>
      </c>
      <c r="AH31" s="11">
        <f t="shared" si="7"/>
        <v>0.84878178553217909</v>
      </c>
      <c r="AI31" s="12">
        <v>38127</v>
      </c>
      <c r="AJ31" s="11">
        <f t="shared" si="8"/>
        <v>0.84525683375085903</v>
      </c>
      <c r="AK31" s="12">
        <v>37984</v>
      </c>
      <c r="AL31" s="13">
        <f t="shared" si="9"/>
        <v>0.84208659409847697</v>
      </c>
      <c r="AM31">
        <v>27196</v>
      </c>
      <c r="AN31" s="1">
        <f t="shared" ref="AN31:AP31" si="130">AM31/$E31</f>
        <v>0.60292194116212561</v>
      </c>
      <c r="AO31">
        <v>25969</v>
      </c>
      <c r="AP31" s="1">
        <f t="shared" si="130"/>
        <v>0.57571995477420357</v>
      </c>
      <c r="AQ31">
        <v>25430</v>
      </c>
      <c r="AR31" s="1">
        <f t="shared" ref="AR31:AT31" si="131">AQ31/$E31</f>
        <v>0.56377058993060947</v>
      </c>
      <c r="AS31">
        <v>25911</v>
      </c>
      <c r="AT31" s="1">
        <f t="shared" si="131"/>
        <v>0.57443412330680377</v>
      </c>
    </row>
    <row r="32" spans="3:46" x14ac:dyDescent="0.25">
      <c r="C32">
        <v>26</v>
      </c>
      <c r="D32" t="s">
        <v>27</v>
      </c>
      <c r="E32">
        <v>45110</v>
      </c>
      <c r="F32" s="2">
        <v>45051</v>
      </c>
      <c r="G32" s="3">
        <f t="shared" si="0"/>
        <v>0.99869208601197079</v>
      </c>
      <c r="H32" s="10">
        <v>44996</v>
      </c>
      <c r="I32" s="11">
        <f t="shared" si="1"/>
        <v>0.99747284415872317</v>
      </c>
      <c r="J32" s="12">
        <v>44989</v>
      </c>
      <c r="K32" s="11">
        <f t="shared" si="2"/>
        <v>0.99731766792285526</v>
      </c>
      <c r="L32" s="12">
        <v>45003</v>
      </c>
      <c r="M32" s="11">
        <f t="shared" si="2"/>
        <v>0.99762802039459098</v>
      </c>
      <c r="N32" s="18">
        <v>45002</v>
      </c>
      <c r="O32" s="13">
        <f t="shared" ref="O32:Q32" si="132">N32/$E32</f>
        <v>0.99760585236089561</v>
      </c>
      <c r="P32" s="5">
        <v>44986</v>
      </c>
      <c r="Q32" s="1">
        <f t="shared" si="132"/>
        <v>0.99725116382176904</v>
      </c>
      <c r="R32" s="5">
        <v>45003</v>
      </c>
      <c r="S32" s="1">
        <f t="shared" ref="S32:U32" si="133">R32/$E32</f>
        <v>0.99762802039459098</v>
      </c>
      <c r="T32" s="5">
        <v>44975</v>
      </c>
      <c r="U32" s="1">
        <f t="shared" si="133"/>
        <v>0.99700731545111954</v>
      </c>
      <c r="V32" s="5">
        <v>45003</v>
      </c>
      <c r="W32" s="1">
        <f t="shared" ref="W32" si="134">V32/$E32</f>
        <v>0.99762802039459098</v>
      </c>
      <c r="X32" s="24">
        <v>45101</v>
      </c>
      <c r="Y32" s="25">
        <f>X32/$E32</f>
        <v>0.99980048769674135</v>
      </c>
      <c r="Z32" s="6">
        <v>44904</v>
      </c>
      <c r="AA32" s="25">
        <f>Z32/$E32</f>
        <v>0.99543338505874523</v>
      </c>
      <c r="AB32">
        <v>44920</v>
      </c>
      <c r="AC32" s="25">
        <f>AB32/$E32</f>
        <v>0.99578807359787191</v>
      </c>
      <c r="AD32" s="1"/>
      <c r="AE32" s="10">
        <v>38438</v>
      </c>
      <c r="AF32" s="11">
        <f t="shared" si="6"/>
        <v>0.85209487918421634</v>
      </c>
      <c r="AG32" s="12">
        <v>37638</v>
      </c>
      <c r="AH32" s="11">
        <f t="shared" si="7"/>
        <v>0.83436045222788735</v>
      </c>
      <c r="AI32" s="12">
        <v>37394</v>
      </c>
      <c r="AJ32" s="11">
        <f t="shared" si="8"/>
        <v>0.82895145200620701</v>
      </c>
      <c r="AK32" s="12">
        <v>37617</v>
      </c>
      <c r="AL32" s="13">
        <f t="shared" si="9"/>
        <v>0.83389492352028372</v>
      </c>
      <c r="AM32">
        <v>25505</v>
      </c>
      <c r="AN32" s="1">
        <f t="shared" ref="AN32:AP32" si="135">AM32/$E32</f>
        <v>0.56539569940146306</v>
      </c>
      <c r="AO32">
        <v>25891</v>
      </c>
      <c r="AP32" s="1">
        <f t="shared" si="135"/>
        <v>0.57395256040789178</v>
      </c>
      <c r="AQ32">
        <v>26703</v>
      </c>
      <c r="AR32" s="1">
        <f t="shared" ref="AR32:AT32" si="136">AQ32/$E32</f>
        <v>0.59195300376856574</v>
      </c>
      <c r="AS32">
        <v>25701</v>
      </c>
      <c r="AT32" s="1">
        <f t="shared" si="136"/>
        <v>0.56974063400576369</v>
      </c>
    </row>
    <row r="33" spans="3:46" x14ac:dyDescent="0.25">
      <c r="C33">
        <v>27</v>
      </c>
      <c r="D33" t="s">
        <v>28</v>
      </c>
      <c r="E33">
        <v>45111</v>
      </c>
      <c r="F33" s="2">
        <v>45051</v>
      </c>
      <c r="G33" s="3">
        <f t="shared" si="0"/>
        <v>0.99866994746292481</v>
      </c>
      <c r="H33" s="10">
        <v>44997</v>
      </c>
      <c r="I33" s="11">
        <f t="shared" si="1"/>
        <v>0.99747290017955714</v>
      </c>
      <c r="J33" s="12">
        <v>44989</v>
      </c>
      <c r="K33" s="11">
        <f t="shared" si="2"/>
        <v>0.99729555984128038</v>
      </c>
      <c r="L33" s="12">
        <v>45003</v>
      </c>
      <c r="M33" s="11">
        <f t="shared" si="2"/>
        <v>0.99760590543326466</v>
      </c>
      <c r="N33" s="18">
        <v>45002</v>
      </c>
      <c r="O33" s="13">
        <f t="shared" ref="O33:Q33" si="137">N33/$E33</f>
        <v>0.99758373789097998</v>
      </c>
      <c r="P33" s="5">
        <v>44987</v>
      </c>
      <c r="Q33" s="1">
        <f t="shared" si="137"/>
        <v>0.99725122475671124</v>
      </c>
      <c r="R33" s="5">
        <v>45004</v>
      </c>
      <c r="S33" s="1">
        <f t="shared" ref="S33:U33" si="138">R33/$E33</f>
        <v>0.99762807297554923</v>
      </c>
      <c r="T33" s="5">
        <v>44975</v>
      </c>
      <c r="U33" s="1">
        <f t="shared" si="138"/>
        <v>0.9969852142492962</v>
      </c>
      <c r="V33" s="5">
        <v>45003</v>
      </c>
      <c r="W33" s="1">
        <f t="shared" ref="W33" si="139">V33/$E33</f>
        <v>0.99760590543326466</v>
      </c>
      <c r="X33" s="24">
        <v>45109</v>
      </c>
      <c r="Y33" s="25">
        <f>X33/$E33</f>
        <v>0.99995566491543086</v>
      </c>
      <c r="Z33" s="6">
        <v>44904</v>
      </c>
      <c r="AA33" s="25">
        <f>Z33/$E33</f>
        <v>0.99541131874709055</v>
      </c>
      <c r="AB33">
        <v>44920</v>
      </c>
      <c r="AC33" s="25">
        <f>AB33/$E33</f>
        <v>0.99576599942364385</v>
      </c>
      <c r="AD33" s="1"/>
      <c r="AE33" s="10">
        <v>39377</v>
      </c>
      <c r="AF33" s="11">
        <f t="shared" si="6"/>
        <v>0.87289131254017871</v>
      </c>
      <c r="AG33" s="12">
        <v>37911</v>
      </c>
      <c r="AH33" s="11">
        <f t="shared" si="7"/>
        <v>0.84039369555097432</v>
      </c>
      <c r="AI33" s="12">
        <v>38306</v>
      </c>
      <c r="AJ33" s="11">
        <f t="shared" si="8"/>
        <v>0.8491498747533861</v>
      </c>
      <c r="AK33" s="12">
        <v>38214</v>
      </c>
      <c r="AL33" s="13">
        <f t="shared" si="9"/>
        <v>0.84711046086320407</v>
      </c>
      <c r="AM33">
        <v>24723</v>
      </c>
      <c r="AN33" s="1">
        <f t="shared" ref="AN33:AP33" si="140">AM33/$E33</f>
        <v>0.54804814790184209</v>
      </c>
      <c r="AO33">
        <v>26088</v>
      </c>
      <c r="AP33" s="1">
        <f t="shared" si="140"/>
        <v>0.57830684312030323</v>
      </c>
      <c r="AQ33">
        <v>26031</v>
      </c>
      <c r="AR33" s="1">
        <f t="shared" ref="AR33:AT33" si="141">AQ33/$E33</f>
        <v>0.57704329321008185</v>
      </c>
      <c r="AS33">
        <v>25791</v>
      </c>
      <c r="AT33" s="1">
        <f t="shared" si="141"/>
        <v>0.57172308306178099</v>
      </c>
    </row>
    <row r="34" spans="3:46" x14ac:dyDescent="0.25">
      <c r="C34">
        <v>28</v>
      </c>
      <c r="D34" t="s">
        <v>29</v>
      </c>
      <c r="E34">
        <v>45109</v>
      </c>
      <c r="F34" s="2">
        <v>45051</v>
      </c>
      <c r="G34" s="3">
        <f t="shared" si="0"/>
        <v>0.99871422554257461</v>
      </c>
      <c r="H34" s="10">
        <v>44997</v>
      </c>
      <c r="I34" s="11">
        <f t="shared" si="1"/>
        <v>0.99751712518566138</v>
      </c>
      <c r="J34" s="12">
        <v>44989</v>
      </c>
      <c r="K34" s="11">
        <f t="shared" si="2"/>
        <v>0.99733977698463716</v>
      </c>
      <c r="L34" s="12">
        <v>45003</v>
      </c>
      <c r="M34" s="11">
        <f t="shared" si="2"/>
        <v>0.99765013633642952</v>
      </c>
      <c r="N34" s="18">
        <v>45000</v>
      </c>
      <c r="O34" s="13">
        <f t="shared" ref="O34:Q34" si="142">N34/$E34</f>
        <v>0.9975836307610455</v>
      </c>
      <c r="P34" s="5">
        <v>44985</v>
      </c>
      <c r="Q34" s="1">
        <f t="shared" si="142"/>
        <v>0.99725110288412511</v>
      </c>
      <c r="R34" s="5">
        <v>45004</v>
      </c>
      <c r="S34" s="1">
        <f t="shared" ref="S34:U34" si="143">R34/$E34</f>
        <v>0.99767230486155756</v>
      </c>
      <c r="T34" s="5">
        <v>44974</v>
      </c>
      <c r="U34" s="1">
        <f t="shared" si="143"/>
        <v>0.99700724910771688</v>
      </c>
      <c r="V34" s="5">
        <v>45002</v>
      </c>
      <c r="W34" s="1">
        <f t="shared" ref="W34" si="144">V34/$E34</f>
        <v>0.99762796781130147</v>
      </c>
      <c r="X34" s="24">
        <v>45107</v>
      </c>
      <c r="Y34" s="25">
        <f>X34/$E34</f>
        <v>0.99995566294974392</v>
      </c>
      <c r="Z34" s="6">
        <v>44904</v>
      </c>
      <c r="AA34" s="25">
        <f>Z34/$E34</f>
        <v>0.99545545234875521</v>
      </c>
      <c r="AB34">
        <v>44920</v>
      </c>
      <c r="AC34" s="25">
        <f>AB34/$E34</f>
        <v>0.99581014875080365</v>
      </c>
      <c r="AD34" s="1"/>
      <c r="AE34" s="10">
        <v>39898</v>
      </c>
      <c r="AF34" s="11">
        <f t="shared" si="6"/>
        <v>0.88447981555787092</v>
      </c>
      <c r="AG34" s="12">
        <v>39259</v>
      </c>
      <c r="AH34" s="11">
        <f t="shared" si="7"/>
        <v>0.87031412800106411</v>
      </c>
      <c r="AI34" s="12">
        <v>39021</v>
      </c>
      <c r="AJ34" s="11">
        <f t="shared" si="8"/>
        <v>0.86503801902059452</v>
      </c>
      <c r="AK34" s="12">
        <v>39077</v>
      </c>
      <c r="AL34" s="13">
        <f t="shared" si="9"/>
        <v>0.86627945642776383</v>
      </c>
      <c r="AM34">
        <v>26404</v>
      </c>
      <c r="AN34" s="1">
        <f t="shared" ref="AN34:AP34" si="145">AM34/$E34</f>
        <v>0.58533773748032547</v>
      </c>
      <c r="AO34">
        <v>25413</v>
      </c>
      <c r="AP34" s="1">
        <f t="shared" si="145"/>
        <v>0.56336872907845437</v>
      </c>
      <c r="AQ34">
        <v>25077</v>
      </c>
      <c r="AR34" s="1">
        <f t="shared" ref="AR34:AT34" si="146">AQ34/$E34</f>
        <v>0.55592010463543862</v>
      </c>
      <c r="AS34">
        <v>25956</v>
      </c>
      <c r="AT34" s="1">
        <f t="shared" si="146"/>
        <v>0.57540623822297099</v>
      </c>
    </row>
    <row r="35" spans="3:46" x14ac:dyDescent="0.25">
      <c r="C35">
        <v>29</v>
      </c>
      <c r="D35" t="s">
        <v>30</v>
      </c>
      <c r="E35">
        <v>9018</v>
      </c>
      <c r="F35" s="2">
        <v>9010</v>
      </c>
      <c r="G35" s="3">
        <f t="shared" si="0"/>
        <v>0.9991128853404303</v>
      </c>
      <c r="H35" s="10">
        <v>8959</v>
      </c>
      <c r="I35" s="11">
        <f t="shared" si="1"/>
        <v>0.99345752938567311</v>
      </c>
      <c r="J35" s="12">
        <v>8955</v>
      </c>
      <c r="K35" s="11">
        <f t="shared" si="2"/>
        <v>0.99301397205588826</v>
      </c>
      <c r="L35" s="12">
        <v>8963</v>
      </c>
      <c r="M35" s="11">
        <f t="shared" si="2"/>
        <v>0.99390108671545796</v>
      </c>
      <c r="N35" s="18">
        <v>8962</v>
      </c>
      <c r="O35" s="13">
        <f t="shared" ref="O35:Q35" si="147">N35/$E35</f>
        <v>0.99379019738301178</v>
      </c>
      <c r="P35" s="5">
        <v>8962</v>
      </c>
      <c r="Q35" s="1">
        <f t="shared" si="147"/>
        <v>0.99379019738301178</v>
      </c>
      <c r="R35" s="5">
        <v>8968</v>
      </c>
      <c r="S35" s="1">
        <f t="shared" ref="S35:U35" si="148">R35/$E35</f>
        <v>0.9944555333776891</v>
      </c>
      <c r="T35" s="5">
        <v>8942</v>
      </c>
      <c r="U35" s="1">
        <f t="shared" si="148"/>
        <v>0.99157241073408742</v>
      </c>
      <c r="V35" s="5">
        <v>8966</v>
      </c>
      <c r="W35" s="1">
        <f t="shared" ref="W35" si="149">V35/$E35</f>
        <v>0.99423375471279662</v>
      </c>
      <c r="X35" s="24">
        <v>8951</v>
      </c>
      <c r="Y35" s="25">
        <f>X35/$E35</f>
        <v>0.9925704147261033</v>
      </c>
      <c r="Z35" s="6">
        <v>8932</v>
      </c>
      <c r="AA35" s="25">
        <f>Z35/$E35</f>
        <v>0.99046351740962524</v>
      </c>
      <c r="AB35">
        <v>8942</v>
      </c>
      <c r="AC35" s="25">
        <f>AB35/$E35</f>
        <v>0.99157241073408742</v>
      </c>
      <c r="AD35" s="1"/>
      <c r="AE35" s="10">
        <v>8051</v>
      </c>
      <c r="AF35" s="11">
        <f t="shared" si="6"/>
        <v>0.89277001552450652</v>
      </c>
      <c r="AG35" s="12">
        <v>7883</v>
      </c>
      <c r="AH35" s="11">
        <f t="shared" si="7"/>
        <v>0.87414060767354185</v>
      </c>
      <c r="AI35" s="12">
        <v>7884</v>
      </c>
      <c r="AJ35" s="11">
        <f t="shared" si="8"/>
        <v>0.87425149700598803</v>
      </c>
      <c r="AK35" s="12">
        <v>7885</v>
      </c>
      <c r="AL35" s="13">
        <f t="shared" si="9"/>
        <v>0.87436238633843422</v>
      </c>
      <c r="AM35">
        <v>6585</v>
      </c>
      <c r="AN35" s="1">
        <f t="shared" ref="AN35:AP35" si="150">AM35/$E35</f>
        <v>0.73020625415834994</v>
      </c>
      <c r="AO35">
        <v>6674</v>
      </c>
      <c r="AP35" s="1">
        <f t="shared" si="150"/>
        <v>0.74007540474606348</v>
      </c>
      <c r="AQ35">
        <v>6777</v>
      </c>
      <c r="AR35" s="1">
        <f t="shared" ref="AR35:AT35" si="151">AQ35/$E35</f>
        <v>0.75149700598802394</v>
      </c>
      <c r="AS35">
        <v>6633</v>
      </c>
      <c r="AT35" s="1">
        <f t="shared" si="151"/>
        <v>0.73552894211576847</v>
      </c>
    </row>
    <row r="36" spans="3:46" x14ac:dyDescent="0.25">
      <c r="C36">
        <v>30</v>
      </c>
      <c r="D36" t="s">
        <v>31</v>
      </c>
      <c r="E36">
        <v>9018</v>
      </c>
      <c r="F36" s="2">
        <v>9010</v>
      </c>
      <c r="G36" s="3">
        <f t="shared" si="0"/>
        <v>0.9991128853404303</v>
      </c>
      <c r="H36" s="10">
        <v>8953</v>
      </c>
      <c r="I36" s="11">
        <f t="shared" si="1"/>
        <v>0.99279219339099578</v>
      </c>
      <c r="J36" s="12">
        <v>8965</v>
      </c>
      <c r="K36" s="11">
        <f t="shared" si="2"/>
        <v>0.99412286538035044</v>
      </c>
      <c r="L36" s="12">
        <v>8967</v>
      </c>
      <c r="M36" s="11">
        <f t="shared" si="2"/>
        <v>0.99434464404524281</v>
      </c>
      <c r="N36" s="18">
        <v>8957</v>
      </c>
      <c r="O36" s="13">
        <f t="shared" ref="O36:Q36" si="152">N36/$E36</f>
        <v>0.99323575072078063</v>
      </c>
      <c r="P36" s="5">
        <v>8955</v>
      </c>
      <c r="Q36" s="1">
        <f t="shared" si="152"/>
        <v>0.99301397205588826</v>
      </c>
      <c r="R36" s="5">
        <v>8961</v>
      </c>
      <c r="S36" s="1">
        <f t="shared" ref="S36:U36" si="153">R36/$E36</f>
        <v>0.99367930805056559</v>
      </c>
      <c r="T36" s="5">
        <v>8947</v>
      </c>
      <c r="U36" s="1">
        <f t="shared" si="153"/>
        <v>0.99212685739631845</v>
      </c>
      <c r="V36" s="5">
        <v>8965</v>
      </c>
      <c r="W36" s="1">
        <f t="shared" ref="W36" si="154">V36/$E36</f>
        <v>0.99412286538035044</v>
      </c>
      <c r="X36" s="24">
        <v>8959</v>
      </c>
      <c r="Y36" s="25">
        <f>X36/$E36</f>
        <v>0.99345752938567311</v>
      </c>
      <c r="Z36" s="6">
        <v>8932</v>
      </c>
      <c r="AA36" s="25">
        <f>Z36/$E36</f>
        <v>0.99046351740962524</v>
      </c>
      <c r="AB36">
        <v>8939</v>
      </c>
      <c r="AC36" s="25">
        <f>AB36/$E36</f>
        <v>0.99123974273674875</v>
      </c>
      <c r="AD36" s="1"/>
      <c r="AE36" s="10">
        <v>8083</v>
      </c>
      <c r="AF36" s="11">
        <f t="shared" si="6"/>
        <v>0.89631847416278554</v>
      </c>
      <c r="AG36" s="12">
        <v>7914</v>
      </c>
      <c r="AH36" s="11">
        <f t="shared" si="7"/>
        <v>0.87757817697937457</v>
      </c>
      <c r="AI36" s="12">
        <v>8000</v>
      </c>
      <c r="AJ36" s="11">
        <f t="shared" si="8"/>
        <v>0.88711465956974944</v>
      </c>
      <c r="AK36" s="12">
        <v>7913</v>
      </c>
      <c r="AL36" s="13">
        <f t="shared" si="9"/>
        <v>0.87746728764692838</v>
      </c>
      <c r="AM36">
        <v>7054</v>
      </c>
      <c r="AN36" s="1">
        <f t="shared" ref="AN36:AP36" si="155">AM36/$E36</f>
        <v>0.78221335107562651</v>
      </c>
      <c r="AO36">
        <v>7041</v>
      </c>
      <c r="AP36" s="1">
        <f t="shared" si="155"/>
        <v>0.78077178975382566</v>
      </c>
      <c r="AQ36">
        <v>6973</v>
      </c>
      <c r="AR36" s="1">
        <f t="shared" ref="AR36:AT36" si="156">AQ36/$E36</f>
        <v>0.77323131514748278</v>
      </c>
      <c r="AS36">
        <v>6956</v>
      </c>
      <c r="AT36" s="1">
        <f t="shared" si="156"/>
        <v>0.77134619649589709</v>
      </c>
    </row>
    <row r="37" spans="3:46" x14ac:dyDescent="0.25">
      <c r="C37">
        <v>31</v>
      </c>
      <c r="D37" t="s">
        <v>32</v>
      </c>
      <c r="E37">
        <v>9018</v>
      </c>
      <c r="F37" s="2">
        <v>9010</v>
      </c>
      <c r="G37" s="3">
        <f t="shared" si="0"/>
        <v>0.9991128853404303</v>
      </c>
      <c r="H37" s="10">
        <v>8963</v>
      </c>
      <c r="I37" s="11">
        <f t="shared" si="1"/>
        <v>0.99390108671545796</v>
      </c>
      <c r="J37" s="12">
        <v>8952</v>
      </c>
      <c r="K37" s="11">
        <f t="shared" si="2"/>
        <v>0.9926813040585496</v>
      </c>
      <c r="L37" s="12">
        <v>8966</v>
      </c>
      <c r="M37" s="11">
        <f t="shared" si="2"/>
        <v>0.99423375471279662</v>
      </c>
      <c r="N37" s="18">
        <v>8959</v>
      </c>
      <c r="O37" s="13">
        <f t="shared" ref="O37:Q37" si="157">N37/$E37</f>
        <v>0.99345752938567311</v>
      </c>
      <c r="P37" s="5">
        <v>8963</v>
      </c>
      <c r="Q37" s="1">
        <f t="shared" si="157"/>
        <v>0.99390108671545796</v>
      </c>
      <c r="R37" s="5">
        <v>8963</v>
      </c>
      <c r="S37" s="1">
        <f t="shared" ref="S37:U37" si="158">R37/$E37</f>
        <v>0.99390108671545796</v>
      </c>
      <c r="T37" s="5">
        <v>8956</v>
      </c>
      <c r="U37" s="1">
        <f t="shared" si="158"/>
        <v>0.99312486138833445</v>
      </c>
      <c r="V37" s="5">
        <v>8961</v>
      </c>
      <c r="W37" s="1">
        <f t="shared" ref="W37" si="159">V37/$E37</f>
        <v>0.99367930805056559</v>
      </c>
      <c r="X37" s="24">
        <v>8971</v>
      </c>
      <c r="Y37" s="25">
        <f>X37/$E37</f>
        <v>0.99478820137502777</v>
      </c>
      <c r="Z37" s="6">
        <v>8933</v>
      </c>
      <c r="AA37" s="25">
        <f>Z37/$E37</f>
        <v>0.99057440674207142</v>
      </c>
      <c r="AB37">
        <v>8939</v>
      </c>
      <c r="AC37" s="25">
        <f>AB37/$E37</f>
        <v>0.99123974273674875</v>
      </c>
      <c r="AD37" s="1"/>
      <c r="AE37" s="10">
        <v>7855</v>
      </c>
      <c r="AF37" s="11">
        <f t="shared" si="6"/>
        <v>0.87103570636504768</v>
      </c>
      <c r="AG37" s="12">
        <v>7638</v>
      </c>
      <c r="AH37" s="11">
        <f t="shared" si="7"/>
        <v>0.84697272122421818</v>
      </c>
      <c r="AI37" s="12">
        <v>7682</v>
      </c>
      <c r="AJ37" s="11">
        <f t="shared" si="8"/>
        <v>0.85185185185185186</v>
      </c>
      <c r="AK37" s="12">
        <v>7614</v>
      </c>
      <c r="AL37" s="13">
        <f t="shared" si="9"/>
        <v>0.84431137724550898</v>
      </c>
      <c r="AM37">
        <v>6281</v>
      </c>
      <c r="AN37" s="1">
        <f t="shared" ref="AN37:AP37" si="160">AM37/$E37</f>
        <v>0.6964958970946995</v>
      </c>
      <c r="AO37">
        <v>6385</v>
      </c>
      <c r="AP37" s="1">
        <f t="shared" si="160"/>
        <v>0.70802838766910625</v>
      </c>
      <c r="AQ37">
        <v>6206</v>
      </c>
      <c r="AR37" s="1">
        <f t="shared" ref="AR37:AT37" si="161">AQ37/$E37</f>
        <v>0.6881791971612331</v>
      </c>
      <c r="AS37">
        <v>6426</v>
      </c>
      <c r="AT37" s="1">
        <f t="shared" si="161"/>
        <v>0.71257485029940115</v>
      </c>
    </row>
    <row r="38" spans="3:46" x14ac:dyDescent="0.25">
      <c r="C38">
        <v>32</v>
      </c>
      <c r="D38" t="s">
        <v>33</v>
      </c>
      <c r="E38">
        <v>9018</v>
      </c>
      <c r="F38" s="2">
        <v>9010</v>
      </c>
      <c r="G38" s="3">
        <f t="shared" si="0"/>
        <v>0.9991128853404303</v>
      </c>
      <c r="H38" s="10">
        <v>8964</v>
      </c>
      <c r="I38" s="11">
        <f t="shared" si="1"/>
        <v>0.99401197604790414</v>
      </c>
      <c r="J38" s="12">
        <v>8955</v>
      </c>
      <c r="K38" s="11">
        <f t="shared" si="2"/>
        <v>0.99301397205588826</v>
      </c>
      <c r="L38" s="12">
        <v>8968</v>
      </c>
      <c r="M38" s="11">
        <f t="shared" si="2"/>
        <v>0.9944555333776891</v>
      </c>
      <c r="N38" s="18">
        <v>8960</v>
      </c>
      <c r="O38" s="13">
        <f t="shared" ref="O38:Q39" si="162">N38/$E38</f>
        <v>0.9935684187181193</v>
      </c>
      <c r="P38" s="5">
        <v>8954</v>
      </c>
      <c r="Q38" s="1">
        <f t="shared" si="162"/>
        <v>0.99290308272344197</v>
      </c>
      <c r="R38" s="5">
        <v>8966</v>
      </c>
      <c r="S38" s="1">
        <f t="shared" ref="S38:U38" si="163">R38/$E38</f>
        <v>0.99423375471279662</v>
      </c>
      <c r="T38" s="5">
        <v>8953</v>
      </c>
      <c r="U38" s="1">
        <f t="shared" si="163"/>
        <v>0.99279219339099578</v>
      </c>
      <c r="V38" s="5">
        <v>8968</v>
      </c>
      <c r="W38" s="1">
        <f t="shared" ref="W38" si="164">V38/$E38</f>
        <v>0.9944555333776891</v>
      </c>
      <c r="X38" s="24">
        <v>8973</v>
      </c>
      <c r="Y38" s="25">
        <f>X38/$E38</f>
        <v>0.99500998003992014</v>
      </c>
      <c r="Z38" s="6">
        <v>8932</v>
      </c>
      <c r="AA38" s="25">
        <f>Z38/$E38</f>
        <v>0.99046351740962524</v>
      </c>
      <c r="AB38">
        <v>8940</v>
      </c>
      <c r="AC38" s="25">
        <f>AB38/$E38</f>
        <v>0.99135063206919494</v>
      </c>
      <c r="AD38" s="1"/>
      <c r="AE38" s="10">
        <v>7959</v>
      </c>
      <c r="AF38" s="11">
        <f t="shared" si="6"/>
        <v>0.88256819693945443</v>
      </c>
      <c r="AG38" s="12">
        <v>7806</v>
      </c>
      <c r="AH38" s="11">
        <f t="shared" si="7"/>
        <v>0.86560212907518297</v>
      </c>
      <c r="AI38" s="12">
        <v>7784</v>
      </c>
      <c r="AJ38" s="11">
        <f t="shared" si="8"/>
        <v>0.86316256376136613</v>
      </c>
      <c r="AK38" s="12">
        <v>7837</v>
      </c>
      <c r="AL38" s="13">
        <f t="shared" si="9"/>
        <v>0.8690396983810158</v>
      </c>
      <c r="AM38">
        <v>6727</v>
      </c>
      <c r="AN38" s="1">
        <f t="shared" ref="AN38:AP39" si="165">AM38/$E38</f>
        <v>0.74595253936571304</v>
      </c>
      <c r="AO38">
        <v>6484</v>
      </c>
      <c r="AP38" s="1">
        <f t="shared" si="165"/>
        <v>0.71900643158128186</v>
      </c>
      <c r="AQ38">
        <v>6610</v>
      </c>
      <c r="AR38" s="1">
        <f t="shared" ref="AR38:AT38" si="166">AQ38/$E38</f>
        <v>0.73297848746950545</v>
      </c>
      <c r="AS38">
        <v>6590</v>
      </c>
      <c r="AT38" s="1">
        <f t="shared" si="166"/>
        <v>0.73076070082058109</v>
      </c>
    </row>
    <row r="39" spans="3:46" ht="15.75" thickBot="1" x14ac:dyDescent="0.3">
      <c r="D39" t="s">
        <v>48</v>
      </c>
      <c r="E39">
        <f>SUM(E6:E38)</f>
        <v>1344249</v>
      </c>
      <c r="F39">
        <f>SUM(F6:F38)</f>
        <v>1342518</v>
      </c>
      <c r="G39" s="3">
        <f t="shared" si="0"/>
        <v>0.99871229214230395</v>
      </c>
      <c r="H39" s="14">
        <f>SUM(H6:H38)</f>
        <v>1340287</v>
      </c>
      <c r="I39" s="15">
        <f t="shared" si="1"/>
        <v>0.99705262938637118</v>
      </c>
      <c r="J39" s="16">
        <f>SUM(J6:J38)</f>
        <v>1340030</v>
      </c>
      <c r="K39" s="15">
        <f t="shared" si="2"/>
        <v>0.99686144456867742</v>
      </c>
      <c r="L39" s="16">
        <f>SUM(L6:L38)</f>
        <v>1340447</v>
      </c>
      <c r="M39" s="15">
        <f t="shared" si="2"/>
        <v>0.99717165495380689</v>
      </c>
      <c r="N39" s="16">
        <f>SUM(N6:N38)</f>
        <v>1340415</v>
      </c>
      <c r="O39" s="17">
        <f t="shared" si="162"/>
        <v>0.99714784984031979</v>
      </c>
      <c r="P39">
        <f>SUM(P6:P38)</f>
        <v>1340002</v>
      </c>
      <c r="Q39" s="1">
        <f t="shared" si="162"/>
        <v>0.99684061509437616</v>
      </c>
      <c r="R39">
        <f>SUM(R6:R38)</f>
        <v>1340507</v>
      </c>
      <c r="S39" s="1">
        <f t="shared" ref="S39" si="167">R39/$E39</f>
        <v>0.99721628954159536</v>
      </c>
      <c r="T39">
        <f>SUM(T6:T38)</f>
        <v>1339627</v>
      </c>
      <c r="U39" s="1">
        <f>T39/$E39</f>
        <v>0.99656164892069843</v>
      </c>
      <c r="V39">
        <f>SUM(V6:V38)</f>
        <v>1340479</v>
      </c>
      <c r="W39" s="1">
        <f>V39/$E39</f>
        <v>0.99719546006729409</v>
      </c>
      <c r="X39" s="1"/>
      <c r="Y39" s="1"/>
      <c r="Z39" s="1"/>
      <c r="AA39" s="1"/>
      <c r="AE39" s="14">
        <f>SUM(AE6:AE38)</f>
        <v>1187199</v>
      </c>
      <c r="AF39" s="15">
        <f t="shared" si="6"/>
        <v>0.8831689664638025</v>
      </c>
      <c r="AG39" s="16">
        <f>SUM(AG6:AG38)</f>
        <v>1156086</v>
      </c>
      <c r="AH39" s="15">
        <f t="shared" si="7"/>
        <v>0.86002370096611569</v>
      </c>
      <c r="AI39" s="16">
        <f>SUM(AI6:AI38)</f>
        <v>1157885</v>
      </c>
      <c r="AJ39" s="15">
        <f t="shared" si="8"/>
        <v>0.86136199468997188</v>
      </c>
      <c r="AK39" s="16">
        <f>SUM(AK6:AK38)</f>
        <v>1155350</v>
      </c>
      <c r="AL39" s="17">
        <f t="shared" si="9"/>
        <v>0.85947618335591103</v>
      </c>
      <c r="AM39">
        <f>SUM(AM6:AM38)</f>
        <v>837972</v>
      </c>
      <c r="AN39" s="1">
        <f t="shared" si="165"/>
        <v>0.62337557997067505</v>
      </c>
      <c r="AO39">
        <f>SUM(AO6:AO38)</f>
        <v>835331</v>
      </c>
      <c r="AP39" s="1">
        <f t="shared" si="165"/>
        <v>0.62141091419818795</v>
      </c>
      <c r="AQ39">
        <f>SUM(AQ6:AQ38)</f>
        <v>836516</v>
      </c>
      <c r="AR39" s="1">
        <f t="shared" ref="AR39:AT39" si="168">AQ39/$E39</f>
        <v>0.62229244730700939</v>
      </c>
      <c r="AS39">
        <f>SUM(AS6:AS38)</f>
        <v>836075</v>
      </c>
      <c r="AT39" s="1">
        <f t="shared" si="168"/>
        <v>0.62196438308676438</v>
      </c>
    </row>
  </sheetData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cp:lastPrinted>2013-06-28T10:16:38Z</cp:lastPrinted>
  <dcterms:created xsi:type="dcterms:W3CDTF">2013-06-26T11:46:52Z</dcterms:created>
  <dcterms:modified xsi:type="dcterms:W3CDTF">2013-07-05T15:55:04Z</dcterms:modified>
</cp:coreProperties>
</file>