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lten\Programming\SkyLight\"/>
    </mc:Choice>
  </mc:AlternateContent>
  <bookViews>
    <workbookView xWindow="0" yWindow="0" windowWidth="9540" windowHeight="3300"/>
  </bookViews>
  <sheets>
    <sheet name="Sheet1" sheetId="1" r:id="rId1"/>
  </sheets>
  <definedNames>
    <definedName name="led_counts">Table1[]</definedName>
    <definedName name="Sextant">Table2[]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6" i="1"/>
  <c r="H8" i="1"/>
</calcChain>
</file>

<file path=xl/comments1.xml><?xml version="1.0" encoding="utf-8"?>
<comments xmlns="http://schemas.openxmlformats.org/spreadsheetml/2006/main">
  <authors>
    <author>Colten Nye</author>
  </authors>
  <commentList>
    <comment ref="E5" authorId="0" shapeId="0">
      <text>
        <r>
          <rPr>
            <b/>
            <sz val="9"/>
            <color indexed="81"/>
            <rFont val="Tahoma"/>
            <charset val="1"/>
          </rPr>
          <t>Colten Nye:</t>
        </r>
        <r>
          <rPr>
            <sz val="9"/>
            <color indexed="81"/>
            <rFont val="Tahoma"/>
            <charset val="1"/>
          </rPr>
          <t xml:space="preserve">
Only 1/6 of init hex
</t>
        </r>
      </text>
    </comment>
    <comment ref="E22" authorId="0" shapeId="0">
      <text>
        <r>
          <rPr>
            <b/>
            <sz val="9"/>
            <color indexed="81"/>
            <rFont val="Tahoma"/>
            <charset val="1"/>
          </rPr>
          <t>Colten Nye:</t>
        </r>
        <r>
          <rPr>
            <sz val="9"/>
            <color indexed="81"/>
            <rFont val="Tahoma"/>
            <charset val="1"/>
          </rPr>
          <t xml:space="preserve">
Not an actual Shape, just marks the end of the strand</t>
        </r>
      </text>
    </comment>
  </commentList>
</comments>
</file>

<file path=xl/sharedStrings.xml><?xml version="1.0" encoding="utf-8"?>
<sst xmlns="http://schemas.openxmlformats.org/spreadsheetml/2006/main" count="33" uniqueCount="14">
  <si>
    <t>Index</t>
  </si>
  <si>
    <t>Shape</t>
  </si>
  <si>
    <t>Level</t>
  </si>
  <si>
    <t>Address</t>
  </si>
  <si>
    <t>LED count</t>
  </si>
  <si>
    <t>LG_TRUNC_TRI</t>
  </si>
  <si>
    <t>HEXAGON</t>
  </si>
  <si>
    <t>SM_TRIANGLE</t>
  </si>
  <si>
    <t>LG_TRIANGLE</t>
  </si>
  <si>
    <t>J_SHAPE</t>
  </si>
  <si>
    <t>SM_CHEVRON</t>
  </si>
  <si>
    <t>LG_CHEVRON</t>
  </si>
  <si>
    <t>SM_TRUNC_TRI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</si>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</sst>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G3:H11" totalsRowShown="0" headerRowDxfId="7" dataDxfId="6">
  <autoFilter ref="G3:H11"/>
  <sortState ref="G4:H11">
    <sortCondition ref="G3:G11"/>
  </sortState>
  <tableColumns count="2">
    <tableColumn id="1" name="Shape" dataDxfId="9"/>
    <tableColumn id="2" name="LED cou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E22" totalsRowShown="0" headerRowDxfId="5" dataDxfId="4">
  <autoFilter ref="B3:E22"/>
  <sortState ref="B4:E22">
    <sortCondition ref="C3:C22"/>
  </sortState>
  <tableColumns count="4">
    <tableColumn id="2" name="Shape" dataDxfId="0"/>
    <tableColumn id="1" name="Index" dataDxfId="3"/>
    <tableColumn id="3" name="Level" dataDxfId="2"/>
    <tableColumn id="4" name="Addres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2"/>
  <sheetViews>
    <sheetView tabSelected="1" workbookViewId="0">
      <selection activeCell="E4" sqref="E4:E22"/>
    </sheetView>
  </sheetViews>
  <sheetFormatPr defaultRowHeight="15" x14ac:dyDescent="0.25"/>
  <cols>
    <col min="1" max="1" width="9.140625" style="1"/>
    <col min="2" max="2" width="18" style="1" customWidth="1"/>
    <col min="3" max="3" width="12.140625" style="1" customWidth="1"/>
    <col min="5" max="5" width="9.140625" style="1"/>
    <col min="6" max="6" width="10.28515625" style="1" customWidth="1"/>
    <col min="7" max="7" width="16.140625" style="1" customWidth="1"/>
    <col min="8" max="8" width="15" style="1" customWidth="1"/>
    <col min="9" max="9" width="17.85546875" style="1" customWidth="1"/>
    <col min="10" max="10" width="9.140625" style="1"/>
    <col min="11" max="11" width="16" style="1" customWidth="1"/>
    <col min="12" max="12" width="11.7109375" style="1" customWidth="1"/>
    <col min="13" max="16384" width="9.140625" style="1"/>
  </cols>
  <sheetData>
    <row r="1" spans="2:8" x14ac:dyDescent="0.25">
      <c r="D1" s="1"/>
    </row>
    <row r="2" spans="2:8" x14ac:dyDescent="0.25">
      <c r="D2" s="1"/>
    </row>
    <row r="3" spans="2:8" x14ac:dyDescent="0.25">
      <c r="B3" s="1" t="s">
        <v>1</v>
      </c>
      <c r="C3" s="1" t="s">
        <v>0</v>
      </c>
      <c r="D3" s="1" t="s">
        <v>2</v>
      </c>
      <c r="E3" s="1" t="s">
        <v>3</v>
      </c>
      <c r="G3" s="1" t="s">
        <v>1</v>
      </c>
      <c r="H3" s="1" t="s">
        <v>4</v>
      </c>
    </row>
    <row r="4" spans="2:8" x14ac:dyDescent="0.25">
      <c r="B4" s="1" t="s">
        <v>6</v>
      </c>
      <c r="C4" s="1">
        <v>0</v>
      </c>
      <c r="D4" s="1">
        <v>0</v>
      </c>
      <c r="E4" s="1">
        <v>0</v>
      </c>
      <c r="G4" s="1" t="s">
        <v>6</v>
      </c>
      <c r="H4" s="1">
        <v>18</v>
      </c>
    </row>
    <row r="5" spans="2:8" x14ac:dyDescent="0.25">
      <c r="B5" s="1" t="s">
        <v>10</v>
      </c>
      <c r="C5" s="1">
        <v>1</v>
      </c>
      <c r="D5" s="1">
        <v>1</v>
      </c>
      <c r="E5" s="1">
        <v>3</v>
      </c>
      <c r="G5" s="1" t="s">
        <v>9</v>
      </c>
      <c r="H5" s="1">
        <v>15</v>
      </c>
    </row>
    <row r="6" spans="2:8" x14ac:dyDescent="0.25">
      <c r="B6" s="1" t="s">
        <v>6</v>
      </c>
      <c r="C6" s="1">
        <v>2</v>
      </c>
      <c r="D6" s="1">
        <v>2</v>
      </c>
      <c r="E6" s="1">
        <f>E5+VLOOKUP(B5,led_counts,2)</f>
        <v>15</v>
      </c>
      <c r="G6" s="1" t="s">
        <v>11</v>
      </c>
      <c r="H6" s="1">
        <v>48</v>
      </c>
    </row>
    <row r="7" spans="2:8" x14ac:dyDescent="0.25">
      <c r="B7" s="4" t="s">
        <v>7</v>
      </c>
      <c r="C7" s="1">
        <v>3</v>
      </c>
      <c r="D7" s="1">
        <v>4</v>
      </c>
      <c r="E7" s="1">
        <f>E6+VLOOKUP(B6,led_counts,2)</f>
        <v>33</v>
      </c>
      <c r="G7" s="1" t="s">
        <v>8</v>
      </c>
      <c r="H7" s="1">
        <v>27</v>
      </c>
    </row>
    <row r="8" spans="2:8" x14ac:dyDescent="0.25">
      <c r="B8" s="4" t="s">
        <v>9</v>
      </c>
      <c r="C8" s="1">
        <v>4</v>
      </c>
      <c r="D8" s="1">
        <v>3</v>
      </c>
      <c r="E8" s="1">
        <f>E7+VLOOKUP(B7,led_counts,2)</f>
        <v>45</v>
      </c>
      <c r="G8" s="1" t="s">
        <v>5</v>
      </c>
      <c r="H8" s="1">
        <f>17*3+15</f>
        <v>66</v>
      </c>
    </row>
    <row r="9" spans="2:8" x14ac:dyDescent="0.25">
      <c r="B9" s="4" t="s">
        <v>9</v>
      </c>
      <c r="C9" s="1">
        <v>5</v>
      </c>
      <c r="D9" s="1">
        <v>3</v>
      </c>
      <c r="E9" s="1">
        <f>E8+VLOOKUP(B8,led_counts,2)</f>
        <v>60</v>
      </c>
      <c r="G9" s="1" t="s">
        <v>10</v>
      </c>
      <c r="H9" s="1">
        <v>12</v>
      </c>
    </row>
    <row r="10" spans="2:8" x14ac:dyDescent="0.25">
      <c r="B10" s="1" t="s">
        <v>9</v>
      </c>
      <c r="C10" s="1">
        <v>6</v>
      </c>
      <c r="D10" s="1">
        <v>3</v>
      </c>
      <c r="E10" s="1">
        <f>E9+VLOOKUP(B9,led_counts,2)</f>
        <v>75</v>
      </c>
      <c r="G10" s="1" t="s">
        <v>7</v>
      </c>
      <c r="H10" s="1">
        <v>12</v>
      </c>
    </row>
    <row r="11" spans="2:8" x14ac:dyDescent="0.25">
      <c r="B11" s="1" t="s">
        <v>12</v>
      </c>
      <c r="C11" s="1">
        <v>7</v>
      </c>
      <c r="D11" s="1">
        <v>2</v>
      </c>
      <c r="E11" s="1">
        <f>E10+VLOOKUP(B10,led_counts,2)</f>
        <v>90</v>
      </c>
      <c r="G11" s="1" t="s">
        <v>12</v>
      </c>
      <c r="H11" s="1">
        <v>39</v>
      </c>
    </row>
    <row r="12" spans="2:8" x14ac:dyDescent="0.25">
      <c r="B12" s="2" t="s">
        <v>8</v>
      </c>
      <c r="C12" s="1">
        <v>8</v>
      </c>
      <c r="D12" s="1">
        <v>4</v>
      </c>
      <c r="E12" s="1">
        <f>E11+VLOOKUP(B11,led_counts,2)</f>
        <v>129</v>
      </c>
    </row>
    <row r="13" spans="2:8" x14ac:dyDescent="0.25">
      <c r="B13" s="2" t="s">
        <v>8</v>
      </c>
      <c r="C13" s="1">
        <v>9</v>
      </c>
      <c r="D13" s="1">
        <v>4</v>
      </c>
      <c r="E13" s="1">
        <f>E12+VLOOKUP(B12,led_counts,2)</f>
        <v>156</v>
      </c>
    </row>
    <row r="14" spans="2:8" x14ac:dyDescent="0.25">
      <c r="B14" s="2" t="s">
        <v>8</v>
      </c>
      <c r="C14" s="1">
        <v>10</v>
      </c>
      <c r="D14" s="1">
        <v>4</v>
      </c>
      <c r="E14" s="1">
        <f>E13+VLOOKUP(B13,led_counts,2)</f>
        <v>183</v>
      </c>
    </row>
    <row r="15" spans="2:8" x14ac:dyDescent="0.25">
      <c r="B15" s="3" t="s">
        <v>11</v>
      </c>
      <c r="C15" s="1">
        <v>11</v>
      </c>
      <c r="D15" s="1">
        <v>2</v>
      </c>
      <c r="E15" s="1">
        <f>E14+VLOOKUP(B14,led_counts,2)</f>
        <v>210</v>
      </c>
    </row>
    <row r="16" spans="2:8" x14ac:dyDescent="0.25">
      <c r="B16" s="1" t="s">
        <v>10</v>
      </c>
      <c r="C16" s="1">
        <v>12</v>
      </c>
      <c r="D16" s="1">
        <v>1</v>
      </c>
      <c r="E16" s="1">
        <f>E15+VLOOKUP(B15,led_counts,2)</f>
        <v>258</v>
      </c>
    </row>
    <row r="17" spans="2:5" x14ac:dyDescent="0.25">
      <c r="B17" s="1" t="s">
        <v>10</v>
      </c>
      <c r="C17" s="1">
        <v>13</v>
      </c>
      <c r="D17" s="1">
        <v>1</v>
      </c>
      <c r="E17" s="1">
        <f>E16+VLOOKUP(B16,led_counts,2)</f>
        <v>270</v>
      </c>
    </row>
    <row r="18" spans="2:5" x14ac:dyDescent="0.25">
      <c r="B18" s="4" t="s">
        <v>10</v>
      </c>
      <c r="C18" s="1">
        <v>14</v>
      </c>
      <c r="D18" s="1">
        <v>1</v>
      </c>
      <c r="E18" s="1">
        <f>E17+VLOOKUP(B17,led_counts,2)</f>
        <v>282</v>
      </c>
    </row>
    <row r="19" spans="2:5" x14ac:dyDescent="0.25">
      <c r="B19" s="1" t="s">
        <v>6</v>
      </c>
      <c r="C19" s="1">
        <v>15</v>
      </c>
      <c r="D19" s="1">
        <v>0</v>
      </c>
      <c r="E19" s="1">
        <f>E18+VLOOKUP(B18,led_counts,2)</f>
        <v>294</v>
      </c>
    </row>
    <row r="20" spans="2:5" x14ac:dyDescent="0.25">
      <c r="B20" s="3" t="s">
        <v>11</v>
      </c>
      <c r="C20" s="1">
        <v>16</v>
      </c>
      <c r="D20" s="1">
        <v>2</v>
      </c>
      <c r="E20" s="1">
        <f>E19+VLOOKUP(B19,led_counts,2)</f>
        <v>312</v>
      </c>
    </row>
    <row r="21" spans="2:5" x14ac:dyDescent="0.25">
      <c r="B21" s="3" t="s">
        <v>5</v>
      </c>
      <c r="C21" s="1">
        <v>17</v>
      </c>
      <c r="D21" s="1">
        <v>3</v>
      </c>
      <c r="E21" s="1">
        <f>E20+VLOOKUP(B20,led_counts,2)</f>
        <v>360</v>
      </c>
    </row>
    <row r="22" spans="2:5" x14ac:dyDescent="0.25">
      <c r="B22" s="1" t="s">
        <v>13</v>
      </c>
      <c r="C22" s="1">
        <v>18</v>
      </c>
      <c r="D22" s="1"/>
      <c r="E22" s="1">
        <f>E21+VLOOKUP(B21,led_counts,2)</f>
        <v>426</v>
      </c>
    </row>
  </sheetData>
  <dataValidations count="1">
    <dataValidation type="list" allowBlank="1" showInputMessage="1" showErrorMessage="1" sqref="B4:B11 B16:B19">
      <formula1>$G$4:$G$11</formula1>
    </dataValidation>
  </dataValidations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led_counts</vt:lpstr>
      <vt:lpstr>Sextant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Colten Nye</dc:creator>
  <cp:lastModifiedBy>Colten Nye</cp:lastModifiedBy>
  <dcterms:created xsi:type="dcterms:W3CDTF">2016-05-20T03:07:50Z</dcterms:created>
  <dcterms:modified xsi:type="dcterms:W3CDTF">2016-05-20T04:47:02Z</dcterms:modified>
</cp:coreProperties>
</file>