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"/>
    </mc:Choice>
  </mc:AlternateContent>
  <bookViews>
    <workbookView xWindow="0" yWindow="0" windowWidth="19200" windowHeight="7310" firstSheet="3" activeTab="6"/>
  </bookViews>
  <sheets>
    <sheet name="Sheet" sheetId="1" r:id="rId1"/>
    <sheet name="other" sheetId="2" r:id="rId2"/>
    <sheet name="new" sheetId="3" r:id="rId3"/>
    <sheet name="good" sheetId="4" r:id="rId4"/>
    <sheet name="high" sheetId="5" r:id="rId5"/>
    <sheet name="old" sheetId="6" r:id="rId6"/>
    <sheet name="great" sheetId="7" r:id="rId7"/>
    <sheet name="big" sheetId="8" r:id="rId8"/>
    <sheet name="American" sheetId="9" r:id="rId9"/>
    <sheet name="small" sheetId="10" r:id="rId10"/>
    <sheet name="large" sheetId="11" r:id="rId11"/>
    <sheet name="national" sheetId="12" r:id="rId12"/>
    <sheet name="young" sheetId="13" r:id="rId13"/>
    <sheet name="different" sheetId="14" r:id="rId14"/>
    <sheet name="black" sheetId="15" r:id="rId15"/>
    <sheet name="long" sheetId="16" r:id="rId16"/>
    <sheet name="little" sheetId="17" r:id="rId17"/>
    <sheet name="important" sheetId="18" r:id="rId18"/>
    <sheet name="political" sheetId="19" r:id="rId19"/>
    <sheet name="bad" sheetId="20" r:id="rId20"/>
    <sheet name="white" sheetId="21" r:id="rId21"/>
    <sheet name="real" sheetId="22" r:id="rId22"/>
    <sheet name="best" sheetId="23" r:id="rId23"/>
    <sheet name="right" sheetId="24" r:id="rId24"/>
    <sheet name="social" sheetId="25" r:id="rId25"/>
    <sheet name="only" sheetId="26" r:id="rId26"/>
    <sheet name="public" sheetId="27" r:id="rId27"/>
    <sheet name="sure" sheetId="28" r:id="rId28"/>
    <sheet name="low" sheetId="29" r:id="rId29"/>
    <sheet name="early" sheetId="30" r:id="rId30"/>
    <sheet name="able" sheetId="31" r:id="rId31"/>
    <sheet name="human" sheetId="32" r:id="rId32"/>
    <sheet name="local" sheetId="33" r:id="rId33"/>
    <sheet name="late" sheetId="34" r:id="rId34"/>
    <sheet name="hard" sheetId="35" r:id="rId35"/>
    <sheet name="major" sheetId="36" r:id="rId36"/>
    <sheet name="better" sheetId="37" r:id="rId37"/>
    <sheet name="economic" sheetId="38" r:id="rId38"/>
    <sheet name="strong" sheetId="39" r:id="rId39"/>
    <sheet name="possible" sheetId="40" r:id="rId40"/>
    <sheet name="whole" sheetId="41" r:id="rId41"/>
    <sheet name="free" sheetId="42" r:id="rId42"/>
    <sheet name="military" sheetId="43" r:id="rId43"/>
    <sheet name="true" sheetId="44" r:id="rId44"/>
    <sheet name="federal" sheetId="45" r:id="rId45"/>
    <sheet name="international" sheetId="46" r:id="rId46"/>
    <sheet name="full" sheetId="47" r:id="rId47"/>
    <sheet name="special" sheetId="48" r:id="rId48"/>
    <sheet name="easy" sheetId="49" r:id="rId49"/>
    <sheet name="clear" sheetId="50" r:id="rId50"/>
    <sheet name="recent" sheetId="51" r:id="rId51"/>
    <sheet name="certain" sheetId="52" r:id="rId52"/>
    <sheet name="personal" sheetId="53" r:id="rId53"/>
    <sheet name="open" sheetId="54" r:id="rId54"/>
    <sheet name="red" sheetId="55" r:id="rId55"/>
    <sheet name="difficult" sheetId="56" r:id="rId56"/>
    <sheet name="available" sheetId="57" r:id="rId57"/>
    <sheet name="likely" sheetId="58" r:id="rId58"/>
    <sheet name="short" sheetId="59" r:id="rId59"/>
    <sheet name="single" sheetId="60" r:id="rId60"/>
    <sheet name="medical" sheetId="61" r:id="rId61"/>
    <sheet name="current" sheetId="62" r:id="rId62"/>
    <sheet name="wrong" sheetId="63" r:id="rId63"/>
    <sheet name="private" sheetId="64" r:id="rId64"/>
    <sheet name="past" sheetId="65" r:id="rId65"/>
    <sheet name="foreign" sheetId="66" r:id="rId66"/>
    <sheet name="fine" sheetId="67" r:id="rId67"/>
    <sheet name="common" sheetId="68" r:id="rId68"/>
    <sheet name="poor" sheetId="69" r:id="rId69"/>
    <sheet name="natural" sheetId="70" r:id="rId70"/>
    <sheet name="significant" sheetId="71" r:id="rId71"/>
    <sheet name="similar" sheetId="72" r:id="rId72"/>
    <sheet name="hot" sheetId="73" r:id="rId73"/>
    <sheet name="dead" sheetId="74" r:id="rId74"/>
    <sheet name="central" sheetId="75" r:id="rId75"/>
    <sheet name="happy" sheetId="76" r:id="rId76"/>
    <sheet name="serious" sheetId="77" r:id="rId77"/>
    <sheet name="ready" sheetId="78" r:id="rId78"/>
    <sheet name="simple" sheetId="79" r:id="rId79"/>
    <sheet name="left" sheetId="80" r:id="rId80"/>
    <sheet name="physical" sheetId="81" r:id="rId81"/>
    <sheet name="general" sheetId="82" r:id="rId82"/>
    <sheet name="environmental" sheetId="83" r:id="rId83"/>
    <sheet name="financial" sheetId="84" r:id="rId84"/>
    <sheet name="blue" sheetId="85" r:id="rId85"/>
    <sheet name="democratic" sheetId="86" r:id="rId86"/>
    <sheet name="dark" sheetId="87" r:id="rId87"/>
    <sheet name="various" sheetId="88" r:id="rId88"/>
    <sheet name="entire" sheetId="89" r:id="rId89"/>
    <sheet name="close" sheetId="90" r:id="rId90"/>
    <sheet name="legal" sheetId="91" r:id="rId91"/>
    <sheet name="religious" sheetId="92" r:id="rId92"/>
    <sheet name="cold" sheetId="93" r:id="rId93"/>
    <sheet name="final" sheetId="94" r:id="rId94"/>
    <sheet name="main" sheetId="95" r:id="rId95"/>
    <sheet name="green" sheetId="96" r:id="rId96"/>
    <sheet name="nice" sheetId="97" r:id="rId97"/>
    <sheet name="huge" sheetId="98" r:id="rId98"/>
    <sheet name="popular" sheetId="99" r:id="rId99"/>
    <sheet name="traditional" sheetId="100" r:id="rId100"/>
    <sheet name="cultural" sheetId="101" r:id="rId101"/>
    <sheet name="wide" sheetId="102" r:id="rId102"/>
    <sheet name="particular" sheetId="103" r:id="rId103"/>
    <sheet name="top" sheetId="104" r:id="rId104"/>
    <sheet name="far" sheetId="105" r:id="rId105"/>
    <sheet name="deep" sheetId="106" r:id="rId106"/>
    <sheet name="individual" sheetId="107" r:id="rId107"/>
    <sheet name="specific" sheetId="108" r:id="rId108"/>
    <sheet name="necessary" sheetId="109" r:id="rId109"/>
    <sheet name="middle" sheetId="110" r:id="rId110"/>
    <sheet name="beautiful" sheetId="111" r:id="rId111"/>
    <sheet name="heavy" sheetId="112" r:id="rId112"/>
    <sheet name="sexual" sheetId="113" r:id="rId113"/>
    <sheet name="tough" sheetId="114" r:id="rId114"/>
    <sheet name="commercial" sheetId="115" r:id="rId115"/>
    <sheet name="total" sheetId="116" r:id="rId116"/>
    <sheet name="modern" sheetId="117" r:id="rId117"/>
    <sheet name="positive" sheetId="118" r:id="rId118"/>
    <sheet name="Pearson" sheetId="119" r:id="rId119"/>
  </sheets>
  <calcPr calcId="152511"/>
  <fileRecoveryPr repairLoad="1"/>
</workbook>
</file>

<file path=xl/calcChain.xml><?xml version="1.0" encoding="utf-8"?>
<calcChain xmlns="http://schemas.openxmlformats.org/spreadsheetml/2006/main">
  <c r="B4" i="119" l="1"/>
  <c r="B86" i="119"/>
  <c r="B33" i="119"/>
  <c r="B94" i="119"/>
  <c r="B77" i="119"/>
  <c r="B22" i="119"/>
  <c r="B55" i="119"/>
  <c r="B80" i="119"/>
  <c r="B38" i="119"/>
  <c r="B68" i="119"/>
  <c r="B32" i="119"/>
  <c r="B89" i="119"/>
  <c r="B71" i="119"/>
  <c r="B92" i="119"/>
  <c r="B64" i="119"/>
  <c r="B41" i="119"/>
  <c r="B70" i="119"/>
  <c r="B117" i="119"/>
  <c r="B95" i="119"/>
  <c r="B40" i="119"/>
  <c r="B9" i="119"/>
  <c r="B31" i="119"/>
  <c r="B75" i="119"/>
  <c r="B56" i="119"/>
  <c r="B52" i="119"/>
  <c r="B116" i="119"/>
  <c r="B84" i="119"/>
  <c r="B58" i="119"/>
  <c r="B3" i="119"/>
  <c r="B49" i="119"/>
  <c r="B48" i="119"/>
  <c r="B45" i="119"/>
  <c r="B115" i="119"/>
  <c r="B79" i="119"/>
  <c r="B114" i="119"/>
  <c r="B113" i="119"/>
  <c r="B16" i="119"/>
  <c r="B65" i="119"/>
  <c r="B12" i="119"/>
  <c r="B15" i="119"/>
  <c r="B112" i="119"/>
  <c r="B73" i="119"/>
  <c r="B61" i="119"/>
  <c r="B66" i="119"/>
  <c r="B69" i="119"/>
  <c r="B6" i="119"/>
  <c r="B85" i="119"/>
  <c r="B91" i="119"/>
  <c r="B27" i="119"/>
  <c r="B78" i="119"/>
  <c r="B111" i="119"/>
  <c r="B57" i="119"/>
  <c r="B47" i="119"/>
  <c r="B53" i="119"/>
  <c r="B18" i="119"/>
  <c r="B36" i="119"/>
  <c r="B24" i="119"/>
  <c r="B110" i="119"/>
  <c r="B109" i="119"/>
  <c r="B11" i="119"/>
  <c r="B46" i="119"/>
  <c r="B108" i="119"/>
  <c r="B62" i="119"/>
  <c r="B107" i="119"/>
  <c r="B82" i="119"/>
  <c r="B54" i="119"/>
  <c r="B28" i="119"/>
  <c r="B43" i="119"/>
  <c r="B74" i="119"/>
  <c r="B50" i="119"/>
  <c r="B29" i="119"/>
  <c r="B10" i="119"/>
  <c r="B2" i="119"/>
  <c r="B37" i="119"/>
  <c r="B87" i="119"/>
  <c r="B14" i="119"/>
  <c r="B60" i="119"/>
  <c r="B44" i="119"/>
  <c r="B39" i="119"/>
  <c r="B13" i="119"/>
  <c r="B72" i="119"/>
  <c r="B106" i="119"/>
  <c r="B5" i="119"/>
  <c r="B83" i="119"/>
  <c r="B90" i="119"/>
  <c r="B25" i="119"/>
  <c r="B96" i="119"/>
  <c r="B20" i="119"/>
  <c r="B8" i="119"/>
  <c r="B105" i="119"/>
  <c r="B34" i="119"/>
  <c r="B21" i="119"/>
  <c r="B19" i="119"/>
  <c r="B104" i="119"/>
  <c r="B103" i="119"/>
  <c r="B35" i="119"/>
  <c r="B102" i="119"/>
  <c r="B42" i="119"/>
  <c r="B7" i="119"/>
  <c r="B93" i="119"/>
  <c r="B30" i="119"/>
  <c r="B26" i="119"/>
  <c r="B81" i="119"/>
  <c r="B97" i="119"/>
  <c r="B51" i="119"/>
  <c r="B63" i="119"/>
  <c r="B101" i="119"/>
  <c r="B23" i="119"/>
  <c r="B100" i="119"/>
  <c r="B88" i="119"/>
  <c r="B99" i="119"/>
  <c r="B59" i="119"/>
  <c r="B17" i="119"/>
  <c r="B76" i="119"/>
  <c r="B67" i="119"/>
  <c r="B98" i="119"/>
  <c r="B8" i="118"/>
  <c r="B6" i="117"/>
  <c r="B6" i="116"/>
  <c r="B6" i="115"/>
  <c r="B8" i="114"/>
  <c r="B6" i="113"/>
  <c r="B28" i="112"/>
  <c r="B8" i="111"/>
  <c r="B10" i="110"/>
  <c r="B6" i="109"/>
  <c r="B6" i="108"/>
  <c r="B6" i="107"/>
  <c r="B24" i="106"/>
  <c r="B6" i="105"/>
  <c r="B6" i="104"/>
  <c r="B6" i="103"/>
  <c r="B14" i="102"/>
  <c r="B10" i="101"/>
  <c r="B8" i="100"/>
  <c r="B6" i="99"/>
  <c r="B6" i="98"/>
  <c r="B6" i="97"/>
  <c r="B12" i="96"/>
  <c r="B6" i="95"/>
  <c r="B6" i="94"/>
  <c r="B10" i="93"/>
  <c r="B6" i="92"/>
  <c r="B6" i="91"/>
  <c r="B6" i="90"/>
  <c r="B6" i="89"/>
  <c r="B6" i="88"/>
  <c r="B22" i="87"/>
  <c r="B6" i="86"/>
  <c r="B6" i="85"/>
  <c r="B6" i="83"/>
  <c r="B8" i="82"/>
  <c r="B6" i="81"/>
  <c r="B8" i="80"/>
  <c r="B6" i="79"/>
  <c r="B10" i="78"/>
  <c r="B6" i="77"/>
  <c r="B8" i="76"/>
  <c r="B8" i="75"/>
  <c r="B18" i="74"/>
  <c r="B20" i="73"/>
  <c r="B6" i="72"/>
  <c r="B6" i="71"/>
  <c r="B6" i="70"/>
  <c r="B6" i="69"/>
  <c r="B6" i="68"/>
  <c r="B8" i="67"/>
  <c r="B6" i="66"/>
  <c r="B6" i="65"/>
  <c r="B6" i="64"/>
  <c r="B6" i="63"/>
  <c r="B6" i="62"/>
  <c r="B8" i="61"/>
  <c r="B6" i="60"/>
  <c r="B22" i="59"/>
  <c r="B6" i="58"/>
  <c r="B6" i="57"/>
  <c r="B6" i="56"/>
  <c r="B20" i="55"/>
  <c r="B44" i="54"/>
  <c r="B6" i="53"/>
  <c r="B6" i="52"/>
  <c r="B6" i="51"/>
  <c r="B8" i="50"/>
  <c r="B6" i="49"/>
  <c r="B8" i="48"/>
  <c r="B40" i="47"/>
  <c r="B6" i="46"/>
  <c r="B6" i="45"/>
  <c r="B6" i="43"/>
  <c r="B22" i="42"/>
  <c r="B14" i="41"/>
  <c r="B8" i="40"/>
  <c r="B52" i="39"/>
  <c r="B6" i="38"/>
  <c r="B6" i="37"/>
  <c r="B6" i="36"/>
  <c r="B30" i="35"/>
  <c r="B12" i="34"/>
  <c r="B6" i="33"/>
  <c r="B6" i="32"/>
  <c r="B6" i="31"/>
  <c r="B6" i="30"/>
  <c r="B8" i="29"/>
  <c r="B6" i="28"/>
  <c r="B6" i="27"/>
  <c r="B10" i="26"/>
  <c r="B8" i="25"/>
  <c r="B32" i="24"/>
  <c r="B8" i="23"/>
  <c r="B6" i="22"/>
  <c r="B18" i="21"/>
  <c r="B6" i="20"/>
  <c r="B6" i="19"/>
  <c r="B6" i="18"/>
  <c r="B30" i="17"/>
  <c r="B20" i="16"/>
  <c r="B18" i="15"/>
  <c r="B6" i="14"/>
  <c r="B16" i="13"/>
  <c r="B6" i="12"/>
  <c r="B6" i="11"/>
  <c r="B22" i="10"/>
  <c r="B6" i="9"/>
  <c r="B6" i="8"/>
  <c r="B18" i="7"/>
  <c r="B30" i="6"/>
  <c r="B24" i="5"/>
  <c r="B44" i="4"/>
  <c r="B26" i="3"/>
</calcChain>
</file>

<file path=xl/sharedStrings.xml><?xml version="1.0" encoding="utf-8"?>
<sst xmlns="http://schemas.openxmlformats.org/spreadsheetml/2006/main" count="11476" uniqueCount="1150">
  <si>
    <t>defunct word</t>
  </si>
  <si>
    <t>1220</t>
  </si>
  <si>
    <t>1400</t>
  </si>
  <si>
    <t>1533</t>
  </si>
  <si>
    <t>1557</t>
  </si>
  <si>
    <t>1576</t>
  </si>
  <si>
    <t>1611</t>
  </si>
  <si>
    <t>1666</t>
  </si>
  <si>
    <t>1700</t>
  </si>
  <si>
    <t>1817</t>
  </si>
  <si>
    <t>['OE', 'new &lt; niwe', 'Food', 'Qualities of food', 'from new/fresh crop', '01.07.01.01|11 aj']</t>
  </si>
  <si>
    <t>['OE', 'new &lt; niwe', 'New', 'new/different from that previously used', '01.13.08.05.03|07 aj']</t>
  </si>
  <si>
    <t>['OE', 'new &lt; niwe', 'New', 'used for the first time/still unimpaired by use', '01.13.08.05.03|11 aj']</t>
  </si>
  <si>
    <t>['OE', 'new &lt; niwe', 'Recent', '01.13.08.05.03.01 aj']</t>
  </si>
  <si>
    <t>['OE', 'new &lt; niwe', 'Pertaining to cognition', 'Unknown, strange, unfamiliar', '02.01.12.07.05 aj']</t>
  </si>
  <si>
    <t>['OE', 'new &lt; niwe', 'New', '01.13.08.05.03 aj']</t>
  </si>
  <si>
    <t>['OE', 'new &lt; niwe', 'New', 'new/novel/not previously known', '01.13.08.05.03|05 aj']</t>
  </si>
  <si>
    <t>['OE', 'new &lt; niwe', 'New', 'new/coming as a resumption', '01.13.08.05.03|08 aj']</t>
  </si>
  <si>
    <t>['OE', 'new &lt; niwe', 'Recent', 'recently come into a state/position', '01.13.08.05.03.01|05 aj']</t>
  </si>
  <si>
    <t>['OE', 'new &lt; niwe', 'Amending', 'Restoring', 'restored', 'after decay/disappearance, etc.', '01.15.13.01|02.02 aj']</t>
  </si>
  <si>
    <t>['OE', 'new &lt; niwe', 'Of/belonging to/characterized by relationship', 'Different', 'other than before/different/new', '01.16.01.06|22 aj']</t>
  </si>
  <si>
    <t>AVERAGES</t>
  </si>
  <si>
    <t>RANGE(x,y)</t>
  </si>
  <si>
    <t>B24:L24</t>
  </si>
  <si>
    <t>B23:L23</t>
  </si>
  <si>
    <t>PEARSON(y,x)</t>
  </si>
  <si>
    <t>1175</t>
  </si>
  <si>
    <t>1200</t>
  </si>
  <si>
    <t>1340</t>
  </si>
  <si>
    <t>1382</t>
  </si>
  <si>
    <t>1384</t>
  </si>
  <si>
    <t>1450</t>
  </si>
  <si>
    <t>1470</t>
  </si>
  <si>
    <t>1530</t>
  </si>
  <si>
    <t>1569</t>
  </si>
  <si>
    <t>1573</t>
  </si>
  <si>
    <t>1581</t>
  </si>
  <si>
    <t>1600</t>
  </si>
  <si>
    <t>1601</t>
  </si>
  <si>
    <t>1695</t>
  </si>
  <si>
    <t>['OE', 'good &lt; god', 'Land', 'Fertile (of land/place)', '01.01.04.04.06 aj']</t>
  </si>
  <si>
    <t>['OE', 'good &lt; god', 'Undecayed', '01.10.10.01 aj']</t>
  </si>
  <si>
    <t>['OE', 'good &lt; god', 'Advantageous', 'Efficacious', '01.15.14.02 aj']</t>
  </si>
  <si>
    <t>['OE', 'good &lt; god', 'Pertaining to behaviour', 'Kind', '01.15.21.04.02 aj']</t>
  </si>
  <si>
    <t>['OE', 'good &lt; god', 'Pertaining to/concerned with quantity', 'Great in quantity/amount/degree', 'considerable in amount/degree', '01.16.06.03|03 aj']</t>
  </si>
  <si>
    <t>['OE', 'good &lt; god', 'Good', 'specifically of person', '02.03.01|02 aj']</t>
  </si>
  <si>
    <t>['OE', 'good &lt; god', 'Due/morally fitting/proper', '03.06.02 aj']</t>
  </si>
  <si>
    <t>['OE', 'good &lt; god', 'Pious', '03.08.01.23 aj']</t>
  </si>
  <si>
    <t>['OE', 'good &lt; god', 'Pertaining to health', 'of health: good', 'conducive to health', '01.03|03.10 aj']</t>
  </si>
  <si>
    <t>['OE', 'good &lt; god', 'Taste', 'Savoury', '01.09.06.02 aj']</t>
  </si>
  <si>
    <t>['OE', 'good &lt; god', 'Advantageous', 'wholesome', '01.15.14|04 aj']</t>
  </si>
  <si>
    <t>['OE', 'good &lt; god', 'Able/', 'competent', '01.15.22|11 aj']</t>
  </si>
  <si>
    <t>['OE', 'good &lt; god', 'Able/', 'Skilful', 'at something specific', '01.15.22.01|01 aj']</t>
  </si>
  <si>
    <t>['OE', 'good &lt; god', 'Pertaining to/concerned with quantity', 'Abundant', '01.16.06.04.01 aj']</t>
  </si>
  <si>
    <t>['OE', 'good &lt; god', 'Pertaining to a god/divine', 'Nature/attributes of God', 'good', '01.17.04.01.02|10 aj']</t>
  </si>
  <si>
    <t>['OE', 'good &lt; god', 'Pertaining to cognition', 'Based on fact, valid, sound', '02.01.12.08.01 aj']</t>
  </si>
  <si>
    <t>['OE', 'good &lt; god', 'Good', 'specifically of thing', '02.03.01|01 aj']</t>
  </si>
  <si>
    <t>['OE', 'good &lt; god', 'Good', 'and pleasing', '02.03.01|03 aj']</t>
  </si>
  <si>
    <t>['OE', 'good &lt; god', 'Social class', 'Aristocratic/upper class', 'having good social position', '03.01.06.01.01|10 aj']</t>
  </si>
  <si>
    <t>['OE', 'good &lt; god', 'Virtuous/morally good', '03.06.04 aj']</t>
  </si>
  <si>
    <t>B42:P42</t>
  </si>
  <si>
    <t>B41:P41</t>
  </si>
  <si>
    <t>1205</t>
  </si>
  <si>
    <t>1275</t>
  </si>
  <si>
    <t>1300</t>
  </si>
  <si>
    <t>1390</t>
  </si>
  <si>
    <t>1393</t>
  </si>
  <si>
    <t>1596</t>
  </si>
  <si>
    <t>1608</t>
  </si>
  <si>
    <t>1627</t>
  </si>
  <si>
    <t>1662</t>
  </si>
  <si>
    <t>1675</t>
  </si>
  <si>
    <t>1683</t>
  </si>
  <si>
    <t>1706</t>
  </si>
  <si>
    <t>1726</t>
  </si>
  <si>
    <t>1727</t>
  </si>
  <si>
    <t>1738</t>
  </si>
  <si>
    <t>1748</t>
  </si>
  <si>
    <t>1787</t>
  </si>
  <si>
    <t>1807</t>
  </si>
  <si>
    <t>1827</t>
  </si>
  <si>
    <t>1828</t>
  </si>
  <si>
    <t>1834</t>
  </si>
  <si>
    <t>1848</t>
  </si>
  <si>
    <t>1850</t>
  </si>
  <si>
    <t>1865</t>
  </si>
  <si>
    <t>1930</t>
  </si>
  <si>
    <t>1932</t>
  </si>
  <si>
    <t>1942</t>
  </si>
  <si>
    <t>['OE', 'high &lt; heah', 'Extending in space', 'Having (specific) vertical extent', 'great/considerable', '01.12.02.04.06|01 aj']</t>
  </si>
  <si>
    <t>['OE', 'high &lt; heah', 'Pertaining to/concerned with quantity', 'Great in degree', '01.16.06.03.01 aj']</t>
  </si>
  <si>
    <t>['OE', 'high &lt; heah', 'Good', 'Surpassingly excellent', 'and superior in quality', '02.03.01.07|01 aj']</t>
  </si>
  <si>
    <t>['OE', 'high &lt; heah', 'Social class', 'Having rank/title', 'exalted in rank', '03.01.06.01.02|02 aj']</t>
  </si>
  <si>
    <t>['OE', 'high &lt; heah', 'Land', 'High land', '01.01.04.04.01 aj']</t>
  </si>
  <si>
    <t>['OE', 'high &lt; heah', 'Extending in space', 'Having (specific) vertical extent', '01.12.02.04.06 aj']</t>
  </si>
  <si>
    <t>['OE', 'high &lt; heah', 'Placeable/usable in more than one position', 'High in position', '01.12.05.07 aj']</t>
  </si>
  <si>
    <t>['OE', 'high &lt; heah', 'Difficult', 'difficult to do/accomplish', '01.15.11|06 aj']</t>
  </si>
  <si>
    <t>['OE', 'high &lt; heah', 'Pertaining to a god/divine', 'Nature/attributes of God', 'ruling/majestic', '01.17.04.01.02|03 aj']</t>
  </si>
  <si>
    <t>['OE', 'high &lt; heah', 'Having/showing esteem', 'Majestic/exalted', '02.02.09.05.04 aj']</t>
  </si>
  <si>
    <t>B22:R22</t>
  </si>
  <si>
    <t>B21:R21</t>
  </si>
  <si>
    <t>1380</t>
  </si>
  <si>
    <t>1381</t>
  </si>
  <si>
    <t>1440</t>
  </si>
  <si>
    <t>1508</t>
  </si>
  <si>
    <t>1571</t>
  </si>
  <si>
    <t>1631</t>
  </si>
  <si>
    <t>1647</t>
  </si>
  <si>
    <t>1722</t>
  </si>
  <si>
    <t>1752</t>
  </si>
  <si>
    <t>1808</t>
  </si>
  <si>
    <t>1824</t>
  </si>
  <si>
    <t>1825</t>
  </si>
  <si>
    <t>1832</t>
  </si>
  <si>
    <t>1898</t>
  </si>
  <si>
    <t>1959</t>
  </si>
  <si>
    <t>1967</t>
  </si>
  <si>
    <t>['OE', 'old &lt; eald', 'Source/principle of life', 'Aged', '01.02.01.06 aj']</t>
  </si>
  <si>
    <t>['OE', 'old &lt; eald', 'Antecedent/earlier', 'formerly possessed/occupied, etc.', '01.13.08.04.03|01 aj']</t>
  </si>
  <si>
    <t>['OE', 'old &lt; eald', 'Old', 'having lasted long', 'having lasted in some capacity', '01.13.08.04.04|01.01 aj']</t>
  </si>
  <si>
    <t>['OE', 'old &lt; eald', 'Old', 'ancient/of early origin', 'and known/familiar', '01.13.08.04.04|03.01 aj']</t>
  </si>
  <si>
    <t>['OE', 'old (in) &lt; eald on', 'Able/', 'Skilful', 'skilled/experienced', '01.15.22.01|11 aj']</t>
  </si>
  <si>
    <t>['OE', 'old &lt; eald', 'Source/principle of life', 'Old (of age)', 'old (of beings, etc.)', '01.02.01.06.04|01 aj']</t>
  </si>
  <si>
    <t>['OE', 'old &lt; eald', 'Not in good condition', 'decayed', 'decayed as result of age', '01.10.10.02|08.05 aj']</t>
  </si>
  <si>
    <t>['OE', 'old &lt; eald', 'Of/pertaining to the past/passed away/gone', 'long-past/old', '01.13.08.04|04 aj']</t>
  </si>
  <si>
    <t>['OE', 'old &lt; eald', 'Of/pertaining to the past/passed away/gone', 'relating to past times', '01.13.08.04|08 aj']</t>
  </si>
  <si>
    <t>['OE', 'old &lt; eald', 'Antecedent/earlier', '01.13.08.04.03 aj']</t>
  </si>
  <si>
    <t>['OE', 'old &lt; eald', 'Old', '01.13.08.04.04 aj']</t>
  </si>
  <si>
    <t>['OE', 'old &lt; eald', 'Old', 'ancient/of early origin', '01.13.08.04.04|03 aj']</t>
  </si>
  <si>
    <t>['OE', 'old &lt; eald', 'Pertaining to a god/divine', 'Of/pertaining to the Devil', 'old/primeval', '01.17.04.05.01|08 aj']</t>
  </si>
  <si>
    <t>B28:U28</t>
  </si>
  <si>
    <t>B27:U27</t>
  </si>
  <si>
    <t>1290</t>
  </si>
  <si>
    <t>1297</t>
  </si>
  <si>
    <t>1413</t>
  </si>
  <si>
    <t>1430</t>
  </si>
  <si>
    <t>1485</t>
  </si>
  <si>
    <t>1532</t>
  </si>
  <si>
    <t>1565</t>
  </si>
  <si>
    <t>1585</t>
  </si>
  <si>
    <t>1594</t>
  </si>
  <si>
    <t>1598</t>
  </si>
  <si>
    <t>1784</t>
  </si>
  <si>
    <t>1809</t>
  </si>
  <si>
    <t>1911</t>
  </si>
  <si>
    <t>['OE', 'great &lt; great', 'The body', 'Broad', 'fat/plump', '01.02.03.02.01|01 aj']</t>
  </si>
  <si>
    <t>['OE', 'great &lt; great', 'Constitution of matter', 'Other specific kinds of texture', 'coarse', '01.10.04.04|02 aj']</t>
  </si>
  <si>
    <t>['OE', 'great &lt; great', 'Pertaining to/concerned with quantity', 'Great in quantity/amount/degree', '01.16.06.03 aj']</t>
  </si>
  <si>
    <t>['OE', 'great', 'The body', 'Tall', 'and broad', '01.02.03.03.01|01 aj']</t>
  </si>
  <si>
    <t>['OE', 'great', 'Growing/that grows', 'Characterized by manner of growth', 'great/tall', '01.06.06.03.02.04|01 aj']</t>
  </si>
  <si>
    <t>['OE', 'great &lt; great', 'Extending in space', 'Large', 'of large volume/bulky', 'and solid', '01.12.02.04.01|10.01 aj']</t>
  </si>
  <si>
    <t>['OE', 'great &lt; great', 'Pertaining to/concerned with quantity', 'Great in quantity/amount/degree', 'great (of quantity/amount)', '01.16.06.03|01 aj']</t>
  </si>
  <si>
    <t>B16:B16</t>
  </si>
  <si>
    <t>B15:B15</t>
  </si>
  <si>
    <t>1325</t>
  </si>
  <si>
    <t>1386</t>
  </si>
  <si>
    <t>1535</t>
  </si>
  <si>
    <t>1547</t>
  </si>
  <si>
    <t>1552</t>
  </si>
  <si>
    <t>1570</t>
  </si>
  <si>
    <t>1577</t>
  </si>
  <si>
    <t>1580</t>
  </si>
  <si>
    <t>1874</t>
  </si>
  <si>
    <t>1910</t>
  </si>
  <si>
    <t>1934</t>
  </si>
  <si>
    <t>[1300, 'big', 'The body', 'Physically strong', '01.02.03.05.01 aj']</t>
  </si>
  <si>
    <t>B4:M4</t>
  </si>
  <si>
    <t>B3:M3</t>
  </si>
  <si>
    <t>1775</t>
  </si>
  <si>
    <t>1885</t>
  </si>
  <si>
    <t>[1598, 'American', 'America', '01.01.06.06 aj']</t>
  </si>
  <si>
    <t>B4:C4</t>
  </si>
  <si>
    <t>B3:C3</t>
  </si>
  <si>
    <t>1250</t>
  </si>
  <si>
    <t>1338</t>
  </si>
  <si>
    <t>1391</t>
  </si>
  <si>
    <t>1398</t>
  </si>
  <si>
    <t>1471</t>
  </si>
  <si>
    <t>1473</t>
  </si>
  <si>
    <t>1523</t>
  </si>
  <si>
    <t>1536</t>
  </si>
  <si>
    <t>1542</t>
  </si>
  <si>
    <t>1554</t>
  </si>
  <si>
    <t>1561</t>
  </si>
  <si>
    <t>1599</t>
  </si>
  <si>
    <t>1672</t>
  </si>
  <si>
    <t>1676</t>
  </si>
  <si>
    <t>1698</t>
  </si>
  <si>
    <t>1746</t>
  </si>
  <si>
    <t>1755</t>
  </si>
  <si>
    <t>1791</t>
  </si>
  <si>
    <t>1829</t>
  </si>
  <si>
    <t>1837</t>
  </si>
  <si>
    <t>1876</t>
  </si>
  <si>
    <t>1895</t>
  </si>
  <si>
    <t>['OE', 'small &lt; smale', 'Clothing', 'Types/styles of clothing', 'other', '01.08.02.02|20 aj']</t>
  </si>
  <si>
    <t>['OE', 'small &lt; smæl', 'Perceived by ear', 'Pleasant sound', 'gentle/not harsh', '01.09.09.02.03.09|03 aj']</t>
  </si>
  <si>
    <t>['OE', 'small &lt; smæl', 'Extending in space', 'Narrow', '01.12.02.04.04.01 aj']</t>
  </si>
  <si>
    <t>['OE', 'small &lt; smæl', 'The body', 'Slim', '01.02.03.02.02 aj']</t>
  </si>
  <si>
    <t>['OE', 'small &lt; smæl', 'Perceived by ear', 'Faint/weak', '01.09.09.02.03.02 aj']</t>
  </si>
  <si>
    <t>['OE', 'small &lt; smæl', 'Perceived by ear', 'Quality of voice', 'pleasant', 'soft/gentle voice', '01.09.09.02.04.02|06.03 aj']</t>
  </si>
  <si>
    <t>['OE', 'small &lt; smæl', 'Constitution of matter', 'Other specific kinds of texture', 'fine', '01.10.04.04|01 aj']</t>
  </si>
  <si>
    <t>['OE', 'small &lt; smæl', 'Extending in space', 'Small', '01.12.02.04.02 aj']</t>
  </si>
  <si>
    <t>['OE', 'small &lt; smæl', 'Pertaining to/concerned with quantity', 'Small (of quantity/amount/degree)', '01.16.06.07 aj']</t>
  </si>
  <si>
    <t>B20:M20</t>
  </si>
  <si>
    <t>B19:M19</t>
  </si>
  <si>
    <t>1225</t>
  </si>
  <si>
    <t>1374</t>
  </si>
  <si>
    <t>1375</t>
  </si>
  <si>
    <t>1377</t>
  </si>
  <si>
    <t>1420</t>
  </si>
  <si>
    <t>1477</t>
  </si>
  <si>
    <t>1510</t>
  </si>
  <si>
    <t>1526</t>
  </si>
  <si>
    <t>1591</t>
  </si>
  <si>
    <t>1605</t>
  </si>
  <si>
    <t>1660</t>
  </si>
  <si>
    <t>1686</t>
  </si>
  <si>
    <t>1822</t>
  </si>
  <si>
    <t>1883</t>
  </si>
  <si>
    <t>[1175, 'large', 'Of/pertaining to giving', 'Liberal in giving', '02.06.12.02 aj']</t>
  </si>
  <si>
    <t>B4:F4</t>
  </si>
  <si>
    <t>B3:F3</t>
  </si>
  <si>
    <t>1625</t>
  </si>
  <si>
    <t>1711</t>
  </si>
  <si>
    <t>1793</t>
  </si>
  <si>
    <t>1801</t>
  </si>
  <si>
    <t>1802</t>
  </si>
  <si>
    <t>1831</t>
  </si>
  <si>
    <t>1931</t>
  </si>
  <si>
    <t>1940</t>
  </si>
  <si>
    <t>[1597, 'national', 'Nations', 'national', '01.04.07|01 aj']</t>
  </si>
  <si>
    <t>B4:I4</t>
  </si>
  <si>
    <t>B3:I3</t>
  </si>
  <si>
    <t>1402</t>
  </si>
  <si>
    <t>1513</t>
  </si>
  <si>
    <t>1550</t>
  </si>
  <si>
    <t>1667</t>
  </si>
  <si>
    <t>1859</t>
  </si>
  <si>
    <t>['OE', 'young &lt; geong', 'Source/principle of life', 'Young (of age)', 'young (of beings)', '01.02.01.06.01|01 aj']</t>
  </si>
  <si>
    <t>['OE', 'young &lt; geong', 'Source/principle of life', 'Young (of age)', 'youthful (of attributes)', '01.02.01.06.01|05 aj']</t>
  </si>
  <si>
    <t>['OE', 'young &lt; geong', 'Family unit', 'young', '01.05.09|08 aj']</t>
  </si>
  <si>
    <t>['OE', 'young &lt; geong', 'Able/', 'Unskilful', 'inexperienced', '01.15.22.02.01|09 aj']</t>
  </si>
  <si>
    <t>['OE', 'young &lt; geong', 'Of/pertaining to age/growth cycles of plants(s)', 'young', '01.06.05|01 aj']</t>
  </si>
  <si>
    <t>['OE', 'young &lt; geong', 'Pertaining to behaviour', 'Not habitual', 'not used/accustomed', 'not used/experienced', '01.15.21.03.01|03.03 aj']</t>
  </si>
  <si>
    <t>B14:J14</t>
  </si>
  <si>
    <t>B13:J13</t>
  </si>
  <si>
    <t>1651</t>
  </si>
  <si>
    <t>1912</t>
  </si>
  <si>
    <t>[1400, 'different', 'Of/belonging to/characterized by relationship', 'Different', '01.16.01.06 aj']</t>
  </si>
  <si>
    <t>1298</t>
  </si>
  <si>
    <t>1303</t>
  </si>
  <si>
    <t>1583</t>
  </si>
  <si>
    <t>1612</t>
  </si>
  <si>
    <t>1659</t>
  </si>
  <si>
    <t>1709</t>
  </si>
  <si>
    <t>1796</t>
  </si>
  <si>
    <t>1800</t>
  </si>
  <si>
    <t>1927</t>
  </si>
  <si>
    <t>1937</t>
  </si>
  <si>
    <t>1963</t>
  </si>
  <si>
    <t>['OE', 'black &lt; blæc', 'The body', 'Darkness', '01.02.03.09.06.09 aj']</t>
  </si>
  <si>
    <t>['OE', 'black &lt; blæc', 'Ethnicities', 'Non-white person', '01.04.06.02.05 aj']</t>
  </si>
  <si>
    <t>['OE', 'black &lt; blæc', 'Pertaining to colour', 'Colourless', 'pale', '01.10.09.02.01|01 aj']</t>
  </si>
  <si>
    <t>['OE', 'black &lt; blæc', 'The body', 'Colour of hair', 'having dark', '01.02.03.11.04|06 aj']</t>
  </si>
  <si>
    <t>['OE', 'black &lt; blæc', 'Ethnicities', 'Black', '01.04.06.02.07 aj']</t>
  </si>
  <si>
    <t>['OE', 'black &lt; blæc/blac', 'Pertaining to colour', 'Black', '01.10.09.07.02 aj']</t>
  </si>
  <si>
    <t>['OE', 'black- &lt; blæc', 'Pertaining to colour', 'Black', 'blackish', 'of colour', '01.10.09.07.02|01.01 aj']</t>
  </si>
  <si>
    <t>B16:V16</t>
  </si>
  <si>
    <t>B15:V15</t>
  </si>
  <si>
    <t>1437</t>
  </si>
  <si>
    <t>1551</t>
  </si>
  <si>
    <t>1592</t>
  </si>
  <si>
    <t>1593</t>
  </si>
  <si>
    <t>1604</t>
  </si>
  <si>
    <t>1619</t>
  </si>
  <si>
    <t>1648</t>
  </si>
  <si>
    <t>1818</t>
  </si>
  <si>
    <t>1908</t>
  </si>
  <si>
    <t>['OE', 'long &lt; lang', 'The body', 'Tall', '01.02.03.03.01 aj']</t>
  </si>
  <si>
    <t>['OE', 'long &lt; lang', 'Extending in space', 'Of/pertaining to length', 'having (more or less) length', '01.12.02.04.03|01 aj']</t>
  </si>
  <si>
    <t>['OE', 'long &lt; lang', 'Having/pertaining to duration', 'long-lasting/enduring', '01.13.02|01 aj']</t>
  </si>
  <si>
    <t>['OE', 'long &lt; lang', 'Extending in space', 'Of/pertaining to length', 'long', '01.12.02.04.03|05 aj']</t>
  </si>
  <si>
    <t>['OE', 'long &lt; lang', 'Pertaining to change', 'Permanent', '01.13.11.05.03 aj']</t>
  </si>
  <si>
    <t>['OE', 'long &lt; lang', 'Pertaining to linguistics', 'Speech sound', 'long/short generally', '02.07.04.03.01|05 aj']</t>
  </si>
  <si>
    <t>['OE', 'long &lt; lang', 'Pertaining to the Arts', 'Copious', 'long', '03.13.03.04.05.04|05 aj']</t>
  </si>
  <si>
    <t>['OE', 'long &lt; lang', 'Pertaining to the Arts', 'Rhythmical', 'quantitative', 'long', '03.13.03.04.06.04.04|10.02 aj']</t>
  </si>
  <si>
    <t>B18:R18</t>
  </si>
  <si>
    <t>B17:R17</t>
  </si>
  <si>
    <t>1483</t>
  </si>
  <si>
    <t>1567</t>
  </si>
  <si>
    <t>1749</t>
  </si>
  <si>
    <t>1766</t>
  </si>
  <si>
    <t>1780</t>
  </si>
  <si>
    <t>['OE', 'little &lt; lytel', 'Source/principle of life', 'Young (of age)', 'young (of beings)', '01.02.01.06.01|01 aj']</t>
  </si>
  <si>
    <t>['OE', 'little &lt; lytel', 'The body', 'Short', '01.02.03.03.02 aj']</t>
  </si>
  <si>
    <t>['OE', 'little &lt; lytel', 'Having/pertaining to duration', 'Short/brief', '01.13.02.02 aj']</t>
  </si>
  <si>
    <t>['OE', 'little &lt; lytel', 'Pertaining to number', 'Few', '01.16.04.02.01 aj']</t>
  </si>
  <si>
    <t>['OE', 'little &lt; lytel', 'Pertaining to/concerned with quantity', 'Small (of quantity/amount/degree)', '01.16.06.07 aj']</t>
  </si>
  <si>
    <t>['OE', 'little &lt; lytel', 'Pertaining to/concerned with quantity', 'Small (of quantity/amount/degree)', 'low in degree/intensity', '01.16.06.07|02 aj']</t>
  </si>
  <si>
    <t>['OE', 'little &lt; lytel', 'Important', 'Not important', 'of little importance/trivial', '02.02.08.01|02 aj']</t>
  </si>
  <si>
    <t>['OE', 'little &lt; lytel', 'The body', 'Digit', 'smallest', '01.02.03.08.04.04|02 aj']</t>
  </si>
  <si>
    <t>['OE', 'little &lt; lytel', 'Distance', 'short (of distance)', '01.12.01|01 aj']</t>
  </si>
  <si>
    <t>['OE', 'little &lt; lytel', 'Extending in space', 'Small', '01.12.02.04.02 aj']</t>
  </si>
  <si>
    <t>['OE', 'little &lt; lytel', 'Pertaining to number', 'Few', 'containing few members', '01.16.04.02.01|02 aj']</t>
  </si>
  <si>
    <t>['OE', 'little &lt; lytel', 'Pertaining to/concerned with quantity', 'Small (of quantity/amount/degree)', 'small in quantity/amount/degree', '01.16.06.07|01 aj']</t>
  </si>
  <si>
    <t>['OE', 'little &lt; lytel', 'Pertaining to/concerned with quantity', 'Small (of quantity/amount/degree)', 'not much/hardly any', '01.16.06.07|04 aj']</t>
  </si>
  <si>
    <t>B28:O28</t>
  </si>
  <si>
    <t>B27:O27</t>
  </si>
  <si>
    <t>1590</t>
  </si>
  <si>
    <t>1713</t>
  </si>
  <si>
    <t>1904</t>
  </si>
  <si>
    <t>[1586, 'important', 'Important', '02.02.08 aj']</t>
  </si>
  <si>
    <t>B4:D4</t>
  </si>
  <si>
    <t>B3:D3</t>
  </si>
  <si>
    <t>1614</t>
  </si>
  <si>
    <t>1646</t>
  </si>
  <si>
    <t>1657</t>
  </si>
  <si>
    <t>1849</t>
  </si>
  <si>
    <t>[1551, 'political', 'Of/pertaining to rule/government', 'Of/pertaining to politics', '03.04.06.17 aj']</t>
  </si>
  <si>
    <t>B4:H4</t>
  </si>
  <si>
    <t>B3:H3</t>
  </si>
  <si>
    <t>1515</t>
  </si>
  <si>
    <t>1653</t>
  </si>
  <si>
    <t>1688</t>
  </si>
  <si>
    <t>1773</t>
  </si>
  <si>
    <t>1845</t>
  </si>
  <si>
    <t>1928</t>
  </si>
  <si>
    <t>1971</t>
  </si>
  <si>
    <t>[1297, 'bad', 'Inferior', 'Wretched', '02.03.03.08 aj']</t>
  </si>
  <si>
    <t>B4:N4</t>
  </si>
  <si>
    <t>B3:N3</t>
  </si>
  <si>
    <t>1403</t>
  </si>
  <si>
    <t>1425</t>
  </si>
  <si>
    <t>1466</t>
  </si>
  <si>
    <t>1629</t>
  </si>
  <si>
    <t>1852</t>
  </si>
  <si>
    <t>1877</t>
  </si>
  <si>
    <t>1903</t>
  </si>
  <si>
    <t>1922</t>
  </si>
  <si>
    <t>1925</t>
  </si>
  <si>
    <t>1965</t>
  </si>
  <si>
    <t>['OE', 'white &lt; hwit', 'The body', 'Whiteness/fairness', '01.02.03.09.06.01 aj']</t>
  </si>
  <si>
    <t>['OE', 'white &lt; hwit', 'Light', 'Reflective', 'lustrous/shining with reflected light', 'of/like precious stones/metals/fabrics', '01.10.08.05|04.02 aj']</t>
  </si>
  <si>
    <t>['OE', 'white &lt; hwit', 'Pertaining to colour', 'White', '01.10.09.07.01 aj']</t>
  </si>
  <si>
    <t>['OE', 'white &lt; hwit', 'Virtuous/morally good', 'Pure/undefiled/uncorrupted', '03.06.04.05 aj']</t>
  </si>
  <si>
    <t>['OE', 'white &lt; hwit', 'Light', 'Transparent/translucent', 'and colourless', '01.10.08.09|02 aj']</t>
  </si>
  <si>
    <t>['OE', 'white &lt; hwit', 'Pertaining to colour', 'Colourless', '01.10.09.02.01 aj']</t>
  </si>
  <si>
    <t>['OE', 'white &lt; hwit', 'Pertaining to colour', 'White', 'silvery', '01.10.09.07.01|09 aj']</t>
  </si>
  <si>
    <t>B16:A16</t>
  </si>
  <si>
    <t>B15:A15</t>
  </si>
  <si>
    <t>1448</t>
  </si>
  <si>
    <t>1467</t>
  </si>
  <si>
    <t>1559</t>
  </si>
  <si>
    <t>1597</t>
  </si>
  <si>
    <t>1641</t>
  </si>
  <si>
    <t>1642</t>
  </si>
  <si>
    <t>1701</t>
  </si>
  <si>
    <t>1716</t>
  </si>
  <si>
    <t>1718</t>
  </si>
  <si>
    <t>1847</t>
  </si>
  <si>
    <t>[1350, 'real', 'Beautiful', 'Splendid', 'magnificent', '02.02.16.03|03 aj']</t>
  </si>
  <si>
    <t>B4:Y4</t>
  </si>
  <si>
    <t>B3:Y3</t>
  </si>
  <si>
    <t>1702</t>
  </si>
  <si>
    <t>1888</t>
  </si>
  <si>
    <t>['OE', 'best &lt; betst', 'Advantageous', 'most', '01.15.14|02 aj']</t>
  </si>
  <si>
    <t>['OE', 'best &lt; betst', 'Good', 'Best', '02.03.01.08 aj']</t>
  </si>
  <si>
    <t>B6:C6</t>
  </si>
  <si>
    <t>B5:C5</t>
  </si>
  <si>
    <t>1387</t>
  </si>
  <si>
    <t>1410</t>
  </si>
  <si>
    <t>1548</t>
  </si>
  <si>
    <t>1568</t>
  </si>
  <si>
    <t>1603</t>
  </si>
  <si>
    <t>1674</t>
  </si>
  <si>
    <t>1754</t>
  </si>
  <si>
    <t>1794</t>
  </si>
  <si>
    <t>1814</t>
  </si>
  <si>
    <t>1835</t>
  </si>
  <si>
    <t>1842</t>
  </si>
  <si>
    <t>1856</t>
  </si>
  <si>
    <t>1960</t>
  </si>
  <si>
    <t>1969</t>
  </si>
  <si>
    <t>1976</t>
  </si>
  <si>
    <t>['OE', 'right &lt; (ge)riht', 'Having definite direction (of motion)', 'Straight (of course/movement)', '01.14.05.01 aj']</t>
  </si>
  <si>
    <t>['OE', 'right &lt; riht', 'Orderly', 'Suitable/appropriate', 'fitting/proper', '01.16.03.01.01|18 aj']</t>
  </si>
  <si>
    <t>['OE', 'right &lt; riht', 'Pertaining to cognition', 'In conformity with truth, true', '02.01.12.08 aj']</t>
  </si>
  <si>
    <t>['OE', 'right &lt; riht', 'Pertaining to cognition', 'Based on fact, valid, sound', 'accurately so named', 'of persons, the deity', '02.01.12.08.01|03.01 aj']</t>
  </si>
  <si>
    <t>['OE', 'right &lt; riht', 'Pertaining to cognition', 'Precise, accurate, exact', '02.01.12.08.02.01 aj']</t>
  </si>
  <si>
    <t>['OE', 'right &lt; riht', 'Orthodox', '03.08.01.08 aj']</t>
  </si>
  <si>
    <t>['OE', 'right &lt; riht', 'Pertaining to shape', 'Straight', '01.12.03.04 aj']</t>
  </si>
  <si>
    <t>['OE', 'right &lt; riht', 'Orderly', 'Suitable/appropriate', 'suited to the nature of anything', '01.16.03.01.01|02 aj']</t>
  </si>
  <si>
    <t>['OE', 'right &lt; riht', 'Orderly', 'Conforming to a pattern, etc.', 'conforming to a standard rule', '01.16.03.01.02|02 aj']</t>
  </si>
  <si>
    <t>['OE', 'right &lt; riht', 'Pertaining to cognition', 'Based on fact, valid, sound', 'accurately so named', '02.01.12.08.01|03 aj']</t>
  </si>
  <si>
    <t>['OE', 'right &lt; rihte', 'Rightful/legally entitled/recognized', '03.05.15 aj']</t>
  </si>
  <si>
    <t>['OE', 'right &lt; riht', 'Righteous/just', '03.06.03 aj']</t>
  </si>
  <si>
    <t>['OE', 'right &lt; riht', 'Virtuous/morally good', 'Righteous', '03.06.04.03 aj']</t>
  </si>
  <si>
    <t>['OE', 'right &lt; (ge)riht', 'Route/way', 'direct', '03.10.03.01|01 aj']</t>
  </si>
  <si>
    <t>B30:B30</t>
  </si>
  <si>
    <t>B29:B29</t>
  </si>
  <si>
    <t>1717</t>
  </si>
  <si>
    <t>1729</t>
  </si>
  <si>
    <t>1785</t>
  </si>
  <si>
    <t>1792</t>
  </si>
  <si>
    <t>1860</t>
  </si>
  <si>
    <t>1873</t>
  </si>
  <si>
    <t>1889</t>
  </si>
  <si>
    <t>1964</t>
  </si>
  <si>
    <t>[1620, 'social', 'Of/belonging to/characterized by relationship', 'related/connected', '01.16.01|02 aj']</t>
  </si>
  <si>
    <t>[1620, 'social', 'Whole', 'Of/pertaining to combination', 'combined', '01.16.07.05.03|03 aj']</t>
  </si>
  <si>
    <t>B6:S6</t>
  </si>
  <si>
    <t>B5:S5</t>
  </si>
  <si>
    <t>1670</t>
  </si>
  <si>
    <t>['OE', 'only &lt; ænlic', 'Pertaining to number', 'Only/sole', '01.16.04.01.01 aj']</t>
  </si>
  <si>
    <t>['OE', 'only &lt; ænlic', 'Important', 'outstanding', 'in specific way', '02.02.08|10.02 aj']</t>
  </si>
  <si>
    <t>['OE', 'only &lt; ænlic/anlic', 'Of/pertaining/proper to social relations', 'Solitary/alone', '03.01.04.06.01 aj']</t>
  </si>
  <si>
    <t>B8:D8</t>
  </si>
  <si>
    <t>B7:D7</t>
  </si>
  <si>
    <t>1538</t>
  </si>
  <si>
    <t>1560</t>
  </si>
  <si>
    <t>1607</t>
  </si>
  <si>
    <t>1644</t>
  </si>
  <si>
    <t>1650</t>
  </si>
  <si>
    <t>[1484, 'public', 'Nations', 'national', '01.04.07|01 aj']</t>
  </si>
  <si>
    <t>B4:S4</t>
  </si>
  <si>
    <t>B3:S3</t>
  </si>
  <si>
    <t>1330</t>
  </si>
  <si>
    <t>1422</t>
  </si>
  <si>
    <t>1431</t>
  </si>
  <si>
    <t>1462</t>
  </si>
  <si>
    <t>1520</t>
  </si>
  <si>
    <t>[1300, 'sure', 'Constitution of matter', 'Weak', 'ready to give way under force', 'not', '01.10.04.06|04.01 aj']</t>
  </si>
  <si>
    <t>1315</t>
  </si>
  <si>
    <t>1715</t>
  </si>
  <si>
    <t>1744</t>
  </si>
  <si>
    <t>1759</t>
  </si>
  <si>
    <t>1811</t>
  </si>
  <si>
    <t>1854</t>
  </si>
  <si>
    <t>1857</t>
  </si>
  <si>
    <t>1882</t>
  </si>
  <si>
    <t>[1150, 'low', 'The body', 'Short', '01.02.03.03.02 aj']</t>
  </si>
  <si>
    <t>[1150, 'low', 'Extending in space', 'Of small height', '01.12.02.04.06.01 aj']</t>
  </si>
  <si>
    <t>B6:K6</t>
  </si>
  <si>
    <t>B5:K5</t>
  </si>
  <si>
    <t>1630</t>
  </si>
  <si>
    <t>1707</t>
  </si>
  <si>
    <t>1767</t>
  </si>
  <si>
    <t>[1225, 'early', 'Day and night', 'Of/belonging to the morning/early', '01.13.05.01.02 aj']</t>
  </si>
  <si>
    <t>[1325, 'able', 'Able/', '01.15.22 aj']</t>
  </si>
  <si>
    <t>1484</t>
  </si>
  <si>
    <t>1658</t>
  </si>
  <si>
    <t>1741</t>
  </si>
  <si>
    <t>1933</t>
  </si>
  <si>
    <t>[1398, 'human', 'Human', 'pertaining to mankind', '01.04|05 aj']</t>
  </si>
  <si>
    <t>1500</t>
  </si>
  <si>
    <t>1541</t>
  </si>
  <si>
    <t>1606</t>
  </si>
  <si>
    <t>1615</t>
  </si>
  <si>
    <t>[1485, 'local', 'Pertaining to place/places', 'Pertaining to position/situation', '01.12.04.01 aj']</t>
  </si>
  <si>
    <t>B4:J4</t>
  </si>
  <si>
    <t>B3:J3</t>
  </si>
  <si>
    <t>1490</t>
  </si>
  <si>
    <t>1634</t>
  </si>
  <si>
    <t>1879</t>
  </si>
  <si>
    <t>1880</t>
  </si>
  <si>
    <t>1924</t>
  </si>
  <si>
    <t>1951</t>
  </si>
  <si>
    <t>1962</t>
  </si>
  <si>
    <t>['OE', 'late &lt; læt', 'Manner of action', 'Slow/not rapid', '01.15.20.06 aj']</t>
  </si>
  <si>
    <t>['OE', 'late &lt; læt', 'Day and night', 'late in the day/night', '01.13.05|02 aj']</t>
  </si>
  <si>
    <t>['OE', 'late &lt; læt', 'Opportune/seasonable', 'Unseasonable', 'late', '01.13.09.02|05 aj']</t>
  </si>
  <si>
    <t>['OE', 'late &lt; læt', 'Having specific rate of motion', 'Characterized by slowness', 'tardy/sluggish', '01.14.04.02|08 aj']</t>
  </si>
  <si>
    <t>B10:Q10</t>
  </si>
  <si>
    <t>B9:Q9</t>
  </si>
  <si>
    <t>1362</t>
  </si>
  <si>
    <t>1588</t>
  </si>
  <si>
    <t>1663</t>
  </si>
  <si>
    <t>1687</t>
  </si>
  <si>
    <t>1691</t>
  </si>
  <si>
    <t>1747</t>
  </si>
  <si>
    <t>1789</t>
  </si>
  <si>
    <t>1838</t>
  </si>
  <si>
    <t>1887</t>
  </si>
  <si>
    <t>1899</t>
  </si>
  <si>
    <t>1902</t>
  </si>
  <si>
    <t>1938</t>
  </si>
  <si>
    <t>1955</t>
  </si>
  <si>
    <t>1958</t>
  </si>
  <si>
    <t>['OE', 'hard &lt; heard', 'Constitution of matter', 'Strong', 'unyielding', '01.10.04.05|03 aj']</t>
  </si>
  <si>
    <t>['OE', 'hard &lt; heard', 'Manner of action', 'Severe', '01.15.20.03.01 aj']</t>
  </si>
  <si>
    <t>['OE', 'hard &lt; heard', 'Pertaining to/concerned with quantity', 'Great in degree', '01.16.06.03.01 aj']</t>
  </si>
  <si>
    <t>['OE', 'hard &lt; heard', 'Harmful', 'Harsh, unkind', '02.03.06.11 aj']</t>
  </si>
  <si>
    <t>['OE', 'hard &lt; heard', 'Without emotion', 'callous/hard-hearted', '02.04.02|08 aj']</t>
  </si>
  <si>
    <t>['OE', 'hard &lt; heard', 'Strict', 'severe/stern', '03.04.04|08 aj']</t>
  </si>
  <si>
    <t>['OE', 'hard &lt; heard', 'Constitution of matter', 'Strong', '01.10.04.05 aj']</t>
  </si>
  <si>
    <t>['OE', 'hard &lt; heard', 'Constitution of matter', 'Hard', '01.10.04.07 aj']</t>
  </si>
  <si>
    <t>['OE', 'hard &lt; heard', 'Manner of action', 'Involving effort/exertion', '01.15.20.02 aj']</t>
  </si>
  <si>
    <t>['OE', 'hard &lt; heard', 'Pertaining to behaviour', 'Harsh/severe', '01.15.21.05.03 aj']</t>
  </si>
  <si>
    <t>['OE', 'hard &lt; heard', 'Harmful', 'Hard-hearted', '02.03.06.12 aj']</t>
  </si>
  <si>
    <t>['OE', 'hard &lt; heard', 'Resolved', 'Constant/steadfast', '02.05.05.02 aj']</t>
  </si>
  <si>
    <t>['OE', 'hard &lt; heard', 'Resolved', 'Obstinate/stubborn', 'obdurate', '02.05.05.04|05 aj']</t>
  </si>
  <si>
    <t>B28:D28</t>
  </si>
  <si>
    <t>B27:D27</t>
  </si>
  <si>
    <t>1694</t>
  </si>
  <si>
    <t>[1400, 'major', 'Good', 'Better/superior', 'of two', '02.03.01.04|01 aj']</t>
  </si>
  <si>
    <t>1230</t>
  </si>
  <si>
    <t>1587</t>
  </si>
  <si>
    <t>['OE', 'better &lt; betera', 'Good', 'Better/superior', '02.03.01.04 aj']</t>
  </si>
  <si>
    <t>1861</t>
  </si>
  <si>
    <t>[1592, 'economic', 'Controlling', 'pertaining to management/administration', 'pertaining to household management', '03.04.03|05.04 aj']</t>
  </si>
  <si>
    <t>1449</t>
  </si>
  <si>
    <t>1544</t>
  </si>
  <si>
    <t>1589</t>
  </si>
  <si>
    <t>1595</t>
  </si>
  <si>
    <t>1617</t>
  </si>
  <si>
    <t>1621</t>
  </si>
  <si>
    <t>1622</t>
  </si>
  <si>
    <t>1655</t>
  </si>
  <si>
    <t>1669</t>
  </si>
  <si>
    <t>1697</t>
  </si>
  <si>
    <t>1699</t>
  </si>
  <si>
    <t>1731</t>
  </si>
  <si>
    <t>1815</t>
  </si>
  <si>
    <t>1833</t>
  </si>
  <si>
    <t>1839</t>
  </si>
  <si>
    <t>1841</t>
  </si>
  <si>
    <t>1843</t>
  </si>
  <si>
    <t>1844</t>
  </si>
  <si>
    <t>1862</t>
  </si>
  <si>
    <t>1870</t>
  </si>
  <si>
    <t>1947</t>
  </si>
  <si>
    <t>1950</t>
  </si>
  <si>
    <t>['OE', 'strong &lt; strang', 'Structure of the earth', 'Quality', 'firm', '01.01.07.04.06.01|06 aj']</t>
  </si>
  <si>
    <t>['OE', 'strong &lt; strang', "Of/pertaining to (earth's) atmosphere", 'Bad/inclement (of weather)', 'severe/violent (of weather/elements)', '01.01.11.02.02|04 aj']</t>
  </si>
  <si>
    <t>['OE', 'strong &lt; strang', 'The body', 'Physically strong', '01.02.03.05.01 aj']</t>
  </si>
  <si>
    <t>['OE', 'strong &lt; strang', 'Pertaining to ill-health/disease', 'Characteristic of disease', 'violent/severe', '01.03.01.04.02|05 aj']</t>
  </si>
  <si>
    <t>['OE', 'strong &lt; strang', 'Taste', 'strong-tasting', '01.09.06|09 aj']</t>
  </si>
  <si>
    <t>['OE', 'strong  &lt;  strang', 'Perceived by ear', 'Loud', '01.09.09.02.03.01 aj']</t>
  </si>
  <si>
    <t>['OE', 'strong &lt; strang', 'Constitution of matter', 'Strong', '01.10.04.05 aj']</t>
  </si>
  <si>
    <t>['OE', 'strong &lt; strang', 'Manner of action', 'Violent', '01.15.20.03 aj']</t>
  </si>
  <si>
    <t>['OE', 'strong &lt; strang', 'Able/', 'Skilful', 'expert/proficient/versed', 'in an art/pursuit/subject', '01.15.22.01|06.01 aj']</t>
  </si>
  <si>
    <t>['OE', 'strong &lt; strang', 'Pertaining to belief', 'Securely held', '02.01.13.08.11.01.04 aj']</t>
  </si>
  <si>
    <t>['OE', 'strong &lt; strang', 'Courageous', 'Having moral strength', '02.04.22.09 aj']</t>
  </si>
  <si>
    <t>['OE', 'strong &lt; strang', 'Defence', 'defended', 'having strong natural defences', '03.03.06|03.02 aj']</t>
  </si>
  <si>
    <t>['OE', 'strong &lt; strang', 'Powerful/mighty', '03.04.01 aj']</t>
  </si>
  <si>
    <t>['OE', 'strong &lt; strang', 'Pertaining to water', 'Current', 'strong', '01.01.05.09.01|03 aj']</t>
  </si>
  <si>
    <t>['OE', 'strong &lt; strang', "Of/pertaining to (earth's) atmosphere", 'Pertaining to wind', 'strong', '01.01.11.02.07|22 aj']</t>
  </si>
  <si>
    <t>['OE', 'strong &lt; strang', 'Pertaining to drink', 'Pertaining to types/qualities of intoxicating liquor', 'strong', '01.07.02.02.01|02 aj']</t>
  </si>
  <si>
    <t>['OE', 'strong &lt; strang', 'Perceived by ear', 'Quality of voice', 'loud/resonant', '01.09.09.02.04.02|03 aj']</t>
  </si>
  <si>
    <t>['OE', 'strong &lt; strang', 'Advantageous', 'Efficacious', 'greatly', '01.15.14.02|02 aj']</t>
  </si>
  <si>
    <t>['OE', 'strong &lt; strang', 'Manner of action', 'Violent', 'carried on violently', '01.15.20.03|03 aj']</t>
  </si>
  <si>
    <t>['OE', 'strong &lt; strang', 'Manner of action', 'Severe', '01.15.20.03.01 aj']</t>
  </si>
  <si>
    <t>['OE', 'strong &lt; strang', 'Resolved', 'Constant/steadfast', 'capable of moral effort/endurance', '02.05.05.02|01 aj']</t>
  </si>
  <si>
    <t>['OE', 'strong &lt; strang', 'Pertaining to war', 'powerful in war', '03.03.01|09 aj']</t>
  </si>
  <si>
    <t>['OE', 'strong &lt; strang', 'Defence', '(Well) fortified', '03.03.06.03 aj']</t>
  </si>
  <si>
    <t>['OE', 'strong &lt; strang', 'Strict', 'strict/severe (of rules/judgement/discipline)', '03.04.04|04 aj']</t>
  </si>
  <si>
    <t>B50:X50</t>
  </si>
  <si>
    <t>B49:X49</t>
  </si>
  <si>
    <t>1512</t>
  </si>
  <si>
    <t>1582</t>
  </si>
  <si>
    <t>1736</t>
  </si>
  <si>
    <t>1914</t>
  </si>
  <si>
    <t>[1400, 'possible', 'Easy/presenting little difficulty', 'feasible', '01.15.12|11 aj']</t>
  </si>
  <si>
    <t>[1400, 'possible', 'Pertaining to belief', 'Possible', '02.01.13.08.09 aj']</t>
  </si>
  <si>
    <t>B6:F6</t>
  </si>
  <si>
    <t>B5:F5</t>
  </si>
  <si>
    <t>1369</t>
  </si>
  <si>
    <t>1451</t>
  </si>
  <si>
    <t>1628</t>
  </si>
  <si>
    <t>['OE', 'whole &lt; hal', 'Pertaining to health', 'of health: good', 'healthy', '01.03|03.01 aj']</t>
  </si>
  <si>
    <t>['OE', 'whole &lt; hal', 'Sane', 'of the mind', '01.03.02|01 aj']</t>
  </si>
  <si>
    <t>['OE', 'whole &lt; (ge)hal', 'Whole', 'united into a whole', 'not divided/separated/split', '01.16.07|02.02 aj']</t>
  </si>
  <si>
    <t>['OE', 'whole &lt; hal', 'Pertaining to health', 'of health: good', 'free from injury', '01.03|03.06 aj']</t>
  </si>
  <si>
    <t>['OE', 'whole &lt; (ge)hal', 'Healing/curing', 'Pertaining to recovery', 'recovered', '01.03.03.01|02 aj']</t>
  </si>
  <si>
    <t>B12:P12</t>
  </si>
  <si>
    <t>B11:P11</t>
  </si>
  <si>
    <t>1496</t>
  </si>
  <si>
    <t>1578</t>
  </si>
  <si>
    <t>1602</t>
  </si>
  <si>
    <t>1635</t>
  </si>
  <si>
    <t>1678</t>
  </si>
  <si>
    <t>1813</t>
  </si>
  <si>
    <t>1821</t>
  </si>
  <si>
    <t>1836</t>
  </si>
  <si>
    <t>1840</t>
  </si>
  <si>
    <t>1851</t>
  </si>
  <si>
    <t>1906</t>
  </si>
  <si>
    <t>1926</t>
  </si>
  <si>
    <t>1946</t>
  </si>
  <si>
    <t>['OE', 'free &lt; freo', 'Free (of will etc.)', 'exercising/capable of free will', '02.05.01|02 aj']</t>
  </si>
  <si>
    <t>['OE', 'free &lt; freo', 'Social class', 'Noble', '03.01.06.01 aj']</t>
  </si>
  <si>
    <t>['OE', 'free &lt; freo', 'Not submissive', 'Of/pertaining to freedom', 'free/not slave', '03.04.10.03|02 aj']</t>
  </si>
  <si>
    <t>['OE', 'free &lt; freo', 'Concerned with learning', 'Subject/object of study', 'liberal', '03.07.03.01.01|02 aj']</t>
  </si>
  <si>
    <t>['OE', 'free &lt; freo', 'Characterized by leisure', 'at/having leisure', '03.13|02 aj']</t>
  </si>
  <si>
    <t>['OE', 'free &lt; freo', 'Easy/presenting little difficulty', 'not hindering/encumbering', 'not hindered/encumbered', '01.15.12|08.01 aj']</t>
  </si>
  <si>
    <t>['OE', 'free &lt; freo', 'Not submissive', 'Free to act/unrestrained', '03.04.10.03.02 aj']</t>
  </si>
  <si>
    <t>['OE', 'free &lt; freo', 'Not submissive', 'Free to act/unrestrained', 'free from obligations/ties', '03.04.10.03.02|07 aj']</t>
  </si>
  <si>
    <t>['OE', 'free &lt; freo', 'Virtuous/morally good', 'Innocent', 'sinless', '03.06.04.05.02|05 aj']</t>
  </si>
  <si>
    <t>B20:S20</t>
  </si>
  <si>
    <t>B19:S19</t>
  </si>
  <si>
    <t>[1585, 'military', 'Pertaining to warrior', 'Pertaining to a soldier', 'befitting soldier', '03.03.15.11|02 aj']</t>
  </si>
  <si>
    <t>1474</t>
  </si>
  <si>
    <t>['OE', 'true &lt; (ge)treowe', 'Relating to duty/obligation', 'Faithful/loyal', '03.06.01.03.01.01 aj']</t>
  </si>
  <si>
    <t>['OE', 'true &lt; treowe', 'Pertaining to cognition', 'Sincere', '02.01.12.08.04 aj']</t>
  </si>
  <si>
    <t>['OE', 'true &lt; (ge)treowe/getriwe', 'Relating to duty/obligation', 'Faithful/trustworthy', '03.06.01.03.01 aj']</t>
  </si>
  <si>
    <t>B8:P8</t>
  </si>
  <si>
    <t>B7:P7</t>
  </si>
  <si>
    <t>1788</t>
  </si>
  <si>
    <t>[1645, 'federal', 'Pertaining to worship', 'Covenant', '03.08.04.17.01 aj']</t>
  </si>
  <si>
    <t>B4:G4</t>
  </si>
  <si>
    <t>B3:G3</t>
  </si>
  <si>
    <t>1893</t>
  </si>
  <si>
    <t>[1780, 'international', 'Nations', 'inter-/multinational', '01.04.07|07 aj']</t>
  </si>
  <si>
    <t>1563</t>
  </si>
  <si>
    <t>1574</t>
  </si>
  <si>
    <t>1618</t>
  </si>
  <si>
    <t>1656</t>
  </si>
  <si>
    <t>['OE', 'full &lt; full', 'Pertaining to water', 'Tide', 'full (of tides)', '01.01.05.09.02.01|10 aj']</t>
  </si>
  <si>
    <t>['OE', 'full &lt; full', 'Food', 'Providing food/nourishing', 'fed/nourished', 'filled with food', '01.07.01.21|02.02 aj']</t>
  </si>
  <si>
    <t>['OE', 'full &lt; full', 'Pertaining to place/places', 'Taking up space', 'full', '01.12.04.03.01|01 aj']</t>
  </si>
  <si>
    <t>['OE', 'full &lt; full', 'Pertaining to/concerned with quantity', 'Abundant', '01.16.06.04.01 aj']</t>
  </si>
  <si>
    <t>['OE', 'full &lt; full', 'Pertaining to/concerned with quantity', 'Abundant', 'abounding in/having abundance', 'specifically in non-material sense', '01.16.06.04.01|13.01 aj']</t>
  </si>
  <si>
    <t>['OE', 'full', 'Whole', 'Complete', 'in number/extent', '01.16.07.01|01 aj']</t>
  </si>
  <si>
    <t>['OE', 'full &lt; full', 'Whole', 'Complete', 'complete/full', '01.16.07.01|05 aj']</t>
  </si>
  <si>
    <t>['OE', 'full', 'The universe', 'Phase', 'full', '01.01.10.05.03.05.04|05 aj']</t>
  </si>
  <si>
    <t>['OE', 'full &lt; full', 'Food', 'Satisfying hunger/thirst', 'satisfied with food', '01.07.01.27.02.03|01 aj']</t>
  </si>
  <si>
    <t>['OE', 'full &lt; full', 'Pertaining to shape', 'Protuberant', '01.12.03.08.01.01 aj']</t>
  </si>
  <si>
    <t>['OE', 'full &lt; full', 'Completing', 'completed', '01.15.07|02 aj']</t>
  </si>
  <si>
    <t>['OE', 'full &lt; full', 'Pertaining to/concerned with quantity', 'Great in degree', 'that is such in a high degree', 'entitled to designation in high degree', '01.16.06.03.01|05.01 aj']</t>
  </si>
  <si>
    <t>['OE', 'full &lt; full', 'Pertaining to/concerned with quantity', 'Abundant', 'abounding in/having abundance', '01.16.06.04.01|13 aj']</t>
  </si>
  <si>
    <t>['OE', 'full &lt; full', 'Whole', 'Complete', '01.16.07.01 aj']</t>
  </si>
  <si>
    <t>['OE', 'full &lt; ful', 'Whole', 'All/the whole amount of', '01.16.07.02 aj']</t>
  </si>
  <si>
    <t>['OE', 'full &lt; full', 'Loving', 'Friendly', '(of a friend) thorough/trusty', '02.04.13.15|06 aj']</t>
  </si>
  <si>
    <t>['OE', 'full', 'Pertaining to/having authority', 'having full authority', '03.04|03 aj']</t>
  </si>
  <si>
    <t>['OE', 'full', 'Due/morally fitting/proper', 'entitled', 'entitled to all rights implied', '03.06.02|02.02 aj']</t>
  </si>
  <si>
    <t>B38:W38</t>
  </si>
  <si>
    <t>B37:W37</t>
  </si>
  <si>
    <t>1495</t>
  </si>
  <si>
    <t>1681</t>
  </si>
  <si>
    <t>1830</t>
  </si>
  <si>
    <t>[1225, 'special', 'Of/belonging to a kind/sort', 'Special/distinguished from others of the kind', 'special/extraordinary/unusual', '01.16.02.02.04|02 aj']</t>
  </si>
  <si>
    <t>[1225, 'special', 'Good', 'Excellent', '02.03.01.06 aj']</t>
  </si>
  <si>
    <t>B6:T6</t>
  </si>
  <si>
    <t>B5:T5</t>
  </si>
  <si>
    <t>1385</t>
  </si>
  <si>
    <t>1468</t>
  </si>
  <si>
    <t>1649</t>
  </si>
  <si>
    <t>1680</t>
  </si>
  <si>
    <t>1692</t>
  </si>
  <si>
    <t>1714</t>
  </si>
  <si>
    <t>[1200, 'easy', 'Not submissive', 'Free to act/unrestrained', '03.04.10.03.02 aj']</t>
  </si>
  <si>
    <t>1320</t>
  </si>
  <si>
    <t>1529</t>
  </si>
  <si>
    <t>1664</t>
  </si>
  <si>
    <t>1712</t>
  </si>
  <si>
    <t>1868</t>
  </si>
  <si>
    <t>1918</t>
  </si>
  <si>
    <t>1968</t>
  </si>
  <si>
    <t>[1297, 'clear', 'Light', 'Pertaining to intensity of light', 'bright', '01.10.08.01|01 aj']</t>
  </si>
  <si>
    <t>[1297, 'clear', "Of/pertaining to (earth's) atmosphere", 'Fine (of weather)', 'clear', '01.01.11.02.01|08 aj']</t>
  </si>
  <si>
    <t>B6:O6</t>
  </si>
  <si>
    <t>B5:O5</t>
  </si>
  <si>
    <t>1632</t>
  </si>
  <si>
    <t>1823</t>
  </si>
  <si>
    <t>[1533, 'recent', 'Recent', '01.13.08.05.03.01 aj']</t>
  </si>
  <si>
    <t>1636</t>
  </si>
  <si>
    <t>[1297, 'certain', 'Pertaining to change', 'Stable, fixed', '01.13.11.05.01 aj']</t>
  </si>
  <si>
    <t>1388</t>
  </si>
  <si>
    <t>1778</t>
  </si>
  <si>
    <t>[1387, 'personal', 'Of/belonging to a kind/sort', 'Special/limited in application', 'relating to a person in his individual capacity', 'personal/private', '01.16.02.02.02|10.01 aj']</t>
  </si>
  <si>
    <t>1478</t>
  </si>
  <si>
    <t>1562</t>
  </si>
  <si>
    <t>1769</t>
  </si>
  <si>
    <t>1869</t>
  </si>
  <si>
    <t>1894</t>
  </si>
  <si>
    <t>1896</t>
  </si>
  <si>
    <t>1952</t>
  </si>
  <si>
    <t>['OE', 'open &lt; open', 'Placeable/usable in more than one position', 'Uncovered', 'uncovered/exposed', '01.12.05.03.05.04|02 aj']</t>
  </si>
  <si>
    <t>['OE', 'open &lt; open', 'Placeable/usable in more than one position', 'Open/not closed', 'of gates/doors/windows, etc.', '01.12.05.04|03 aj']</t>
  </si>
  <si>
    <t>['OE', 'open &lt; open', 'Placeable/usable in more than one position', 'Open/not closed', 'open/not enclosed', '01.12.05.04|06 aj']</t>
  </si>
  <si>
    <t>['OE', 'open &lt; open', 'Having definite direction (of motion)', 'Characterized by motion towards', 'accessible', 'affording access', 'to all/specified persons', '01.14.05.12|04.01.03 aj']</t>
  </si>
  <si>
    <t>['OE', 'open &lt; open', 'Attended by/abounding in harm', 'Dangerous', 'vulnerable', 'exposed to danger', 'unsheltered/exposed', '01.15.17.04|07.05.03 aj']</t>
  </si>
  <si>
    <t>['OE', 'open &lt; open', 'Of/belonging to a kind/sort', 'General', 'generally accessible/available', '01.16.02.01|07 aj']</t>
  </si>
  <si>
    <t>['OE', 'open &lt; open', 'Pertaining to linguistics', 'Of nature of vowel', 'types of', '02.07.04.03.01.02|09 aj']</t>
  </si>
  <si>
    <t>['OE', 'open &lt; open', 'Manifesting', 'Manifest', '03.09.02.01 aj']</t>
  </si>
  <si>
    <t>['OE', 'open &lt; open', 'Pertaining to the Arts', 'Clear', '03.13.03.04.05.01 aj']</t>
  </si>
  <si>
    <t>['OE', 'open &lt; open', 'Of/pertaining to space', 'unobstructed', '01.12|07 aj']</t>
  </si>
  <si>
    <t>['OE', 'open &lt; open', 'Placeable/usable in more than one position', 'Uncovered', '01.12.05.03.05.04 aj']</t>
  </si>
  <si>
    <t>['OE', 'open &lt; open', 'Placeable/usable in more than one position', 'Open/not closed', '01.12.05.04 aj']</t>
  </si>
  <si>
    <t>['OE', 'open &lt; open', 'Placeable/usable in more than one position', 'Open/not closed', 'open and unobstructed', '01.12.05.04|05 aj']</t>
  </si>
  <si>
    <t>['OE', 'open &lt; open', 'Having definite direction (of motion)', 'Characterized by motion towards', 'accessible', 'affording access', 'on all sides', '01.14.05.12|04.01.01 aj']</t>
  </si>
  <si>
    <t>['OE', 'open &lt; open', 'Easy/presenting little difficulty', 'not hindering/encumbering', '01.15.12|08 aj']</t>
  </si>
  <si>
    <t>['OE', 'open &lt; open', 'Attended by/abounding in harm', 'Dangerous', 'vulnerable', 'exposed to danger', 'unprotected', '01.15.17.04|07.05.01 aj']</t>
  </si>
  <si>
    <t>['OE', 'open &lt; open', 'Capable of being understood, intelligible', 'Clear, intelligible', '02.01.10.01 aj']</t>
  </si>
  <si>
    <t>['OE', 'open &lt; open', 'Pertaining to belief', 'Uncertain, questionable', 'undecided, unsettled', '02.01.13.08.05.01|03 aj']</t>
  </si>
  <si>
    <t>['OE', 'open &lt; open', 'Pertaining to armed encounter', 'types of armed encounter', '03.03.02|01 aj']</t>
  </si>
  <si>
    <t>['OE', 'open &lt; open', 'Manifesting', 'Open/unconcealed', '03.09.02.01.01 aj']</t>
  </si>
  <si>
    <t>B42:O42</t>
  </si>
  <si>
    <t>B41:O41</t>
  </si>
  <si>
    <t>1623</t>
  </si>
  <si>
    <t>1764</t>
  </si>
  <si>
    <t>1916</t>
  </si>
  <si>
    <t>1917</t>
  </si>
  <si>
    <t>['OE', 'red &lt; read', 'The universe', 'Sky, heavens', 'colour', '01.01.10.03|02 aj']</t>
  </si>
  <si>
    <t>['OE', 'red &lt; read', 'Pertaining to colour', 'Red', 'orange-red', '01.10.09.07.03|10 aj']</t>
  </si>
  <si>
    <t>['OE', 'red &lt; read', 'Pertaining to colour', 'Making/becoming red', 'made red', 'by dye/stain/pigment', '01.10.09.07.03.02|03.02 aj']</t>
  </si>
  <si>
    <t>['OE', 'red &lt; reod', 'The body', 'Colour of hair', 'red', 'having', '01.02.03.11.04|05.01 aj']</t>
  </si>
  <si>
    <t>['OE', 'red &lt; read', 'Clean/dirty', 'Soiled', 'stained', 'stained/smeared with blood', '01.09.10.06.03.01|08.05 aj']</t>
  </si>
  <si>
    <t>['OE', 'red &lt; read', 'Pertaining to colour', 'Red', '01.10.09.07.03 aj']</t>
  </si>
  <si>
    <t>['OE', 'red &lt; read', 'Day and night', 'Of day-time', 'red (of sunrise/sunset)', '01.13.05.01|02 aj']</t>
  </si>
  <si>
    <t>['OE', 'red &lt; read', 'Pertaining to material worked with/upon', 'Pertaining to precious metal', 'epithet of gold', '03.11.12.03.12.04|03 aj']</t>
  </si>
  <si>
    <t>B18:E18</t>
  </si>
  <si>
    <t>B17:E17</t>
  </si>
  <si>
    <t>1556</t>
  </si>
  <si>
    <t>1586</t>
  </si>
  <si>
    <t>[1502, 'difficult', 'Resolved', 'Obstinate/stubborn', '02.05.05.04 aj']</t>
  </si>
  <si>
    <t>B4:E4</t>
  </si>
  <si>
    <t>B3:E3</t>
  </si>
  <si>
    <t>1502</t>
  </si>
  <si>
    <t>[1451, 'available', 'Pertaining to the rule of law', 'legally valid', '03.05.09|06 aj']</t>
  </si>
  <si>
    <t>1454</t>
  </si>
  <si>
    <t>['OE', 'likely &lt; (ge)liclic', 'Orderly', 'Suitable/appropriate', 'apparently suitable', '01.16.03.01.01|05 aj']</t>
  </si>
  <si>
    <t>1480</t>
  </si>
  <si>
    <t>1545</t>
  </si>
  <si>
    <t>1549</t>
  </si>
  <si>
    <t>1762</t>
  </si>
  <si>
    <t>1799</t>
  </si>
  <si>
    <t>['OE', 'short &lt; scort', 'The body', 'Short', '01.02.03.03.02 aj']</t>
  </si>
  <si>
    <t>['OE', 'short &lt; scort', 'Extending in space', 'Short', '01.12.02.04.03.01 aj']</t>
  </si>
  <si>
    <t>['OE', 'short &lt; scort', 'Extending in space', 'Of small height', '01.12.02.04.06.01 aj']</t>
  </si>
  <si>
    <t>['OE', 'short &lt; scort', 'Having/pertaining to duration', 'Short/brief', 'of conditions/qualities etc.', '01.13.02.02|01 aj']</t>
  </si>
  <si>
    <t>['OE', 'short  &lt;  scort', 'Pertaining to the Arts', 'Concise', 'brief', '03.13.03.04.05.03|06 aj']</t>
  </si>
  <si>
    <t>['OE', 'short &lt; scort', 'Pertaining to the Arts', 'Rhythmical', 'quantitative', 'short', '03.13.03.04.06.04.04|10.03 aj']</t>
  </si>
  <si>
    <t>['OE', 'short &lt; scort', 'Having/pertaining to duration', 'Short/brief', '01.13.02.02 aj']</t>
  </si>
  <si>
    <t>['OE', 'short &lt; scort', 'Pertaining to linguistics', 'Speech sound', 'long/short generally', '02.07.04.03.01|05 aj']</t>
  </si>
  <si>
    <t>['OE', 'short &lt; scort', 'Pertaining to the Arts', 'Concise', '03.13.03.04.05.03 aj']</t>
  </si>
  <si>
    <t>B20:O20</t>
  </si>
  <si>
    <t>B19:O19</t>
  </si>
  <si>
    <t>1421</t>
  </si>
  <si>
    <t>1432</t>
  </si>
  <si>
    <t>1519</t>
  </si>
  <si>
    <t>1546</t>
  </si>
  <si>
    <t>1633</t>
  </si>
  <si>
    <t>1639</t>
  </si>
  <si>
    <t>1728</t>
  </si>
  <si>
    <t>1803</t>
  </si>
  <si>
    <t>1920</t>
  </si>
  <si>
    <t>[1303, 'single', 'Related', 'Unmarried', '03.01.01.05.13 aj']</t>
  </si>
  <si>
    <t>[1646, 'medical', 'Healing/curing', 'Of/pertaining to art/science of medicine', '01.03.03.02 aj']</t>
  </si>
  <si>
    <t>[1646, 'medical', 'Healing/curing', '01.03.03 aj']</t>
  </si>
  <si>
    <t>B6:B6</t>
  </si>
  <si>
    <t>B5:B5</t>
  </si>
  <si>
    <t>1481</t>
  </si>
  <si>
    <t>1579</t>
  </si>
  <si>
    <t>1610</t>
  </si>
  <si>
    <t>[1393, 'current', 'Having specific rate of motion', 'Swift', '01.14.04.01 aj']</t>
  </si>
  <si>
    <t>1310</t>
  </si>
  <si>
    <t>1693</t>
  </si>
  <si>
    <t>1765</t>
  </si>
  <si>
    <t>1771</t>
  </si>
  <si>
    <t>[1200, 'wrong', 'Pertaining to shape', 'Mis-shapen', 'crooked', '01.12.03.02|04 aj']</t>
  </si>
  <si>
    <t>B4:X4</t>
  </si>
  <si>
    <t>B3:X3</t>
  </si>
  <si>
    <t>1472</t>
  </si>
  <si>
    <t>1492</t>
  </si>
  <si>
    <t>1494</t>
  </si>
  <si>
    <t>1613</t>
  </si>
  <si>
    <t>1878</t>
  </si>
  <si>
    <t>[1380, 'private', 'Characteristic of friars', 'withdrawn/separated', '03.08.03.06.06|03 aj']</t>
  </si>
  <si>
    <t>1411</t>
  </si>
  <si>
    <t>[1300, 'past', 'Of/pertaining to the past/passed away/gone', 'just passed', '01.13.08.04|02 aj']</t>
  </si>
  <si>
    <t>1350</t>
  </si>
  <si>
    <t>1447</t>
  </si>
  <si>
    <t>1460</t>
  </si>
  <si>
    <t>1881</t>
  </si>
  <si>
    <t>[1292, 'foreign', 'Inhabited', 'Part of country/district', 'remote/outlying', '03.02.07.01.01.01|05 aj']</t>
  </si>
  <si>
    <t>B4:Q4</t>
  </si>
  <si>
    <t>B3:Q3</t>
  </si>
  <si>
    <t>1626</t>
  </si>
  <si>
    <t>1704</t>
  </si>
  <si>
    <t>1867</t>
  </si>
  <si>
    <t>[1300, 'fine', 'Good', 'Surpassingly excellent', 'and superior in quality', '02.03.01.07|01 aj']</t>
  </si>
  <si>
    <t>[1300, 'fine', 'Pertaining to material worked with/upon', 'Types of metal generally', 'fine/pure', '03.11.12.03.12.03|01 aj']</t>
  </si>
  <si>
    <t>1465</t>
  </si>
  <si>
    <t>1724</t>
  </si>
  <si>
    <t>1866</t>
  </si>
  <si>
    <t>[1297, 'common', 'Pertaining to ownership', 'owned by the community', '02.06.01|06 aj']</t>
  </si>
  <si>
    <t>B4:A4</t>
  </si>
  <si>
    <t>B3:A3</t>
  </si>
  <si>
    <t>1423</t>
  </si>
  <si>
    <t>1539</t>
  </si>
  <si>
    <t>1758</t>
  </si>
  <si>
    <t>[1200, 'poor', 'Pertaining to/characterized by poverty', 'poor', '02.06.06|01 aj']</t>
  </si>
  <si>
    <t>B4:T4</t>
  </si>
  <si>
    <t>B3:T3</t>
  </si>
  <si>
    <t>1412</t>
  </si>
  <si>
    <t>1516</t>
  </si>
  <si>
    <t>1522</t>
  </si>
  <si>
    <t>[1391, 'natural', 'Pertaining to a period', 'natural/sidereal', '01.13.04|03 aj']</t>
  </si>
  <si>
    <t>1761</t>
  </si>
  <si>
    <t>[1579, 'significant', 'Capable of being understood, intelligible', 'Full of meaning, expressive', '02.01.10.02.01 aj']</t>
  </si>
  <si>
    <t>1907</t>
  </si>
  <si>
    <t>[1611, 'similar', 'Of/belonging to/characterized by relationship', 'Similar', '01.16.01.09 aj']</t>
  </si>
  <si>
    <t>1855</t>
  </si>
  <si>
    <t>1892</t>
  </si>
  <si>
    <t>1901</t>
  </si>
  <si>
    <t>1966</t>
  </si>
  <si>
    <t>['OE', 'hot &lt; hat', "Of/pertaining to (earth's) atmosphere", 'Hot', '01.01.11.02.04 aj']</t>
  </si>
  <si>
    <t>['OE', 'hot &lt; hat', 'Pertaining to ill-health/disease', 'Pertaining to high/low temperature', 'high temperature', '01.03.01.04.19|01 aj']</t>
  </si>
  <si>
    <t>['OE', 'hot &lt; hat', 'Of/pertaining to heat', 'hot', 'of an element/humour, etc.', '01.10.03.03.02|12.01 aj']</t>
  </si>
  <si>
    <t>['OE', 'hot &lt; hat', 'Manner of action', 'Violent', '01.15.20.03 aj']</t>
  </si>
  <si>
    <t>['OE', 'hot &lt; hat', 'Strong (of feelings)', 'Ardent/fervent', '02.04.06.01 aj']</t>
  </si>
  <si>
    <t>['OE', 'hot &lt; hat', 'Pertaining to ill-health/disease', 'Characteristic of disease', 'other characteristics', '01.03.01.04.02|22 aj']</t>
  </si>
  <si>
    <t>['OE', 'hot &lt; hat', 'Of/pertaining to heat', 'hot', '01.10.03.03.02|12 aj']</t>
  </si>
  <si>
    <t>['OE', 'hot &lt; hat', 'Angry', '02.04.12 aj']</t>
  </si>
  <si>
    <t>B18:F18</t>
  </si>
  <si>
    <t>B17:F17</t>
  </si>
  <si>
    <t>1640</t>
  </si>
  <si>
    <t>1863</t>
  </si>
  <si>
    <t>['OE', 'dead &lt; dead', 'Perceptible by the senses', 'Without physical sensation', '01.09.01.03 aj']</t>
  </si>
  <si>
    <t>['OE', 'dead &lt; dead', 'Inactive', 'Disinclined to act/listless', 'lacking animation', '01.15.09.04|06 aj']</t>
  </si>
  <si>
    <t>['OE', 'dead to &lt; dead', 'Without emotion', 'emotionally unaffected', '02.04.02|02 aj']</t>
  </si>
  <si>
    <t>['OE', 'dead &lt; dead', 'Death', 'Dead', '01.02.04.01 aj']</t>
  </si>
  <si>
    <t>['OE', 'dead', 'Pertaining to ill-health/disease', 'Pertaining to discharge', 'of blood', 'coagulated blood', '01.03.01.04.10|03.02 aj']</t>
  </si>
  <si>
    <t>['OE', 'dead &lt; dead', 'Liquid', 'Of/pertaining to water', 'properties/characteristics of water', 'still/calm/smooth/without current', '01.10.05.02|15.05 aj']</t>
  </si>
  <si>
    <t>['OE', 'dead', 'Suffering mental pain', 'Affected by weariness/tedium', 'wearisome/tedious', 'of life/circumstances', '02.04.11.11|07.05 aj']</t>
  </si>
  <si>
    <t>B16:F16</t>
  </si>
  <si>
    <t>B15:F15</t>
  </si>
  <si>
    <t>[1647, 'central', 'Placeable/usable in more than one position', 'Of/pertaining to/situated in the centre', '01.12.05.02 aj']</t>
  </si>
  <si>
    <t>[1647, 'central', 'Important', 'essential/central', '02.02.08|11 aj']</t>
  </si>
  <si>
    <t>B6:E6</t>
  </si>
  <si>
    <t>B5:E5</t>
  </si>
  <si>
    <t>1525</t>
  </si>
  <si>
    <t>1770</t>
  </si>
  <si>
    <t>1905</t>
  </si>
  <si>
    <t>[1340, 'happy', 'Prosperous', 'favoured/attended by good fortune', '01.15.16|09 aj']</t>
  </si>
  <si>
    <t>[1340, 'happy', 'Orderly', 'Suitable/appropriate', 'apt/apposite', '01.16.03.01.01|19 aj']</t>
  </si>
  <si>
    <t>B6:H6</t>
  </si>
  <si>
    <t>B5:H5</t>
  </si>
  <si>
    <t>1531</t>
  </si>
  <si>
    <t>1782</t>
  </si>
  <si>
    <t>[1440, 'serious', 'Suffering mental pain', 'Serious/solemn', '02.04.11.08.02.01 aj']</t>
  </si>
  <si>
    <t>B4:K4</t>
  </si>
  <si>
    <t>B3:K3</t>
  </si>
  <si>
    <t>1240</t>
  </si>
  <si>
    <t>1461</t>
  </si>
  <si>
    <t>1730</t>
  </si>
  <si>
    <t>[1200, 'ready (to do something)', 'Ready to undertake', 'Preparatory', 'prepared/ready', '01.15.03.01|06 aj']</t>
  </si>
  <si>
    <t>[1200, 'ready', 'Ready to undertake', 'Preparatory', 'prepared/ready', 'made ready', '01.15.03.01|06.08 aj']</t>
  </si>
  <si>
    <t>[1200, 'ready', 'Inclined/disposed', 'Willing', '02.05.03.01 aj']</t>
  </si>
  <si>
    <t>B8:A8</t>
  </si>
  <si>
    <t>B7:A7</t>
  </si>
  <si>
    <t>1436</t>
  </si>
  <si>
    <t>1475</t>
  </si>
  <si>
    <t>1486</t>
  </si>
  <si>
    <t>1620</t>
  </si>
  <si>
    <t>1864</t>
  </si>
  <si>
    <t>[1220, 'simple', 'Pertaining to behaviour', 'Unaffected/natural', 'artless/guileless/innocent', '01.15.21.07|05 aj']</t>
  </si>
  <si>
    <t>[1205, 'left', 'The body', 'Positions/directions in body', 'specific', '01.02.03.06|01 aj']</t>
  </si>
  <si>
    <t>[1205, 'left', 'Placeable/usable in more than one position', 'Of/pertaining to side', 'situated at the side', 'left', '01.12.05.12|05.06 aj']</t>
  </si>
  <si>
    <t>B6:D6</t>
  </si>
  <si>
    <t>B5:D5</t>
  </si>
  <si>
    <t>1734</t>
  </si>
  <si>
    <t>1970</t>
  </si>
  <si>
    <t>1972</t>
  </si>
  <si>
    <t>[1447, 'physical', 'Healing/curing', '01.03.03 aj']</t>
  </si>
  <si>
    <t>B4:O4</t>
  </si>
  <si>
    <t>B3:O3</t>
  </si>
  <si>
    <t>[1290, 'general', 'Of/pertaining to a/the community', '03.01 aj']</t>
  </si>
  <si>
    <t>[1290, 'general', 'Of/pertaining to rule/government', 'Pertaining to territory of ruler/state', 'the whole of', '03.04.06.14|01 aj']</t>
  </si>
  <si>
    <t>B6:P6</t>
  </si>
  <si>
    <t>B5:P5</t>
  </si>
  <si>
    <t>1983</t>
  </si>
  <si>
    <t>[1887, 'environmental', 'Placeable/usable in more than one position', 'Surrounding', "of/pertaining to one's/the environment", '01.12.05.03.03|05 aj']</t>
  </si>
  <si>
    <t>B4:B4</t>
  </si>
  <si>
    <t>B3:B3</t>
  </si>
  <si>
    <t>1742</t>
  </si>
  <si>
    <t>[1300, 'blue', 'Pertaining to colour', 'Blue', '01.10.09.07.06 aj']</t>
  </si>
  <si>
    <t>1790</t>
  </si>
  <si>
    <t>1812</t>
  </si>
  <si>
    <t>[1602, 'democratic', 'Of/pertaining to rule/government', 'Government by the people/their delegates', '03.04.06.12.03 aj']</t>
  </si>
  <si>
    <t>1123</t>
  </si>
  <si>
    <t>['OE', 'dark &lt; deorc', 'Light', 'Dark/without light', '01.10.08.10 aj']</t>
  </si>
  <si>
    <t>['OE', 'dark &lt; deorc', 'Light', 'Dim/not bright', '01.10.08.10.01 aj']</t>
  </si>
  <si>
    <t>['OE', 'dark &lt; deorc', 'Pertaining to cognition', 'Arcane, mysterious', '02.01.12.09.02 aj']</t>
  </si>
  <si>
    <t>['OE', 'dark &lt; deorc', 'Suffering mental pain', 'Dejected', 'gloomy/depressing', '02.04.11.08|13 aj']</t>
  </si>
  <si>
    <t>['OE', 'dark &lt; deorc', 'Light', 'Dark/without light', 'unilluminated/unilluminating', '01.10.08.10|09 aj']</t>
  </si>
  <si>
    <t>['OE', 'dark &lt; deorc', 'Pertaining to colour', 'Quality of colour', 'pertaining to tone', 'dark', '01.10.09.01|01.02 aj']</t>
  </si>
  <si>
    <t>['OE', 'dark &lt; deorc', 'Capable of being understood, intelligible', 'Abstruse, profound, obscure', '02.01.10.04.03 aj']</t>
  </si>
  <si>
    <t>['OE', 'dark &lt; deorc', 'Badness/evil', 'Evil and dark', '02.03.02.11 aj']</t>
  </si>
  <si>
    <t>['OE', 'dark &lt; deorc', 'Morally evil', 'evil/dark', '03.06.05|12 aj']</t>
  </si>
  <si>
    <t>B20:Z20</t>
  </si>
  <si>
    <t>B19:Z19</t>
  </si>
  <si>
    <t>1645</t>
  </si>
  <si>
    <t>1671</t>
  </si>
  <si>
    <t>1677</t>
  </si>
  <si>
    <t>1696</t>
  </si>
  <si>
    <t>1725</t>
  </si>
  <si>
    <t>[1552, 'various', 'Pertaining to change', 'Changeable', '01.13.11.01 aj']</t>
  </si>
  <si>
    <t>B4:P4</t>
  </si>
  <si>
    <t>B3:P3</t>
  </si>
  <si>
    <t>1534</t>
  </si>
  <si>
    <t>1757</t>
  </si>
  <si>
    <t>[1380, 'entire', 'Pertaining to cognition', 'Sincere', '02.01.12.08.04 aj']</t>
  </si>
  <si>
    <t>1464</t>
  </si>
  <si>
    <t>1488</t>
  </si>
  <si>
    <t>1489</t>
  </si>
  <si>
    <t>1553</t>
  </si>
  <si>
    <t>1654</t>
  </si>
  <si>
    <t>1750</t>
  </si>
  <si>
    <t>1756</t>
  </si>
  <si>
    <t>1760</t>
  </si>
  <si>
    <t>[1325, 'close', 'Placeable/usable in more than one position', 'Becoming closed/shut', 'closed/shut', '01.12.05.05|05 aj']</t>
  </si>
  <si>
    <t>1819</t>
  </si>
  <si>
    <t>[1500, 'legal', 'Old Testament', 'Mosaic dispensation', '03.08.01.18.02.01|02 aj']</t>
  </si>
  <si>
    <t>[1225, 'religious', 'Religious', 'imbued with', '03.08.01.05|01 aj']</t>
  </si>
  <si>
    <t>1703</t>
  </si>
  <si>
    <t>1705</t>
  </si>
  <si>
    <t>1913</t>
  </si>
  <si>
    <t>['OE', 'cold &lt; cald', 'Cold', '01.10.03.03.03 aj']</t>
  </si>
  <si>
    <t>['OE', 'cold &lt; ceald', 'Without emotion', 'cold/lacking warm feeling', '02.04.02|06 aj']</t>
  </si>
  <si>
    <t>['OE', 'cold &lt; ceald', "Of/pertaining to (earth's) atmosphere", 'Cold/wintry', '01.01.11.02.03 aj']</t>
  </si>
  <si>
    <t>1365</t>
  </si>
  <si>
    <t>[1330, 'final', 'Ceased', 'putting an end to something', '01.15.08|04 aj']</t>
  </si>
  <si>
    <t>1609</t>
  </si>
  <si>
    <t>['OE', 'main &lt; mægen', 'Social class', 'Having rank/title', 'superior in rank', 'of person(s)', '03.01.06.01.02|03.01 aj']</t>
  </si>
  <si>
    <t>1973</t>
  </si>
  <si>
    <t>['OE', 'green &lt; grene', 'Land', 'Covered with vegetation', '01.01.04.04.06.01 aj']</t>
  </si>
  <si>
    <t>['OE', 'green &lt; grene', 'Growing/that grows', 'Of/pertaining to luxuriant growth', 'flourishing/luxuriant in growth', '01.06.06.01|01 aj']</t>
  </si>
  <si>
    <t>['OE', 'green &lt; grene', 'Pertaining to colour', 'Green', '01.10.09.07.04 aj']</t>
  </si>
  <si>
    <t>['OE', 'green &lt; grene', 'Of/pertaining to age/growth cycles of plants(s)', 'young', '01.06.05|01 aj']</t>
  </si>
  <si>
    <t>B10:V10</t>
  </si>
  <si>
    <t>B9:V9</t>
  </si>
  <si>
    <t>1584</t>
  </si>
  <si>
    <t>[1290, 'nice', 'Lacking understanding', 'Foolish', '02.01.09.04 aj']</t>
  </si>
  <si>
    <t>[1275, 'huge', 'Extending in space', 'Large', 'huge', '01.12.02.04.01|07 aj']</t>
  </si>
  <si>
    <t>1555</t>
  </si>
  <si>
    <t>1616</t>
  </si>
  <si>
    <t>1884</t>
  </si>
  <si>
    <t>[1490, 'popular', 'Pertaining to the administration of justice', 'Pertaining to litigation', 'other types of action/suit', '03.05.12.06.01|18 aj']</t>
  </si>
  <si>
    <t>[1594, 'traditional', 'Pertaining to behaviour', 'Standard of conduct', 'conventional', 'directed by tradition (of a person)', '01.15.21.01|03.02 aj']</t>
  </si>
  <si>
    <t>[1594, 'traditional', 'Customs/values/civilization', 'In accordance with custom', 'traditional', 'adhering to', '03.01.03.01|08.03 aj']</t>
  </si>
  <si>
    <t>1900</t>
  </si>
  <si>
    <t>[1875, 'cultural', 'Customs/values/civilization', 'Pertaining to civilization', '03.01.03.02 aj']</t>
  </si>
  <si>
    <t>[1875, 'cultural', 'Pertaining to cognition', 'Pertaining to the humanities', 'pertaining to culture', '02.01.12.03.01|04 aj']</t>
  </si>
  <si>
    <t>[1875, 'cultural', 'Customs/values/civilization', 'Pertaining to a civilization/culture', '03.01.03.03 aj']</t>
  </si>
  <si>
    <t>B8:B8</t>
  </si>
  <si>
    <t>B7:B7</t>
  </si>
  <si>
    <t>1858</t>
  </si>
  <si>
    <t>['OE', 'wide &lt; wid', 'Extending in space', 'Of/pertaining to spread', 'spread/diffused', 'widely', '01.12.02.01|01.03 aj']</t>
  </si>
  <si>
    <t>['OE', 'wide &lt; wid', 'Extending in space', 'Large', 'of vast extent', 'conventionally', '01.12.02.04.01|11.01 aj']</t>
  </si>
  <si>
    <t>['OE', 'wide &lt; wid', 'Extending in space', 'Relating to breadth/width', 'having great breadth/width', '01.12.02.04.04|02 aj']</t>
  </si>
  <si>
    <t>['OE', 'wide &lt; wid', 'Extending in space', 'Large', 'of vast extent', '01.12.02.04.01|11 aj']</t>
  </si>
  <si>
    <t>['OE', 'wide &lt; wid', 'Extending in space', 'Relating to breadth/width', 'having specific breadth/width', '01.12.02.04.04|01 aj']</t>
  </si>
  <si>
    <t>B12:T12</t>
  </si>
  <si>
    <t>B11:T11</t>
  </si>
  <si>
    <t>1456</t>
  </si>
  <si>
    <t>1665</t>
  </si>
  <si>
    <t>[1386, 'particular', 'Of/belonging to a kind/sort', 'Special/limited in application', '01.16.02.02.02 aj']</t>
  </si>
  <si>
    <t>[1593, 'top', 'Placeable/usable in more than one position', 'High in position', 'in highest position', '01.12.05.07|08 aj']</t>
  </si>
  <si>
    <t>1509</t>
  </si>
  <si>
    <t>['OE', 'far &lt; feorr', 'Distance', 'Distant/far off', '01.12.01.01 aj']</t>
  </si>
  <si>
    <t>1735</t>
  </si>
  <si>
    <t>['OE', 'deep &lt; deop', 'Extending in space', 'Deep', 'of specific depth', '01.12.02.04.06.02|05 aj']</t>
  </si>
  <si>
    <t>['OE', 'deep &lt; deop', 'Placeable/usable in more than one position', 'Situated in a low position', 'situated/placed under', '(a specific distance) under the surface', '01.12.05.08|07.04 aj']</t>
  </si>
  <si>
    <t>['OE', 'deep &lt; deop', 'Capable of being understood, intelligible', 'Abstruse, profound, obscure', '02.01.10.04.03 aj']</t>
  </si>
  <si>
    <t>['OE', 'deep &lt; deop', 'Pertaining to cognition', 'Scholarly, learned, erudite', 'of knowledge: well-founded, deep', '02.01.12.02|05 aj']</t>
  </si>
  <si>
    <t>['OE', 'deep &lt; deop', 'Morally evil', 'Wicked', 'extremely wicked', '03.06.05.04|08 aj']</t>
  </si>
  <si>
    <t>['OE', 'deep &lt; deop', 'Extending in space', 'Deep', '01.12.02.04.06.02 aj']</t>
  </si>
  <si>
    <t>['OE', 'deep &lt; deop', 'Placeable/usable in more than one position', 'Internal/interior', 'far from the outside/deep', '01.12.05.01|10 aj']</t>
  </si>
  <si>
    <t>['OE', 'deep &lt; deop', 'Able to think', 'Inclined to reflection, contemplative', 'of thought: profound', '02.01.06.03|02 aj']</t>
  </si>
  <si>
    <t>['OE', 'deep &lt; deop', 'Badness/evil', 'Heinous', '02.03.02.18 aj']</t>
  </si>
  <si>
    <t>['OE', 'deep &lt; deop', 'Stating/declaring/setting forth', 'That asserts/affirms', 'pertaining to an oath', 'of an oath: solemn', '02.07.06.03|03.06 aj']</t>
  </si>
  <si>
    <t>B22:U22</t>
  </si>
  <si>
    <t>B21:U21</t>
  </si>
  <si>
    <t>1690</t>
  </si>
  <si>
    <t>[1425, 'individual', 'Pertaining to number', 'Pertaining to unity', 'indivisible', '01.16.04.01.01.02|07 aj']</t>
  </si>
  <si>
    <t>1740</t>
  </si>
  <si>
    <t>1753</t>
  </si>
  <si>
    <t>1804</t>
  </si>
  <si>
    <t>[1631, 'specific', 'Of/belonging to a kind/sort', 'Specific', '01.16.02.02.03 aj']</t>
  </si>
  <si>
    <t>B4:L4</t>
  </si>
  <si>
    <t>B3:L3</t>
  </si>
  <si>
    <t>1540</t>
  </si>
  <si>
    <t>[1374, 'necessary', 'Determined by necessity', '02.05.02 aj']</t>
  </si>
  <si>
    <t>1751</t>
  </si>
  <si>
    <t>['OE', 'middle &lt; middel', 'Placeable/usable in more than one position', 'Of/pertaining to/situated in the centre', 'situated in the centre/middle', 'middle of', '01.12.05.02|03.01 aj']</t>
  </si>
  <si>
    <t>['OE', 'middle &lt; middel', 'Placeable/usable in more than one position', 'Of/pertaining to/situated in the centre', 'situated in the centre/middle', '01.12.05.02|03 aj']</t>
  </si>
  <si>
    <t>['OE', 'middle &lt; middel', 'Orderly', 'Middle', '01.16.03.03.03 aj']</t>
  </si>
  <si>
    <t>B8:I8</t>
  </si>
  <si>
    <t>B7:I7</t>
  </si>
  <si>
    <t>[1526, 'beautiful', 'Beautiful', '02.02.16 aj']</t>
  </si>
  <si>
    <t>[1526, 'beautiful', 'Beautiful', 'specifically of persons', '02.02.16|01 aj']</t>
  </si>
  <si>
    <t>1452</t>
  </si>
  <si>
    <t>1710</t>
  </si>
  <si>
    <t>1810</t>
  </si>
  <si>
    <t>1816</t>
  </si>
  <si>
    <t>1921</t>
  </si>
  <si>
    <t>['OE', 'heavy &lt; hefig', 'Drowsy', 'of eyes: heavy', '01.09.02.01.03|03 aj']</t>
  </si>
  <si>
    <t>['OE', 'heavy &lt; hefig', 'Pertaining to weight', 'heavy', '01.10.03.01|02 aj']</t>
  </si>
  <si>
    <t>['OE', 'heavy &lt; hefig', 'Constitution of matter', 'Dense/solid', 'pertaining to measurement of specific gravity', 'of high specific gravity', '01.10.04.01|01.01 aj']</t>
  </si>
  <si>
    <t>['OE', 'heavy &lt; hefig', 'Manner of action', 'Involving effort/exertion', 'laborious/toilsome', '01.15.20.02|10 aj']</t>
  </si>
  <si>
    <t>['OE', 'heavy &lt; hefig', 'Pertaining to behaviour', 'Harsh/severe', '01.15.21.05.03 aj']</t>
  </si>
  <si>
    <t>['OE', 'heavy &lt; hefig', 'Pertaining to/concerned with quantity', 'Great in degree', '01.16.06.03.01 aj']</t>
  </si>
  <si>
    <t>['OE', 'heavy &lt; hefig', 'Lacking understanding', 'Dull, stupid', '02.01.09.03 aj']</t>
  </si>
  <si>
    <t>['OE', 'heavy &lt; hefig', 'Important', 'grave/serious', '02.02.08|09 aj']</t>
  </si>
  <si>
    <t>['OE', 'heavy &lt; hefig', 'Suffering mental pain', 'Lamenting/expressing grief', '02.04.11.03.02 aj']</t>
  </si>
  <si>
    <t>['OE', 'heavy &lt; hefig', 'Suffering mental pain', 'Annoyed/vexed', 'annoying/vexatious', '02.04.11.10|03 aj']</t>
  </si>
  <si>
    <t>['OE', 'heavy &lt; hefig', 'Suffering mental pain', 'Anguished/tormented', 'severe', '02.04.11.02|03 aj']</t>
  </si>
  <si>
    <t>['OE', 'heavy &lt; hefig', 'Suffering mental pain', 'Dejected', '02.04.11.08 aj']</t>
  </si>
  <si>
    <t>B26:S26</t>
  </si>
  <si>
    <t>B25:S25</t>
  </si>
  <si>
    <t>[1651, 'sexual', 'Source/principle of life', 'Sex', '01.02.01.07 aj']</t>
  </si>
  <si>
    <t>1820</t>
  </si>
  <si>
    <t>1890</t>
  </si>
  <si>
    <t>1961</t>
  </si>
  <si>
    <t>['OE', 'tough &lt; toh', 'Constitution of matter', 'Viscous', '01.10.04.01.03 aj']</t>
  </si>
  <si>
    <t>['OE', 'tough &lt; toh', 'Constitution of matter', 'Pliable', '01.10.04.08.02 aj']</t>
  </si>
  <si>
    <t>1871</t>
  </si>
  <si>
    <t>[1687, 'commercial', 'Pertaining to trade/finance', 'trading', '03.12|04 aj']</t>
  </si>
  <si>
    <t>1935</t>
  </si>
  <si>
    <t>[1386, 'total', 'Whole', 'All/the whole amount of', 'pertaining to/affecting the whole of something', '01.16.07.02|04 aj']</t>
  </si>
  <si>
    <t>1929</t>
  </si>
  <si>
    <t>[1500, 'modern', 'Present', '01.13.08.03 aj']</t>
  </si>
  <si>
    <t>1743</t>
  </si>
  <si>
    <t>[1300, 'positive', 'Of/pertaining to creation', 'created/produced', 'contrived/artificial/put together', '01.11.02|02.07 aj']</t>
  </si>
  <si>
    <t>[1300, 'positive', 'Pertaining to branches of the law', 'specific', '03.05.03|01 aj']</t>
  </si>
  <si>
    <t>B6:Z6</t>
  </si>
  <si>
    <t>B5:Z5</t>
  </si>
  <si>
    <t>Words</t>
  </si>
  <si>
    <t>Correlations</t>
  </si>
  <si>
    <t>Bins</t>
  </si>
  <si>
    <t>other</t>
  </si>
  <si>
    <t>new</t>
  </si>
  <si>
    <t>good</t>
  </si>
  <si>
    <t>high</t>
  </si>
  <si>
    <t>old</t>
  </si>
  <si>
    <t>great</t>
  </si>
  <si>
    <t>big</t>
  </si>
  <si>
    <t>American</t>
  </si>
  <si>
    <t>small</t>
  </si>
  <si>
    <t>large</t>
  </si>
  <si>
    <t>national</t>
  </si>
  <si>
    <t>young</t>
  </si>
  <si>
    <t>different</t>
  </si>
  <si>
    <t>black</t>
  </si>
  <si>
    <t>long</t>
  </si>
  <si>
    <t>little</t>
  </si>
  <si>
    <t>important</t>
  </si>
  <si>
    <t>political</t>
  </si>
  <si>
    <t>bad</t>
  </si>
  <si>
    <t>white</t>
  </si>
  <si>
    <t>real</t>
  </si>
  <si>
    <t>best</t>
  </si>
  <si>
    <t>right</t>
  </si>
  <si>
    <t>social</t>
  </si>
  <si>
    <t>only</t>
  </si>
  <si>
    <t>public</t>
  </si>
  <si>
    <t>sure</t>
  </si>
  <si>
    <t>low</t>
  </si>
  <si>
    <t>early</t>
  </si>
  <si>
    <t>able</t>
  </si>
  <si>
    <t>human</t>
  </si>
  <si>
    <t>local</t>
  </si>
  <si>
    <t>late</t>
  </si>
  <si>
    <t>hard</t>
  </si>
  <si>
    <t>major</t>
  </si>
  <si>
    <t>better</t>
  </si>
  <si>
    <t>economic</t>
  </si>
  <si>
    <t>strong</t>
  </si>
  <si>
    <t>possible</t>
  </si>
  <si>
    <t>whole</t>
  </si>
  <si>
    <t>free</t>
  </si>
  <si>
    <t>military</t>
  </si>
  <si>
    <t>true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</si>
  <si>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</si>
  <si>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</si>
  <si>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</si>
  <si>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</si>
  <si>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</si>
  <si>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</si>
  <si>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</si>
  <si>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</si>
  <si>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</si>
  <si>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</si>
  <si>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</si>
  <si>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</si>
  <si>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</si>
  <si>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</si>
  <si>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</si>
  <si>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</si>
  <si>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</si>
  <si>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</si>
  <si>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</si>
  <si>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</si>
  <si>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past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</si>
  <si>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</si>
  <si>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</si>
  <si>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</si>
  <si>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</si>
  <si>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</si>
  <si>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</si>
  <si>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</si>
  <si>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</si>
  <si>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</si>
  <si>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</si>
  <si>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</si>
  <si>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</si>
  <si>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</si>
  <si>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</si>
  <si>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</si>
  <si>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</si>
  <si>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general</t>
  </si>
  <si>
    <t>environmental</t>
  </si>
  <si>
    <t>financial</t>
  </si>
  <si>
    <t>blue</t>
  </si>
  <si>
    <t>democratic</t>
  </si>
  <si>
    <t>dark</t>
  </si>
  <si>
    <t>various</t>
  </si>
  <si>
    <t>entire</t>
  </si>
  <si>
    <t>close</t>
  </si>
  <si>
    <t>legal</t>
  </si>
  <si>
    <t>religious</t>
  </si>
  <si>
    <t>cold</t>
  </si>
  <si>
    <t>final</t>
  </si>
  <si>
    <t>main</t>
  </si>
  <si>
    <t>green</t>
  </si>
  <si>
    <t>nice</t>
  </si>
  <si>
    <t>huge</t>
  </si>
  <si>
    <t>popular</t>
  </si>
  <si>
    <t>traditional</t>
  </si>
  <si>
    <t>cultural</t>
  </si>
  <si>
    <t>wide</t>
  </si>
  <si>
    <t>particular</t>
  </si>
  <si>
    <t>top</t>
  </si>
  <si>
    <t>far</t>
  </si>
  <si>
    <t>deep</t>
  </si>
  <si>
    <t>individual</t>
  </si>
  <si>
    <t>specific</t>
  </si>
  <si>
    <t>necessary</t>
  </si>
  <si>
    <t>middle</t>
  </si>
  <si>
    <t>beautiful</t>
  </si>
  <si>
    <t>heavy</t>
  </si>
  <si>
    <t>sexual</t>
  </si>
  <si>
    <t>tough</t>
  </si>
  <si>
    <t>commercial</t>
  </si>
  <si>
    <t>total</t>
  </si>
  <si>
    <t>modern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</si>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</sst>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workbookViewId="0"/>
  </sheetViews>
  <sheetFormatPr defaultColWidth="10.90625" defaultRowHeight="14.5" x14ac:dyDescent="0.35"/>
  <sheetData>
    <row r="1" spans="1:39" x14ac:dyDescent="0.35">
      <c r="B1" t="s">
        <v>62</v>
      </c>
      <c r="C1" t="s">
        <v>173</v>
      </c>
      <c r="D1" t="s">
        <v>173</v>
      </c>
      <c r="E1" t="s">
        <v>133</v>
      </c>
      <c r="F1" t="s">
        <v>64</v>
      </c>
      <c r="G1" t="s">
        <v>174</v>
      </c>
      <c r="H1" t="s">
        <v>28</v>
      </c>
      <c r="I1" t="s">
        <v>155</v>
      </c>
      <c r="J1" t="s">
        <v>155</v>
      </c>
      <c r="K1" t="s">
        <v>155</v>
      </c>
      <c r="L1" t="s">
        <v>175</v>
      </c>
      <c r="M1" t="s">
        <v>176</v>
      </c>
      <c r="N1" t="s">
        <v>135</v>
      </c>
      <c r="O1" t="s">
        <v>103</v>
      </c>
      <c r="P1" t="s">
        <v>31</v>
      </c>
      <c r="Q1" t="s">
        <v>32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186</v>
      </c>
      <c r="AC1" t="s">
        <v>187</v>
      </c>
      <c r="AD1" t="s">
        <v>188</v>
      </c>
      <c r="AE1" t="s">
        <v>188</v>
      </c>
      <c r="AF1" t="s">
        <v>189</v>
      </c>
      <c r="AG1" t="s">
        <v>190</v>
      </c>
      <c r="AH1" t="s">
        <v>111</v>
      </c>
      <c r="AI1" t="s">
        <v>111</v>
      </c>
      <c r="AJ1" t="s">
        <v>191</v>
      </c>
      <c r="AK1" t="s">
        <v>192</v>
      </c>
      <c r="AL1" t="s">
        <v>193</v>
      </c>
      <c r="AM1" t="s">
        <v>194</v>
      </c>
    </row>
    <row r="2" spans="1:39" x14ac:dyDescent="0.35">
      <c r="A2" t="s">
        <v>195</v>
      </c>
      <c r="B2">
        <v>1</v>
      </c>
      <c r="C2">
        <v>0.36787944117144228</v>
      </c>
      <c r="D2">
        <v>1</v>
      </c>
      <c r="E2">
        <v>0.36787944117144228</v>
      </c>
      <c r="F2">
        <v>0.36787944117144228</v>
      </c>
      <c r="G2">
        <v>1</v>
      </c>
      <c r="H2">
        <v>1</v>
      </c>
      <c r="I2">
        <v>1</v>
      </c>
      <c r="J2">
        <v>1</v>
      </c>
      <c r="K2">
        <v>0.36787944117144228</v>
      </c>
      <c r="L2">
        <v>0.36787944117144228</v>
      </c>
      <c r="M2">
        <v>0.36787944117144228</v>
      </c>
      <c r="N2">
        <v>0.36787944117144228</v>
      </c>
      <c r="O2">
        <v>0.36787944117144228</v>
      </c>
      <c r="P2">
        <v>0.36787944117144228</v>
      </c>
      <c r="Q2">
        <v>0.36787944117144228</v>
      </c>
      <c r="R2">
        <v>0.36787944117144228</v>
      </c>
      <c r="S2">
        <v>0.1353352832366127</v>
      </c>
      <c r="T2">
        <v>0.36787944117144228</v>
      </c>
      <c r="U2">
        <v>0.1353352832366127</v>
      </c>
      <c r="V2">
        <v>0.36787944117144228</v>
      </c>
      <c r="W2">
        <v>0.36787944117144228</v>
      </c>
      <c r="X2">
        <v>1</v>
      </c>
      <c r="Y2">
        <v>1</v>
      </c>
      <c r="Z2">
        <v>1</v>
      </c>
      <c r="AA2">
        <v>0.36787944117144228</v>
      </c>
      <c r="AB2">
        <v>0.36787944117144228</v>
      </c>
      <c r="AC2">
        <v>0.36787944117144228</v>
      </c>
      <c r="AD2">
        <v>1</v>
      </c>
      <c r="AE2">
        <v>1</v>
      </c>
      <c r="AF2">
        <v>0.36787944117144228</v>
      </c>
      <c r="AG2">
        <v>0.36787944117144228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35">
      <c r="B3" t="s">
        <v>62</v>
      </c>
      <c r="C3" t="s">
        <v>173</v>
      </c>
      <c r="D3" t="s">
        <v>173</v>
      </c>
      <c r="E3" t="s">
        <v>133</v>
      </c>
      <c r="F3" t="s">
        <v>64</v>
      </c>
      <c r="G3" t="s">
        <v>174</v>
      </c>
      <c r="H3" t="s">
        <v>28</v>
      </c>
      <c r="I3" t="s">
        <v>155</v>
      </c>
      <c r="J3" t="s">
        <v>155</v>
      </c>
      <c r="K3" t="s">
        <v>155</v>
      </c>
      <c r="L3" t="s">
        <v>175</v>
      </c>
      <c r="M3" t="s">
        <v>176</v>
      </c>
      <c r="N3" t="s">
        <v>135</v>
      </c>
      <c r="O3" t="s">
        <v>103</v>
      </c>
      <c r="P3" t="s">
        <v>31</v>
      </c>
      <c r="Q3" t="s">
        <v>32</v>
      </c>
      <c r="R3" t="s">
        <v>177</v>
      </c>
      <c r="S3" t="s">
        <v>178</v>
      </c>
      <c r="T3" t="s">
        <v>179</v>
      </c>
      <c r="U3" t="s">
        <v>180</v>
      </c>
      <c r="V3" t="s">
        <v>181</v>
      </c>
      <c r="W3" t="s">
        <v>182</v>
      </c>
      <c r="X3" t="s">
        <v>183</v>
      </c>
      <c r="Y3" t="s">
        <v>184</v>
      </c>
      <c r="Z3" t="s">
        <v>185</v>
      </c>
      <c r="AA3" t="s">
        <v>186</v>
      </c>
      <c r="AB3" t="s">
        <v>186</v>
      </c>
      <c r="AC3" t="s">
        <v>187</v>
      </c>
      <c r="AD3" t="s">
        <v>188</v>
      </c>
      <c r="AE3" t="s">
        <v>188</v>
      </c>
      <c r="AF3" t="s">
        <v>189</v>
      </c>
      <c r="AG3" t="s">
        <v>190</v>
      </c>
      <c r="AH3" t="s">
        <v>111</v>
      </c>
      <c r="AI3" t="s">
        <v>111</v>
      </c>
      <c r="AJ3" t="s">
        <v>191</v>
      </c>
      <c r="AK3" t="s">
        <v>192</v>
      </c>
      <c r="AL3" t="s">
        <v>193</v>
      </c>
      <c r="AM3" t="s">
        <v>194</v>
      </c>
    </row>
    <row r="4" spans="1:39" x14ac:dyDescent="0.35">
      <c r="A4" t="s">
        <v>196</v>
      </c>
      <c r="B4">
        <v>1</v>
      </c>
      <c r="C4">
        <v>0.36787944117144228</v>
      </c>
      <c r="D4">
        <v>1</v>
      </c>
      <c r="E4">
        <v>0.36787944117144228</v>
      </c>
      <c r="F4">
        <v>0.36787944117144228</v>
      </c>
      <c r="G4">
        <v>1</v>
      </c>
      <c r="H4">
        <v>1</v>
      </c>
      <c r="I4">
        <v>1</v>
      </c>
      <c r="J4">
        <v>1</v>
      </c>
      <c r="K4">
        <v>0.36787944117144228</v>
      </c>
      <c r="L4">
        <v>0.36787944117144228</v>
      </c>
      <c r="M4">
        <v>0.36787944117144228</v>
      </c>
      <c r="N4">
        <v>0.36787944117144228</v>
      </c>
      <c r="O4">
        <v>0.36787944117144228</v>
      </c>
      <c r="P4">
        <v>0.36787944117144228</v>
      </c>
      <c r="Q4">
        <v>0.36787944117144228</v>
      </c>
      <c r="R4">
        <v>0.36787944117144228</v>
      </c>
      <c r="S4">
        <v>0.36787944117144228</v>
      </c>
      <c r="T4">
        <v>0.36787944117144228</v>
      </c>
      <c r="U4">
        <v>0.36787944117144228</v>
      </c>
      <c r="V4">
        <v>0.36787944117144228</v>
      </c>
      <c r="W4">
        <v>0.36787944117144228</v>
      </c>
      <c r="X4">
        <v>1</v>
      </c>
      <c r="Y4">
        <v>1</v>
      </c>
      <c r="Z4">
        <v>1</v>
      </c>
      <c r="AA4">
        <v>0.36787944117144228</v>
      </c>
      <c r="AB4">
        <v>0.36787944117144228</v>
      </c>
      <c r="AC4">
        <v>0.36787944117144228</v>
      </c>
      <c r="AD4">
        <v>1</v>
      </c>
      <c r="AE4">
        <v>1</v>
      </c>
      <c r="AF4">
        <v>0.36787944117144228</v>
      </c>
      <c r="AG4">
        <v>0.36787944117144228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35">
      <c r="B5" t="s">
        <v>62</v>
      </c>
      <c r="C5" t="s">
        <v>173</v>
      </c>
      <c r="D5" t="s">
        <v>173</v>
      </c>
      <c r="E5" t="s">
        <v>133</v>
      </c>
      <c r="F5" t="s">
        <v>64</v>
      </c>
      <c r="G5" t="s">
        <v>174</v>
      </c>
      <c r="H5" t="s">
        <v>28</v>
      </c>
      <c r="I5" t="s">
        <v>155</v>
      </c>
      <c r="J5" t="s">
        <v>155</v>
      </c>
      <c r="K5" t="s">
        <v>155</v>
      </c>
      <c r="L5" t="s">
        <v>175</v>
      </c>
      <c r="M5" t="s">
        <v>176</v>
      </c>
      <c r="N5" t="s">
        <v>135</v>
      </c>
      <c r="O5" t="s">
        <v>103</v>
      </c>
      <c r="P5" t="s">
        <v>31</v>
      </c>
      <c r="Q5" t="s">
        <v>32</v>
      </c>
      <c r="R5" t="s">
        <v>177</v>
      </c>
      <c r="S5" t="s">
        <v>178</v>
      </c>
      <c r="T5" t="s">
        <v>179</v>
      </c>
      <c r="U5" t="s">
        <v>180</v>
      </c>
      <c r="V5" t="s">
        <v>181</v>
      </c>
      <c r="W5" t="s">
        <v>182</v>
      </c>
      <c r="X5" t="s">
        <v>183</v>
      </c>
      <c r="Y5" t="s">
        <v>184</v>
      </c>
      <c r="Z5" t="s">
        <v>185</v>
      </c>
      <c r="AA5" t="s">
        <v>186</v>
      </c>
      <c r="AB5" t="s">
        <v>186</v>
      </c>
      <c r="AC5" t="s">
        <v>187</v>
      </c>
      <c r="AD5" t="s">
        <v>188</v>
      </c>
      <c r="AE5" t="s">
        <v>188</v>
      </c>
      <c r="AF5" t="s">
        <v>189</v>
      </c>
      <c r="AG5" t="s">
        <v>190</v>
      </c>
      <c r="AH5" t="s">
        <v>111</v>
      </c>
      <c r="AI5" t="s">
        <v>111</v>
      </c>
      <c r="AJ5" t="s">
        <v>191</v>
      </c>
      <c r="AK5" t="s">
        <v>192</v>
      </c>
      <c r="AL5" t="s">
        <v>193</v>
      </c>
      <c r="AM5" t="s">
        <v>194</v>
      </c>
    </row>
    <row r="6" spans="1:39" x14ac:dyDescent="0.35">
      <c r="A6" t="s">
        <v>197</v>
      </c>
      <c r="B6">
        <v>1</v>
      </c>
      <c r="C6">
        <v>0.36787944117144228</v>
      </c>
      <c r="D6">
        <v>1</v>
      </c>
      <c r="E6">
        <v>0.36787944117144228</v>
      </c>
      <c r="F6">
        <v>0.36787944117144228</v>
      </c>
      <c r="G6">
        <v>1</v>
      </c>
      <c r="H6">
        <v>1</v>
      </c>
      <c r="I6">
        <v>1</v>
      </c>
      <c r="J6">
        <v>1</v>
      </c>
      <c r="K6">
        <v>0.36787944117144228</v>
      </c>
      <c r="L6">
        <v>0.36787944117144228</v>
      </c>
      <c r="M6">
        <v>1.8315638888734179E-2</v>
      </c>
      <c r="N6">
        <v>0.36787944117144228</v>
      </c>
      <c r="O6">
        <v>0.36787944117144228</v>
      </c>
      <c r="P6">
        <v>0.1353352832366127</v>
      </c>
      <c r="Q6">
        <v>0.36787944117144228</v>
      </c>
      <c r="R6">
        <v>0.36787944117144228</v>
      </c>
      <c r="S6">
        <v>0.36787944117144228</v>
      </c>
      <c r="T6">
        <v>0.36787944117144228</v>
      </c>
      <c r="U6">
        <v>0.36787944117144228</v>
      </c>
      <c r="V6">
        <v>0.36787944117144228</v>
      </c>
      <c r="W6">
        <v>0.36787944117144228</v>
      </c>
      <c r="X6">
        <v>1</v>
      </c>
      <c r="Y6">
        <v>1</v>
      </c>
      <c r="Z6">
        <v>1</v>
      </c>
      <c r="AA6">
        <v>0.36787944117144228</v>
      </c>
      <c r="AB6">
        <v>0.36787944117144228</v>
      </c>
      <c r="AC6">
        <v>1.8315638888734179E-2</v>
      </c>
      <c r="AD6">
        <v>1</v>
      </c>
      <c r="AE6">
        <v>1</v>
      </c>
      <c r="AF6">
        <v>0.36787944117144228</v>
      </c>
      <c r="AG6">
        <v>1.8315638888734179E-2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 x14ac:dyDescent="0.35">
      <c r="B7" t="s">
        <v>62</v>
      </c>
      <c r="C7" t="s">
        <v>173</v>
      </c>
      <c r="D7" t="s">
        <v>173</v>
      </c>
      <c r="E7" t="s">
        <v>133</v>
      </c>
      <c r="F7" t="s">
        <v>64</v>
      </c>
      <c r="G7" t="s">
        <v>174</v>
      </c>
      <c r="H7" t="s">
        <v>28</v>
      </c>
      <c r="I7" t="s">
        <v>155</v>
      </c>
      <c r="J7" t="s">
        <v>155</v>
      </c>
      <c r="K7" t="s">
        <v>155</v>
      </c>
      <c r="L7" t="s">
        <v>175</v>
      </c>
      <c r="M7" t="s">
        <v>176</v>
      </c>
      <c r="N7" t="s">
        <v>135</v>
      </c>
      <c r="O7" t="s">
        <v>103</v>
      </c>
      <c r="P7" t="s">
        <v>31</v>
      </c>
      <c r="Q7" t="s">
        <v>32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  <c r="X7" t="s">
        <v>183</v>
      </c>
      <c r="Y7" t="s">
        <v>184</v>
      </c>
      <c r="Z7" t="s">
        <v>185</v>
      </c>
      <c r="AA7" t="s">
        <v>186</v>
      </c>
      <c r="AB7" t="s">
        <v>186</v>
      </c>
      <c r="AC7" t="s">
        <v>187</v>
      </c>
      <c r="AD7" t="s">
        <v>188</v>
      </c>
      <c r="AE7" t="s">
        <v>188</v>
      </c>
      <c r="AF7" t="s">
        <v>189</v>
      </c>
      <c r="AG7" t="s">
        <v>190</v>
      </c>
      <c r="AH7" t="s">
        <v>111</v>
      </c>
      <c r="AI7" t="s">
        <v>111</v>
      </c>
      <c r="AJ7" t="s">
        <v>191</v>
      </c>
      <c r="AK7" t="s">
        <v>192</v>
      </c>
      <c r="AL7" t="s">
        <v>193</v>
      </c>
      <c r="AM7" t="s">
        <v>194</v>
      </c>
    </row>
    <row r="8" spans="1:39" x14ac:dyDescent="0.35">
      <c r="A8" t="s">
        <v>198</v>
      </c>
      <c r="B8">
        <v>1</v>
      </c>
      <c r="C8">
        <v>0.36787944117144228</v>
      </c>
      <c r="D8">
        <v>1</v>
      </c>
      <c r="E8">
        <v>0.36787944117144228</v>
      </c>
      <c r="F8">
        <v>0.36787944117144228</v>
      </c>
      <c r="G8">
        <v>1</v>
      </c>
      <c r="H8">
        <v>1</v>
      </c>
      <c r="I8">
        <v>1</v>
      </c>
      <c r="J8">
        <v>1</v>
      </c>
      <c r="K8">
        <v>0.36787944117144228</v>
      </c>
      <c r="L8">
        <v>0.36787944117144228</v>
      </c>
      <c r="M8">
        <v>0.36787944117144228</v>
      </c>
      <c r="N8">
        <v>0.36787944117144228</v>
      </c>
      <c r="O8">
        <v>0.36787944117144228</v>
      </c>
      <c r="P8">
        <v>0.36787944117144228</v>
      </c>
      <c r="Q8">
        <v>0.36787944117144228</v>
      </c>
      <c r="R8">
        <v>0.36787944117144228</v>
      </c>
      <c r="S8">
        <v>0.36787944117144228</v>
      </c>
      <c r="T8">
        <v>0.36787944117144228</v>
      </c>
      <c r="U8">
        <v>0.36787944117144228</v>
      </c>
      <c r="V8">
        <v>0.36787944117144228</v>
      </c>
      <c r="W8">
        <v>0.36787944117144228</v>
      </c>
      <c r="X8">
        <v>1</v>
      </c>
      <c r="Y8">
        <v>1</v>
      </c>
      <c r="Z8">
        <v>1</v>
      </c>
      <c r="AA8">
        <v>0.36787944117144228</v>
      </c>
      <c r="AB8">
        <v>0.36787944117144228</v>
      </c>
      <c r="AC8">
        <v>0.36787944117144228</v>
      </c>
      <c r="AD8">
        <v>1</v>
      </c>
      <c r="AE8">
        <v>1</v>
      </c>
      <c r="AF8">
        <v>0.36787944117144228</v>
      </c>
      <c r="AG8">
        <v>0.36787944117144228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39" x14ac:dyDescent="0.35">
      <c r="B9" t="s">
        <v>62</v>
      </c>
      <c r="C9" t="s">
        <v>173</v>
      </c>
      <c r="D9" t="s">
        <v>173</v>
      </c>
      <c r="E9" t="s">
        <v>133</v>
      </c>
      <c r="F9" t="s">
        <v>64</v>
      </c>
      <c r="G9" t="s">
        <v>174</v>
      </c>
      <c r="H9" t="s">
        <v>28</v>
      </c>
      <c r="I9" t="s">
        <v>155</v>
      </c>
      <c r="J9" t="s">
        <v>155</v>
      </c>
      <c r="K9" t="s">
        <v>155</v>
      </c>
      <c r="L9" t="s">
        <v>175</v>
      </c>
      <c r="M9" t="s">
        <v>176</v>
      </c>
      <c r="N9" t="s">
        <v>135</v>
      </c>
      <c r="O9" t="s">
        <v>103</v>
      </c>
      <c r="P9" t="s">
        <v>31</v>
      </c>
      <c r="Q9" t="s">
        <v>32</v>
      </c>
      <c r="R9" t="s">
        <v>177</v>
      </c>
      <c r="S9" t="s">
        <v>178</v>
      </c>
      <c r="T9" t="s">
        <v>179</v>
      </c>
      <c r="U9" t="s">
        <v>180</v>
      </c>
      <c r="V9" t="s">
        <v>181</v>
      </c>
      <c r="W9" t="s">
        <v>182</v>
      </c>
      <c r="X9" t="s">
        <v>183</v>
      </c>
      <c r="Y9" t="s">
        <v>184</v>
      </c>
      <c r="Z9" t="s">
        <v>185</v>
      </c>
      <c r="AA9" t="s">
        <v>186</v>
      </c>
      <c r="AB9" t="s">
        <v>186</v>
      </c>
      <c r="AC9" t="s">
        <v>187</v>
      </c>
      <c r="AD9" t="s">
        <v>188</v>
      </c>
      <c r="AE9" t="s">
        <v>188</v>
      </c>
      <c r="AF9" t="s">
        <v>189</v>
      </c>
      <c r="AG9" t="s">
        <v>190</v>
      </c>
      <c r="AH9" t="s">
        <v>111</v>
      </c>
      <c r="AI9" t="s">
        <v>111</v>
      </c>
      <c r="AJ9" t="s">
        <v>191</v>
      </c>
      <c r="AK9" t="s">
        <v>192</v>
      </c>
      <c r="AL9" t="s">
        <v>193</v>
      </c>
      <c r="AM9" t="s">
        <v>194</v>
      </c>
    </row>
    <row r="10" spans="1:39" x14ac:dyDescent="0.35">
      <c r="A10" t="s">
        <v>199</v>
      </c>
      <c r="B10">
        <v>1</v>
      </c>
      <c r="C10">
        <v>0.36787944117144228</v>
      </c>
      <c r="D10">
        <v>1</v>
      </c>
      <c r="E10">
        <v>0.36787944117144228</v>
      </c>
      <c r="F10">
        <v>0.36787944117144228</v>
      </c>
      <c r="G10">
        <v>1</v>
      </c>
      <c r="H10">
        <v>1</v>
      </c>
      <c r="I10">
        <v>1</v>
      </c>
      <c r="J10">
        <v>1</v>
      </c>
      <c r="K10">
        <v>0.36787944117144228</v>
      </c>
      <c r="L10">
        <v>0.36787944117144228</v>
      </c>
      <c r="M10">
        <v>0.36787944117144228</v>
      </c>
      <c r="N10">
        <v>0.36787944117144228</v>
      </c>
      <c r="O10">
        <v>0.36787944117144228</v>
      </c>
      <c r="P10">
        <v>0.36787944117144228</v>
      </c>
      <c r="Q10">
        <v>0.36787944117144228</v>
      </c>
      <c r="R10">
        <v>0.36787944117144228</v>
      </c>
      <c r="S10">
        <v>0.36787944117144228</v>
      </c>
      <c r="T10">
        <v>0.36787944117144228</v>
      </c>
      <c r="U10">
        <v>0.36787944117144228</v>
      </c>
      <c r="V10">
        <v>0.36787944117144228</v>
      </c>
      <c r="W10">
        <v>0.36787944117144228</v>
      </c>
      <c r="X10">
        <v>1</v>
      </c>
      <c r="Y10">
        <v>1</v>
      </c>
      <c r="Z10">
        <v>1</v>
      </c>
      <c r="AA10">
        <v>0.36787944117144228</v>
      </c>
      <c r="AB10">
        <v>0.36787944117144228</v>
      </c>
      <c r="AC10">
        <v>0.36787944117144228</v>
      </c>
      <c r="AD10">
        <v>1</v>
      </c>
      <c r="AE10">
        <v>1</v>
      </c>
      <c r="AF10">
        <v>0.36787944117144228</v>
      </c>
      <c r="AG10">
        <v>0.36787944117144228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35">
      <c r="B11" t="s">
        <v>62</v>
      </c>
      <c r="C11" t="s">
        <v>173</v>
      </c>
      <c r="D11" t="s">
        <v>173</v>
      </c>
      <c r="E11" t="s">
        <v>133</v>
      </c>
      <c r="F11" t="s">
        <v>64</v>
      </c>
      <c r="G11" t="s">
        <v>174</v>
      </c>
      <c r="H11" t="s">
        <v>28</v>
      </c>
      <c r="I11" t="s">
        <v>155</v>
      </c>
      <c r="J11" t="s">
        <v>155</v>
      </c>
      <c r="K11" t="s">
        <v>155</v>
      </c>
      <c r="L11" t="s">
        <v>175</v>
      </c>
      <c r="M11" t="s">
        <v>176</v>
      </c>
      <c r="N11" t="s">
        <v>135</v>
      </c>
      <c r="O11" t="s">
        <v>103</v>
      </c>
      <c r="P11" t="s">
        <v>31</v>
      </c>
      <c r="Q11" t="s">
        <v>32</v>
      </c>
      <c r="R11" t="s">
        <v>177</v>
      </c>
      <c r="S11" t="s">
        <v>178</v>
      </c>
      <c r="T11" t="s">
        <v>179</v>
      </c>
      <c r="U11" t="s">
        <v>180</v>
      </c>
      <c r="V11" t="s">
        <v>181</v>
      </c>
      <c r="W11" t="s">
        <v>182</v>
      </c>
      <c r="X11" t="s">
        <v>183</v>
      </c>
      <c r="Y11" t="s">
        <v>184</v>
      </c>
      <c r="Z11" t="s">
        <v>185</v>
      </c>
      <c r="AA11" t="s">
        <v>186</v>
      </c>
      <c r="AB11" t="s">
        <v>186</v>
      </c>
      <c r="AC11" t="s">
        <v>187</v>
      </c>
      <c r="AD11" t="s">
        <v>188</v>
      </c>
      <c r="AE11" t="s">
        <v>188</v>
      </c>
      <c r="AF11" t="s">
        <v>189</v>
      </c>
      <c r="AG11" t="s">
        <v>190</v>
      </c>
      <c r="AH11" t="s">
        <v>111</v>
      </c>
      <c r="AI11" t="s">
        <v>111</v>
      </c>
      <c r="AJ11" t="s">
        <v>191</v>
      </c>
      <c r="AK11" t="s">
        <v>192</v>
      </c>
      <c r="AL11" t="s">
        <v>193</v>
      </c>
      <c r="AM11" t="s">
        <v>194</v>
      </c>
    </row>
    <row r="12" spans="1:39" x14ac:dyDescent="0.35">
      <c r="A12" t="s">
        <v>200</v>
      </c>
      <c r="B12">
        <v>1</v>
      </c>
      <c r="C12">
        <v>0.36787944117144228</v>
      </c>
      <c r="D12">
        <v>1</v>
      </c>
      <c r="E12">
        <v>0.36787944117144228</v>
      </c>
      <c r="F12">
        <v>0.36787944117144228</v>
      </c>
      <c r="G12">
        <v>1</v>
      </c>
      <c r="H12">
        <v>1</v>
      </c>
      <c r="I12">
        <v>1</v>
      </c>
      <c r="J12">
        <v>1</v>
      </c>
      <c r="K12">
        <v>0.36787944117144228</v>
      </c>
      <c r="L12">
        <v>0.36787944117144228</v>
      </c>
      <c r="M12">
        <v>0.36787944117144228</v>
      </c>
      <c r="N12">
        <v>0.36787944117144228</v>
      </c>
      <c r="O12">
        <v>0.36787944117144228</v>
      </c>
      <c r="P12">
        <v>0.36787944117144228</v>
      </c>
      <c r="Q12">
        <v>0.36787944117144228</v>
      </c>
      <c r="R12">
        <v>0.36787944117144228</v>
      </c>
      <c r="S12">
        <v>0.36787944117144228</v>
      </c>
      <c r="T12">
        <v>0.36787944117144228</v>
      </c>
      <c r="U12">
        <v>0.36787944117144228</v>
      </c>
      <c r="V12">
        <v>0.36787944117144228</v>
      </c>
      <c r="W12">
        <v>0.36787944117144228</v>
      </c>
      <c r="X12">
        <v>1</v>
      </c>
      <c r="Y12">
        <v>1</v>
      </c>
      <c r="Z12">
        <v>1</v>
      </c>
      <c r="AA12">
        <v>0.36787944117144228</v>
      </c>
      <c r="AB12">
        <v>0.36787944117144228</v>
      </c>
      <c r="AC12">
        <v>0.36787944117144228</v>
      </c>
      <c r="AD12">
        <v>1</v>
      </c>
      <c r="AE12">
        <v>1</v>
      </c>
      <c r="AF12">
        <v>0.36787944117144228</v>
      </c>
      <c r="AG12">
        <v>0.36787944117144228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x14ac:dyDescent="0.35">
      <c r="B13" t="s">
        <v>62</v>
      </c>
      <c r="C13" t="s">
        <v>173</v>
      </c>
      <c r="D13" t="s">
        <v>173</v>
      </c>
      <c r="E13" t="s">
        <v>133</v>
      </c>
      <c r="F13" t="s">
        <v>64</v>
      </c>
      <c r="G13" t="s">
        <v>174</v>
      </c>
      <c r="H13" t="s">
        <v>28</v>
      </c>
      <c r="I13" t="s">
        <v>155</v>
      </c>
      <c r="J13" t="s">
        <v>155</v>
      </c>
      <c r="K13" t="s">
        <v>155</v>
      </c>
      <c r="L13" t="s">
        <v>175</v>
      </c>
      <c r="M13" t="s">
        <v>176</v>
      </c>
      <c r="N13" t="s">
        <v>135</v>
      </c>
      <c r="O13" t="s">
        <v>103</v>
      </c>
      <c r="P13" t="s">
        <v>31</v>
      </c>
      <c r="Q13" t="s">
        <v>32</v>
      </c>
      <c r="R13" t="s">
        <v>177</v>
      </c>
      <c r="S13" t="s">
        <v>178</v>
      </c>
      <c r="T13" t="s">
        <v>179</v>
      </c>
      <c r="U13" t="s">
        <v>180</v>
      </c>
      <c r="V13" t="s">
        <v>181</v>
      </c>
      <c r="W13" t="s">
        <v>182</v>
      </c>
      <c r="X13" t="s">
        <v>183</v>
      </c>
      <c r="Y13" t="s">
        <v>184</v>
      </c>
      <c r="Z13" t="s">
        <v>185</v>
      </c>
      <c r="AA13" t="s">
        <v>186</v>
      </c>
      <c r="AB13" t="s">
        <v>186</v>
      </c>
      <c r="AC13" t="s">
        <v>187</v>
      </c>
      <c r="AD13" t="s">
        <v>188</v>
      </c>
      <c r="AE13" t="s">
        <v>188</v>
      </c>
      <c r="AF13" t="s">
        <v>189</v>
      </c>
      <c r="AG13" t="s">
        <v>190</v>
      </c>
      <c r="AH13" t="s">
        <v>111</v>
      </c>
      <c r="AI13" t="s">
        <v>111</v>
      </c>
      <c r="AJ13" t="s">
        <v>191</v>
      </c>
      <c r="AK13" t="s">
        <v>192</v>
      </c>
      <c r="AL13" t="s">
        <v>193</v>
      </c>
      <c r="AM13" t="s">
        <v>194</v>
      </c>
    </row>
    <row r="14" spans="1:39" x14ac:dyDescent="0.35">
      <c r="A14" t="s">
        <v>201</v>
      </c>
      <c r="B14">
        <v>1</v>
      </c>
      <c r="C14">
        <v>0.36787944117144228</v>
      </c>
      <c r="D14">
        <v>1</v>
      </c>
      <c r="E14">
        <v>0.36787944117144228</v>
      </c>
      <c r="F14">
        <v>0.36787944117144228</v>
      </c>
      <c r="G14">
        <v>1</v>
      </c>
      <c r="H14">
        <v>1</v>
      </c>
      <c r="I14">
        <v>1</v>
      </c>
      <c r="J14">
        <v>1</v>
      </c>
      <c r="K14">
        <v>0.36787944117144228</v>
      </c>
      <c r="L14">
        <v>0.36787944117144228</v>
      </c>
      <c r="M14">
        <v>0.36787944117144228</v>
      </c>
      <c r="N14">
        <v>0.36787944117144228</v>
      </c>
      <c r="O14">
        <v>0.36787944117144228</v>
      </c>
      <c r="P14">
        <v>0.36787944117144228</v>
      </c>
      <c r="Q14">
        <v>0.36787944117144228</v>
      </c>
      <c r="R14">
        <v>0.36787944117144228</v>
      </c>
      <c r="S14">
        <v>0.36787944117144228</v>
      </c>
      <c r="T14">
        <v>0.36787944117144228</v>
      </c>
      <c r="U14">
        <v>0.36787944117144228</v>
      </c>
      <c r="V14">
        <v>0.36787944117144228</v>
      </c>
      <c r="W14">
        <v>0.36787944117144228</v>
      </c>
      <c r="X14">
        <v>1</v>
      </c>
      <c r="Y14">
        <v>1</v>
      </c>
      <c r="Z14">
        <v>1</v>
      </c>
      <c r="AA14">
        <v>4.9787068367863938E-2</v>
      </c>
      <c r="AB14">
        <v>0.1353352832366127</v>
      </c>
      <c r="AC14">
        <v>0.36787944117144228</v>
      </c>
      <c r="AD14">
        <v>1</v>
      </c>
      <c r="AE14">
        <v>1</v>
      </c>
      <c r="AF14">
        <v>0.36787944117144228</v>
      </c>
      <c r="AG14">
        <v>0.36787944117144228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x14ac:dyDescent="0.35">
      <c r="B15" t="s">
        <v>62</v>
      </c>
      <c r="C15" t="s">
        <v>173</v>
      </c>
      <c r="D15" t="s">
        <v>173</v>
      </c>
      <c r="E15" t="s">
        <v>133</v>
      </c>
      <c r="F15" t="s">
        <v>64</v>
      </c>
      <c r="G15" t="s">
        <v>174</v>
      </c>
      <c r="H15" t="s">
        <v>28</v>
      </c>
      <c r="I15" t="s">
        <v>155</v>
      </c>
      <c r="J15" t="s">
        <v>155</v>
      </c>
      <c r="K15" t="s">
        <v>155</v>
      </c>
      <c r="L15" t="s">
        <v>175</v>
      </c>
      <c r="M15" t="s">
        <v>176</v>
      </c>
      <c r="N15" t="s">
        <v>135</v>
      </c>
      <c r="O15" t="s">
        <v>103</v>
      </c>
      <c r="P15" t="s">
        <v>31</v>
      </c>
      <c r="Q15" t="s">
        <v>32</v>
      </c>
      <c r="R15" t="s">
        <v>177</v>
      </c>
      <c r="S15" t="s">
        <v>178</v>
      </c>
      <c r="T15" t="s">
        <v>179</v>
      </c>
      <c r="U15" t="s">
        <v>180</v>
      </c>
      <c r="V15" t="s">
        <v>181</v>
      </c>
      <c r="W15" t="s">
        <v>182</v>
      </c>
      <c r="X15" t="s">
        <v>183</v>
      </c>
      <c r="Y15" t="s">
        <v>184</v>
      </c>
      <c r="Z15" t="s">
        <v>185</v>
      </c>
      <c r="AA15" t="s">
        <v>186</v>
      </c>
      <c r="AB15" t="s">
        <v>186</v>
      </c>
      <c r="AC15" t="s">
        <v>187</v>
      </c>
      <c r="AD15" t="s">
        <v>188</v>
      </c>
      <c r="AE15" t="s">
        <v>188</v>
      </c>
      <c r="AF15" t="s">
        <v>189</v>
      </c>
      <c r="AG15" t="s">
        <v>190</v>
      </c>
      <c r="AH15" t="s">
        <v>111</v>
      </c>
      <c r="AI15" t="s">
        <v>111</v>
      </c>
      <c r="AJ15" t="s">
        <v>191</v>
      </c>
      <c r="AK15" t="s">
        <v>192</v>
      </c>
      <c r="AL15" t="s">
        <v>193</v>
      </c>
      <c r="AM15" t="s">
        <v>194</v>
      </c>
    </row>
    <row r="16" spans="1:39" x14ac:dyDescent="0.35">
      <c r="A16" t="s">
        <v>202</v>
      </c>
      <c r="B16">
        <v>1</v>
      </c>
      <c r="C16">
        <v>0.36787944117144228</v>
      </c>
      <c r="D16">
        <v>1</v>
      </c>
      <c r="E16">
        <v>0.36787944117144228</v>
      </c>
      <c r="F16">
        <v>0.36787944117144228</v>
      </c>
      <c r="G16">
        <v>1</v>
      </c>
      <c r="H16">
        <v>1</v>
      </c>
      <c r="I16">
        <v>1</v>
      </c>
      <c r="J16">
        <v>1</v>
      </c>
      <c r="K16">
        <v>0.36787944117144228</v>
      </c>
      <c r="L16">
        <v>0.36787944117144228</v>
      </c>
      <c r="M16">
        <v>6.737946999085467E-3</v>
      </c>
      <c r="N16">
        <v>0.36787944117144228</v>
      </c>
      <c r="O16">
        <v>0.36787944117144228</v>
      </c>
      <c r="P16">
        <v>0.1353352832366127</v>
      </c>
      <c r="Q16">
        <v>0.36787944117144228</v>
      </c>
      <c r="R16">
        <v>0.36787944117144228</v>
      </c>
      <c r="S16">
        <v>0.36787944117144228</v>
      </c>
      <c r="T16">
        <v>0.36787944117144228</v>
      </c>
      <c r="U16">
        <v>0.36787944117144228</v>
      </c>
      <c r="V16">
        <v>0.36787944117144228</v>
      </c>
      <c r="W16">
        <v>0.36787944117144228</v>
      </c>
      <c r="X16">
        <v>1</v>
      </c>
      <c r="Y16">
        <v>1</v>
      </c>
      <c r="Z16">
        <v>1</v>
      </c>
      <c r="AA16">
        <v>0.36787944117144228</v>
      </c>
      <c r="AB16">
        <v>0.36787944117144228</v>
      </c>
      <c r="AC16">
        <v>6.737946999085467E-3</v>
      </c>
      <c r="AD16">
        <v>1</v>
      </c>
      <c r="AE16">
        <v>1</v>
      </c>
      <c r="AF16">
        <v>0.36787944117144228</v>
      </c>
      <c r="AG16">
        <v>1.8315638888734179E-2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x14ac:dyDescent="0.35">
      <c r="B17" t="s">
        <v>62</v>
      </c>
      <c r="C17" t="s">
        <v>173</v>
      </c>
      <c r="D17" t="s">
        <v>173</v>
      </c>
      <c r="E17" t="s">
        <v>133</v>
      </c>
      <c r="F17" t="s">
        <v>64</v>
      </c>
      <c r="G17" t="s">
        <v>174</v>
      </c>
      <c r="H17" t="s">
        <v>28</v>
      </c>
      <c r="I17" t="s">
        <v>155</v>
      </c>
      <c r="J17" t="s">
        <v>155</v>
      </c>
      <c r="K17" t="s">
        <v>155</v>
      </c>
      <c r="L17" t="s">
        <v>175</v>
      </c>
      <c r="M17" t="s">
        <v>176</v>
      </c>
      <c r="N17" t="s">
        <v>135</v>
      </c>
      <c r="O17" t="s">
        <v>103</v>
      </c>
      <c r="P17" t="s">
        <v>31</v>
      </c>
      <c r="Q17" t="s">
        <v>32</v>
      </c>
      <c r="R17" t="s">
        <v>177</v>
      </c>
      <c r="S17" t="s">
        <v>178</v>
      </c>
      <c r="T17" t="s">
        <v>179</v>
      </c>
      <c r="U17" t="s">
        <v>180</v>
      </c>
      <c r="V17" t="s">
        <v>181</v>
      </c>
      <c r="W17" t="s">
        <v>182</v>
      </c>
      <c r="X17" t="s">
        <v>183</v>
      </c>
      <c r="Y17" t="s">
        <v>184</v>
      </c>
      <c r="Z17" t="s">
        <v>185</v>
      </c>
      <c r="AA17" t="s">
        <v>186</v>
      </c>
      <c r="AB17" t="s">
        <v>186</v>
      </c>
      <c r="AC17" t="s">
        <v>187</v>
      </c>
      <c r="AD17" t="s">
        <v>188</v>
      </c>
      <c r="AE17" t="s">
        <v>188</v>
      </c>
      <c r="AF17" t="s">
        <v>189</v>
      </c>
      <c r="AG17" t="s">
        <v>190</v>
      </c>
      <c r="AH17" t="s">
        <v>111</v>
      </c>
      <c r="AI17" t="s">
        <v>111</v>
      </c>
      <c r="AJ17" t="s">
        <v>191</v>
      </c>
      <c r="AK17" t="s">
        <v>192</v>
      </c>
      <c r="AL17" t="s">
        <v>193</v>
      </c>
      <c r="AM17" t="s">
        <v>194</v>
      </c>
    </row>
    <row r="18" spans="1:39" x14ac:dyDescent="0.35">
      <c r="A18" t="s">
        <v>203</v>
      </c>
      <c r="B18">
        <v>1</v>
      </c>
      <c r="C18">
        <v>0.36787944117144228</v>
      </c>
      <c r="D18">
        <v>1</v>
      </c>
      <c r="E18">
        <v>1.8315638888734179E-2</v>
      </c>
      <c r="F18">
        <v>1.8315638888734179E-2</v>
      </c>
      <c r="G18">
        <v>1</v>
      </c>
      <c r="H18">
        <v>1</v>
      </c>
      <c r="I18">
        <v>1</v>
      </c>
      <c r="J18">
        <v>1</v>
      </c>
      <c r="K18">
        <v>1.8315638888734179E-2</v>
      </c>
      <c r="L18">
        <v>0.1353352832366127</v>
      </c>
      <c r="M18">
        <v>0.36787944117144228</v>
      </c>
      <c r="N18">
        <v>0.36787944117144228</v>
      </c>
      <c r="O18">
        <v>0.36787944117144228</v>
      </c>
      <c r="P18">
        <v>0.36787944117144228</v>
      </c>
      <c r="Q18">
        <v>0.1353352832366127</v>
      </c>
      <c r="R18">
        <v>0.36787944117144228</v>
      </c>
      <c r="S18">
        <v>0.36787944117144228</v>
      </c>
      <c r="T18">
        <v>1.8315638888734179E-2</v>
      </c>
      <c r="U18">
        <v>0.36787944117144228</v>
      </c>
      <c r="V18">
        <v>0.36787944117144228</v>
      </c>
      <c r="W18">
        <v>0.1353352832366127</v>
      </c>
      <c r="X18">
        <v>1</v>
      </c>
      <c r="Y18">
        <v>1</v>
      </c>
      <c r="Z18">
        <v>1</v>
      </c>
      <c r="AA18">
        <v>0.36787944117144228</v>
      </c>
      <c r="AB18">
        <v>0.36787944117144228</v>
      </c>
      <c r="AC18">
        <v>0.36787944117144228</v>
      </c>
      <c r="AD18">
        <v>1</v>
      </c>
      <c r="AE18">
        <v>1</v>
      </c>
      <c r="AF18">
        <v>0.36787944117144228</v>
      </c>
      <c r="AG18">
        <v>0.36787944117144228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35">
      <c r="B19">
        <v>1205</v>
      </c>
      <c r="C19">
        <v>1250</v>
      </c>
      <c r="D19">
        <v>1250</v>
      </c>
      <c r="E19">
        <v>1297</v>
      </c>
      <c r="F19">
        <v>1300</v>
      </c>
      <c r="G19">
        <v>1338</v>
      </c>
      <c r="H19">
        <v>1340</v>
      </c>
      <c r="I19">
        <v>1386</v>
      </c>
      <c r="J19">
        <v>1386</v>
      </c>
      <c r="K19">
        <v>1386</v>
      </c>
      <c r="L19">
        <v>1391</v>
      </c>
      <c r="M19">
        <v>1398</v>
      </c>
      <c r="N19">
        <v>1430</v>
      </c>
      <c r="O19">
        <v>1440</v>
      </c>
      <c r="P19">
        <v>1450</v>
      </c>
      <c r="Q19">
        <v>1470</v>
      </c>
      <c r="R19">
        <v>1471</v>
      </c>
      <c r="S19">
        <v>1473</v>
      </c>
      <c r="T19">
        <v>1523</v>
      </c>
      <c r="U19">
        <v>1536</v>
      </c>
      <c r="V19">
        <v>1542</v>
      </c>
      <c r="W19">
        <v>1554</v>
      </c>
      <c r="X19">
        <v>1561</v>
      </c>
      <c r="Y19">
        <v>1599</v>
      </c>
      <c r="Z19">
        <v>1672</v>
      </c>
      <c r="AA19">
        <v>1676</v>
      </c>
      <c r="AB19">
        <v>1676</v>
      </c>
      <c r="AC19">
        <v>1698</v>
      </c>
      <c r="AD19">
        <v>1746</v>
      </c>
      <c r="AE19">
        <v>1746</v>
      </c>
      <c r="AF19">
        <v>1755</v>
      </c>
      <c r="AG19">
        <v>1791</v>
      </c>
      <c r="AH19">
        <v>1824</v>
      </c>
      <c r="AI19">
        <v>1824</v>
      </c>
      <c r="AJ19">
        <v>1829</v>
      </c>
      <c r="AK19">
        <v>1837</v>
      </c>
      <c r="AL19">
        <v>1876</v>
      </c>
      <c r="AM19">
        <v>1895</v>
      </c>
    </row>
    <row r="20" spans="1:39" x14ac:dyDescent="0.35">
      <c r="A20" t="s">
        <v>21</v>
      </c>
      <c r="B20">
        <v>1</v>
      </c>
      <c r="C20">
        <v>0.36799999999999999</v>
      </c>
      <c r="D20">
        <v>1</v>
      </c>
      <c r="E20">
        <v>0.32900000000000001</v>
      </c>
      <c r="F20">
        <v>0.32900000000000001</v>
      </c>
      <c r="G20">
        <v>1</v>
      </c>
      <c r="H20">
        <v>1</v>
      </c>
      <c r="I20">
        <v>1</v>
      </c>
      <c r="J20">
        <v>1</v>
      </c>
      <c r="K20">
        <v>0.32900000000000001</v>
      </c>
      <c r="L20">
        <v>0.34200000000000003</v>
      </c>
      <c r="M20">
        <v>0.28899999999999998</v>
      </c>
      <c r="N20">
        <v>0.36799999999999999</v>
      </c>
      <c r="O20">
        <v>0.36799999999999999</v>
      </c>
      <c r="P20">
        <v>0.316</v>
      </c>
      <c r="Q20">
        <v>0.34200000000000003</v>
      </c>
      <c r="R20">
        <v>0.36799999999999999</v>
      </c>
      <c r="S20">
        <v>0.34200000000000003</v>
      </c>
      <c r="T20">
        <v>0.32900000000000001</v>
      </c>
      <c r="U20">
        <v>0.34200000000000003</v>
      </c>
      <c r="V20">
        <v>0.36799999999999999</v>
      </c>
      <c r="W20">
        <v>0.34200000000000003</v>
      </c>
      <c r="X20">
        <v>1</v>
      </c>
      <c r="Y20">
        <v>1</v>
      </c>
      <c r="Z20">
        <v>1</v>
      </c>
      <c r="AA20">
        <v>0.33300000000000002</v>
      </c>
      <c r="AB20">
        <v>0.34200000000000003</v>
      </c>
      <c r="AC20">
        <v>0.28899999999999998</v>
      </c>
      <c r="AD20">
        <v>1</v>
      </c>
      <c r="AE20">
        <v>1</v>
      </c>
      <c r="AF20">
        <v>0.36799999999999999</v>
      </c>
      <c r="AG20">
        <v>0.28999999999999998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x14ac:dyDescent="0.35">
      <c r="A21" t="s">
        <v>22</v>
      </c>
      <c r="B21" t="s">
        <v>204</v>
      </c>
      <c r="C21" t="s">
        <v>205</v>
      </c>
    </row>
    <row r="22" spans="1:39" x14ac:dyDescent="0.35">
      <c r="A22" t="s">
        <v>25</v>
      </c>
      <c r="B22">
        <f>PEARSON(small!B19:M19,small!B20:M20)</f>
        <v>-0.17372643951658948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37</v>
      </c>
      <c r="C1" t="s">
        <v>381</v>
      </c>
      <c r="D1" t="s">
        <v>532</v>
      </c>
    </row>
    <row r="2" spans="1:4" x14ac:dyDescent="0.35">
      <c r="A2" t="s">
        <v>941</v>
      </c>
      <c r="B2">
        <v>1</v>
      </c>
      <c r="C2">
        <v>1</v>
      </c>
      <c r="D2">
        <v>1</v>
      </c>
    </row>
    <row r="3" spans="1:4" x14ac:dyDescent="0.35">
      <c r="B3" t="s">
        <v>37</v>
      </c>
      <c r="C3" t="s">
        <v>381</v>
      </c>
      <c r="D3" t="s">
        <v>532</v>
      </c>
    </row>
    <row r="4" spans="1:4" x14ac:dyDescent="0.35">
      <c r="A4" t="s">
        <v>942</v>
      </c>
      <c r="B4">
        <v>1.8315638888734179E-2</v>
      </c>
      <c r="C4">
        <v>0.36787944117144228</v>
      </c>
      <c r="D4">
        <v>0.36787944117144228</v>
      </c>
    </row>
    <row r="5" spans="1:4" x14ac:dyDescent="0.35">
      <c r="B5">
        <v>1600</v>
      </c>
      <c r="C5">
        <v>1856</v>
      </c>
      <c r="D5">
        <v>1950</v>
      </c>
    </row>
    <row r="6" spans="1:4" x14ac:dyDescent="0.35">
      <c r="A6" t="s">
        <v>21</v>
      </c>
      <c r="B6">
        <v>0.50900000000000001</v>
      </c>
      <c r="C6">
        <v>0.68400000000000005</v>
      </c>
      <c r="D6">
        <v>0.68400000000000005</v>
      </c>
    </row>
    <row r="7" spans="1:4" x14ac:dyDescent="0.35">
      <c r="A7" t="s">
        <v>22</v>
      </c>
      <c r="B7" t="s">
        <v>861</v>
      </c>
      <c r="C7" t="s">
        <v>862</v>
      </c>
    </row>
    <row r="8" spans="1:4" x14ac:dyDescent="0.35">
      <c r="A8" t="s">
        <v>25</v>
      </c>
      <c r="B8">
        <f>PEARSON(traditional!B5:D5,traditional!B6:D6)</f>
        <v>0.96575207448126488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0.90625" defaultRowHeight="14.5" x14ac:dyDescent="0.35"/>
  <sheetData>
    <row r="1" spans="1:3" x14ac:dyDescent="0.35">
      <c r="B1" t="s">
        <v>943</v>
      </c>
    </row>
    <row r="2" spans="1:3" x14ac:dyDescent="0.35">
      <c r="A2" t="s">
        <v>944</v>
      </c>
      <c r="B2">
        <v>1</v>
      </c>
    </row>
    <row r="3" spans="1:3" x14ac:dyDescent="0.35">
      <c r="B3" t="s">
        <v>943</v>
      </c>
    </row>
    <row r="4" spans="1:3" x14ac:dyDescent="0.35">
      <c r="A4" t="s">
        <v>945</v>
      </c>
      <c r="B4">
        <v>1</v>
      </c>
    </row>
    <row r="5" spans="1:3" x14ac:dyDescent="0.35">
      <c r="B5" t="s">
        <v>943</v>
      </c>
    </row>
    <row r="6" spans="1:3" x14ac:dyDescent="0.35">
      <c r="A6" t="s">
        <v>946</v>
      </c>
      <c r="B6">
        <v>1</v>
      </c>
    </row>
    <row r="7" spans="1:3" x14ac:dyDescent="0.35">
      <c r="B7">
        <v>1900</v>
      </c>
    </row>
    <row r="8" spans="1:3" x14ac:dyDescent="0.35">
      <c r="A8" t="s">
        <v>21</v>
      </c>
      <c r="B8">
        <v>1</v>
      </c>
    </row>
    <row r="9" spans="1:3" x14ac:dyDescent="0.35">
      <c r="A9" t="s">
        <v>22</v>
      </c>
      <c r="B9" t="s">
        <v>947</v>
      </c>
      <c r="C9" t="s">
        <v>948</v>
      </c>
    </row>
    <row r="10" spans="1:3" x14ac:dyDescent="0.35">
      <c r="A10" t="s">
        <v>25</v>
      </c>
      <c r="B10" t="e">
        <f>PEARSON(cultural!B7:B7,cultural!B8:B8)</f>
        <v>#DIV/0!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/>
  </sheetViews>
  <sheetFormatPr defaultColWidth="10.90625" defaultRowHeight="14.5" x14ac:dyDescent="0.35"/>
  <sheetData>
    <row r="1" spans="1:20" x14ac:dyDescent="0.35">
      <c r="B1" t="s">
        <v>206</v>
      </c>
      <c r="C1" t="s">
        <v>64</v>
      </c>
      <c r="D1" t="s">
        <v>2</v>
      </c>
      <c r="E1" t="s">
        <v>104</v>
      </c>
      <c r="F1" t="s">
        <v>902</v>
      </c>
      <c r="G1" t="s">
        <v>181</v>
      </c>
      <c r="H1" t="s">
        <v>183</v>
      </c>
      <c r="I1" t="s">
        <v>476</v>
      </c>
      <c r="J1" t="s">
        <v>476</v>
      </c>
      <c r="K1" t="s">
        <v>513</v>
      </c>
      <c r="L1" t="s">
        <v>315</v>
      </c>
      <c r="M1" t="s">
        <v>617</v>
      </c>
      <c r="N1" t="s">
        <v>446</v>
      </c>
      <c r="O1" t="s">
        <v>446</v>
      </c>
      <c r="P1" t="s">
        <v>111</v>
      </c>
      <c r="Q1" t="s">
        <v>586</v>
      </c>
      <c r="R1" t="s">
        <v>949</v>
      </c>
      <c r="S1" t="s">
        <v>781</v>
      </c>
      <c r="T1" t="s">
        <v>464</v>
      </c>
    </row>
    <row r="2" spans="1:20" x14ac:dyDescent="0.35">
      <c r="A2" t="s">
        <v>950</v>
      </c>
      <c r="B2">
        <v>0.36787944117144228</v>
      </c>
      <c r="C2">
        <v>0.36787944117144228</v>
      </c>
      <c r="D2">
        <v>0.1353352832366127</v>
      </c>
      <c r="E2">
        <v>0.1353352832366127</v>
      </c>
      <c r="F2">
        <v>0.36787944117144228</v>
      </c>
      <c r="G2">
        <v>0.36787944117144228</v>
      </c>
      <c r="H2">
        <v>1</v>
      </c>
      <c r="I2">
        <v>0.1353352832366127</v>
      </c>
      <c r="J2">
        <v>0.36787944117144228</v>
      </c>
      <c r="K2">
        <v>0.1353352832366127</v>
      </c>
      <c r="L2">
        <v>1</v>
      </c>
      <c r="M2">
        <v>1</v>
      </c>
      <c r="N2">
        <v>0.1353352832366127</v>
      </c>
      <c r="O2">
        <v>0.1353352832366127</v>
      </c>
      <c r="P2">
        <v>1</v>
      </c>
      <c r="Q2">
        <v>1</v>
      </c>
      <c r="R2">
        <v>0.36787944117144228</v>
      </c>
      <c r="S2">
        <v>1</v>
      </c>
      <c r="T2">
        <v>0.36787944117144228</v>
      </c>
    </row>
    <row r="3" spans="1:20" x14ac:dyDescent="0.35">
      <c r="B3" t="s">
        <v>206</v>
      </c>
      <c r="C3" t="s">
        <v>64</v>
      </c>
      <c r="D3" t="s">
        <v>2</v>
      </c>
      <c r="E3" t="s">
        <v>104</v>
      </c>
      <c r="F3" t="s">
        <v>902</v>
      </c>
      <c r="G3" t="s">
        <v>181</v>
      </c>
      <c r="H3" t="s">
        <v>183</v>
      </c>
      <c r="I3" t="s">
        <v>476</v>
      </c>
      <c r="J3" t="s">
        <v>476</v>
      </c>
      <c r="K3" t="s">
        <v>513</v>
      </c>
      <c r="L3" t="s">
        <v>315</v>
      </c>
      <c r="M3" t="s">
        <v>617</v>
      </c>
      <c r="N3" t="s">
        <v>446</v>
      </c>
      <c r="O3" t="s">
        <v>446</v>
      </c>
      <c r="P3" t="s">
        <v>111</v>
      </c>
      <c r="Q3" t="s">
        <v>586</v>
      </c>
      <c r="R3" t="s">
        <v>949</v>
      </c>
      <c r="S3" t="s">
        <v>781</v>
      </c>
      <c r="T3" t="s">
        <v>464</v>
      </c>
    </row>
    <row r="4" spans="1:20" x14ac:dyDescent="0.35">
      <c r="A4" t="s">
        <v>951</v>
      </c>
      <c r="B4">
        <v>0.36787944117144228</v>
      </c>
      <c r="C4">
        <v>0.36787944117144228</v>
      </c>
      <c r="D4">
        <v>0.1353352832366127</v>
      </c>
      <c r="E4">
        <v>0.1353352832366127</v>
      </c>
      <c r="F4">
        <v>0.36787944117144228</v>
      </c>
      <c r="G4">
        <v>0.36787944117144228</v>
      </c>
      <c r="H4">
        <v>1</v>
      </c>
      <c r="I4">
        <v>0.1353352832366127</v>
      </c>
      <c r="J4">
        <v>0.36787944117144228</v>
      </c>
      <c r="K4">
        <v>0.1353352832366127</v>
      </c>
      <c r="L4">
        <v>1</v>
      </c>
      <c r="M4">
        <v>1</v>
      </c>
      <c r="N4">
        <v>0.1353352832366127</v>
      </c>
      <c r="O4">
        <v>0.1353352832366127</v>
      </c>
      <c r="P4">
        <v>1</v>
      </c>
      <c r="Q4">
        <v>1</v>
      </c>
      <c r="R4">
        <v>0.36787944117144228</v>
      </c>
      <c r="S4">
        <v>1</v>
      </c>
      <c r="T4">
        <v>0.36787944117144228</v>
      </c>
    </row>
    <row r="5" spans="1:20" x14ac:dyDescent="0.35">
      <c r="B5" t="s">
        <v>206</v>
      </c>
      <c r="C5" t="s">
        <v>64</v>
      </c>
      <c r="D5" t="s">
        <v>2</v>
      </c>
      <c r="E5" t="s">
        <v>104</v>
      </c>
      <c r="F5" t="s">
        <v>902</v>
      </c>
      <c r="G5" t="s">
        <v>181</v>
      </c>
      <c r="H5" t="s">
        <v>183</v>
      </c>
      <c r="I5" t="s">
        <v>476</v>
      </c>
      <c r="J5" t="s">
        <v>476</v>
      </c>
      <c r="K5" t="s">
        <v>513</v>
      </c>
      <c r="L5" t="s">
        <v>315</v>
      </c>
      <c r="M5" t="s">
        <v>617</v>
      </c>
      <c r="N5" t="s">
        <v>446</v>
      </c>
      <c r="O5" t="s">
        <v>446</v>
      </c>
      <c r="P5" t="s">
        <v>111</v>
      </c>
      <c r="Q5" t="s">
        <v>586</v>
      </c>
      <c r="R5" t="s">
        <v>949</v>
      </c>
      <c r="S5" t="s">
        <v>781</v>
      </c>
      <c r="T5" t="s">
        <v>464</v>
      </c>
    </row>
    <row r="6" spans="1:20" x14ac:dyDescent="0.35">
      <c r="A6" t="s">
        <v>952</v>
      </c>
      <c r="B6">
        <v>0.36787944117144228</v>
      </c>
      <c r="C6">
        <v>0.36787944117144228</v>
      </c>
      <c r="D6">
        <v>0.1353352832366127</v>
      </c>
      <c r="E6">
        <v>0.1353352832366127</v>
      </c>
      <c r="F6">
        <v>0.36787944117144228</v>
      </c>
      <c r="G6">
        <v>0.36787944117144228</v>
      </c>
      <c r="H6">
        <v>1</v>
      </c>
      <c r="I6">
        <v>0.1353352832366127</v>
      </c>
      <c r="J6">
        <v>0.36787944117144228</v>
      </c>
      <c r="K6">
        <v>0.1353352832366127</v>
      </c>
      <c r="L6">
        <v>1</v>
      </c>
      <c r="M6">
        <v>1</v>
      </c>
      <c r="N6">
        <v>0.1353352832366127</v>
      </c>
      <c r="O6">
        <v>0.1353352832366127</v>
      </c>
      <c r="P6">
        <v>1</v>
      </c>
      <c r="Q6">
        <v>1</v>
      </c>
      <c r="R6">
        <v>0.36787944117144228</v>
      </c>
      <c r="S6">
        <v>1</v>
      </c>
      <c r="T6">
        <v>0.36787944117144228</v>
      </c>
    </row>
    <row r="7" spans="1:20" x14ac:dyDescent="0.35">
      <c r="B7" t="s">
        <v>206</v>
      </c>
      <c r="C7" t="s">
        <v>64</v>
      </c>
      <c r="D7" t="s">
        <v>2</v>
      </c>
      <c r="E7" t="s">
        <v>104</v>
      </c>
      <c r="F7" t="s">
        <v>902</v>
      </c>
      <c r="G7" t="s">
        <v>181</v>
      </c>
      <c r="H7" t="s">
        <v>183</v>
      </c>
      <c r="I7" t="s">
        <v>476</v>
      </c>
      <c r="J7" t="s">
        <v>476</v>
      </c>
      <c r="K7" t="s">
        <v>513</v>
      </c>
      <c r="L7" t="s">
        <v>315</v>
      </c>
      <c r="M7" t="s">
        <v>617</v>
      </c>
      <c r="N7" t="s">
        <v>446</v>
      </c>
      <c r="O7" t="s">
        <v>446</v>
      </c>
      <c r="P7" t="s">
        <v>111</v>
      </c>
      <c r="Q7" t="s">
        <v>586</v>
      </c>
      <c r="R7" t="s">
        <v>949</v>
      </c>
      <c r="S7" t="s">
        <v>781</v>
      </c>
      <c r="T7" t="s">
        <v>464</v>
      </c>
    </row>
    <row r="8" spans="1:20" x14ac:dyDescent="0.35">
      <c r="A8" t="s">
        <v>953</v>
      </c>
      <c r="B8">
        <v>0.36787944117144228</v>
      </c>
      <c r="C8">
        <v>0.36787944117144228</v>
      </c>
      <c r="D8">
        <v>0.1353352832366127</v>
      </c>
      <c r="E8">
        <v>0.1353352832366127</v>
      </c>
      <c r="F8">
        <v>0.36787944117144228</v>
      </c>
      <c r="G8">
        <v>0.36787944117144228</v>
      </c>
      <c r="H8">
        <v>1</v>
      </c>
      <c r="I8">
        <v>0.1353352832366127</v>
      </c>
      <c r="J8">
        <v>0.36787944117144228</v>
      </c>
      <c r="K8">
        <v>0.1353352832366127</v>
      </c>
      <c r="L8">
        <v>1</v>
      </c>
      <c r="M8">
        <v>1</v>
      </c>
      <c r="N8">
        <v>0.1353352832366127</v>
      </c>
      <c r="O8">
        <v>0.1353352832366127</v>
      </c>
      <c r="P8">
        <v>1</v>
      </c>
      <c r="Q8">
        <v>1</v>
      </c>
      <c r="R8">
        <v>0.36787944117144228</v>
      </c>
      <c r="S8">
        <v>1</v>
      </c>
      <c r="T8">
        <v>0.36787944117144228</v>
      </c>
    </row>
    <row r="9" spans="1:20" x14ac:dyDescent="0.35">
      <c r="B9" t="s">
        <v>206</v>
      </c>
      <c r="C9" t="s">
        <v>64</v>
      </c>
      <c r="D9" t="s">
        <v>2</v>
      </c>
      <c r="E9" t="s">
        <v>104</v>
      </c>
      <c r="F9" t="s">
        <v>902</v>
      </c>
      <c r="G9" t="s">
        <v>181</v>
      </c>
      <c r="H9" t="s">
        <v>183</v>
      </c>
      <c r="I9" t="s">
        <v>476</v>
      </c>
      <c r="J9" t="s">
        <v>476</v>
      </c>
      <c r="K9" t="s">
        <v>513</v>
      </c>
      <c r="L9" t="s">
        <v>315</v>
      </c>
      <c r="M9" t="s">
        <v>617</v>
      </c>
      <c r="N9" t="s">
        <v>446</v>
      </c>
      <c r="O9" t="s">
        <v>446</v>
      </c>
      <c r="P9" t="s">
        <v>111</v>
      </c>
      <c r="Q9" t="s">
        <v>586</v>
      </c>
      <c r="R9" t="s">
        <v>949</v>
      </c>
      <c r="S9" t="s">
        <v>781</v>
      </c>
      <c r="T9" t="s">
        <v>464</v>
      </c>
    </row>
    <row r="10" spans="1:20" x14ac:dyDescent="0.35">
      <c r="A10" t="s">
        <v>954</v>
      </c>
      <c r="B10">
        <v>0.36787944117144228</v>
      </c>
      <c r="C10">
        <v>0.36787944117144228</v>
      </c>
      <c r="D10">
        <v>0.1353352832366127</v>
      </c>
      <c r="E10">
        <v>0.1353352832366127</v>
      </c>
      <c r="F10">
        <v>0.36787944117144228</v>
      </c>
      <c r="G10">
        <v>0.36787944117144228</v>
      </c>
      <c r="H10">
        <v>1</v>
      </c>
      <c r="I10">
        <v>0.1353352832366127</v>
      </c>
      <c r="J10">
        <v>0.36787944117144228</v>
      </c>
      <c r="K10">
        <v>0.1353352832366127</v>
      </c>
      <c r="L10">
        <v>1</v>
      </c>
      <c r="M10">
        <v>1</v>
      </c>
      <c r="N10">
        <v>0.1353352832366127</v>
      </c>
      <c r="O10">
        <v>0.1353352832366127</v>
      </c>
      <c r="P10">
        <v>1</v>
      </c>
      <c r="Q10">
        <v>1</v>
      </c>
      <c r="R10">
        <v>0.36787944117144228</v>
      </c>
      <c r="S10">
        <v>1</v>
      </c>
      <c r="T10">
        <v>0.36787944117144228</v>
      </c>
    </row>
    <row r="11" spans="1:20" x14ac:dyDescent="0.35">
      <c r="B11">
        <v>1225</v>
      </c>
      <c r="C11">
        <v>1300</v>
      </c>
      <c r="D11">
        <v>1400</v>
      </c>
      <c r="E11">
        <v>1508</v>
      </c>
      <c r="F11">
        <v>1534</v>
      </c>
      <c r="G11">
        <v>1542</v>
      </c>
      <c r="H11">
        <v>1561</v>
      </c>
      <c r="I11">
        <v>1588</v>
      </c>
      <c r="J11">
        <v>1588</v>
      </c>
      <c r="K11">
        <v>1589</v>
      </c>
      <c r="L11">
        <v>1614</v>
      </c>
      <c r="M11">
        <v>1656</v>
      </c>
      <c r="N11">
        <v>1707</v>
      </c>
      <c r="O11">
        <v>1707</v>
      </c>
      <c r="P11">
        <v>1824</v>
      </c>
      <c r="Q11">
        <v>1851</v>
      </c>
      <c r="R11">
        <v>1858</v>
      </c>
      <c r="S11">
        <v>1867</v>
      </c>
      <c r="T11">
        <v>1879</v>
      </c>
    </row>
    <row r="12" spans="1:20" x14ac:dyDescent="0.35">
      <c r="A12" t="s">
        <v>21</v>
      </c>
      <c r="B12">
        <v>0.36799999999999999</v>
      </c>
      <c r="C12">
        <v>0.36799999999999999</v>
      </c>
      <c r="D12">
        <v>0.13500000000000001</v>
      </c>
      <c r="E12">
        <v>0.13500000000000001</v>
      </c>
      <c r="F12">
        <v>0.36799999999999999</v>
      </c>
      <c r="G12">
        <v>0.36799999999999999</v>
      </c>
      <c r="H12">
        <v>1</v>
      </c>
      <c r="I12">
        <v>0.13500000000000001</v>
      </c>
      <c r="J12">
        <v>0.36799999999999999</v>
      </c>
      <c r="K12">
        <v>0.13500000000000001</v>
      </c>
      <c r="L12">
        <v>1</v>
      </c>
      <c r="M12">
        <v>1</v>
      </c>
      <c r="N12">
        <v>0.13500000000000001</v>
      </c>
      <c r="O12">
        <v>0.13500000000000001</v>
      </c>
      <c r="P12">
        <v>1</v>
      </c>
      <c r="Q12">
        <v>1</v>
      </c>
      <c r="R12">
        <v>0.36799999999999999</v>
      </c>
      <c r="S12">
        <v>1</v>
      </c>
      <c r="T12">
        <v>0.36799999999999999</v>
      </c>
    </row>
    <row r="13" spans="1:20" x14ac:dyDescent="0.35">
      <c r="A13" t="s">
        <v>22</v>
      </c>
      <c r="B13" t="s">
        <v>955</v>
      </c>
      <c r="C13" t="s">
        <v>956</v>
      </c>
    </row>
    <row r="14" spans="1:20" x14ac:dyDescent="0.35">
      <c r="A14" t="s">
        <v>25</v>
      </c>
      <c r="B14">
        <f>PEARSON(wide!B11:T11,wide!B12:T12)</f>
        <v>0.37242974327401823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90625" defaultRowHeight="14.5" x14ac:dyDescent="0.35"/>
  <sheetData>
    <row r="1" spans="1:19" x14ac:dyDescent="0.35">
      <c r="B1" t="s">
        <v>370</v>
      </c>
      <c r="C1" t="s">
        <v>31</v>
      </c>
      <c r="D1" t="s">
        <v>31</v>
      </c>
      <c r="E1" t="s">
        <v>957</v>
      </c>
      <c r="F1" t="s">
        <v>136</v>
      </c>
      <c r="G1" t="s">
        <v>653</v>
      </c>
      <c r="H1" t="s">
        <v>157</v>
      </c>
      <c r="I1" t="s">
        <v>271</v>
      </c>
      <c r="J1" t="s">
        <v>252</v>
      </c>
      <c r="K1" t="s">
        <v>252</v>
      </c>
      <c r="L1" t="s">
        <v>421</v>
      </c>
      <c r="M1" t="s">
        <v>421</v>
      </c>
      <c r="N1" t="s">
        <v>755</v>
      </c>
      <c r="O1" t="s">
        <v>958</v>
      </c>
      <c r="P1" t="s">
        <v>73</v>
      </c>
      <c r="Q1" t="s">
        <v>655</v>
      </c>
      <c r="R1" t="s">
        <v>378</v>
      </c>
      <c r="S1" t="s">
        <v>378</v>
      </c>
    </row>
    <row r="2" spans="1:19" x14ac:dyDescent="0.35">
      <c r="A2" t="s">
        <v>959</v>
      </c>
      <c r="B2">
        <v>0.1353352832366127</v>
      </c>
      <c r="C2">
        <v>1</v>
      </c>
      <c r="D2">
        <v>1.8315638888734179E-2</v>
      </c>
      <c r="E2">
        <v>1</v>
      </c>
      <c r="F2">
        <v>1</v>
      </c>
      <c r="G2">
        <v>1.8315638888734179E-2</v>
      </c>
      <c r="H2">
        <v>0.1353352832366127</v>
      </c>
      <c r="I2">
        <v>1</v>
      </c>
      <c r="J2">
        <v>1</v>
      </c>
      <c r="K2">
        <v>1</v>
      </c>
      <c r="L2">
        <v>1.8315638888734179E-2</v>
      </c>
      <c r="M2">
        <v>1</v>
      </c>
      <c r="N2">
        <v>1</v>
      </c>
      <c r="O2">
        <v>1.8315638888734179E-2</v>
      </c>
      <c r="P2">
        <v>1</v>
      </c>
      <c r="Q2">
        <v>0.1353352832366127</v>
      </c>
      <c r="R2">
        <v>0.36787944117144228</v>
      </c>
      <c r="S2">
        <v>1</v>
      </c>
    </row>
    <row r="3" spans="1:19" x14ac:dyDescent="0.35">
      <c r="B3">
        <v>1387</v>
      </c>
      <c r="C3">
        <v>1450</v>
      </c>
      <c r="D3">
        <v>1450</v>
      </c>
      <c r="E3">
        <v>1456</v>
      </c>
      <c r="F3">
        <v>1485</v>
      </c>
      <c r="G3">
        <v>1529</v>
      </c>
      <c r="H3">
        <v>1547</v>
      </c>
      <c r="I3">
        <v>1551</v>
      </c>
      <c r="J3">
        <v>1583</v>
      </c>
      <c r="K3">
        <v>1583</v>
      </c>
      <c r="L3">
        <v>1607</v>
      </c>
      <c r="M3">
        <v>1607</v>
      </c>
      <c r="N3">
        <v>1610</v>
      </c>
      <c r="O3">
        <v>1665</v>
      </c>
      <c r="P3">
        <v>1706</v>
      </c>
      <c r="Q3">
        <v>1712</v>
      </c>
      <c r="R3">
        <v>1814</v>
      </c>
      <c r="S3">
        <v>1814</v>
      </c>
    </row>
    <row r="4" spans="1:19" x14ac:dyDescent="0.35">
      <c r="A4" t="s">
        <v>21</v>
      </c>
      <c r="B4">
        <v>0.13500000000000001</v>
      </c>
      <c r="C4">
        <v>1</v>
      </c>
      <c r="D4">
        <v>1.7999999999999999E-2</v>
      </c>
      <c r="E4">
        <v>1</v>
      </c>
      <c r="F4">
        <v>1</v>
      </c>
      <c r="G4">
        <v>1.7999999999999999E-2</v>
      </c>
      <c r="H4">
        <v>0.13500000000000001</v>
      </c>
      <c r="I4">
        <v>1</v>
      </c>
      <c r="J4">
        <v>1</v>
      </c>
      <c r="K4">
        <v>1</v>
      </c>
      <c r="L4">
        <v>1.7999999999999999E-2</v>
      </c>
      <c r="M4">
        <v>1</v>
      </c>
      <c r="N4">
        <v>1</v>
      </c>
      <c r="O4">
        <v>1.7999999999999999E-2</v>
      </c>
      <c r="P4">
        <v>1</v>
      </c>
      <c r="Q4">
        <v>0.13500000000000001</v>
      </c>
      <c r="R4">
        <v>0.36799999999999999</v>
      </c>
      <c r="S4">
        <v>1</v>
      </c>
    </row>
    <row r="5" spans="1:19" x14ac:dyDescent="0.35">
      <c r="A5" t="s">
        <v>22</v>
      </c>
      <c r="B5" t="s">
        <v>425</v>
      </c>
      <c r="C5" t="s">
        <v>426</v>
      </c>
    </row>
    <row r="6" spans="1:19" x14ac:dyDescent="0.35">
      <c r="A6" t="s">
        <v>25</v>
      </c>
      <c r="B6">
        <f>PEARSON(particular!B3:S3,particular!B4:S4)</f>
        <v>4.9294068106383364E-2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374</v>
      </c>
      <c r="C1" t="s">
        <v>107</v>
      </c>
      <c r="D1" t="s">
        <v>107</v>
      </c>
      <c r="E1" t="s">
        <v>107</v>
      </c>
      <c r="F1" t="s">
        <v>650</v>
      </c>
      <c r="G1" t="s">
        <v>110</v>
      </c>
    </row>
    <row r="2" spans="1:7" x14ac:dyDescent="0.35">
      <c r="A2" t="s">
        <v>960</v>
      </c>
      <c r="B2">
        <v>4.9787068367863938E-2</v>
      </c>
      <c r="C2">
        <v>1</v>
      </c>
      <c r="D2">
        <v>1</v>
      </c>
      <c r="E2">
        <v>1</v>
      </c>
      <c r="F2">
        <v>0.36787944117144228</v>
      </c>
      <c r="G2">
        <v>1</v>
      </c>
    </row>
    <row r="3" spans="1:7" x14ac:dyDescent="0.35">
      <c r="B3">
        <v>1603</v>
      </c>
      <c r="C3">
        <v>1647</v>
      </c>
      <c r="D3">
        <v>1647</v>
      </c>
      <c r="E3">
        <v>1647</v>
      </c>
      <c r="F3">
        <v>1714</v>
      </c>
      <c r="G3">
        <v>1808</v>
      </c>
    </row>
    <row r="4" spans="1:7" x14ac:dyDescent="0.35">
      <c r="A4" t="s">
        <v>21</v>
      </c>
      <c r="B4">
        <v>0.05</v>
      </c>
      <c r="C4">
        <v>1</v>
      </c>
      <c r="D4">
        <v>1</v>
      </c>
      <c r="E4">
        <v>1</v>
      </c>
      <c r="F4">
        <v>0.36799999999999999</v>
      </c>
      <c r="G4">
        <v>1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PEARSON(top!B3:G3,top!B4:G4)</f>
        <v>0.31208266110227845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28</v>
      </c>
      <c r="C1" t="s">
        <v>28</v>
      </c>
      <c r="D1" t="s">
        <v>2</v>
      </c>
      <c r="E1" t="s">
        <v>961</v>
      </c>
      <c r="F1" t="s">
        <v>840</v>
      </c>
      <c r="G1" t="s">
        <v>445</v>
      </c>
    </row>
    <row r="2" spans="1:7" x14ac:dyDescent="0.35">
      <c r="A2" t="s">
        <v>962</v>
      </c>
      <c r="B2">
        <v>0.1353352832366127</v>
      </c>
      <c r="C2">
        <v>4.9787068367863938E-2</v>
      </c>
      <c r="D2">
        <v>1.8315638888734179E-2</v>
      </c>
      <c r="E2">
        <v>0.36787944117144228</v>
      </c>
      <c r="F2">
        <v>0.36787944117144228</v>
      </c>
      <c r="G2">
        <v>0.36787944117144228</v>
      </c>
    </row>
    <row r="3" spans="1:7" x14ac:dyDescent="0.35">
      <c r="B3">
        <v>1340</v>
      </c>
      <c r="C3">
        <v>1340</v>
      </c>
      <c r="D3">
        <v>1400</v>
      </c>
      <c r="E3">
        <v>1509</v>
      </c>
      <c r="F3">
        <v>1531</v>
      </c>
      <c r="G3">
        <v>1630</v>
      </c>
    </row>
    <row r="4" spans="1:7" x14ac:dyDescent="0.35">
      <c r="A4" t="s">
        <v>21</v>
      </c>
      <c r="B4">
        <v>0.13500000000000001</v>
      </c>
      <c r="C4">
        <v>0.05</v>
      </c>
      <c r="D4">
        <v>1.7999999999999999E-2</v>
      </c>
      <c r="E4">
        <v>0.36799999999999999</v>
      </c>
      <c r="F4">
        <v>0.36799999999999999</v>
      </c>
      <c r="G4">
        <v>0.36799999999999999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PEARSON(far!B3:G3,far!B4:G4)</f>
        <v>0.86482659781353011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0.90625" defaultRowHeight="14.5" x14ac:dyDescent="0.35"/>
  <sheetData>
    <row r="1" spans="1:21" x14ac:dyDescent="0.35">
      <c r="B1" t="s">
        <v>27</v>
      </c>
      <c r="C1" t="s">
        <v>27</v>
      </c>
      <c r="D1" t="s">
        <v>155</v>
      </c>
      <c r="E1" t="s">
        <v>2</v>
      </c>
      <c r="F1" t="s">
        <v>235</v>
      </c>
      <c r="G1" t="s">
        <v>157</v>
      </c>
      <c r="H1" t="s">
        <v>157</v>
      </c>
      <c r="I1" t="s">
        <v>937</v>
      </c>
      <c r="J1" t="s">
        <v>290</v>
      </c>
      <c r="K1" t="s">
        <v>160</v>
      </c>
      <c r="L1" t="s">
        <v>715</v>
      </c>
      <c r="M1" t="s">
        <v>214</v>
      </c>
      <c r="N1" t="s">
        <v>214</v>
      </c>
      <c r="O1" t="s">
        <v>67</v>
      </c>
      <c r="P1" t="s">
        <v>315</v>
      </c>
      <c r="Q1" t="s">
        <v>963</v>
      </c>
      <c r="R1" t="s">
        <v>963</v>
      </c>
      <c r="S1" t="s">
        <v>293</v>
      </c>
      <c r="T1" t="s">
        <v>381</v>
      </c>
      <c r="U1" t="s">
        <v>781</v>
      </c>
    </row>
    <row r="2" spans="1:21" x14ac:dyDescent="0.35">
      <c r="A2" t="s">
        <v>964</v>
      </c>
      <c r="B2">
        <v>1</v>
      </c>
      <c r="C2">
        <v>1</v>
      </c>
      <c r="D2">
        <v>1</v>
      </c>
      <c r="E2">
        <v>1</v>
      </c>
      <c r="F2">
        <v>0.36787944117144228</v>
      </c>
      <c r="G2">
        <v>0.36787944117144228</v>
      </c>
      <c r="H2">
        <v>0.36787944117144228</v>
      </c>
      <c r="I2">
        <v>0.36787944117144228</v>
      </c>
      <c r="J2">
        <v>1</v>
      </c>
      <c r="K2">
        <v>0.36787944117144228</v>
      </c>
      <c r="L2">
        <v>1</v>
      </c>
      <c r="M2">
        <v>0.36787944117144228</v>
      </c>
      <c r="N2">
        <v>1</v>
      </c>
      <c r="O2">
        <v>1</v>
      </c>
      <c r="P2">
        <v>1</v>
      </c>
      <c r="Q2">
        <v>0.36787944117144228</v>
      </c>
      <c r="R2">
        <v>1</v>
      </c>
      <c r="S2">
        <v>0.1353352832366127</v>
      </c>
      <c r="T2">
        <v>1</v>
      </c>
      <c r="U2">
        <v>1</v>
      </c>
    </row>
    <row r="3" spans="1:21" x14ac:dyDescent="0.35">
      <c r="B3" t="s">
        <v>27</v>
      </c>
      <c r="C3" t="s">
        <v>27</v>
      </c>
      <c r="D3" t="s">
        <v>155</v>
      </c>
      <c r="E3" t="s">
        <v>2</v>
      </c>
      <c r="F3" t="s">
        <v>235</v>
      </c>
      <c r="G3" t="s">
        <v>157</v>
      </c>
      <c r="H3" t="s">
        <v>157</v>
      </c>
      <c r="I3" t="s">
        <v>937</v>
      </c>
      <c r="J3" t="s">
        <v>290</v>
      </c>
      <c r="K3" t="s">
        <v>160</v>
      </c>
      <c r="L3" t="s">
        <v>715</v>
      </c>
      <c r="M3" t="s">
        <v>214</v>
      </c>
      <c r="N3" t="s">
        <v>214</v>
      </c>
      <c r="O3" t="s">
        <v>67</v>
      </c>
      <c r="P3" t="s">
        <v>315</v>
      </c>
      <c r="Q3" t="s">
        <v>963</v>
      </c>
      <c r="R3" t="s">
        <v>963</v>
      </c>
      <c r="S3" t="s">
        <v>293</v>
      </c>
      <c r="T3" t="s">
        <v>381</v>
      </c>
      <c r="U3" t="s">
        <v>781</v>
      </c>
    </row>
    <row r="4" spans="1:21" x14ac:dyDescent="0.35">
      <c r="A4" t="s">
        <v>965</v>
      </c>
      <c r="B4">
        <v>1</v>
      </c>
      <c r="C4">
        <v>1</v>
      </c>
      <c r="D4">
        <v>1</v>
      </c>
      <c r="E4">
        <v>1</v>
      </c>
      <c r="F4">
        <v>0.36787944117144228</v>
      </c>
      <c r="G4">
        <v>0.36787944117144228</v>
      </c>
      <c r="H4">
        <v>0.36787944117144228</v>
      </c>
      <c r="I4">
        <v>0.36787944117144228</v>
      </c>
      <c r="J4">
        <v>1</v>
      </c>
      <c r="K4">
        <v>0.36787944117144228</v>
      </c>
      <c r="L4">
        <v>1</v>
      </c>
      <c r="M4">
        <v>0.36787944117144228</v>
      </c>
      <c r="N4">
        <v>1</v>
      </c>
      <c r="O4">
        <v>1</v>
      </c>
      <c r="P4">
        <v>1</v>
      </c>
      <c r="Q4">
        <v>0.36787944117144228</v>
      </c>
      <c r="R4">
        <v>1</v>
      </c>
      <c r="S4">
        <v>4.9787068367863938E-2</v>
      </c>
      <c r="T4">
        <v>1</v>
      </c>
      <c r="U4">
        <v>1</v>
      </c>
    </row>
    <row r="5" spans="1:21" x14ac:dyDescent="0.35">
      <c r="B5" t="s">
        <v>27</v>
      </c>
      <c r="C5" t="s">
        <v>27</v>
      </c>
      <c r="D5" t="s">
        <v>155</v>
      </c>
      <c r="E5" t="s">
        <v>2</v>
      </c>
      <c r="F5" t="s">
        <v>235</v>
      </c>
      <c r="G5" t="s">
        <v>157</v>
      </c>
      <c r="H5" t="s">
        <v>157</v>
      </c>
      <c r="I5" t="s">
        <v>937</v>
      </c>
      <c r="J5" t="s">
        <v>290</v>
      </c>
      <c r="K5" t="s">
        <v>160</v>
      </c>
      <c r="L5" t="s">
        <v>715</v>
      </c>
      <c r="M5" t="s">
        <v>214</v>
      </c>
      <c r="N5" t="s">
        <v>214</v>
      </c>
      <c r="O5" t="s">
        <v>67</v>
      </c>
      <c r="P5" t="s">
        <v>315</v>
      </c>
      <c r="Q5" t="s">
        <v>963</v>
      </c>
      <c r="R5" t="s">
        <v>963</v>
      </c>
      <c r="S5" t="s">
        <v>293</v>
      </c>
      <c r="T5" t="s">
        <v>381</v>
      </c>
      <c r="U5" t="s">
        <v>781</v>
      </c>
    </row>
    <row r="6" spans="1:21" x14ac:dyDescent="0.35">
      <c r="A6" t="s">
        <v>966</v>
      </c>
      <c r="B6">
        <v>0.1353352832366127</v>
      </c>
      <c r="C6">
        <v>0.1353352832366127</v>
      </c>
      <c r="D6">
        <v>1</v>
      </c>
      <c r="E6">
        <v>0.36787944117144228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0.1353352832366127</v>
      </c>
      <c r="M6">
        <v>1</v>
      </c>
      <c r="N6">
        <v>1</v>
      </c>
      <c r="O6">
        <v>0.36787944117144228</v>
      </c>
      <c r="P6">
        <v>1</v>
      </c>
      <c r="Q6">
        <v>1</v>
      </c>
      <c r="R6">
        <v>0.36787944117144228</v>
      </c>
      <c r="S6">
        <v>1</v>
      </c>
      <c r="T6">
        <v>1</v>
      </c>
      <c r="U6">
        <v>1</v>
      </c>
    </row>
    <row r="7" spans="1:21" x14ac:dyDescent="0.35">
      <c r="B7" t="s">
        <v>27</v>
      </c>
      <c r="C7" t="s">
        <v>27</v>
      </c>
      <c r="D7" t="s">
        <v>155</v>
      </c>
      <c r="E7" t="s">
        <v>2</v>
      </c>
      <c r="F7" t="s">
        <v>235</v>
      </c>
      <c r="G7" t="s">
        <v>157</v>
      </c>
      <c r="H7" t="s">
        <v>157</v>
      </c>
      <c r="I7" t="s">
        <v>937</v>
      </c>
      <c r="J7" t="s">
        <v>290</v>
      </c>
      <c r="K7" t="s">
        <v>160</v>
      </c>
      <c r="L7" t="s">
        <v>715</v>
      </c>
      <c r="M7" t="s">
        <v>214</v>
      </c>
      <c r="N7" t="s">
        <v>214</v>
      </c>
      <c r="O7" t="s">
        <v>67</v>
      </c>
      <c r="P7" t="s">
        <v>315</v>
      </c>
      <c r="Q7" t="s">
        <v>963</v>
      </c>
      <c r="R7" t="s">
        <v>963</v>
      </c>
      <c r="S7" t="s">
        <v>293</v>
      </c>
      <c r="T7" t="s">
        <v>381</v>
      </c>
      <c r="U7" t="s">
        <v>781</v>
      </c>
    </row>
    <row r="8" spans="1:21" x14ac:dyDescent="0.35">
      <c r="A8" t="s">
        <v>967</v>
      </c>
      <c r="B8">
        <v>0.1353352832366127</v>
      </c>
      <c r="C8">
        <v>1.8315638888734179E-2</v>
      </c>
      <c r="D8">
        <v>1</v>
      </c>
      <c r="E8">
        <v>0.36787944117144228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0.1353352832366127</v>
      </c>
      <c r="M8">
        <v>1</v>
      </c>
      <c r="N8">
        <v>1</v>
      </c>
      <c r="O8">
        <v>0.36787944117144228</v>
      </c>
      <c r="P8">
        <v>1</v>
      </c>
      <c r="Q8">
        <v>1</v>
      </c>
      <c r="R8">
        <v>0.36787944117144228</v>
      </c>
      <c r="S8">
        <v>1</v>
      </c>
      <c r="T8">
        <v>1</v>
      </c>
      <c r="U8">
        <v>1</v>
      </c>
    </row>
    <row r="9" spans="1:21" x14ac:dyDescent="0.35">
      <c r="B9" t="s">
        <v>27</v>
      </c>
      <c r="C9" t="s">
        <v>27</v>
      </c>
      <c r="D9" t="s">
        <v>155</v>
      </c>
      <c r="E9" t="s">
        <v>2</v>
      </c>
      <c r="F9" t="s">
        <v>235</v>
      </c>
      <c r="G9" t="s">
        <v>157</v>
      </c>
      <c r="H9" t="s">
        <v>157</v>
      </c>
      <c r="I9" t="s">
        <v>937</v>
      </c>
      <c r="J9" t="s">
        <v>290</v>
      </c>
      <c r="K9" t="s">
        <v>160</v>
      </c>
      <c r="L9" t="s">
        <v>715</v>
      </c>
      <c r="M9" t="s">
        <v>214</v>
      </c>
      <c r="N9" t="s">
        <v>214</v>
      </c>
      <c r="O9" t="s">
        <v>67</v>
      </c>
      <c r="P9" t="s">
        <v>315</v>
      </c>
      <c r="Q9" t="s">
        <v>963</v>
      </c>
      <c r="R9" t="s">
        <v>963</v>
      </c>
      <c r="S9" t="s">
        <v>293</v>
      </c>
      <c r="T9" t="s">
        <v>381</v>
      </c>
      <c r="U9" t="s">
        <v>781</v>
      </c>
    </row>
    <row r="10" spans="1:21" x14ac:dyDescent="0.35">
      <c r="A10" t="s">
        <v>968</v>
      </c>
      <c r="B10">
        <v>1</v>
      </c>
      <c r="C10">
        <v>1</v>
      </c>
      <c r="D10">
        <v>0.36787944117144228</v>
      </c>
      <c r="E10">
        <v>1</v>
      </c>
      <c r="F10">
        <v>1</v>
      </c>
      <c r="G10">
        <v>1</v>
      </c>
      <c r="H10">
        <v>1</v>
      </c>
      <c r="I10">
        <v>1</v>
      </c>
      <c r="J10">
        <v>0.36787944117144228</v>
      </c>
      <c r="K10">
        <v>1</v>
      </c>
      <c r="L10">
        <v>1</v>
      </c>
      <c r="M10">
        <v>1</v>
      </c>
      <c r="N10">
        <v>0.36787944117144228</v>
      </c>
      <c r="O10">
        <v>1</v>
      </c>
      <c r="P10">
        <v>0.36787944117144228</v>
      </c>
      <c r="Q10">
        <v>1</v>
      </c>
      <c r="R10">
        <v>1</v>
      </c>
      <c r="S10">
        <v>1</v>
      </c>
      <c r="T10">
        <v>0.36787944117144228</v>
      </c>
      <c r="U10">
        <v>0.36787944117144228</v>
      </c>
    </row>
    <row r="11" spans="1:21" x14ac:dyDescent="0.35">
      <c r="B11" t="s">
        <v>27</v>
      </c>
      <c r="C11" t="s">
        <v>27</v>
      </c>
      <c r="D11" t="s">
        <v>155</v>
      </c>
      <c r="E11" t="s">
        <v>2</v>
      </c>
      <c r="F11" t="s">
        <v>235</v>
      </c>
      <c r="G11" t="s">
        <v>157</v>
      </c>
      <c r="H11" t="s">
        <v>157</v>
      </c>
      <c r="I11" t="s">
        <v>937</v>
      </c>
      <c r="J11" t="s">
        <v>290</v>
      </c>
      <c r="K11" t="s">
        <v>160</v>
      </c>
      <c r="L11" t="s">
        <v>715</v>
      </c>
      <c r="M11" t="s">
        <v>214</v>
      </c>
      <c r="N11" t="s">
        <v>214</v>
      </c>
      <c r="O11" t="s">
        <v>67</v>
      </c>
      <c r="P11" t="s">
        <v>315</v>
      </c>
      <c r="Q11" t="s">
        <v>963</v>
      </c>
      <c r="R11" t="s">
        <v>963</v>
      </c>
      <c r="S11" t="s">
        <v>293</v>
      </c>
      <c r="T11" t="s">
        <v>381</v>
      </c>
      <c r="U11" t="s">
        <v>781</v>
      </c>
    </row>
    <row r="12" spans="1:21" x14ac:dyDescent="0.35">
      <c r="A12" t="s">
        <v>969</v>
      </c>
      <c r="B12">
        <v>1</v>
      </c>
      <c r="C12">
        <v>1</v>
      </c>
      <c r="D12">
        <v>1</v>
      </c>
      <c r="E12">
        <v>1</v>
      </c>
      <c r="F12">
        <v>0.36787944117144228</v>
      </c>
      <c r="G12">
        <v>0.36787944117144228</v>
      </c>
      <c r="H12">
        <v>0.36787944117144228</v>
      </c>
      <c r="I12">
        <v>0.36787944117144228</v>
      </c>
      <c r="J12">
        <v>1</v>
      </c>
      <c r="K12">
        <v>0.36787944117144228</v>
      </c>
      <c r="L12">
        <v>1</v>
      </c>
      <c r="M12">
        <v>0.36787944117144228</v>
      </c>
      <c r="N12">
        <v>1</v>
      </c>
      <c r="O12">
        <v>1</v>
      </c>
      <c r="P12">
        <v>1</v>
      </c>
      <c r="Q12">
        <v>0.36787944117144228</v>
      </c>
      <c r="R12">
        <v>1</v>
      </c>
      <c r="S12">
        <v>0.1353352832366127</v>
      </c>
      <c r="T12">
        <v>1</v>
      </c>
      <c r="U12">
        <v>1</v>
      </c>
    </row>
    <row r="13" spans="1:21" x14ac:dyDescent="0.35">
      <c r="B13" t="s">
        <v>27</v>
      </c>
      <c r="C13" t="s">
        <v>27</v>
      </c>
      <c r="D13" t="s">
        <v>155</v>
      </c>
      <c r="E13" t="s">
        <v>2</v>
      </c>
      <c r="F13" t="s">
        <v>235</v>
      </c>
      <c r="G13" t="s">
        <v>157</v>
      </c>
      <c r="H13" t="s">
        <v>157</v>
      </c>
      <c r="I13" t="s">
        <v>937</v>
      </c>
      <c r="J13" t="s">
        <v>290</v>
      </c>
      <c r="K13" t="s">
        <v>160</v>
      </c>
      <c r="L13" t="s">
        <v>715</v>
      </c>
      <c r="M13" t="s">
        <v>214</v>
      </c>
      <c r="N13" t="s">
        <v>214</v>
      </c>
      <c r="O13" t="s">
        <v>67</v>
      </c>
      <c r="P13" t="s">
        <v>315</v>
      </c>
      <c r="Q13" t="s">
        <v>963</v>
      </c>
      <c r="R13" t="s">
        <v>963</v>
      </c>
      <c r="S13" t="s">
        <v>293</v>
      </c>
      <c r="T13" t="s">
        <v>381</v>
      </c>
      <c r="U13" t="s">
        <v>781</v>
      </c>
    </row>
    <row r="14" spans="1:21" x14ac:dyDescent="0.35">
      <c r="A14" t="s">
        <v>970</v>
      </c>
      <c r="B14">
        <v>1</v>
      </c>
      <c r="C14">
        <v>1</v>
      </c>
      <c r="D14">
        <v>1</v>
      </c>
      <c r="E14">
        <v>1</v>
      </c>
      <c r="F14">
        <v>0.36787944117144228</v>
      </c>
      <c r="G14">
        <v>0.36787944117144228</v>
      </c>
      <c r="H14">
        <v>0.36787944117144228</v>
      </c>
      <c r="I14">
        <v>0.36787944117144228</v>
      </c>
      <c r="J14">
        <v>1</v>
      </c>
      <c r="K14">
        <v>0.36787944117144228</v>
      </c>
      <c r="L14">
        <v>1</v>
      </c>
      <c r="M14">
        <v>0.36787944117144228</v>
      </c>
      <c r="N14">
        <v>1</v>
      </c>
      <c r="O14">
        <v>1</v>
      </c>
      <c r="P14">
        <v>1</v>
      </c>
      <c r="Q14">
        <v>0.36787944117144228</v>
      </c>
      <c r="R14">
        <v>1</v>
      </c>
      <c r="S14">
        <v>4.9787068367863938E-2</v>
      </c>
      <c r="T14">
        <v>1</v>
      </c>
      <c r="U14">
        <v>1</v>
      </c>
    </row>
    <row r="15" spans="1:21" x14ac:dyDescent="0.35">
      <c r="B15" t="s">
        <v>27</v>
      </c>
      <c r="C15" t="s">
        <v>27</v>
      </c>
      <c r="D15" t="s">
        <v>155</v>
      </c>
      <c r="E15" t="s">
        <v>2</v>
      </c>
      <c r="F15" t="s">
        <v>235</v>
      </c>
      <c r="G15" t="s">
        <v>157</v>
      </c>
      <c r="H15" t="s">
        <v>157</v>
      </c>
      <c r="I15" t="s">
        <v>937</v>
      </c>
      <c r="J15" t="s">
        <v>290</v>
      </c>
      <c r="K15" t="s">
        <v>160</v>
      </c>
      <c r="L15" t="s">
        <v>715</v>
      </c>
      <c r="M15" t="s">
        <v>214</v>
      </c>
      <c r="N15" t="s">
        <v>214</v>
      </c>
      <c r="O15" t="s">
        <v>67</v>
      </c>
      <c r="P15" t="s">
        <v>315</v>
      </c>
      <c r="Q15" t="s">
        <v>963</v>
      </c>
      <c r="R15" t="s">
        <v>963</v>
      </c>
      <c r="S15" t="s">
        <v>293</v>
      </c>
      <c r="T15" t="s">
        <v>381</v>
      </c>
      <c r="U15" t="s">
        <v>781</v>
      </c>
    </row>
    <row r="16" spans="1:21" x14ac:dyDescent="0.35">
      <c r="A16" t="s">
        <v>971</v>
      </c>
      <c r="B16">
        <v>0.1353352832366127</v>
      </c>
      <c r="C16">
        <v>0.1353352832366127</v>
      </c>
      <c r="D16">
        <v>1</v>
      </c>
      <c r="E16">
        <v>0.36787944117144228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1.8315638888734179E-2</v>
      </c>
      <c r="M16">
        <v>1</v>
      </c>
      <c r="N16">
        <v>1</v>
      </c>
      <c r="O16">
        <v>0.36787944117144228</v>
      </c>
      <c r="P16">
        <v>1</v>
      </c>
      <c r="Q16">
        <v>1</v>
      </c>
      <c r="R16">
        <v>0.36787944117144228</v>
      </c>
      <c r="S16">
        <v>1</v>
      </c>
      <c r="T16">
        <v>1</v>
      </c>
      <c r="U16">
        <v>1</v>
      </c>
    </row>
    <row r="17" spans="1:21" x14ac:dyDescent="0.35">
      <c r="B17" t="s">
        <v>27</v>
      </c>
      <c r="C17" t="s">
        <v>27</v>
      </c>
      <c r="D17" t="s">
        <v>155</v>
      </c>
      <c r="E17" t="s">
        <v>2</v>
      </c>
      <c r="F17" t="s">
        <v>235</v>
      </c>
      <c r="G17" t="s">
        <v>157</v>
      </c>
      <c r="H17" t="s">
        <v>157</v>
      </c>
      <c r="I17" t="s">
        <v>937</v>
      </c>
      <c r="J17" t="s">
        <v>290</v>
      </c>
      <c r="K17" t="s">
        <v>160</v>
      </c>
      <c r="L17" t="s">
        <v>715</v>
      </c>
      <c r="M17" t="s">
        <v>214</v>
      </c>
      <c r="N17" t="s">
        <v>214</v>
      </c>
      <c r="O17" t="s">
        <v>67</v>
      </c>
      <c r="P17" t="s">
        <v>315</v>
      </c>
      <c r="Q17" t="s">
        <v>963</v>
      </c>
      <c r="R17" t="s">
        <v>963</v>
      </c>
      <c r="S17" t="s">
        <v>293</v>
      </c>
      <c r="T17" t="s">
        <v>381</v>
      </c>
      <c r="U17" t="s">
        <v>781</v>
      </c>
    </row>
    <row r="18" spans="1:21" x14ac:dyDescent="0.35">
      <c r="A18" t="s">
        <v>972</v>
      </c>
      <c r="B18">
        <v>0.36787944117144228</v>
      </c>
      <c r="C18">
        <v>0.36787944117144228</v>
      </c>
      <c r="D18">
        <v>1</v>
      </c>
      <c r="E18">
        <v>0.36787944117144228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0.36787944117144228</v>
      </c>
      <c r="M18">
        <v>1</v>
      </c>
      <c r="N18">
        <v>1</v>
      </c>
      <c r="O18">
        <v>0.36787944117144228</v>
      </c>
      <c r="P18">
        <v>1</v>
      </c>
      <c r="Q18">
        <v>1</v>
      </c>
      <c r="R18">
        <v>0.36787944117144228</v>
      </c>
      <c r="S18">
        <v>1</v>
      </c>
      <c r="T18">
        <v>1</v>
      </c>
      <c r="U18">
        <v>1</v>
      </c>
    </row>
    <row r="19" spans="1:21" x14ac:dyDescent="0.35">
      <c r="B19" t="s">
        <v>27</v>
      </c>
      <c r="C19" t="s">
        <v>27</v>
      </c>
      <c r="D19" t="s">
        <v>155</v>
      </c>
      <c r="E19" t="s">
        <v>2</v>
      </c>
      <c r="F19" t="s">
        <v>235</v>
      </c>
      <c r="G19" t="s">
        <v>157</v>
      </c>
      <c r="H19" t="s">
        <v>157</v>
      </c>
      <c r="I19" t="s">
        <v>937</v>
      </c>
      <c r="J19" t="s">
        <v>290</v>
      </c>
      <c r="K19" t="s">
        <v>160</v>
      </c>
      <c r="L19" t="s">
        <v>715</v>
      </c>
      <c r="M19" t="s">
        <v>214</v>
      </c>
      <c r="N19" t="s">
        <v>214</v>
      </c>
      <c r="O19" t="s">
        <v>67</v>
      </c>
      <c r="P19" t="s">
        <v>315</v>
      </c>
      <c r="Q19" t="s">
        <v>963</v>
      </c>
      <c r="R19" t="s">
        <v>963</v>
      </c>
      <c r="S19" t="s">
        <v>293</v>
      </c>
      <c r="T19" t="s">
        <v>381</v>
      </c>
      <c r="U19" t="s">
        <v>781</v>
      </c>
    </row>
    <row r="20" spans="1:21" x14ac:dyDescent="0.35">
      <c r="A20" t="s">
        <v>973</v>
      </c>
      <c r="B20">
        <v>0.36787944117144228</v>
      </c>
      <c r="C20">
        <v>0.36787944117144228</v>
      </c>
      <c r="D20">
        <v>1</v>
      </c>
      <c r="E20">
        <v>0.36787944117144228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0.36787944117144228</v>
      </c>
      <c r="M20">
        <v>1</v>
      </c>
      <c r="N20">
        <v>1</v>
      </c>
      <c r="O20">
        <v>0.36787944117144228</v>
      </c>
      <c r="P20">
        <v>1</v>
      </c>
      <c r="Q20">
        <v>1</v>
      </c>
      <c r="R20">
        <v>0.36787944117144228</v>
      </c>
      <c r="S20">
        <v>1</v>
      </c>
      <c r="T20">
        <v>1</v>
      </c>
      <c r="U20">
        <v>1</v>
      </c>
    </row>
    <row r="21" spans="1:21" x14ac:dyDescent="0.35">
      <c r="B21">
        <v>1200</v>
      </c>
      <c r="C21">
        <v>1200</v>
      </c>
      <c r="D21">
        <v>1386</v>
      </c>
      <c r="E21">
        <v>1400</v>
      </c>
      <c r="F21">
        <v>1513</v>
      </c>
      <c r="G21">
        <v>1547</v>
      </c>
      <c r="H21">
        <v>1547</v>
      </c>
      <c r="I21">
        <v>1555</v>
      </c>
      <c r="J21">
        <v>1567</v>
      </c>
      <c r="K21">
        <v>1577</v>
      </c>
      <c r="L21">
        <v>1586</v>
      </c>
      <c r="M21">
        <v>1591</v>
      </c>
      <c r="N21">
        <v>1591</v>
      </c>
      <c r="O21">
        <v>1596</v>
      </c>
      <c r="P21">
        <v>1614</v>
      </c>
      <c r="Q21">
        <v>1735</v>
      </c>
      <c r="R21">
        <v>1735</v>
      </c>
      <c r="S21">
        <v>1780</v>
      </c>
      <c r="T21">
        <v>1856</v>
      </c>
      <c r="U21">
        <v>1867</v>
      </c>
    </row>
    <row r="22" spans="1:21" x14ac:dyDescent="0.35">
      <c r="A22" t="s">
        <v>21</v>
      </c>
      <c r="B22">
        <v>0.61399999999999999</v>
      </c>
      <c r="C22">
        <v>0.60199999999999998</v>
      </c>
      <c r="D22">
        <v>0.93700000000000006</v>
      </c>
      <c r="E22">
        <v>0.68400000000000005</v>
      </c>
      <c r="F22">
        <v>0.747</v>
      </c>
      <c r="G22">
        <v>0.747</v>
      </c>
      <c r="H22">
        <v>0.747</v>
      </c>
      <c r="I22">
        <v>0.747</v>
      </c>
      <c r="J22">
        <v>0.93700000000000006</v>
      </c>
      <c r="K22">
        <v>0.747</v>
      </c>
      <c r="L22">
        <v>0.60199999999999998</v>
      </c>
      <c r="M22">
        <v>0.747</v>
      </c>
      <c r="N22">
        <v>0.93700000000000006</v>
      </c>
      <c r="O22">
        <v>0.68400000000000005</v>
      </c>
      <c r="P22">
        <v>0.93700000000000006</v>
      </c>
      <c r="Q22">
        <v>0.747</v>
      </c>
      <c r="R22">
        <v>0.68400000000000005</v>
      </c>
      <c r="S22">
        <v>0.63700000000000001</v>
      </c>
      <c r="T22">
        <v>0.93700000000000006</v>
      </c>
      <c r="U22">
        <v>0.93700000000000006</v>
      </c>
    </row>
    <row r="23" spans="1:21" x14ac:dyDescent="0.35">
      <c r="A23" t="s">
        <v>22</v>
      </c>
      <c r="B23" t="s">
        <v>974</v>
      </c>
      <c r="C23" t="s">
        <v>975</v>
      </c>
    </row>
    <row r="24" spans="1:21" x14ac:dyDescent="0.35">
      <c r="A24" t="s">
        <v>25</v>
      </c>
      <c r="B24">
        <f>PEARSON(deep!B21:U21,deep!B22:U22)</f>
        <v>0.38496236367312953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215</v>
      </c>
      <c r="C1" t="s">
        <v>743</v>
      </c>
      <c r="D1" t="s">
        <v>316</v>
      </c>
      <c r="E1" t="s">
        <v>247</v>
      </c>
      <c r="F1" t="s">
        <v>976</v>
      </c>
      <c r="G1" t="s">
        <v>407</v>
      </c>
      <c r="H1" t="s">
        <v>114</v>
      </c>
      <c r="I1" t="s">
        <v>114</v>
      </c>
    </row>
    <row r="2" spans="1:9" x14ac:dyDescent="0.35">
      <c r="A2" t="s">
        <v>977</v>
      </c>
      <c r="B2">
        <v>0.1353352832366127</v>
      </c>
      <c r="C2">
        <v>0.1353352832366127</v>
      </c>
      <c r="D2">
        <v>0.1353352832366127</v>
      </c>
      <c r="E2">
        <v>1.8315638888734179E-2</v>
      </c>
      <c r="F2">
        <v>0.1353352832366127</v>
      </c>
      <c r="G2">
        <v>6.737946999085467E-3</v>
      </c>
      <c r="H2">
        <v>1</v>
      </c>
      <c r="I2">
        <v>1</v>
      </c>
    </row>
    <row r="3" spans="1:9" x14ac:dyDescent="0.35">
      <c r="B3">
        <v>1605</v>
      </c>
      <c r="C3">
        <v>1633</v>
      </c>
      <c r="D3">
        <v>1646</v>
      </c>
      <c r="E3">
        <v>1651</v>
      </c>
      <c r="F3">
        <v>1690</v>
      </c>
      <c r="G3">
        <v>1889</v>
      </c>
      <c r="H3">
        <v>1898</v>
      </c>
      <c r="I3">
        <v>1898</v>
      </c>
    </row>
    <row r="4" spans="1:9" x14ac:dyDescent="0.35">
      <c r="A4" t="s">
        <v>21</v>
      </c>
      <c r="B4">
        <v>0.13500000000000001</v>
      </c>
      <c r="C4">
        <v>0.13500000000000001</v>
      </c>
      <c r="D4">
        <v>0.13500000000000001</v>
      </c>
      <c r="E4">
        <v>1.7999999999999999E-2</v>
      </c>
      <c r="F4">
        <v>0.13500000000000001</v>
      </c>
      <c r="G4">
        <v>7.0000000000000001E-3</v>
      </c>
      <c r="H4">
        <v>1</v>
      </c>
      <c r="I4">
        <v>1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PEARSON(individual!B3:I3,individual!B4:I4)</f>
        <v>0.68497375815844341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10.90625" defaultRowHeight="14.5" x14ac:dyDescent="0.35"/>
  <sheetData>
    <row r="1" spans="1:12" x14ac:dyDescent="0.35">
      <c r="B1" t="s">
        <v>423</v>
      </c>
      <c r="C1" t="s">
        <v>423</v>
      </c>
      <c r="D1" t="s">
        <v>896</v>
      </c>
      <c r="E1" t="s">
        <v>978</v>
      </c>
      <c r="F1" t="s">
        <v>979</v>
      </c>
      <c r="G1" t="s">
        <v>292</v>
      </c>
      <c r="H1" t="s">
        <v>481</v>
      </c>
      <c r="I1" t="s">
        <v>980</v>
      </c>
      <c r="J1" t="s">
        <v>482</v>
      </c>
      <c r="K1" t="s">
        <v>656</v>
      </c>
      <c r="L1" t="s">
        <v>466</v>
      </c>
    </row>
    <row r="2" spans="1:12" x14ac:dyDescent="0.35">
      <c r="A2" t="s">
        <v>981</v>
      </c>
      <c r="B2">
        <v>0.36787944117144228</v>
      </c>
      <c r="C2">
        <v>1.8315638888734179E-2</v>
      </c>
      <c r="D2">
        <v>0.36787944117144228</v>
      </c>
      <c r="E2">
        <v>1</v>
      </c>
      <c r="F2">
        <v>0.36787944117144228</v>
      </c>
      <c r="G2">
        <v>6.737946999085467E-3</v>
      </c>
      <c r="H2">
        <v>1</v>
      </c>
      <c r="I2">
        <v>0.36787944117144228</v>
      </c>
      <c r="J2">
        <v>0.36787944117144228</v>
      </c>
      <c r="K2">
        <v>0.36787944117144228</v>
      </c>
      <c r="L2">
        <v>1.8315638888734179E-2</v>
      </c>
    </row>
    <row r="3" spans="1:12" x14ac:dyDescent="0.35">
      <c r="B3">
        <v>1650</v>
      </c>
      <c r="C3">
        <v>1650</v>
      </c>
      <c r="D3">
        <v>1677</v>
      </c>
      <c r="E3">
        <v>1740</v>
      </c>
      <c r="F3">
        <v>1753</v>
      </c>
      <c r="G3">
        <v>1766</v>
      </c>
      <c r="H3">
        <v>1789</v>
      </c>
      <c r="I3">
        <v>1804</v>
      </c>
      <c r="J3">
        <v>1838</v>
      </c>
      <c r="K3">
        <v>1868</v>
      </c>
      <c r="L3">
        <v>1924</v>
      </c>
    </row>
    <row r="4" spans="1:12" x14ac:dyDescent="0.35">
      <c r="A4" t="s">
        <v>21</v>
      </c>
      <c r="B4">
        <v>0.36799999999999999</v>
      </c>
      <c r="C4">
        <v>1.7999999999999999E-2</v>
      </c>
      <c r="D4">
        <v>0.36799999999999999</v>
      </c>
      <c r="E4">
        <v>1</v>
      </c>
      <c r="F4">
        <v>0.36799999999999999</v>
      </c>
      <c r="G4">
        <v>7.0000000000000001E-3</v>
      </c>
      <c r="H4">
        <v>1</v>
      </c>
      <c r="I4">
        <v>0.36799999999999999</v>
      </c>
      <c r="J4">
        <v>0.36799999999999999</v>
      </c>
      <c r="K4">
        <v>0.36799999999999999</v>
      </c>
      <c r="L4">
        <v>1.7999999999999999E-2</v>
      </c>
    </row>
    <row r="5" spans="1:12" x14ac:dyDescent="0.35">
      <c r="A5" t="s">
        <v>22</v>
      </c>
      <c r="B5" t="s">
        <v>982</v>
      </c>
      <c r="C5" t="s">
        <v>983</v>
      </c>
    </row>
    <row r="6" spans="1:12" x14ac:dyDescent="0.35">
      <c r="A6" t="s">
        <v>25</v>
      </c>
      <c r="B6">
        <f>PEARSON(specific!B3:L3,specific!B4:L4)</f>
        <v>-5.690450706752443E-2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90625" defaultRowHeight="14.5" x14ac:dyDescent="0.35"/>
  <sheetData>
    <row r="1" spans="1:14" x14ac:dyDescent="0.35">
      <c r="B1" t="s">
        <v>29</v>
      </c>
      <c r="C1" t="s">
        <v>29</v>
      </c>
      <c r="D1" t="s">
        <v>29</v>
      </c>
      <c r="E1" t="s">
        <v>370</v>
      </c>
      <c r="F1" t="s">
        <v>370</v>
      </c>
      <c r="G1" t="s">
        <v>333</v>
      </c>
      <c r="H1" t="s">
        <v>984</v>
      </c>
      <c r="I1" t="s">
        <v>271</v>
      </c>
      <c r="J1" t="s">
        <v>38</v>
      </c>
      <c r="K1" t="s">
        <v>518</v>
      </c>
      <c r="L1" t="s">
        <v>976</v>
      </c>
      <c r="M1" t="s">
        <v>785</v>
      </c>
      <c r="N1" t="s">
        <v>405</v>
      </c>
    </row>
    <row r="2" spans="1:14" x14ac:dyDescent="0.35">
      <c r="A2" t="s">
        <v>985</v>
      </c>
      <c r="B2">
        <v>0.36787944117144228</v>
      </c>
      <c r="C2">
        <v>4.9787068367863938E-2</v>
      </c>
      <c r="D2">
        <v>1</v>
      </c>
      <c r="E2">
        <v>4.9787068367863938E-2</v>
      </c>
      <c r="F2">
        <v>4.9787068367863938E-2</v>
      </c>
      <c r="G2">
        <v>1</v>
      </c>
      <c r="H2">
        <v>1</v>
      </c>
      <c r="I2">
        <v>1</v>
      </c>
      <c r="J2">
        <v>4.9787068367863938E-2</v>
      </c>
      <c r="K2">
        <v>1</v>
      </c>
      <c r="L2">
        <v>4.9787068367863938E-2</v>
      </c>
      <c r="M2">
        <v>1</v>
      </c>
      <c r="N2">
        <v>1</v>
      </c>
    </row>
    <row r="3" spans="1:14" x14ac:dyDescent="0.35">
      <c r="B3">
        <v>1382</v>
      </c>
      <c r="C3">
        <v>1382</v>
      </c>
      <c r="D3">
        <v>1382</v>
      </c>
      <c r="E3">
        <v>1387</v>
      </c>
      <c r="F3">
        <v>1387</v>
      </c>
      <c r="G3">
        <v>1425</v>
      </c>
      <c r="H3">
        <v>1540</v>
      </c>
      <c r="I3">
        <v>1551</v>
      </c>
      <c r="J3">
        <v>1601</v>
      </c>
      <c r="K3">
        <v>1655</v>
      </c>
      <c r="L3">
        <v>1690</v>
      </c>
      <c r="M3">
        <v>1724</v>
      </c>
      <c r="N3">
        <v>1860</v>
      </c>
    </row>
    <row r="4" spans="1:14" x14ac:dyDescent="0.35">
      <c r="A4" t="s">
        <v>21</v>
      </c>
      <c r="B4">
        <v>0.36799999999999999</v>
      </c>
      <c r="C4">
        <v>0.05</v>
      </c>
      <c r="D4">
        <v>1</v>
      </c>
      <c r="E4">
        <v>0.05</v>
      </c>
      <c r="F4">
        <v>0.05</v>
      </c>
      <c r="G4">
        <v>1</v>
      </c>
      <c r="H4">
        <v>1</v>
      </c>
      <c r="I4">
        <v>1</v>
      </c>
      <c r="J4">
        <v>0.05</v>
      </c>
      <c r="K4">
        <v>1</v>
      </c>
      <c r="L4">
        <v>0.05</v>
      </c>
      <c r="M4">
        <v>1</v>
      </c>
      <c r="N4">
        <v>1</v>
      </c>
    </row>
    <row r="5" spans="1:14" x14ac:dyDescent="0.35">
      <c r="A5" t="s">
        <v>22</v>
      </c>
      <c r="B5" t="s">
        <v>330</v>
      </c>
      <c r="C5" t="s">
        <v>331</v>
      </c>
    </row>
    <row r="6" spans="1:14" x14ac:dyDescent="0.35">
      <c r="A6" t="s">
        <v>25</v>
      </c>
      <c r="B6">
        <f>PEARSON(necessary!B3:N3,necessary!B4:N4)</f>
        <v>0.34817270352077057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defaultColWidth="10.90625" defaultRowHeight="14.5" x14ac:dyDescent="0.35"/>
  <sheetData>
    <row r="1" spans="1:32" x14ac:dyDescent="0.35">
      <c r="B1" t="s">
        <v>206</v>
      </c>
      <c r="C1" t="s">
        <v>206</v>
      </c>
      <c r="D1" t="s">
        <v>206</v>
      </c>
      <c r="E1" t="s">
        <v>64</v>
      </c>
      <c r="F1" t="s">
        <v>64</v>
      </c>
      <c r="G1" t="s">
        <v>207</v>
      </c>
      <c r="H1" t="s">
        <v>207</v>
      </c>
      <c r="I1" t="s">
        <v>208</v>
      </c>
      <c r="J1" t="s">
        <v>209</v>
      </c>
      <c r="K1" t="s">
        <v>209</v>
      </c>
      <c r="L1" t="s">
        <v>155</v>
      </c>
      <c r="M1" t="s">
        <v>2</v>
      </c>
      <c r="N1" t="s">
        <v>2</v>
      </c>
      <c r="O1" t="s">
        <v>210</v>
      </c>
      <c r="P1" t="s">
        <v>103</v>
      </c>
      <c r="Q1" t="s">
        <v>103</v>
      </c>
      <c r="R1" t="s">
        <v>211</v>
      </c>
      <c r="S1" t="s">
        <v>212</v>
      </c>
      <c r="T1" t="s">
        <v>213</v>
      </c>
      <c r="U1" t="s">
        <v>156</v>
      </c>
      <c r="V1" t="s">
        <v>214</v>
      </c>
      <c r="W1" t="s">
        <v>215</v>
      </c>
      <c r="X1" t="s">
        <v>215</v>
      </c>
      <c r="Y1" t="s">
        <v>215</v>
      </c>
      <c r="Z1" t="s">
        <v>216</v>
      </c>
      <c r="AA1" t="s">
        <v>217</v>
      </c>
      <c r="AB1" t="s">
        <v>75</v>
      </c>
      <c r="AC1" t="s">
        <v>77</v>
      </c>
      <c r="AD1" t="s">
        <v>218</v>
      </c>
      <c r="AE1" t="s">
        <v>219</v>
      </c>
      <c r="AF1" t="s">
        <v>194</v>
      </c>
    </row>
    <row r="2" spans="1:32" x14ac:dyDescent="0.35">
      <c r="A2" t="s">
        <v>220</v>
      </c>
      <c r="B2">
        <v>1</v>
      </c>
      <c r="C2">
        <v>1</v>
      </c>
      <c r="D2">
        <v>1</v>
      </c>
      <c r="E2">
        <v>1</v>
      </c>
      <c r="F2">
        <v>1</v>
      </c>
      <c r="G2">
        <v>0.36787944117144228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0.1353352832366127</v>
      </c>
      <c r="P2">
        <v>1</v>
      </c>
      <c r="Q2">
        <v>1</v>
      </c>
      <c r="R2">
        <v>1</v>
      </c>
      <c r="S2">
        <v>1</v>
      </c>
      <c r="T2">
        <v>1</v>
      </c>
      <c r="U2">
        <v>0.36787944117144228</v>
      </c>
      <c r="V2">
        <v>1</v>
      </c>
      <c r="W2">
        <v>0.36787944117144228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B3">
        <v>1225</v>
      </c>
      <c r="C3">
        <v>1225</v>
      </c>
      <c r="D3">
        <v>1225</v>
      </c>
      <c r="E3">
        <v>1300</v>
      </c>
      <c r="F3">
        <v>1300</v>
      </c>
      <c r="G3">
        <v>1374</v>
      </c>
      <c r="H3">
        <v>1374</v>
      </c>
      <c r="I3">
        <v>1375</v>
      </c>
      <c r="J3">
        <v>1377</v>
      </c>
      <c r="K3">
        <v>1377</v>
      </c>
      <c r="L3">
        <v>1386</v>
      </c>
      <c r="M3">
        <v>1400</v>
      </c>
      <c r="N3">
        <v>1400</v>
      </c>
      <c r="O3">
        <v>1420</v>
      </c>
      <c r="P3">
        <v>1440</v>
      </c>
      <c r="Q3">
        <v>1440</v>
      </c>
      <c r="R3">
        <v>1477</v>
      </c>
      <c r="S3">
        <v>1510</v>
      </c>
      <c r="T3">
        <v>1526</v>
      </c>
      <c r="U3">
        <v>1535</v>
      </c>
      <c r="V3">
        <v>1591</v>
      </c>
      <c r="W3">
        <v>1605</v>
      </c>
      <c r="X3">
        <v>1605</v>
      </c>
      <c r="Y3">
        <v>1605</v>
      </c>
      <c r="Z3">
        <v>1660</v>
      </c>
      <c r="AA3">
        <v>1686</v>
      </c>
      <c r="AB3">
        <v>1727</v>
      </c>
      <c r="AC3">
        <v>1748</v>
      </c>
      <c r="AD3">
        <v>1822</v>
      </c>
      <c r="AE3">
        <v>1883</v>
      </c>
      <c r="AF3">
        <v>1895</v>
      </c>
    </row>
    <row r="4" spans="1:32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0.36799999999999999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0.13500000000000001</v>
      </c>
      <c r="P4">
        <v>1</v>
      </c>
      <c r="Q4">
        <v>1</v>
      </c>
      <c r="R4">
        <v>1</v>
      </c>
      <c r="S4">
        <v>1</v>
      </c>
      <c r="T4">
        <v>1</v>
      </c>
      <c r="U4">
        <v>0.36799999999999999</v>
      </c>
      <c r="V4">
        <v>1</v>
      </c>
      <c r="W4">
        <v>0.36799999999999999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22</v>
      </c>
      <c r="B5" t="s">
        <v>221</v>
      </c>
      <c r="C5" t="s">
        <v>222</v>
      </c>
    </row>
    <row r="6" spans="1:32" x14ac:dyDescent="0.35">
      <c r="A6" t="s">
        <v>25</v>
      </c>
      <c r="B6" t="e">
        <f>PEARSON(large!B3:F3,large!B4:F4)</f>
        <v>#DIV/0!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ColWidth="10.90625" defaultRowHeight="14.5" x14ac:dyDescent="0.35"/>
  <sheetData>
    <row r="1" spans="1:9" x14ac:dyDescent="0.35">
      <c r="B1" t="s">
        <v>62</v>
      </c>
      <c r="C1" t="s">
        <v>845</v>
      </c>
      <c r="D1" t="s">
        <v>207</v>
      </c>
      <c r="E1" t="s">
        <v>371</v>
      </c>
      <c r="F1" t="s">
        <v>521</v>
      </c>
      <c r="G1" t="s">
        <v>986</v>
      </c>
      <c r="H1" t="s">
        <v>482</v>
      </c>
      <c r="I1" t="s">
        <v>482</v>
      </c>
    </row>
    <row r="2" spans="1:9" x14ac:dyDescent="0.35">
      <c r="A2" t="s">
        <v>987</v>
      </c>
      <c r="B2">
        <v>1</v>
      </c>
      <c r="C2">
        <v>4.9787068367863938E-2</v>
      </c>
      <c r="D2">
        <v>0.36787944117144228</v>
      </c>
      <c r="E2">
        <v>0.1353352832366127</v>
      </c>
      <c r="F2">
        <v>0.36787944117144228</v>
      </c>
      <c r="G2">
        <v>1</v>
      </c>
      <c r="H2">
        <v>0.36787944117144228</v>
      </c>
      <c r="I2">
        <v>0.36787944117144228</v>
      </c>
    </row>
    <row r="3" spans="1:9" x14ac:dyDescent="0.35">
      <c r="B3" t="s">
        <v>62</v>
      </c>
      <c r="C3" t="s">
        <v>845</v>
      </c>
      <c r="D3" t="s">
        <v>207</v>
      </c>
      <c r="E3" t="s">
        <v>371</v>
      </c>
      <c r="F3" t="s">
        <v>521</v>
      </c>
      <c r="G3" t="s">
        <v>986</v>
      </c>
      <c r="H3" t="s">
        <v>482</v>
      </c>
      <c r="I3" t="s">
        <v>482</v>
      </c>
    </row>
    <row r="4" spans="1:9" x14ac:dyDescent="0.35">
      <c r="A4" t="s">
        <v>988</v>
      </c>
      <c r="B4">
        <v>1</v>
      </c>
      <c r="C4">
        <v>4.9787068367863938E-2</v>
      </c>
      <c r="D4">
        <v>0.36787944117144228</v>
      </c>
      <c r="E4">
        <v>0.1353352832366127</v>
      </c>
      <c r="F4">
        <v>0.36787944117144228</v>
      </c>
      <c r="G4">
        <v>1</v>
      </c>
      <c r="H4">
        <v>0.36787944117144228</v>
      </c>
      <c r="I4">
        <v>0.36787944117144228</v>
      </c>
    </row>
    <row r="5" spans="1:9" x14ac:dyDescent="0.35">
      <c r="B5" t="s">
        <v>62</v>
      </c>
      <c r="C5" t="s">
        <v>845</v>
      </c>
      <c r="D5" t="s">
        <v>207</v>
      </c>
      <c r="E5" t="s">
        <v>371</v>
      </c>
      <c r="F5" t="s">
        <v>521</v>
      </c>
      <c r="G5" t="s">
        <v>986</v>
      </c>
      <c r="H5" t="s">
        <v>482</v>
      </c>
      <c r="I5" t="s">
        <v>482</v>
      </c>
    </row>
    <row r="6" spans="1:9" x14ac:dyDescent="0.35">
      <c r="A6" t="s">
        <v>989</v>
      </c>
      <c r="B6">
        <v>1</v>
      </c>
      <c r="C6">
        <v>0.36787944117144228</v>
      </c>
      <c r="D6">
        <v>0.1353352832366127</v>
      </c>
      <c r="E6">
        <v>0.36787944117144228</v>
      </c>
      <c r="F6">
        <v>0.1353352832366127</v>
      </c>
      <c r="G6">
        <v>1</v>
      </c>
      <c r="H6">
        <v>0.36787944117144228</v>
      </c>
      <c r="I6">
        <v>0.36787944117144228</v>
      </c>
    </row>
    <row r="7" spans="1:9" x14ac:dyDescent="0.35">
      <c r="B7">
        <v>1205</v>
      </c>
      <c r="C7">
        <v>1240</v>
      </c>
      <c r="D7">
        <v>1374</v>
      </c>
      <c r="E7">
        <v>1410</v>
      </c>
      <c r="F7">
        <v>1699</v>
      </c>
      <c r="G7">
        <v>1751</v>
      </c>
      <c r="H7">
        <v>1838</v>
      </c>
      <c r="I7">
        <v>1838</v>
      </c>
    </row>
    <row r="8" spans="1:9" x14ac:dyDescent="0.35">
      <c r="A8" t="s">
        <v>21</v>
      </c>
      <c r="B8">
        <v>1</v>
      </c>
      <c r="C8">
        <v>0.156</v>
      </c>
      <c r="D8">
        <v>0.28999999999999998</v>
      </c>
      <c r="E8">
        <v>0.21299999999999999</v>
      </c>
      <c r="F8">
        <v>0.28999999999999998</v>
      </c>
      <c r="G8">
        <v>1</v>
      </c>
      <c r="H8">
        <v>0.36799999999999999</v>
      </c>
      <c r="I8">
        <v>0.36799999999999999</v>
      </c>
    </row>
    <row r="9" spans="1:9" x14ac:dyDescent="0.35">
      <c r="A9" t="s">
        <v>22</v>
      </c>
      <c r="B9" t="s">
        <v>990</v>
      </c>
      <c r="C9" t="s">
        <v>991</v>
      </c>
    </row>
    <row r="10" spans="1:9" x14ac:dyDescent="0.35">
      <c r="A10" t="s">
        <v>25</v>
      </c>
      <c r="B10">
        <f>PEARSON(middle!B7:I7,middle!B8:I8)</f>
        <v>4.2431263831875067E-3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507</v>
      </c>
      <c r="C1" t="s">
        <v>656</v>
      </c>
      <c r="D1" t="s">
        <v>656</v>
      </c>
    </row>
    <row r="2" spans="1:4" x14ac:dyDescent="0.35">
      <c r="A2" t="s">
        <v>992</v>
      </c>
      <c r="B2">
        <v>0.1353352832366127</v>
      </c>
      <c r="C2">
        <v>1</v>
      </c>
      <c r="D2">
        <v>0.1353352832366127</v>
      </c>
    </row>
    <row r="3" spans="1:4" x14ac:dyDescent="0.35">
      <c r="B3" t="s">
        <v>507</v>
      </c>
      <c r="C3" t="s">
        <v>656</v>
      </c>
      <c r="D3" t="s">
        <v>656</v>
      </c>
    </row>
    <row r="4" spans="1:4" x14ac:dyDescent="0.35">
      <c r="A4" t="s">
        <v>993</v>
      </c>
      <c r="B4">
        <v>0.1353352832366127</v>
      </c>
      <c r="C4">
        <v>1</v>
      </c>
      <c r="D4">
        <v>0.1353352832366127</v>
      </c>
    </row>
    <row r="5" spans="1:4" x14ac:dyDescent="0.35">
      <c r="B5">
        <v>1587</v>
      </c>
      <c r="C5">
        <v>1868</v>
      </c>
      <c r="D5">
        <v>1868</v>
      </c>
    </row>
    <row r="6" spans="1:4" x14ac:dyDescent="0.35">
      <c r="A6" t="s">
        <v>21</v>
      </c>
      <c r="B6">
        <v>0.13500000000000001</v>
      </c>
      <c r="C6">
        <v>1</v>
      </c>
      <c r="D6">
        <v>0.13500000000000001</v>
      </c>
    </row>
    <row r="7" spans="1:4" x14ac:dyDescent="0.35">
      <c r="A7" t="s">
        <v>22</v>
      </c>
      <c r="B7" t="s">
        <v>861</v>
      </c>
      <c r="C7" t="s">
        <v>862</v>
      </c>
    </row>
    <row r="8" spans="1:4" x14ac:dyDescent="0.35">
      <c r="A8" t="s">
        <v>25</v>
      </c>
      <c r="B8">
        <f>PEARSON(beautiful!B5:D5,beautiful!B6:D6)</f>
        <v>0.50000000000000011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workbookViewId="0"/>
  </sheetViews>
  <sheetFormatPr defaultColWidth="10.90625" defaultRowHeight="14.5" x14ac:dyDescent="0.35"/>
  <sheetData>
    <row r="1" spans="1:45" x14ac:dyDescent="0.35">
      <c r="B1" t="s">
        <v>64</v>
      </c>
      <c r="C1" t="s">
        <v>64</v>
      </c>
      <c r="D1" t="s">
        <v>207</v>
      </c>
      <c r="E1" t="s">
        <v>208</v>
      </c>
      <c r="F1" t="s">
        <v>208</v>
      </c>
      <c r="G1" t="s">
        <v>208</v>
      </c>
      <c r="H1" t="s">
        <v>29</v>
      </c>
      <c r="I1" t="s">
        <v>29</v>
      </c>
      <c r="J1" t="s">
        <v>668</v>
      </c>
      <c r="K1" t="s">
        <v>2</v>
      </c>
      <c r="L1" t="s">
        <v>2</v>
      </c>
      <c r="M1" t="s">
        <v>2</v>
      </c>
      <c r="N1" t="s">
        <v>994</v>
      </c>
      <c r="O1" t="s">
        <v>455</v>
      </c>
      <c r="P1" t="s">
        <v>615</v>
      </c>
      <c r="Q1" t="s">
        <v>160</v>
      </c>
      <c r="R1" t="s">
        <v>252</v>
      </c>
      <c r="S1" t="s">
        <v>514</v>
      </c>
      <c r="T1" t="s">
        <v>38</v>
      </c>
      <c r="U1" t="s">
        <v>515</v>
      </c>
      <c r="V1" t="s">
        <v>517</v>
      </c>
      <c r="W1" t="s">
        <v>995</v>
      </c>
      <c r="X1" t="s">
        <v>75</v>
      </c>
      <c r="Y1" t="s">
        <v>745</v>
      </c>
      <c r="Z1" t="s">
        <v>996</v>
      </c>
      <c r="AA1" t="s">
        <v>378</v>
      </c>
      <c r="AB1" t="s">
        <v>997</v>
      </c>
      <c r="AC1" t="s">
        <v>277</v>
      </c>
      <c r="AD1" t="s">
        <v>81</v>
      </c>
      <c r="AE1" t="s">
        <v>81</v>
      </c>
      <c r="AF1" t="s">
        <v>228</v>
      </c>
      <c r="AG1" t="s">
        <v>584</v>
      </c>
      <c r="AH1" t="s">
        <v>527</v>
      </c>
      <c r="AI1" t="s">
        <v>318</v>
      </c>
      <c r="AJ1" t="s">
        <v>318</v>
      </c>
      <c r="AK1" t="s">
        <v>162</v>
      </c>
      <c r="AL1" t="s">
        <v>365</v>
      </c>
      <c r="AM1" t="s">
        <v>612</v>
      </c>
      <c r="AN1" t="s">
        <v>998</v>
      </c>
      <c r="AO1" t="s">
        <v>339</v>
      </c>
      <c r="AP1" t="s">
        <v>453</v>
      </c>
      <c r="AQ1" t="s">
        <v>259</v>
      </c>
      <c r="AR1" t="s">
        <v>677</v>
      </c>
      <c r="AS1" t="s">
        <v>864</v>
      </c>
    </row>
    <row r="2" spans="1:45" x14ac:dyDescent="0.35">
      <c r="A2" t="s">
        <v>999</v>
      </c>
      <c r="B2">
        <v>1</v>
      </c>
      <c r="C2">
        <v>1</v>
      </c>
      <c r="D2">
        <v>1</v>
      </c>
      <c r="E2">
        <v>0.1353352832366127</v>
      </c>
      <c r="F2">
        <v>0.36787944117144228</v>
      </c>
      <c r="G2">
        <v>0.36787944117144228</v>
      </c>
      <c r="H2">
        <v>6.737946999085467E-3</v>
      </c>
      <c r="I2">
        <v>4.9787068367863938E-2</v>
      </c>
      <c r="J2">
        <v>0.36787944117144228</v>
      </c>
      <c r="K2">
        <v>0.36787944117144228</v>
      </c>
      <c r="L2">
        <v>0.36787944117144228</v>
      </c>
      <c r="M2">
        <v>0.36787944117144228</v>
      </c>
      <c r="N2">
        <v>1</v>
      </c>
      <c r="O2">
        <v>0.36787944117144228</v>
      </c>
      <c r="P2">
        <v>0.36787944117144228</v>
      </c>
      <c r="Q2">
        <v>0.36787944117144228</v>
      </c>
      <c r="R2">
        <v>0.36787944117144228</v>
      </c>
      <c r="S2">
        <v>1</v>
      </c>
      <c r="T2">
        <v>1</v>
      </c>
      <c r="U2">
        <v>0.36787944117144228</v>
      </c>
      <c r="V2">
        <v>0.36787944117144228</v>
      </c>
      <c r="W2">
        <v>0.36787944117144228</v>
      </c>
      <c r="X2">
        <v>1</v>
      </c>
      <c r="Y2">
        <v>0.36787944117144228</v>
      </c>
      <c r="Z2">
        <v>0.1353352832366127</v>
      </c>
      <c r="AA2">
        <v>1</v>
      </c>
      <c r="AB2">
        <v>0.36787944117144228</v>
      </c>
      <c r="AC2">
        <v>1</v>
      </c>
      <c r="AD2">
        <v>0.36787944117144228</v>
      </c>
      <c r="AE2">
        <v>0.36787944117144228</v>
      </c>
      <c r="AF2">
        <v>1</v>
      </c>
      <c r="AG2">
        <v>1</v>
      </c>
      <c r="AH2">
        <v>0.36787944117144228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0.36787944117144228</v>
      </c>
      <c r="AP2">
        <v>0.36787944117144228</v>
      </c>
      <c r="AQ2">
        <v>1</v>
      </c>
      <c r="AR2">
        <v>1</v>
      </c>
      <c r="AS2">
        <v>1</v>
      </c>
    </row>
    <row r="3" spans="1:45" x14ac:dyDescent="0.35">
      <c r="B3" t="s">
        <v>64</v>
      </c>
      <c r="C3" t="s">
        <v>64</v>
      </c>
      <c r="D3" t="s">
        <v>207</v>
      </c>
      <c r="E3" t="s">
        <v>208</v>
      </c>
      <c r="F3" t="s">
        <v>208</v>
      </c>
      <c r="G3" t="s">
        <v>208</v>
      </c>
      <c r="H3" t="s">
        <v>29</v>
      </c>
      <c r="I3" t="s">
        <v>29</v>
      </c>
      <c r="J3" t="s">
        <v>668</v>
      </c>
      <c r="K3" t="s">
        <v>2</v>
      </c>
      <c r="L3" t="s">
        <v>2</v>
      </c>
      <c r="M3" t="s">
        <v>2</v>
      </c>
      <c r="N3" t="s">
        <v>994</v>
      </c>
      <c r="O3" t="s">
        <v>455</v>
      </c>
      <c r="P3" t="s">
        <v>615</v>
      </c>
      <c r="Q3" t="s">
        <v>160</v>
      </c>
      <c r="R3" t="s">
        <v>252</v>
      </c>
      <c r="S3" t="s">
        <v>514</v>
      </c>
      <c r="T3" t="s">
        <v>38</v>
      </c>
      <c r="U3" t="s">
        <v>515</v>
      </c>
      <c r="V3" t="s">
        <v>517</v>
      </c>
      <c r="W3" t="s">
        <v>995</v>
      </c>
      <c r="X3" t="s">
        <v>75</v>
      </c>
      <c r="Y3" t="s">
        <v>745</v>
      </c>
      <c r="Z3" t="s">
        <v>996</v>
      </c>
      <c r="AA3" t="s">
        <v>378</v>
      </c>
      <c r="AB3" t="s">
        <v>997</v>
      </c>
      <c r="AC3" t="s">
        <v>277</v>
      </c>
      <c r="AD3" t="s">
        <v>81</v>
      </c>
      <c r="AE3" t="s">
        <v>81</v>
      </c>
      <c r="AF3" t="s">
        <v>228</v>
      </c>
      <c r="AG3" t="s">
        <v>584</v>
      </c>
      <c r="AH3" t="s">
        <v>527</v>
      </c>
      <c r="AI3" t="s">
        <v>318</v>
      </c>
      <c r="AJ3" t="s">
        <v>318</v>
      </c>
      <c r="AK3" t="s">
        <v>162</v>
      </c>
      <c r="AL3" t="s">
        <v>365</v>
      </c>
      <c r="AM3" t="s">
        <v>612</v>
      </c>
      <c r="AN3" t="s">
        <v>998</v>
      </c>
      <c r="AO3" t="s">
        <v>339</v>
      </c>
      <c r="AP3" t="s">
        <v>453</v>
      </c>
      <c r="AQ3" t="s">
        <v>259</v>
      </c>
      <c r="AR3" t="s">
        <v>677</v>
      </c>
      <c r="AS3" t="s">
        <v>864</v>
      </c>
    </row>
    <row r="4" spans="1:45" x14ac:dyDescent="0.35">
      <c r="A4" t="s">
        <v>1000</v>
      </c>
      <c r="B4">
        <v>1</v>
      </c>
      <c r="C4">
        <v>1</v>
      </c>
      <c r="D4">
        <v>1</v>
      </c>
      <c r="E4">
        <v>0.36787944117144228</v>
      </c>
      <c r="F4">
        <v>0.36787944117144228</v>
      </c>
      <c r="G4">
        <v>0.36787944117144228</v>
      </c>
      <c r="H4">
        <v>0.36787944117144228</v>
      </c>
      <c r="I4">
        <v>0.36787944117144228</v>
      </c>
      <c r="J4">
        <v>0.36787944117144228</v>
      </c>
      <c r="K4">
        <v>0.36787944117144228</v>
      </c>
      <c r="L4">
        <v>0.36787944117144228</v>
      </c>
      <c r="M4">
        <v>0.36787944117144228</v>
      </c>
      <c r="N4">
        <v>1</v>
      </c>
      <c r="O4">
        <v>0.36787944117144228</v>
      </c>
      <c r="P4">
        <v>0.36787944117144228</v>
      </c>
      <c r="Q4">
        <v>0.36787944117144228</v>
      </c>
      <c r="R4">
        <v>0.36787944117144228</v>
      </c>
      <c r="S4">
        <v>1</v>
      </c>
      <c r="T4">
        <v>1</v>
      </c>
      <c r="U4">
        <v>1.8315638888734179E-2</v>
      </c>
      <c r="V4">
        <v>0.36787944117144228</v>
      </c>
      <c r="W4">
        <v>0.36787944117144228</v>
      </c>
      <c r="X4">
        <v>1</v>
      </c>
      <c r="Y4">
        <v>0.36787944117144228</v>
      </c>
      <c r="Z4">
        <v>0.36787944117144228</v>
      </c>
      <c r="AA4">
        <v>1</v>
      </c>
      <c r="AB4">
        <v>0.36787944117144228</v>
      </c>
      <c r="AC4">
        <v>1</v>
      </c>
      <c r="AD4">
        <v>0.36787944117144228</v>
      </c>
      <c r="AE4">
        <v>0.36787944117144228</v>
      </c>
      <c r="AF4">
        <v>1</v>
      </c>
      <c r="AG4">
        <v>1</v>
      </c>
      <c r="AH4">
        <v>0.36787944117144228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0.1353352832366127</v>
      </c>
      <c r="AP4">
        <v>0.1353352832366127</v>
      </c>
      <c r="AQ4">
        <v>1</v>
      </c>
      <c r="AR4">
        <v>1</v>
      </c>
      <c r="AS4">
        <v>1</v>
      </c>
    </row>
    <row r="5" spans="1:45" x14ac:dyDescent="0.35">
      <c r="B5" t="s">
        <v>64</v>
      </c>
      <c r="C5" t="s">
        <v>64</v>
      </c>
      <c r="D5" t="s">
        <v>207</v>
      </c>
      <c r="E5" t="s">
        <v>208</v>
      </c>
      <c r="F5" t="s">
        <v>208</v>
      </c>
      <c r="G5" t="s">
        <v>208</v>
      </c>
      <c r="H5" t="s">
        <v>29</v>
      </c>
      <c r="I5" t="s">
        <v>29</v>
      </c>
      <c r="J5" t="s">
        <v>668</v>
      </c>
      <c r="K5" t="s">
        <v>2</v>
      </c>
      <c r="L5" t="s">
        <v>2</v>
      </c>
      <c r="M5" t="s">
        <v>2</v>
      </c>
      <c r="N5" t="s">
        <v>994</v>
      </c>
      <c r="O5" t="s">
        <v>455</v>
      </c>
      <c r="P5" t="s">
        <v>615</v>
      </c>
      <c r="Q5" t="s">
        <v>160</v>
      </c>
      <c r="R5" t="s">
        <v>252</v>
      </c>
      <c r="S5" t="s">
        <v>514</v>
      </c>
      <c r="T5" t="s">
        <v>38</v>
      </c>
      <c r="U5" t="s">
        <v>515</v>
      </c>
      <c r="V5" t="s">
        <v>517</v>
      </c>
      <c r="W5" t="s">
        <v>995</v>
      </c>
      <c r="X5" t="s">
        <v>75</v>
      </c>
      <c r="Y5" t="s">
        <v>745</v>
      </c>
      <c r="Z5" t="s">
        <v>996</v>
      </c>
      <c r="AA5" t="s">
        <v>378</v>
      </c>
      <c r="AB5" t="s">
        <v>997</v>
      </c>
      <c r="AC5" t="s">
        <v>277</v>
      </c>
      <c r="AD5" t="s">
        <v>81</v>
      </c>
      <c r="AE5" t="s">
        <v>81</v>
      </c>
      <c r="AF5" t="s">
        <v>228</v>
      </c>
      <c r="AG5" t="s">
        <v>584</v>
      </c>
      <c r="AH5" t="s">
        <v>527</v>
      </c>
      <c r="AI5" t="s">
        <v>318</v>
      </c>
      <c r="AJ5" t="s">
        <v>318</v>
      </c>
      <c r="AK5" t="s">
        <v>162</v>
      </c>
      <c r="AL5" t="s">
        <v>365</v>
      </c>
      <c r="AM5" t="s">
        <v>612</v>
      </c>
      <c r="AN5" t="s">
        <v>998</v>
      </c>
      <c r="AO5" t="s">
        <v>339</v>
      </c>
      <c r="AP5" t="s">
        <v>453</v>
      </c>
      <c r="AQ5" t="s">
        <v>259</v>
      </c>
      <c r="AR5" t="s">
        <v>677</v>
      </c>
      <c r="AS5" t="s">
        <v>864</v>
      </c>
    </row>
    <row r="6" spans="1:45" x14ac:dyDescent="0.35">
      <c r="A6" t="s">
        <v>1001</v>
      </c>
      <c r="B6">
        <v>1</v>
      </c>
      <c r="C6">
        <v>1</v>
      </c>
      <c r="D6">
        <v>1</v>
      </c>
      <c r="E6">
        <v>0.36787944117144228</v>
      </c>
      <c r="F6">
        <v>0.36787944117144228</v>
      </c>
      <c r="G6">
        <v>0.36787944117144228</v>
      </c>
      <c r="H6">
        <v>0.36787944117144228</v>
      </c>
      <c r="I6">
        <v>0.36787944117144228</v>
      </c>
      <c r="J6">
        <v>0.36787944117144228</v>
      </c>
      <c r="K6">
        <v>0.36787944117144228</v>
      </c>
      <c r="L6">
        <v>0.36787944117144228</v>
      </c>
      <c r="M6">
        <v>0.36787944117144228</v>
      </c>
      <c r="N6">
        <v>1</v>
      </c>
      <c r="O6">
        <v>0.36787944117144228</v>
      </c>
      <c r="P6">
        <v>0.36787944117144228</v>
      </c>
      <c r="Q6">
        <v>0.36787944117144228</v>
      </c>
      <c r="R6">
        <v>0.36787944117144228</v>
      </c>
      <c r="S6">
        <v>1</v>
      </c>
      <c r="T6">
        <v>1</v>
      </c>
      <c r="U6">
        <v>0.1353352832366127</v>
      </c>
      <c r="V6">
        <v>0.36787944117144228</v>
      </c>
      <c r="W6">
        <v>0.36787944117144228</v>
      </c>
      <c r="X6">
        <v>1</v>
      </c>
      <c r="Y6">
        <v>0.36787944117144228</v>
      </c>
      <c r="Z6">
        <v>0.36787944117144228</v>
      </c>
      <c r="AA6">
        <v>1</v>
      </c>
      <c r="AB6">
        <v>0.36787944117144228</v>
      </c>
      <c r="AC6">
        <v>1</v>
      </c>
      <c r="AD6">
        <v>0.36787944117144228</v>
      </c>
      <c r="AE6">
        <v>0.36787944117144228</v>
      </c>
      <c r="AF6">
        <v>1</v>
      </c>
      <c r="AG6">
        <v>1</v>
      </c>
      <c r="AH6">
        <v>0.36787944117144228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0.1353352832366127</v>
      </c>
      <c r="AP6">
        <v>0.1353352832366127</v>
      </c>
      <c r="AQ6">
        <v>1</v>
      </c>
      <c r="AR6">
        <v>1</v>
      </c>
      <c r="AS6">
        <v>1</v>
      </c>
    </row>
    <row r="7" spans="1:45" x14ac:dyDescent="0.35">
      <c r="B7" t="s">
        <v>64</v>
      </c>
      <c r="C7" t="s">
        <v>64</v>
      </c>
      <c r="D7" t="s">
        <v>207</v>
      </c>
      <c r="E7" t="s">
        <v>208</v>
      </c>
      <c r="F7" t="s">
        <v>208</v>
      </c>
      <c r="G7" t="s">
        <v>208</v>
      </c>
      <c r="H7" t="s">
        <v>29</v>
      </c>
      <c r="I7" t="s">
        <v>29</v>
      </c>
      <c r="J7" t="s">
        <v>668</v>
      </c>
      <c r="K7" t="s">
        <v>2</v>
      </c>
      <c r="L7" t="s">
        <v>2</v>
      </c>
      <c r="M7" t="s">
        <v>2</v>
      </c>
      <c r="N7" t="s">
        <v>994</v>
      </c>
      <c r="O7" t="s">
        <v>455</v>
      </c>
      <c r="P7" t="s">
        <v>615</v>
      </c>
      <c r="Q7" t="s">
        <v>160</v>
      </c>
      <c r="R7" t="s">
        <v>252</v>
      </c>
      <c r="S7" t="s">
        <v>514</v>
      </c>
      <c r="T7" t="s">
        <v>38</v>
      </c>
      <c r="U7" t="s">
        <v>515</v>
      </c>
      <c r="V7" t="s">
        <v>517</v>
      </c>
      <c r="W7" t="s">
        <v>995</v>
      </c>
      <c r="X7" t="s">
        <v>75</v>
      </c>
      <c r="Y7" t="s">
        <v>745</v>
      </c>
      <c r="Z7" t="s">
        <v>996</v>
      </c>
      <c r="AA7" t="s">
        <v>378</v>
      </c>
      <c r="AB7" t="s">
        <v>997</v>
      </c>
      <c r="AC7" t="s">
        <v>277</v>
      </c>
      <c r="AD7" t="s">
        <v>81</v>
      </c>
      <c r="AE7" t="s">
        <v>81</v>
      </c>
      <c r="AF7" t="s">
        <v>228</v>
      </c>
      <c r="AG7" t="s">
        <v>584</v>
      </c>
      <c r="AH7" t="s">
        <v>527</v>
      </c>
      <c r="AI7" t="s">
        <v>318</v>
      </c>
      <c r="AJ7" t="s">
        <v>318</v>
      </c>
      <c r="AK7" t="s">
        <v>162</v>
      </c>
      <c r="AL7" t="s">
        <v>365</v>
      </c>
      <c r="AM7" t="s">
        <v>612</v>
      </c>
      <c r="AN7" t="s">
        <v>998</v>
      </c>
      <c r="AO7" t="s">
        <v>339</v>
      </c>
      <c r="AP7" t="s">
        <v>453</v>
      </c>
      <c r="AQ7" t="s">
        <v>259</v>
      </c>
      <c r="AR7" t="s">
        <v>677</v>
      </c>
      <c r="AS7" t="s">
        <v>864</v>
      </c>
    </row>
    <row r="8" spans="1:45" x14ac:dyDescent="0.35">
      <c r="A8" t="s">
        <v>1002</v>
      </c>
      <c r="B8">
        <v>1</v>
      </c>
      <c r="C8">
        <v>1</v>
      </c>
      <c r="D8">
        <v>1</v>
      </c>
      <c r="E8">
        <v>0.36787944117144228</v>
      </c>
      <c r="F8">
        <v>0.36787944117144228</v>
      </c>
      <c r="G8">
        <v>0.36787944117144228</v>
      </c>
      <c r="H8">
        <v>0.36787944117144228</v>
      </c>
      <c r="I8">
        <v>0.36787944117144228</v>
      </c>
      <c r="J8">
        <v>4.9787068367863938E-2</v>
      </c>
      <c r="K8">
        <v>0.36787944117144228</v>
      </c>
      <c r="L8">
        <v>4.9787068367863938E-2</v>
      </c>
      <c r="M8">
        <v>0.1353352832366127</v>
      </c>
      <c r="N8">
        <v>1</v>
      </c>
      <c r="O8">
        <v>0.36787944117144228</v>
      </c>
      <c r="P8">
        <v>0.36787944117144228</v>
      </c>
      <c r="Q8">
        <v>0.36787944117144228</v>
      </c>
      <c r="R8">
        <v>0.36787944117144228</v>
      </c>
      <c r="S8">
        <v>1</v>
      </c>
      <c r="T8">
        <v>1</v>
      </c>
      <c r="U8">
        <v>0.36787944117144228</v>
      </c>
      <c r="V8">
        <v>0.36787944117144228</v>
      </c>
      <c r="W8">
        <v>0.36787944117144228</v>
      </c>
      <c r="X8">
        <v>1</v>
      </c>
      <c r="Y8">
        <v>0.36787944117144228</v>
      </c>
      <c r="Z8">
        <v>0.36787944117144228</v>
      </c>
      <c r="AA8">
        <v>1</v>
      </c>
      <c r="AB8">
        <v>0.1353352832366127</v>
      </c>
      <c r="AC8">
        <v>1</v>
      </c>
      <c r="AD8">
        <v>0.36787944117144228</v>
      </c>
      <c r="AE8">
        <v>0.36787944117144228</v>
      </c>
      <c r="AF8">
        <v>1</v>
      </c>
      <c r="AG8">
        <v>1</v>
      </c>
      <c r="AH8">
        <v>0.36787944117144228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0.36787944117144228</v>
      </c>
      <c r="AP8">
        <v>0.36787944117144228</v>
      </c>
      <c r="AQ8">
        <v>1</v>
      </c>
      <c r="AR8">
        <v>1</v>
      </c>
      <c r="AS8">
        <v>1</v>
      </c>
    </row>
    <row r="9" spans="1:45" x14ac:dyDescent="0.35">
      <c r="B9" t="s">
        <v>64</v>
      </c>
      <c r="C9" t="s">
        <v>64</v>
      </c>
      <c r="D9" t="s">
        <v>207</v>
      </c>
      <c r="E9" t="s">
        <v>208</v>
      </c>
      <c r="F9" t="s">
        <v>208</v>
      </c>
      <c r="G9" t="s">
        <v>208</v>
      </c>
      <c r="H9" t="s">
        <v>29</v>
      </c>
      <c r="I9" t="s">
        <v>29</v>
      </c>
      <c r="J9" t="s">
        <v>668</v>
      </c>
      <c r="K9" t="s">
        <v>2</v>
      </c>
      <c r="L9" t="s">
        <v>2</v>
      </c>
      <c r="M9" t="s">
        <v>2</v>
      </c>
      <c r="N9" t="s">
        <v>994</v>
      </c>
      <c r="O9" t="s">
        <v>455</v>
      </c>
      <c r="P9" t="s">
        <v>615</v>
      </c>
      <c r="Q9" t="s">
        <v>160</v>
      </c>
      <c r="R9" t="s">
        <v>252</v>
      </c>
      <c r="S9" t="s">
        <v>514</v>
      </c>
      <c r="T9" t="s">
        <v>38</v>
      </c>
      <c r="U9" t="s">
        <v>515</v>
      </c>
      <c r="V9" t="s">
        <v>517</v>
      </c>
      <c r="W9" t="s">
        <v>995</v>
      </c>
      <c r="X9" t="s">
        <v>75</v>
      </c>
      <c r="Y9" t="s">
        <v>745</v>
      </c>
      <c r="Z9" t="s">
        <v>996</v>
      </c>
      <c r="AA9" t="s">
        <v>378</v>
      </c>
      <c r="AB9" t="s">
        <v>997</v>
      </c>
      <c r="AC9" t="s">
        <v>277</v>
      </c>
      <c r="AD9" t="s">
        <v>81</v>
      </c>
      <c r="AE9" t="s">
        <v>81</v>
      </c>
      <c r="AF9" t="s">
        <v>228</v>
      </c>
      <c r="AG9" t="s">
        <v>584</v>
      </c>
      <c r="AH9" t="s">
        <v>527</v>
      </c>
      <c r="AI9" t="s">
        <v>318</v>
      </c>
      <c r="AJ9" t="s">
        <v>318</v>
      </c>
      <c r="AK9" t="s">
        <v>162</v>
      </c>
      <c r="AL9" t="s">
        <v>365</v>
      </c>
      <c r="AM9" t="s">
        <v>612</v>
      </c>
      <c r="AN9" t="s">
        <v>998</v>
      </c>
      <c r="AO9" t="s">
        <v>339</v>
      </c>
      <c r="AP9" t="s">
        <v>453</v>
      </c>
      <c r="AQ9" t="s">
        <v>259</v>
      </c>
      <c r="AR9" t="s">
        <v>677</v>
      </c>
      <c r="AS9" t="s">
        <v>864</v>
      </c>
    </row>
    <row r="10" spans="1:45" x14ac:dyDescent="0.35">
      <c r="A10" t="s">
        <v>1003</v>
      </c>
      <c r="B10">
        <v>1</v>
      </c>
      <c r="C10">
        <v>1</v>
      </c>
      <c r="D10">
        <v>1</v>
      </c>
      <c r="E10">
        <v>0.36787944117144228</v>
      </c>
      <c r="F10">
        <v>0.36787944117144228</v>
      </c>
      <c r="G10">
        <v>0.36787944117144228</v>
      </c>
      <c r="H10">
        <v>0.36787944117144228</v>
      </c>
      <c r="I10">
        <v>0.36787944117144228</v>
      </c>
      <c r="J10">
        <v>0.1353352832366127</v>
      </c>
      <c r="K10">
        <v>0.36787944117144228</v>
      </c>
      <c r="L10">
        <v>0.1353352832366127</v>
      </c>
      <c r="M10">
        <v>0.1353352832366127</v>
      </c>
      <c r="N10">
        <v>1</v>
      </c>
      <c r="O10">
        <v>0.36787944117144228</v>
      </c>
      <c r="P10">
        <v>0.36787944117144228</v>
      </c>
      <c r="Q10">
        <v>0.36787944117144228</v>
      </c>
      <c r="R10">
        <v>0.36787944117144228</v>
      </c>
      <c r="S10">
        <v>1</v>
      </c>
      <c r="T10">
        <v>1</v>
      </c>
      <c r="U10">
        <v>0.36787944117144228</v>
      </c>
      <c r="V10">
        <v>0.36787944117144228</v>
      </c>
      <c r="W10">
        <v>0.36787944117144228</v>
      </c>
      <c r="X10">
        <v>1</v>
      </c>
      <c r="Y10">
        <v>0.36787944117144228</v>
      </c>
      <c r="Z10">
        <v>0.36787944117144228</v>
      </c>
      <c r="AA10">
        <v>1</v>
      </c>
      <c r="AB10">
        <v>4.9787068367863938E-2</v>
      </c>
      <c r="AC10">
        <v>1</v>
      </c>
      <c r="AD10">
        <v>0.36787944117144228</v>
      </c>
      <c r="AE10">
        <v>0.36787944117144228</v>
      </c>
      <c r="AF10">
        <v>1</v>
      </c>
      <c r="AG10">
        <v>1</v>
      </c>
      <c r="AH10">
        <v>0.36787944117144228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0.36787944117144228</v>
      </c>
      <c r="AP10">
        <v>0.36787944117144228</v>
      </c>
      <c r="AQ10">
        <v>1</v>
      </c>
      <c r="AR10">
        <v>1</v>
      </c>
      <c r="AS10">
        <v>1</v>
      </c>
    </row>
    <row r="11" spans="1:45" x14ac:dyDescent="0.35">
      <c r="B11" t="s">
        <v>64</v>
      </c>
      <c r="C11" t="s">
        <v>64</v>
      </c>
      <c r="D11" t="s">
        <v>207</v>
      </c>
      <c r="E11" t="s">
        <v>208</v>
      </c>
      <c r="F11" t="s">
        <v>208</v>
      </c>
      <c r="G11" t="s">
        <v>208</v>
      </c>
      <c r="H11" t="s">
        <v>29</v>
      </c>
      <c r="I11" t="s">
        <v>29</v>
      </c>
      <c r="J11" t="s">
        <v>668</v>
      </c>
      <c r="K11" t="s">
        <v>2</v>
      </c>
      <c r="L11" t="s">
        <v>2</v>
      </c>
      <c r="M11" t="s">
        <v>2</v>
      </c>
      <c r="N11" t="s">
        <v>994</v>
      </c>
      <c r="O11" t="s">
        <v>455</v>
      </c>
      <c r="P11" t="s">
        <v>615</v>
      </c>
      <c r="Q11" t="s">
        <v>160</v>
      </c>
      <c r="R11" t="s">
        <v>252</v>
      </c>
      <c r="S11" t="s">
        <v>514</v>
      </c>
      <c r="T11" t="s">
        <v>38</v>
      </c>
      <c r="U11" t="s">
        <v>515</v>
      </c>
      <c r="V11" t="s">
        <v>517</v>
      </c>
      <c r="W11" t="s">
        <v>995</v>
      </c>
      <c r="X11" t="s">
        <v>75</v>
      </c>
      <c r="Y11" t="s">
        <v>745</v>
      </c>
      <c r="Z11" t="s">
        <v>996</v>
      </c>
      <c r="AA11" t="s">
        <v>378</v>
      </c>
      <c r="AB11" t="s">
        <v>997</v>
      </c>
      <c r="AC11" t="s">
        <v>277</v>
      </c>
      <c r="AD11" t="s">
        <v>81</v>
      </c>
      <c r="AE11" t="s">
        <v>81</v>
      </c>
      <c r="AF11" t="s">
        <v>228</v>
      </c>
      <c r="AG11" t="s">
        <v>584</v>
      </c>
      <c r="AH11" t="s">
        <v>527</v>
      </c>
      <c r="AI11" t="s">
        <v>318</v>
      </c>
      <c r="AJ11" t="s">
        <v>318</v>
      </c>
      <c r="AK11" t="s">
        <v>162</v>
      </c>
      <c r="AL11" t="s">
        <v>365</v>
      </c>
      <c r="AM11" t="s">
        <v>612</v>
      </c>
      <c r="AN11" t="s">
        <v>998</v>
      </c>
      <c r="AO11" t="s">
        <v>339</v>
      </c>
      <c r="AP11" t="s">
        <v>453</v>
      </c>
      <c r="AQ11" t="s">
        <v>259</v>
      </c>
      <c r="AR11" t="s">
        <v>677</v>
      </c>
      <c r="AS11" t="s">
        <v>864</v>
      </c>
    </row>
    <row r="12" spans="1:45" x14ac:dyDescent="0.35">
      <c r="A12" t="s">
        <v>1004</v>
      </c>
      <c r="B12">
        <v>1</v>
      </c>
      <c r="C12">
        <v>1</v>
      </c>
      <c r="D12">
        <v>1</v>
      </c>
      <c r="E12">
        <v>0.36787944117144228</v>
      </c>
      <c r="F12">
        <v>0.36787944117144228</v>
      </c>
      <c r="G12">
        <v>0.36787944117144228</v>
      </c>
      <c r="H12">
        <v>0.36787944117144228</v>
      </c>
      <c r="I12">
        <v>0.36787944117144228</v>
      </c>
      <c r="J12">
        <v>0.36787944117144228</v>
      </c>
      <c r="K12">
        <v>0.36787944117144228</v>
      </c>
      <c r="L12">
        <v>0.36787944117144228</v>
      </c>
      <c r="M12">
        <v>0.36787944117144228</v>
      </c>
      <c r="N12">
        <v>1</v>
      </c>
      <c r="O12">
        <v>0.36787944117144228</v>
      </c>
      <c r="P12">
        <v>0.36787944117144228</v>
      </c>
      <c r="Q12">
        <v>0.36787944117144228</v>
      </c>
      <c r="R12">
        <v>0.36787944117144228</v>
      </c>
      <c r="S12">
        <v>1</v>
      </c>
      <c r="T12">
        <v>1</v>
      </c>
      <c r="U12">
        <v>0.36787944117144228</v>
      </c>
      <c r="V12">
        <v>4.9787068367863938E-2</v>
      </c>
      <c r="W12">
        <v>0.36787944117144228</v>
      </c>
      <c r="X12">
        <v>1</v>
      </c>
      <c r="Y12">
        <v>1.8315638888734179E-2</v>
      </c>
      <c r="Z12">
        <v>0.36787944117144228</v>
      </c>
      <c r="AA12">
        <v>1</v>
      </c>
      <c r="AB12">
        <v>0.36787944117144228</v>
      </c>
      <c r="AC12">
        <v>1</v>
      </c>
      <c r="AD12">
        <v>0.36787944117144228</v>
      </c>
      <c r="AE12">
        <v>0.36787944117144228</v>
      </c>
      <c r="AF12">
        <v>1</v>
      </c>
      <c r="AG12">
        <v>1</v>
      </c>
      <c r="AH12">
        <v>0.36787944117144228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0.36787944117144228</v>
      </c>
      <c r="AP12">
        <v>0.36787944117144228</v>
      </c>
      <c r="AQ12">
        <v>1</v>
      </c>
      <c r="AR12">
        <v>1</v>
      </c>
      <c r="AS12">
        <v>1</v>
      </c>
    </row>
    <row r="13" spans="1:45" x14ac:dyDescent="0.35">
      <c r="B13" t="s">
        <v>64</v>
      </c>
      <c r="C13" t="s">
        <v>64</v>
      </c>
      <c r="D13" t="s">
        <v>207</v>
      </c>
      <c r="E13" t="s">
        <v>208</v>
      </c>
      <c r="F13" t="s">
        <v>208</v>
      </c>
      <c r="G13" t="s">
        <v>208</v>
      </c>
      <c r="H13" t="s">
        <v>29</v>
      </c>
      <c r="I13" t="s">
        <v>29</v>
      </c>
      <c r="J13" t="s">
        <v>668</v>
      </c>
      <c r="K13" t="s">
        <v>2</v>
      </c>
      <c r="L13" t="s">
        <v>2</v>
      </c>
      <c r="M13" t="s">
        <v>2</v>
      </c>
      <c r="N13" t="s">
        <v>994</v>
      </c>
      <c r="O13" t="s">
        <v>455</v>
      </c>
      <c r="P13" t="s">
        <v>615</v>
      </c>
      <c r="Q13" t="s">
        <v>160</v>
      </c>
      <c r="R13" t="s">
        <v>252</v>
      </c>
      <c r="S13" t="s">
        <v>514</v>
      </c>
      <c r="T13" t="s">
        <v>38</v>
      </c>
      <c r="U13" t="s">
        <v>515</v>
      </c>
      <c r="V13" t="s">
        <v>517</v>
      </c>
      <c r="W13" t="s">
        <v>995</v>
      </c>
      <c r="X13" t="s">
        <v>75</v>
      </c>
      <c r="Y13" t="s">
        <v>745</v>
      </c>
      <c r="Z13" t="s">
        <v>996</v>
      </c>
      <c r="AA13" t="s">
        <v>378</v>
      </c>
      <c r="AB13" t="s">
        <v>997</v>
      </c>
      <c r="AC13" t="s">
        <v>277</v>
      </c>
      <c r="AD13" t="s">
        <v>81</v>
      </c>
      <c r="AE13" t="s">
        <v>81</v>
      </c>
      <c r="AF13" t="s">
        <v>228</v>
      </c>
      <c r="AG13" t="s">
        <v>584</v>
      </c>
      <c r="AH13" t="s">
        <v>527</v>
      </c>
      <c r="AI13" t="s">
        <v>318</v>
      </c>
      <c r="AJ13" t="s">
        <v>318</v>
      </c>
      <c r="AK13" t="s">
        <v>162</v>
      </c>
      <c r="AL13" t="s">
        <v>365</v>
      </c>
      <c r="AM13" t="s">
        <v>612</v>
      </c>
      <c r="AN13" t="s">
        <v>998</v>
      </c>
      <c r="AO13" t="s">
        <v>339</v>
      </c>
      <c r="AP13" t="s">
        <v>453</v>
      </c>
      <c r="AQ13" t="s">
        <v>259</v>
      </c>
      <c r="AR13" t="s">
        <v>677</v>
      </c>
      <c r="AS13" t="s">
        <v>864</v>
      </c>
    </row>
    <row r="14" spans="1:45" x14ac:dyDescent="0.35">
      <c r="A14" t="s">
        <v>1005</v>
      </c>
      <c r="B14">
        <v>0.36787944117144228</v>
      </c>
      <c r="C14">
        <v>1.8315638888734179E-2</v>
      </c>
      <c r="D14">
        <v>0.36787944117144228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0.36787944117144228</v>
      </c>
      <c r="O14">
        <v>1</v>
      </c>
      <c r="P14">
        <v>1</v>
      </c>
      <c r="Q14">
        <v>1</v>
      </c>
      <c r="R14">
        <v>1</v>
      </c>
      <c r="S14">
        <v>0.36787944117144228</v>
      </c>
      <c r="T14">
        <v>0.36787944117144228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0.36787944117144228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0.36787944117144228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0.36787944117144228</v>
      </c>
      <c r="AS14">
        <v>1</v>
      </c>
    </row>
    <row r="15" spans="1:45" x14ac:dyDescent="0.35">
      <c r="B15" t="s">
        <v>64</v>
      </c>
      <c r="C15" t="s">
        <v>64</v>
      </c>
      <c r="D15" t="s">
        <v>207</v>
      </c>
      <c r="E15" t="s">
        <v>208</v>
      </c>
      <c r="F15" t="s">
        <v>208</v>
      </c>
      <c r="G15" t="s">
        <v>208</v>
      </c>
      <c r="H15" t="s">
        <v>29</v>
      </c>
      <c r="I15" t="s">
        <v>29</v>
      </c>
      <c r="J15" t="s">
        <v>668</v>
      </c>
      <c r="K15" t="s">
        <v>2</v>
      </c>
      <c r="L15" t="s">
        <v>2</v>
      </c>
      <c r="M15" t="s">
        <v>2</v>
      </c>
      <c r="N15" t="s">
        <v>994</v>
      </c>
      <c r="O15" t="s">
        <v>455</v>
      </c>
      <c r="P15" t="s">
        <v>615</v>
      </c>
      <c r="Q15" t="s">
        <v>160</v>
      </c>
      <c r="R15" t="s">
        <v>252</v>
      </c>
      <c r="S15" t="s">
        <v>514</v>
      </c>
      <c r="T15" t="s">
        <v>38</v>
      </c>
      <c r="U15" t="s">
        <v>515</v>
      </c>
      <c r="V15" t="s">
        <v>517</v>
      </c>
      <c r="W15" t="s">
        <v>995</v>
      </c>
      <c r="X15" t="s">
        <v>75</v>
      </c>
      <c r="Y15" t="s">
        <v>745</v>
      </c>
      <c r="Z15" t="s">
        <v>996</v>
      </c>
      <c r="AA15" t="s">
        <v>378</v>
      </c>
      <c r="AB15" t="s">
        <v>997</v>
      </c>
      <c r="AC15" t="s">
        <v>277</v>
      </c>
      <c r="AD15" t="s">
        <v>81</v>
      </c>
      <c r="AE15" t="s">
        <v>81</v>
      </c>
      <c r="AF15" t="s">
        <v>228</v>
      </c>
      <c r="AG15" t="s">
        <v>584</v>
      </c>
      <c r="AH15" t="s">
        <v>527</v>
      </c>
      <c r="AI15" t="s">
        <v>318</v>
      </c>
      <c r="AJ15" t="s">
        <v>318</v>
      </c>
      <c r="AK15" t="s">
        <v>162</v>
      </c>
      <c r="AL15" t="s">
        <v>365</v>
      </c>
      <c r="AM15" t="s">
        <v>612</v>
      </c>
      <c r="AN15" t="s">
        <v>998</v>
      </c>
      <c r="AO15" t="s">
        <v>339</v>
      </c>
      <c r="AP15" t="s">
        <v>453</v>
      </c>
      <c r="AQ15" t="s">
        <v>259</v>
      </c>
      <c r="AR15" t="s">
        <v>677</v>
      </c>
      <c r="AS15" t="s">
        <v>864</v>
      </c>
    </row>
    <row r="16" spans="1:45" x14ac:dyDescent="0.35">
      <c r="A16" t="s">
        <v>1006</v>
      </c>
      <c r="B16">
        <v>0.36787944117144228</v>
      </c>
      <c r="C16">
        <v>0.36787944117144228</v>
      </c>
      <c r="D16">
        <v>0.36787944117144228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0.36787944117144228</v>
      </c>
      <c r="O16">
        <v>1</v>
      </c>
      <c r="P16">
        <v>1</v>
      </c>
      <c r="Q16">
        <v>1</v>
      </c>
      <c r="R16">
        <v>1</v>
      </c>
      <c r="S16">
        <v>0.36787944117144228</v>
      </c>
      <c r="T16">
        <v>0.36787944117144228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0.1353352832366127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0.36787944117144228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0.36787944117144228</v>
      </c>
      <c r="AS16">
        <v>1</v>
      </c>
    </row>
    <row r="17" spans="1:45" x14ac:dyDescent="0.35">
      <c r="B17" t="s">
        <v>64</v>
      </c>
      <c r="C17" t="s">
        <v>64</v>
      </c>
      <c r="D17" t="s">
        <v>207</v>
      </c>
      <c r="E17" t="s">
        <v>208</v>
      </c>
      <c r="F17" t="s">
        <v>208</v>
      </c>
      <c r="G17" t="s">
        <v>208</v>
      </c>
      <c r="H17" t="s">
        <v>29</v>
      </c>
      <c r="I17" t="s">
        <v>29</v>
      </c>
      <c r="J17" t="s">
        <v>668</v>
      </c>
      <c r="K17" t="s">
        <v>2</v>
      </c>
      <c r="L17" t="s">
        <v>2</v>
      </c>
      <c r="M17" t="s">
        <v>2</v>
      </c>
      <c r="N17" t="s">
        <v>994</v>
      </c>
      <c r="O17" t="s">
        <v>455</v>
      </c>
      <c r="P17" t="s">
        <v>615</v>
      </c>
      <c r="Q17" t="s">
        <v>160</v>
      </c>
      <c r="R17" t="s">
        <v>252</v>
      </c>
      <c r="S17" t="s">
        <v>514</v>
      </c>
      <c r="T17" t="s">
        <v>38</v>
      </c>
      <c r="U17" t="s">
        <v>515</v>
      </c>
      <c r="V17" t="s">
        <v>517</v>
      </c>
      <c r="W17" t="s">
        <v>995</v>
      </c>
      <c r="X17" t="s">
        <v>75</v>
      </c>
      <c r="Y17" t="s">
        <v>745</v>
      </c>
      <c r="Z17" t="s">
        <v>996</v>
      </c>
      <c r="AA17" t="s">
        <v>378</v>
      </c>
      <c r="AB17" t="s">
        <v>997</v>
      </c>
      <c r="AC17" t="s">
        <v>277</v>
      </c>
      <c r="AD17" t="s">
        <v>81</v>
      </c>
      <c r="AE17" t="s">
        <v>81</v>
      </c>
      <c r="AF17" t="s">
        <v>228</v>
      </c>
      <c r="AG17" t="s">
        <v>584</v>
      </c>
      <c r="AH17" t="s">
        <v>527</v>
      </c>
      <c r="AI17" t="s">
        <v>318</v>
      </c>
      <c r="AJ17" t="s">
        <v>318</v>
      </c>
      <c r="AK17" t="s">
        <v>162</v>
      </c>
      <c r="AL17" t="s">
        <v>365</v>
      </c>
      <c r="AM17" t="s">
        <v>612</v>
      </c>
      <c r="AN17" t="s">
        <v>998</v>
      </c>
      <c r="AO17" t="s">
        <v>339</v>
      </c>
      <c r="AP17" t="s">
        <v>453</v>
      </c>
      <c r="AQ17" t="s">
        <v>259</v>
      </c>
      <c r="AR17" t="s">
        <v>677</v>
      </c>
      <c r="AS17" t="s">
        <v>864</v>
      </c>
    </row>
    <row r="18" spans="1:45" x14ac:dyDescent="0.35">
      <c r="A18" t="s">
        <v>1007</v>
      </c>
      <c r="B18">
        <v>1.8315638888734179E-2</v>
      </c>
      <c r="C18">
        <v>0.36787944117144228</v>
      </c>
      <c r="D18">
        <v>1.8315638888734179E-2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0.1353352832366127</v>
      </c>
      <c r="O18">
        <v>1</v>
      </c>
      <c r="P18">
        <v>1</v>
      </c>
      <c r="Q18">
        <v>1</v>
      </c>
      <c r="R18">
        <v>1</v>
      </c>
      <c r="S18">
        <v>4.9787068367863938E-2</v>
      </c>
      <c r="T18">
        <v>4.9787068367863938E-2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0.36787944117144228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0.1353352832366127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0.1353352832366127</v>
      </c>
      <c r="AS18">
        <v>1</v>
      </c>
    </row>
    <row r="19" spans="1:45" x14ac:dyDescent="0.35">
      <c r="B19" t="s">
        <v>64</v>
      </c>
      <c r="C19" t="s">
        <v>64</v>
      </c>
      <c r="D19" t="s">
        <v>207</v>
      </c>
      <c r="E19" t="s">
        <v>208</v>
      </c>
      <c r="F19" t="s">
        <v>208</v>
      </c>
      <c r="G19" t="s">
        <v>208</v>
      </c>
      <c r="H19" t="s">
        <v>29</v>
      </c>
      <c r="I19" t="s">
        <v>29</v>
      </c>
      <c r="J19" t="s">
        <v>668</v>
      </c>
      <c r="K19" t="s">
        <v>2</v>
      </c>
      <c r="L19" t="s">
        <v>2</v>
      </c>
      <c r="M19" t="s">
        <v>2</v>
      </c>
      <c r="N19" t="s">
        <v>994</v>
      </c>
      <c r="O19" t="s">
        <v>455</v>
      </c>
      <c r="P19" t="s">
        <v>615</v>
      </c>
      <c r="Q19" t="s">
        <v>160</v>
      </c>
      <c r="R19" t="s">
        <v>252</v>
      </c>
      <c r="S19" t="s">
        <v>514</v>
      </c>
      <c r="T19" t="s">
        <v>38</v>
      </c>
      <c r="U19" t="s">
        <v>515</v>
      </c>
      <c r="V19" t="s">
        <v>517</v>
      </c>
      <c r="W19" t="s">
        <v>995</v>
      </c>
      <c r="X19" t="s">
        <v>75</v>
      </c>
      <c r="Y19" t="s">
        <v>745</v>
      </c>
      <c r="Z19" t="s">
        <v>996</v>
      </c>
      <c r="AA19" t="s">
        <v>378</v>
      </c>
      <c r="AB19" t="s">
        <v>997</v>
      </c>
      <c r="AC19" t="s">
        <v>277</v>
      </c>
      <c r="AD19" t="s">
        <v>81</v>
      </c>
      <c r="AE19" t="s">
        <v>81</v>
      </c>
      <c r="AF19" t="s">
        <v>228</v>
      </c>
      <c r="AG19" t="s">
        <v>584</v>
      </c>
      <c r="AH19" t="s">
        <v>527</v>
      </c>
      <c r="AI19" t="s">
        <v>318</v>
      </c>
      <c r="AJ19" t="s">
        <v>318</v>
      </c>
      <c r="AK19" t="s">
        <v>162</v>
      </c>
      <c r="AL19" t="s">
        <v>365</v>
      </c>
      <c r="AM19" t="s">
        <v>612</v>
      </c>
      <c r="AN19" t="s">
        <v>998</v>
      </c>
      <c r="AO19" t="s">
        <v>339</v>
      </c>
      <c r="AP19" t="s">
        <v>453</v>
      </c>
      <c r="AQ19" t="s">
        <v>259</v>
      </c>
      <c r="AR19" t="s">
        <v>677</v>
      </c>
      <c r="AS19" t="s">
        <v>864</v>
      </c>
    </row>
    <row r="20" spans="1:45" x14ac:dyDescent="0.35">
      <c r="A20" t="s">
        <v>1008</v>
      </c>
      <c r="B20">
        <v>4.9787068367863938E-2</v>
      </c>
      <c r="C20">
        <v>0.36787944117144228</v>
      </c>
      <c r="D20">
        <v>4.9787068367863938E-2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0.1353352832366127</v>
      </c>
      <c r="O20">
        <v>1</v>
      </c>
      <c r="P20">
        <v>1</v>
      </c>
      <c r="Q20">
        <v>1</v>
      </c>
      <c r="R20">
        <v>1</v>
      </c>
      <c r="S20">
        <v>4.9787068367863938E-2</v>
      </c>
      <c r="T20">
        <v>4.9787068367863938E-2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0.36787944117144228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0.1353352832366127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0.1353352832366127</v>
      </c>
      <c r="AS20">
        <v>1</v>
      </c>
    </row>
    <row r="21" spans="1:45" x14ac:dyDescent="0.35">
      <c r="B21" t="s">
        <v>64</v>
      </c>
      <c r="C21" t="s">
        <v>64</v>
      </c>
      <c r="D21" t="s">
        <v>207</v>
      </c>
      <c r="E21" t="s">
        <v>208</v>
      </c>
      <c r="F21" t="s">
        <v>208</v>
      </c>
      <c r="G21" t="s">
        <v>208</v>
      </c>
      <c r="H21" t="s">
        <v>29</v>
      </c>
      <c r="I21" t="s">
        <v>29</v>
      </c>
      <c r="J21" t="s">
        <v>668</v>
      </c>
      <c r="K21" t="s">
        <v>2</v>
      </c>
      <c r="L21" t="s">
        <v>2</v>
      </c>
      <c r="M21" t="s">
        <v>2</v>
      </c>
      <c r="N21" t="s">
        <v>994</v>
      </c>
      <c r="O21" t="s">
        <v>455</v>
      </c>
      <c r="P21" t="s">
        <v>615</v>
      </c>
      <c r="Q21" t="s">
        <v>160</v>
      </c>
      <c r="R21" t="s">
        <v>252</v>
      </c>
      <c r="S21" t="s">
        <v>514</v>
      </c>
      <c r="T21" t="s">
        <v>38</v>
      </c>
      <c r="U21" t="s">
        <v>515</v>
      </c>
      <c r="V21" t="s">
        <v>517</v>
      </c>
      <c r="W21" t="s">
        <v>995</v>
      </c>
      <c r="X21" t="s">
        <v>75</v>
      </c>
      <c r="Y21" t="s">
        <v>745</v>
      </c>
      <c r="Z21" t="s">
        <v>996</v>
      </c>
      <c r="AA21" t="s">
        <v>378</v>
      </c>
      <c r="AB21" t="s">
        <v>997</v>
      </c>
      <c r="AC21" t="s">
        <v>277</v>
      </c>
      <c r="AD21" t="s">
        <v>81</v>
      </c>
      <c r="AE21" t="s">
        <v>81</v>
      </c>
      <c r="AF21" t="s">
        <v>228</v>
      </c>
      <c r="AG21" t="s">
        <v>584</v>
      </c>
      <c r="AH21" t="s">
        <v>527</v>
      </c>
      <c r="AI21" t="s">
        <v>318</v>
      </c>
      <c r="AJ21" t="s">
        <v>318</v>
      </c>
      <c r="AK21" t="s">
        <v>162</v>
      </c>
      <c r="AL21" t="s">
        <v>365</v>
      </c>
      <c r="AM21" t="s">
        <v>612</v>
      </c>
      <c r="AN21" t="s">
        <v>998</v>
      </c>
      <c r="AO21" t="s">
        <v>339</v>
      </c>
      <c r="AP21" t="s">
        <v>453</v>
      </c>
      <c r="AQ21" t="s">
        <v>259</v>
      </c>
      <c r="AR21" t="s">
        <v>677</v>
      </c>
      <c r="AS21" t="s">
        <v>864</v>
      </c>
    </row>
    <row r="22" spans="1:45" x14ac:dyDescent="0.35">
      <c r="A22" t="s">
        <v>1009</v>
      </c>
      <c r="B22">
        <v>4.9787068367863938E-2</v>
      </c>
      <c r="C22">
        <v>0.36787944117144228</v>
      </c>
      <c r="D22">
        <v>4.9787068367863938E-2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0.1353352832366127</v>
      </c>
      <c r="O22">
        <v>1</v>
      </c>
      <c r="P22">
        <v>1</v>
      </c>
      <c r="Q22">
        <v>1</v>
      </c>
      <c r="R22">
        <v>1</v>
      </c>
      <c r="S22">
        <v>4.9787068367863938E-2</v>
      </c>
      <c r="T22">
        <v>4.9787068367863938E-2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0.36787944117144228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0.1353352832366127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0.1353352832366127</v>
      </c>
      <c r="AS22">
        <v>1</v>
      </c>
    </row>
    <row r="23" spans="1:45" x14ac:dyDescent="0.35">
      <c r="B23" t="s">
        <v>64</v>
      </c>
      <c r="C23" t="s">
        <v>64</v>
      </c>
      <c r="D23" t="s">
        <v>207</v>
      </c>
      <c r="E23" t="s">
        <v>208</v>
      </c>
      <c r="F23" t="s">
        <v>208</v>
      </c>
      <c r="G23" t="s">
        <v>208</v>
      </c>
      <c r="H23" t="s">
        <v>29</v>
      </c>
      <c r="I23" t="s">
        <v>29</v>
      </c>
      <c r="J23" t="s">
        <v>668</v>
      </c>
      <c r="K23" t="s">
        <v>2</v>
      </c>
      <c r="L23" t="s">
        <v>2</v>
      </c>
      <c r="M23" t="s">
        <v>2</v>
      </c>
      <c r="N23" t="s">
        <v>994</v>
      </c>
      <c r="O23" t="s">
        <v>455</v>
      </c>
      <c r="P23" t="s">
        <v>615</v>
      </c>
      <c r="Q23" t="s">
        <v>160</v>
      </c>
      <c r="R23" t="s">
        <v>252</v>
      </c>
      <c r="S23" t="s">
        <v>514</v>
      </c>
      <c r="T23" t="s">
        <v>38</v>
      </c>
      <c r="U23" t="s">
        <v>515</v>
      </c>
      <c r="V23" t="s">
        <v>517</v>
      </c>
      <c r="W23" t="s">
        <v>995</v>
      </c>
      <c r="X23" t="s">
        <v>75</v>
      </c>
      <c r="Y23" t="s">
        <v>745</v>
      </c>
      <c r="Z23" t="s">
        <v>996</v>
      </c>
      <c r="AA23" t="s">
        <v>378</v>
      </c>
      <c r="AB23" t="s">
        <v>997</v>
      </c>
      <c r="AC23" t="s">
        <v>277</v>
      </c>
      <c r="AD23" t="s">
        <v>81</v>
      </c>
      <c r="AE23" t="s">
        <v>81</v>
      </c>
      <c r="AF23" t="s">
        <v>228</v>
      </c>
      <c r="AG23" t="s">
        <v>584</v>
      </c>
      <c r="AH23" t="s">
        <v>527</v>
      </c>
      <c r="AI23" t="s">
        <v>318</v>
      </c>
      <c r="AJ23" t="s">
        <v>318</v>
      </c>
      <c r="AK23" t="s">
        <v>162</v>
      </c>
      <c r="AL23" t="s">
        <v>365</v>
      </c>
      <c r="AM23" t="s">
        <v>612</v>
      </c>
      <c r="AN23" t="s">
        <v>998</v>
      </c>
      <c r="AO23" t="s">
        <v>339</v>
      </c>
      <c r="AP23" t="s">
        <v>453</v>
      </c>
      <c r="AQ23" t="s">
        <v>259</v>
      </c>
      <c r="AR23" t="s">
        <v>677</v>
      </c>
      <c r="AS23" t="s">
        <v>864</v>
      </c>
    </row>
    <row r="24" spans="1:45" x14ac:dyDescent="0.35">
      <c r="A24" t="s">
        <v>1010</v>
      </c>
      <c r="B24">
        <v>4.9787068367863938E-2</v>
      </c>
      <c r="C24">
        <v>0.36787944117144228</v>
      </c>
      <c r="D24">
        <v>4.9787068367863938E-2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0.1353352832366127</v>
      </c>
      <c r="O24">
        <v>1</v>
      </c>
      <c r="P24">
        <v>1</v>
      </c>
      <c r="Q24">
        <v>1</v>
      </c>
      <c r="R24">
        <v>1</v>
      </c>
      <c r="S24">
        <v>4.9787068367863938E-2</v>
      </c>
      <c r="T24">
        <v>4.9787068367863938E-2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0.36787944117144228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0.1353352832366127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0.1353352832366127</v>
      </c>
      <c r="AS24">
        <v>1</v>
      </c>
    </row>
    <row r="25" spans="1:45" x14ac:dyDescent="0.35">
      <c r="B25">
        <v>1300</v>
      </c>
      <c r="C25">
        <v>1300</v>
      </c>
      <c r="D25">
        <v>1374</v>
      </c>
      <c r="E25">
        <v>1375</v>
      </c>
      <c r="F25">
        <v>1375</v>
      </c>
      <c r="G25">
        <v>1375</v>
      </c>
      <c r="H25">
        <v>1382</v>
      </c>
      <c r="I25">
        <v>1382</v>
      </c>
      <c r="J25">
        <v>1388</v>
      </c>
      <c r="K25">
        <v>1400</v>
      </c>
      <c r="L25">
        <v>1400</v>
      </c>
      <c r="M25">
        <v>1400</v>
      </c>
      <c r="N25">
        <v>1452</v>
      </c>
      <c r="O25">
        <v>1500</v>
      </c>
      <c r="P25">
        <v>1574</v>
      </c>
      <c r="Q25">
        <v>1577</v>
      </c>
      <c r="R25">
        <v>1583</v>
      </c>
      <c r="S25">
        <v>1595</v>
      </c>
      <c r="T25">
        <v>1601</v>
      </c>
      <c r="U25">
        <v>1617</v>
      </c>
      <c r="V25">
        <v>1622</v>
      </c>
      <c r="W25">
        <v>1710</v>
      </c>
      <c r="X25">
        <v>1727</v>
      </c>
      <c r="Y25">
        <v>1728</v>
      </c>
      <c r="Z25">
        <v>1810</v>
      </c>
      <c r="AA25">
        <v>1814</v>
      </c>
      <c r="AB25">
        <v>1816</v>
      </c>
      <c r="AC25">
        <v>1818</v>
      </c>
      <c r="AD25">
        <v>1828</v>
      </c>
      <c r="AE25">
        <v>1828</v>
      </c>
      <c r="AF25">
        <v>1831</v>
      </c>
      <c r="AG25">
        <v>1836</v>
      </c>
      <c r="AH25">
        <v>1843</v>
      </c>
      <c r="AI25">
        <v>1849</v>
      </c>
      <c r="AJ25">
        <v>1849</v>
      </c>
      <c r="AK25">
        <v>1874</v>
      </c>
      <c r="AL25">
        <v>1888</v>
      </c>
      <c r="AM25">
        <v>1893</v>
      </c>
      <c r="AN25">
        <v>1921</v>
      </c>
      <c r="AO25">
        <v>1922</v>
      </c>
      <c r="AP25">
        <v>1933</v>
      </c>
      <c r="AQ25">
        <v>1937</v>
      </c>
      <c r="AR25">
        <v>1952</v>
      </c>
      <c r="AS25">
        <v>1970</v>
      </c>
    </row>
    <row r="26" spans="1:45" x14ac:dyDescent="0.35">
      <c r="A26" t="s">
        <v>21</v>
      </c>
      <c r="B26">
        <v>0.57499999999999996</v>
      </c>
      <c r="C26">
        <v>0.65500000000000003</v>
      </c>
      <c r="D26">
        <v>0.57499999999999996</v>
      </c>
      <c r="E26">
        <v>0.66500000000000004</v>
      </c>
      <c r="F26">
        <v>0.68400000000000005</v>
      </c>
      <c r="G26">
        <v>0.68400000000000005</v>
      </c>
      <c r="H26">
        <v>0.65400000000000003</v>
      </c>
      <c r="I26">
        <v>0.65700000000000003</v>
      </c>
      <c r="J26">
        <v>0.63800000000000001</v>
      </c>
      <c r="K26">
        <v>0.68400000000000005</v>
      </c>
      <c r="L26">
        <v>0.63800000000000001</v>
      </c>
      <c r="M26">
        <v>0.64500000000000002</v>
      </c>
      <c r="N26">
        <v>0.60599999999999998</v>
      </c>
      <c r="O26">
        <v>0.68400000000000005</v>
      </c>
      <c r="P26">
        <v>0.68400000000000005</v>
      </c>
      <c r="Q26">
        <v>0.68400000000000005</v>
      </c>
      <c r="R26">
        <v>0.68400000000000005</v>
      </c>
      <c r="S26">
        <v>0.57799999999999996</v>
      </c>
      <c r="T26">
        <v>0.57799999999999996</v>
      </c>
      <c r="U26">
        <v>0.63500000000000001</v>
      </c>
      <c r="V26">
        <v>0.65700000000000003</v>
      </c>
      <c r="W26">
        <v>0.68400000000000005</v>
      </c>
      <c r="X26">
        <v>1</v>
      </c>
      <c r="Y26">
        <v>0.65500000000000003</v>
      </c>
      <c r="Z26">
        <v>0.66500000000000004</v>
      </c>
      <c r="AA26">
        <v>1</v>
      </c>
      <c r="AB26">
        <v>0.63800000000000001</v>
      </c>
      <c r="AC26">
        <v>0.66500000000000004</v>
      </c>
      <c r="AD26">
        <v>0.68400000000000005</v>
      </c>
      <c r="AE26">
        <v>0.68400000000000005</v>
      </c>
      <c r="AF26">
        <v>1</v>
      </c>
      <c r="AG26">
        <v>1</v>
      </c>
      <c r="AH26">
        <v>0.68400000000000005</v>
      </c>
      <c r="AI26">
        <v>0.60599999999999998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0.64500000000000002</v>
      </c>
      <c r="AP26">
        <v>0.64500000000000002</v>
      </c>
      <c r="AQ26">
        <v>1</v>
      </c>
      <c r="AR26">
        <v>0.60599999999999998</v>
      </c>
      <c r="AS26">
        <v>1</v>
      </c>
    </row>
    <row r="27" spans="1:45" x14ac:dyDescent="0.35">
      <c r="A27" t="s">
        <v>22</v>
      </c>
      <c r="B27" t="s">
        <v>1011</v>
      </c>
      <c r="C27" t="s">
        <v>1012</v>
      </c>
    </row>
    <row r="28" spans="1:45" x14ac:dyDescent="0.35">
      <c r="A28" t="s">
        <v>25</v>
      </c>
      <c r="B28">
        <f>PEARSON(heavy!B25:S25,heavy!B26:S26)</f>
        <v>0.19894152033992657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404</v>
      </c>
      <c r="C1" t="s">
        <v>727</v>
      </c>
      <c r="D1" t="s">
        <v>523</v>
      </c>
      <c r="E1" t="s">
        <v>640</v>
      </c>
      <c r="F1" t="s">
        <v>640</v>
      </c>
      <c r="G1" t="s">
        <v>584</v>
      </c>
    </row>
    <row r="2" spans="1:7" x14ac:dyDescent="0.35">
      <c r="A2" t="s">
        <v>1013</v>
      </c>
      <c r="B2">
        <v>0.36787944117144228</v>
      </c>
      <c r="C2">
        <v>0.1353352832366127</v>
      </c>
      <c r="D2">
        <v>1.8315638888734179E-2</v>
      </c>
      <c r="E2">
        <v>0.1353352832366127</v>
      </c>
      <c r="F2">
        <v>0.36787944117144228</v>
      </c>
      <c r="G2">
        <v>0.1353352832366127</v>
      </c>
    </row>
    <row r="3" spans="1:7" x14ac:dyDescent="0.35">
      <c r="B3">
        <v>1792</v>
      </c>
      <c r="C3">
        <v>1799</v>
      </c>
      <c r="D3">
        <v>1815</v>
      </c>
      <c r="E3">
        <v>1830</v>
      </c>
      <c r="F3">
        <v>1830</v>
      </c>
      <c r="G3">
        <v>1836</v>
      </c>
    </row>
    <row r="4" spans="1:7" x14ac:dyDescent="0.35">
      <c r="A4" t="s">
        <v>21</v>
      </c>
      <c r="B4">
        <v>0.36799999999999999</v>
      </c>
      <c r="C4">
        <v>0.13500000000000001</v>
      </c>
      <c r="D4">
        <v>1.7999999999999999E-2</v>
      </c>
      <c r="E4">
        <v>0.13500000000000001</v>
      </c>
      <c r="F4">
        <v>0.36799999999999999</v>
      </c>
      <c r="G4">
        <v>0.13500000000000001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PEARSON(sexual!B3:G3,sexual!B4:G4)</f>
        <v>-0.19739885891357981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10.90625" defaultRowHeight="14.5" x14ac:dyDescent="0.35"/>
  <sheetData>
    <row r="1" spans="1:20" x14ac:dyDescent="0.35">
      <c r="B1" t="s">
        <v>62</v>
      </c>
      <c r="C1" t="s">
        <v>427</v>
      </c>
      <c r="D1" t="s">
        <v>28</v>
      </c>
      <c r="E1" t="s">
        <v>2</v>
      </c>
      <c r="F1" t="s">
        <v>2</v>
      </c>
      <c r="G1" t="s">
        <v>2</v>
      </c>
      <c r="H1" t="s">
        <v>2</v>
      </c>
      <c r="I1" t="s">
        <v>275</v>
      </c>
      <c r="J1" t="s">
        <v>293</v>
      </c>
      <c r="K1" t="s">
        <v>1014</v>
      </c>
      <c r="L1" t="s">
        <v>1014</v>
      </c>
      <c r="M1" t="s">
        <v>939</v>
      </c>
      <c r="N1" t="s">
        <v>939</v>
      </c>
      <c r="O1" t="s">
        <v>1015</v>
      </c>
      <c r="P1" t="s">
        <v>587</v>
      </c>
      <c r="Q1" t="s">
        <v>587</v>
      </c>
      <c r="R1" t="s">
        <v>587</v>
      </c>
      <c r="S1" t="s">
        <v>259</v>
      </c>
      <c r="T1" t="s">
        <v>1016</v>
      </c>
    </row>
    <row r="2" spans="1:20" x14ac:dyDescent="0.35">
      <c r="A2" t="s">
        <v>1017</v>
      </c>
      <c r="B2">
        <v>0.36787944117144228</v>
      </c>
      <c r="C2">
        <v>0.36787944117144228</v>
      </c>
      <c r="D2">
        <v>0.36787944117144228</v>
      </c>
      <c r="E2">
        <v>0.36787944117144228</v>
      </c>
      <c r="F2">
        <v>4.9787068367863938E-2</v>
      </c>
      <c r="G2">
        <v>1</v>
      </c>
      <c r="H2">
        <v>1</v>
      </c>
      <c r="I2">
        <v>0.36787944117144228</v>
      </c>
      <c r="J2">
        <v>1</v>
      </c>
      <c r="K2">
        <v>1</v>
      </c>
      <c r="L2">
        <v>1</v>
      </c>
      <c r="M2">
        <v>0.36787944117144228</v>
      </c>
      <c r="N2">
        <v>1</v>
      </c>
      <c r="O2">
        <v>0.36787944117144228</v>
      </c>
      <c r="P2">
        <v>0.36787944117144228</v>
      </c>
      <c r="Q2">
        <v>1</v>
      </c>
      <c r="R2">
        <v>1</v>
      </c>
      <c r="S2">
        <v>1</v>
      </c>
      <c r="T2">
        <v>1</v>
      </c>
    </row>
    <row r="3" spans="1:20" x14ac:dyDescent="0.35">
      <c r="B3" t="s">
        <v>62</v>
      </c>
      <c r="C3" t="s">
        <v>427</v>
      </c>
      <c r="D3" t="s">
        <v>28</v>
      </c>
      <c r="E3" t="s">
        <v>2</v>
      </c>
      <c r="F3" t="s">
        <v>2</v>
      </c>
      <c r="G3" t="s">
        <v>2</v>
      </c>
      <c r="H3" t="s">
        <v>2</v>
      </c>
      <c r="I3" t="s">
        <v>275</v>
      </c>
      <c r="J3" t="s">
        <v>293</v>
      </c>
      <c r="K3" t="s">
        <v>1014</v>
      </c>
      <c r="L3" t="s">
        <v>1014</v>
      </c>
      <c r="M3" t="s">
        <v>939</v>
      </c>
      <c r="N3" t="s">
        <v>939</v>
      </c>
      <c r="O3" t="s">
        <v>1015</v>
      </c>
      <c r="P3" t="s">
        <v>587</v>
      </c>
      <c r="Q3" t="s">
        <v>587</v>
      </c>
      <c r="R3" t="s">
        <v>587</v>
      </c>
      <c r="S3" t="s">
        <v>259</v>
      </c>
      <c r="T3" t="s">
        <v>1016</v>
      </c>
    </row>
    <row r="4" spans="1:20" x14ac:dyDescent="0.35">
      <c r="A4" t="s">
        <v>1018</v>
      </c>
      <c r="B4">
        <v>0.36787944117144228</v>
      </c>
      <c r="C4">
        <v>0.36787944117144228</v>
      </c>
      <c r="D4">
        <v>0.36787944117144228</v>
      </c>
      <c r="E4">
        <v>0.36787944117144228</v>
      </c>
      <c r="F4">
        <v>4.9787068367863938E-2</v>
      </c>
      <c r="G4">
        <v>1</v>
      </c>
      <c r="H4">
        <v>1</v>
      </c>
      <c r="I4">
        <v>0.36787944117144228</v>
      </c>
      <c r="J4">
        <v>1</v>
      </c>
      <c r="K4">
        <v>1</v>
      </c>
      <c r="L4">
        <v>1</v>
      </c>
      <c r="M4">
        <v>0.36787944117144228</v>
      </c>
      <c r="N4">
        <v>1</v>
      </c>
      <c r="O4">
        <v>0.36787944117144228</v>
      </c>
      <c r="P4">
        <v>0.36787944117144228</v>
      </c>
      <c r="Q4">
        <v>1</v>
      </c>
      <c r="R4">
        <v>1</v>
      </c>
      <c r="S4">
        <v>1</v>
      </c>
      <c r="T4">
        <v>1</v>
      </c>
    </row>
    <row r="5" spans="1:20" x14ac:dyDescent="0.35">
      <c r="B5">
        <v>1205</v>
      </c>
      <c r="C5">
        <v>1330</v>
      </c>
      <c r="D5">
        <v>1340</v>
      </c>
      <c r="E5">
        <v>1400</v>
      </c>
      <c r="F5">
        <v>1400</v>
      </c>
      <c r="G5">
        <v>1400</v>
      </c>
      <c r="H5">
        <v>1400</v>
      </c>
      <c r="I5">
        <v>1619</v>
      </c>
      <c r="J5">
        <v>1780</v>
      </c>
      <c r="K5">
        <v>1820</v>
      </c>
      <c r="L5">
        <v>1820</v>
      </c>
      <c r="M5">
        <v>1884</v>
      </c>
      <c r="N5">
        <v>1884</v>
      </c>
      <c r="O5">
        <v>1890</v>
      </c>
      <c r="P5">
        <v>1906</v>
      </c>
      <c r="Q5">
        <v>1906</v>
      </c>
      <c r="R5">
        <v>1906</v>
      </c>
      <c r="S5">
        <v>1937</v>
      </c>
      <c r="T5">
        <v>1961</v>
      </c>
    </row>
    <row r="6" spans="1:20" x14ac:dyDescent="0.35">
      <c r="A6" t="s">
        <v>21</v>
      </c>
      <c r="B6">
        <v>0.36799999999999999</v>
      </c>
      <c r="C6">
        <v>0.36799999999999999</v>
      </c>
      <c r="D6">
        <v>0.36799999999999999</v>
      </c>
      <c r="E6">
        <v>0.36799999999999999</v>
      </c>
      <c r="F6">
        <v>0.05</v>
      </c>
      <c r="G6">
        <v>1</v>
      </c>
      <c r="H6">
        <v>1</v>
      </c>
      <c r="I6">
        <v>0.36799999999999999</v>
      </c>
      <c r="J6">
        <v>1</v>
      </c>
      <c r="K6">
        <v>1</v>
      </c>
      <c r="L6">
        <v>1</v>
      </c>
      <c r="M6">
        <v>0.36799999999999999</v>
      </c>
      <c r="N6">
        <v>1</v>
      </c>
      <c r="O6">
        <v>0.36799999999999999</v>
      </c>
      <c r="P6">
        <v>0.36799999999999999</v>
      </c>
      <c r="Q6">
        <v>1</v>
      </c>
      <c r="R6">
        <v>1</v>
      </c>
      <c r="S6">
        <v>1</v>
      </c>
      <c r="T6">
        <v>1</v>
      </c>
    </row>
    <row r="7" spans="1:20" x14ac:dyDescent="0.35">
      <c r="A7" t="s">
        <v>22</v>
      </c>
      <c r="B7" t="s">
        <v>643</v>
      </c>
      <c r="C7" t="s">
        <v>644</v>
      </c>
    </row>
    <row r="8" spans="1:20" x14ac:dyDescent="0.35">
      <c r="A8" t="s">
        <v>25</v>
      </c>
      <c r="B8">
        <f>PEARSON(tough!B5:T5,tough!B6:T6)</f>
        <v>0.46444199885590165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435</v>
      </c>
      <c r="C1" t="s">
        <v>109</v>
      </c>
      <c r="D1" t="s">
        <v>903</v>
      </c>
      <c r="E1" t="s">
        <v>85</v>
      </c>
      <c r="F1" t="s">
        <v>1019</v>
      </c>
      <c r="G1" t="s">
        <v>802</v>
      </c>
      <c r="H1" t="s">
        <v>87</v>
      </c>
    </row>
    <row r="2" spans="1:8" x14ac:dyDescent="0.35">
      <c r="A2" t="s">
        <v>1020</v>
      </c>
      <c r="B2">
        <v>0.1353352832366127</v>
      </c>
      <c r="C2">
        <v>0.1353352832366127</v>
      </c>
      <c r="D2">
        <v>0.1353352832366127</v>
      </c>
      <c r="E2">
        <v>0.36787944117144228</v>
      </c>
      <c r="F2">
        <v>0.36787944117144228</v>
      </c>
      <c r="G2">
        <v>0.36787944117144228</v>
      </c>
      <c r="H2">
        <v>0.36787944117144228</v>
      </c>
    </row>
    <row r="3" spans="1:8" x14ac:dyDescent="0.35">
      <c r="B3">
        <v>1744</v>
      </c>
      <c r="C3">
        <v>1752</v>
      </c>
      <c r="D3">
        <v>1757</v>
      </c>
      <c r="E3">
        <v>1865</v>
      </c>
      <c r="F3">
        <v>1871</v>
      </c>
      <c r="G3">
        <v>1907</v>
      </c>
      <c r="H3">
        <v>1932</v>
      </c>
    </row>
    <row r="4" spans="1:8" x14ac:dyDescent="0.35">
      <c r="A4" t="s">
        <v>21</v>
      </c>
      <c r="B4">
        <v>0.13500000000000001</v>
      </c>
      <c r="C4">
        <v>0.13500000000000001</v>
      </c>
      <c r="D4">
        <v>0.13500000000000001</v>
      </c>
      <c r="E4">
        <v>0.36799999999999999</v>
      </c>
      <c r="F4">
        <v>0.36799999999999999</v>
      </c>
      <c r="G4">
        <v>0.36799999999999999</v>
      </c>
      <c r="H4">
        <v>0.36799999999999999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PEARSON(commercial!B3:H3,commercial!B4:H4)</f>
        <v>0.95877372932419425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2</v>
      </c>
      <c r="C1" t="s">
        <v>107</v>
      </c>
      <c r="D1" t="s">
        <v>1021</v>
      </c>
    </row>
    <row r="2" spans="1:4" x14ac:dyDescent="0.35">
      <c r="A2" t="s">
        <v>1022</v>
      </c>
      <c r="B2">
        <v>4.9787068367863938E-2</v>
      </c>
      <c r="C2">
        <v>0.1353352832366127</v>
      </c>
      <c r="D2">
        <v>4.9787068367863938E-2</v>
      </c>
    </row>
    <row r="3" spans="1:4" x14ac:dyDescent="0.35">
      <c r="B3">
        <v>1400</v>
      </c>
      <c r="C3">
        <v>1647</v>
      </c>
      <c r="D3">
        <v>1935</v>
      </c>
    </row>
    <row r="4" spans="1:4" x14ac:dyDescent="0.35">
      <c r="A4" t="s">
        <v>21</v>
      </c>
      <c r="B4">
        <v>0.05</v>
      </c>
      <c r="C4">
        <v>0.13500000000000001</v>
      </c>
      <c r="D4">
        <v>0.05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PEARSON(total!B3:D3,total!B4:D4)</f>
        <v>-4.4202289114126603E-2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90625" defaultRowHeight="14.5" x14ac:dyDescent="0.35"/>
  <sheetData>
    <row r="1" spans="1:10" x14ac:dyDescent="0.35">
      <c r="B1" t="s">
        <v>139</v>
      </c>
      <c r="C1" t="s">
        <v>309</v>
      </c>
      <c r="D1" t="s">
        <v>214</v>
      </c>
      <c r="E1" t="s">
        <v>521</v>
      </c>
      <c r="F1" t="s">
        <v>110</v>
      </c>
      <c r="G1" t="s">
        <v>664</v>
      </c>
      <c r="H1" t="s">
        <v>529</v>
      </c>
      <c r="I1" t="s">
        <v>194</v>
      </c>
      <c r="J1" t="s">
        <v>1023</v>
      </c>
    </row>
    <row r="2" spans="1:10" x14ac:dyDescent="0.35">
      <c r="A2" t="s">
        <v>1024</v>
      </c>
      <c r="B2">
        <v>1.8315638888734179E-2</v>
      </c>
      <c r="C2">
        <v>4.9787068367863938E-2</v>
      </c>
      <c r="D2">
        <v>0.36787944117144228</v>
      </c>
      <c r="E2">
        <v>1</v>
      </c>
      <c r="F2">
        <v>1</v>
      </c>
      <c r="G2">
        <v>1.8315638888734179E-2</v>
      </c>
      <c r="H2">
        <v>1</v>
      </c>
      <c r="I2">
        <v>1</v>
      </c>
      <c r="J2">
        <v>1</v>
      </c>
    </row>
    <row r="3" spans="1:10" x14ac:dyDescent="0.35">
      <c r="B3">
        <v>1585</v>
      </c>
      <c r="C3">
        <v>1590</v>
      </c>
      <c r="D3">
        <v>1591</v>
      </c>
      <c r="E3">
        <v>1699</v>
      </c>
      <c r="F3">
        <v>1808</v>
      </c>
      <c r="G3">
        <v>1823</v>
      </c>
      <c r="H3">
        <v>1862</v>
      </c>
      <c r="I3">
        <v>1895</v>
      </c>
      <c r="J3">
        <v>1929</v>
      </c>
    </row>
    <row r="4" spans="1:10" x14ac:dyDescent="0.35">
      <c r="A4" t="s">
        <v>21</v>
      </c>
      <c r="B4">
        <v>1.7999999999999999E-2</v>
      </c>
      <c r="C4">
        <v>0.05</v>
      </c>
      <c r="D4">
        <v>0.36799999999999999</v>
      </c>
      <c r="E4">
        <v>1</v>
      </c>
      <c r="F4">
        <v>1</v>
      </c>
      <c r="G4">
        <v>1.7999999999999999E-2</v>
      </c>
      <c r="H4">
        <v>1</v>
      </c>
      <c r="I4">
        <v>1</v>
      </c>
      <c r="J4">
        <v>1</v>
      </c>
    </row>
    <row r="5" spans="1:10" x14ac:dyDescent="0.35">
      <c r="A5" t="s">
        <v>22</v>
      </c>
      <c r="B5" t="s">
        <v>460</v>
      </c>
      <c r="C5" t="s">
        <v>461</v>
      </c>
    </row>
    <row r="6" spans="1:10" x14ac:dyDescent="0.35">
      <c r="A6" t="s">
        <v>25</v>
      </c>
      <c r="B6">
        <f>PEARSON(modern!B3:J3,modern!B4:J4)</f>
        <v>0.6669781223273108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/>
  </sheetViews>
  <sheetFormatPr defaultColWidth="10.90625" defaultRowHeight="14.5" x14ac:dyDescent="0.35"/>
  <sheetData>
    <row r="1" spans="1:26" x14ac:dyDescent="0.35">
      <c r="B1" t="s">
        <v>773</v>
      </c>
      <c r="C1" t="s">
        <v>140</v>
      </c>
      <c r="D1" t="s">
        <v>140</v>
      </c>
      <c r="E1" t="s">
        <v>141</v>
      </c>
      <c r="F1" t="s">
        <v>457</v>
      </c>
      <c r="G1" t="s">
        <v>616</v>
      </c>
      <c r="H1" t="s">
        <v>616</v>
      </c>
      <c r="I1" t="s">
        <v>958</v>
      </c>
      <c r="J1" t="s">
        <v>958</v>
      </c>
      <c r="K1" t="s">
        <v>958</v>
      </c>
      <c r="L1" t="s">
        <v>898</v>
      </c>
      <c r="M1" t="s">
        <v>1025</v>
      </c>
      <c r="N1" t="s">
        <v>189</v>
      </c>
      <c r="O1" t="s">
        <v>227</v>
      </c>
      <c r="P1" t="s">
        <v>110</v>
      </c>
      <c r="Q1" t="s">
        <v>997</v>
      </c>
      <c r="R1" t="s">
        <v>228</v>
      </c>
      <c r="S1" t="s">
        <v>585</v>
      </c>
      <c r="T1" t="s">
        <v>318</v>
      </c>
      <c r="U1" t="s">
        <v>381</v>
      </c>
      <c r="V1" t="s">
        <v>406</v>
      </c>
      <c r="W1" t="s">
        <v>406</v>
      </c>
      <c r="X1" t="s">
        <v>338</v>
      </c>
      <c r="Y1" t="s">
        <v>144</v>
      </c>
      <c r="Z1" t="s">
        <v>86</v>
      </c>
    </row>
    <row r="2" spans="1:26" x14ac:dyDescent="0.35">
      <c r="A2" t="s">
        <v>1026</v>
      </c>
      <c r="B2">
        <v>1</v>
      </c>
      <c r="C2">
        <v>1</v>
      </c>
      <c r="D2">
        <v>1</v>
      </c>
      <c r="E2">
        <v>1</v>
      </c>
      <c r="F2">
        <v>0.36787944117144228</v>
      </c>
      <c r="G2">
        <v>0.1353352832366127</v>
      </c>
      <c r="H2">
        <v>1</v>
      </c>
      <c r="I2">
        <v>1</v>
      </c>
      <c r="J2">
        <v>1</v>
      </c>
      <c r="K2">
        <v>1</v>
      </c>
      <c r="L2">
        <v>1</v>
      </c>
      <c r="M2">
        <v>0.36787944117144228</v>
      </c>
      <c r="N2">
        <v>0.36787944117144228</v>
      </c>
      <c r="O2">
        <v>0.36787944117144228</v>
      </c>
      <c r="P2">
        <v>0.36787944117144228</v>
      </c>
      <c r="Q2">
        <v>0.36787944117144228</v>
      </c>
      <c r="R2">
        <v>0.36787944117144228</v>
      </c>
      <c r="S2">
        <v>1</v>
      </c>
      <c r="T2">
        <v>0.36787944117144228</v>
      </c>
      <c r="U2">
        <v>0.1353352832366127</v>
      </c>
      <c r="V2">
        <v>0.36787944117144228</v>
      </c>
      <c r="W2">
        <v>0.36787944117144228</v>
      </c>
      <c r="X2">
        <v>0.36787944117144228</v>
      </c>
      <c r="Y2">
        <v>0.36787944117144228</v>
      </c>
      <c r="Z2">
        <v>0.36787944117144228</v>
      </c>
    </row>
    <row r="3" spans="1:26" x14ac:dyDescent="0.35">
      <c r="B3" t="s">
        <v>773</v>
      </c>
      <c r="C3" t="s">
        <v>140</v>
      </c>
      <c r="D3" t="s">
        <v>140</v>
      </c>
      <c r="E3" t="s">
        <v>141</v>
      </c>
      <c r="F3" t="s">
        <v>457</v>
      </c>
      <c r="G3" t="s">
        <v>616</v>
      </c>
      <c r="H3" t="s">
        <v>616</v>
      </c>
      <c r="I3" t="s">
        <v>958</v>
      </c>
      <c r="J3" t="s">
        <v>958</v>
      </c>
      <c r="K3" t="s">
        <v>958</v>
      </c>
      <c r="L3" t="s">
        <v>898</v>
      </c>
      <c r="M3" t="s">
        <v>1025</v>
      </c>
      <c r="N3" t="s">
        <v>189</v>
      </c>
      <c r="O3" t="s">
        <v>227</v>
      </c>
      <c r="P3" t="s">
        <v>110</v>
      </c>
      <c r="Q3" t="s">
        <v>997</v>
      </c>
      <c r="R3" t="s">
        <v>228</v>
      </c>
      <c r="S3" t="s">
        <v>585</v>
      </c>
      <c r="T3" t="s">
        <v>318</v>
      </c>
      <c r="U3" t="s">
        <v>381</v>
      </c>
      <c r="V3" t="s">
        <v>406</v>
      </c>
      <c r="W3" t="s">
        <v>406</v>
      </c>
      <c r="X3" t="s">
        <v>338</v>
      </c>
      <c r="Y3" t="s">
        <v>144</v>
      </c>
      <c r="Z3" t="s">
        <v>86</v>
      </c>
    </row>
    <row r="4" spans="1:26" x14ac:dyDescent="0.35">
      <c r="A4" t="s">
        <v>1027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0.36787944117144228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35">
      <c r="B5">
        <v>1447</v>
      </c>
      <c r="C5">
        <v>1594</v>
      </c>
      <c r="D5">
        <v>1594</v>
      </c>
      <c r="E5">
        <v>1598</v>
      </c>
      <c r="F5">
        <v>1606</v>
      </c>
      <c r="G5">
        <v>1618</v>
      </c>
      <c r="H5">
        <v>1618</v>
      </c>
      <c r="I5">
        <v>1665</v>
      </c>
      <c r="J5">
        <v>1665</v>
      </c>
      <c r="K5">
        <v>1665</v>
      </c>
      <c r="L5">
        <v>1725</v>
      </c>
      <c r="M5">
        <v>1743</v>
      </c>
      <c r="N5">
        <v>1755</v>
      </c>
      <c r="O5">
        <v>1802</v>
      </c>
      <c r="P5">
        <v>1808</v>
      </c>
      <c r="Q5">
        <v>1816</v>
      </c>
      <c r="R5">
        <v>1831</v>
      </c>
      <c r="S5">
        <v>1840</v>
      </c>
      <c r="T5">
        <v>1849</v>
      </c>
      <c r="U5">
        <v>1856</v>
      </c>
      <c r="V5">
        <v>1873</v>
      </c>
      <c r="W5">
        <v>1873</v>
      </c>
      <c r="X5">
        <v>1903</v>
      </c>
      <c r="Y5">
        <v>1911</v>
      </c>
      <c r="Z5">
        <v>1930</v>
      </c>
    </row>
    <row r="6" spans="1:26" x14ac:dyDescent="0.35">
      <c r="A6" t="s">
        <v>21</v>
      </c>
      <c r="B6">
        <v>1</v>
      </c>
      <c r="C6">
        <v>1</v>
      </c>
      <c r="D6">
        <v>1</v>
      </c>
      <c r="E6">
        <v>1</v>
      </c>
      <c r="F6">
        <v>0.68400000000000005</v>
      </c>
      <c r="G6">
        <v>0.56799999999999995</v>
      </c>
      <c r="H6">
        <v>1</v>
      </c>
      <c r="I6">
        <v>1</v>
      </c>
      <c r="J6">
        <v>1</v>
      </c>
      <c r="K6">
        <v>1</v>
      </c>
      <c r="L6">
        <v>1</v>
      </c>
      <c r="M6">
        <v>0.68400000000000005</v>
      </c>
      <c r="N6">
        <v>0.68400000000000005</v>
      </c>
      <c r="O6">
        <v>0.68400000000000005</v>
      </c>
      <c r="P6">
        <v>0.68400000000000005</v>
      </c>
      <c r="Q6">
        <v>0.68400000000000005</v>
      </c>
      <c r="R6">
        <v>0.68400000000000005</v>
      </c>
      <c r="S6">
        <v>0.68400000000000005</v>
      </c>
      <c r="T6">
        <v>0.68400000000000005</v>
      </c>
      <c r="U6">
        <v>0.56799999999999995</v>
      </c>
      <c r="V6">
        <v>0.68400000000000005</v>
      </c>
      <c r="W6">
        <v>0.68400000000000005</v>
      </c>
      <c r="X6">
        <v>0.68400000000000005</v>
      </c>
      <c r="Y6">
        <v>0.68400000000000005</v>
      </c>
      <c r="Z6">
        <v>0.68400000000000005</v>
      </c>
    </row>
    <row r="7" spans="1:26" x14ac:dyDescent="0.35">
      <c r="A7" t="s">
        <v>22</v>
      </c>
      <c r="B7" t="s">
        <v>1028</v>
      </c>
      <c r="C7" t="s">
        <v>1029</v>
      </c>
    </row>
    <row r="8" spans="1:26" x14ac:dyDescent="0.35">
      <c r="A8" t="s">
        <v>25</v>
      </c>
      <c r="B8">
        <f>PEARSON(positive!B5:Z5,positive!B6:Z6)</f>
        <v>-0.69073730682071788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97" workbookViewId="0">
      <selection activeCell="J114" sqref="J114"/>
    </sheetView>
  </sheetViews>
  <sheetFormatPr defaultColWidth="10.90625" defaultRowHeight="14.5" x14ac:dyDescent="0.35"/>
  <sheetData>
    <row r="1" spans="1:3" x14ac:dyDescent="0.35">
      <c r="A1" t="s">
        <v>1030</v>
      </c>
      <c r="B1" t="s">
        <v>1031</v>
      </c>
      <c r="C1" t="s">
        <v>1032</v>
      </c>
    </row>
    <row r="2" spans="1:3" x14ac:dyDescent="0.35">
      <c r="A2" t="s">
        <v>1077</v>
      </c>
      <c r="B2">
        <f>PEARSON(international!B3:D3,international!B4:D4)</f>
        <v>-1.0000000000000002</v>
      </c>
      <c r="C2">
        <v>-0.8</v>
      </c>
    </row>
    <row r="3" spans="1:3" x14ac:dyDescent="0.35">
      <c r="A3" t="s">
        <v>1121</v>
      </c>
      <c r="B3">
        <f>PEARSON(close!B3:H3,close!B4:H4)</f>
        <v>-0.81796441874482506</v>
      </c>
      <c r="C3">
        <v>-0.6</v>
      </c>
    </row>
    <row r="4" spans="1:3" x14ac:dyDescent="0.35">
      <c r="A4" t="s">
        <v>1149</v>
      </c>
      <c r="B4">
        <f>PEARSON(positive!B5:Z5,positive!B6:Z6)</f>
        <v>-0.69073730682071788</v>
      </c>
      <c r="C4">
        <v>-0.4</v>
      </c>
    </row>
    <row r="5" spans="1:3" x14ac:dyDescent="0.35">
      <c r="A5" t="s">
        <v>1066</v>
      </c>
      <c r="B5">
        <f>PEARSON(hard!B27:D27,hard!B28:D28)</f>
        <v>-0.67685069127210051</v>
      </c>
      <c r="C5">
        <v>-0.2</v>
      </c>
    </row>
    <row r="6" spans="1:3" x14ac:dyDescent="0.35">
      <c r="A6" t="s">
        <v>1104</v>
      </c>
      <c r="B6">
        <f>PEARSON(hot!B17:F17,hot!B18:F18)</f>
        <v>-0.67266538738975146</v>
      </c>
      <c r="C6">
        <v>0</v>
      </c>
    </row>
    <row r="7" spans="1:3" x14ac:dyDescent="0.35">
      <c r="A7" t="s">
        <v>1050</v>
      </c>
      <c r="B7">
        <f>PEARSON(political!B3:H3,political!B4:H4)</f>
        <v>-0.65799503735407239</v>
      </c>
      <c r="C7">
        <v>0.2</v>
      </c>
    </row>
    <row r="8" spans="1:3" x14ac:dyDescent="0.35">
      <c r="A8" t="s">
        <v>1060</v>
      </c>
      <c r="B8">
        <f>PEARSON(low!B5:K5,low!B6:K6)</f>
        <v>-0.59070199770852216</v>
      </c>
      <c r="C8">
        <v>0.4</v>
      </c>
    </row>
    <row r="9" spans="1:3" x14ac:dyDescent="0.35">
      <c r="A9" t="s">
        <v>1129</v>
      </c>
      <c r="B9">
        <f>PEARSON(huge!B3:D3,huge!B4:D4)</f>
        <v>-0.49999999999999994</v>
      </c>
      <c r="C9">
        <v>0.6</v>
      </c>
    </row>
    <row r="10" spans="1:3" x14ac:dyDescent="0.35">
      <c r="A10" t="s">
        <v>1078</v>
      </c>
      <c r="B10">
        <f>PEARSON(full!B37:W37,full!B38:W38)</f>
        <v>-0.45336794312232759</v>
      </c>
      <c r="C10">
        <v>0.8</v>
      </c>
    </row>
    <row r="11" spans="1:3" x14ac:dyDescent="0.35">
      <c r="A11" t="s">
        <v>1090</v>
      </c>
      <c r="B11">
        <f>PEARSON(short!B19:O19,short!B20:O20)</f>
        <v>-0.43535528744308866</v>
      </c>
      <c r="C11">
        <v>1</v>
      </c>
    </row>
    <row r="12" spans="1:3" x14ac:dyDescent="0.35">
      <c r="A12" t="s">
        <v>1111</v>
      </c>
      <c r="B12">
        <f>PEARSON(left!B5:D5,left!B6:D6)</f>
        <v>-0.40492367907906252</v>
      </c>
    </row>
    <row r="13" spans="1:3" x14ac:dyDescent="0.35">
      <c r="A13" t="s">
        <v>1069</v>
      </c>
      <c r="B13">
        <f>PEARSON(economic!B3:F3,economic!B4:F4)</f>
        <v>-0.35092930797490568</v>
      </c>
    </row>
    <row r="14" spans="1:3" x14ac:dyDescent="0.35">
      <c r="A14" t="s">
        <v>1073</v>
      </c>
      <c r="B14">
        <f>PEARSON(free!B19:S19,free!B20:S20)</f>
        <v>-0.34079259290453701</v>
      </c>
    </row>
    <row r="15" spans="1:3" x14ac:dyDescent="0.35">
      <c r="A15" t="s">
        <v>1110</v>
      </c>
      <c r="B15">
        <f>PEARSON(simple!B3:X3,simple!B4:X4)</f>
        <v>-0.32241218388310422</v>
      </c>
    </row>
    <row r="16" spans="1:3" x14ac:dyDescent="0.35">
      <c r="A16" t="s">
        <v>1113</v>
      </c>
      <c r="B16">
        <f>PEARSON(general!B5:P5,general!B6:P6)</f>
        <v>-0.31625905342063426</v>
      </c>
    </row>
    <row r="17" spans="1:2" x14ac:dyDescent="0.35">
      <c r="A17" t="s">
        <v>1036</v>
      </c>
      <c r="B17">
        <f>PEARSON(high!B21:R21,high!B22:R22)</f>
        <v>-0.30876830848856113</v>
      </c>
    </row>
    <row r="18" spans="1:2" x14ac:dyDescent="0.35">
      <c r="A18" t="s">
        <v>1095</v>
      </c>
      <c r="B18">
        <f>PEARSON(private!B3:Y3,private!B4:Y4)</f>
        <v>-0.28981519262022637</v>
      </c>
    </row>
    <row r="19" spans="1:2" x14ac:dyDescent="0.35">
      <c r="A19" t="s">
        <v>1056</v>
      </c>
      <c r="B19">
        <f>PEARSON(social!B5:S5,social!B6:S6)</f>
        <v>-0.24874191046779431</v>
      </c>
    </row>
    <row r="20" spans="1:2" x14ac:dyDescent="0.35">
      <c r="A20" t="s">
        <v>1061</v>
      </c>
      <c r="B20">
        <f>PEARSON(early!B3:H3,early!B4:H4)</f>
        <v>-0.24161614363625222</v>
      </c>
    </row>
    <row r="21" spans="1:2" x14ac:dyDescent="0.35">
      <c r="A21" t="s">
        <v>1057</v>
      </c>
      <c r="B21">
        <f>PEARSON(only!B7:D7,only!B8:D8)</f>
        <v>-0.2162393389831474</v>
      </c>
    </row>
    <row r="22" spans="1:2" x14ac:dyDescent="0.35">
      <c r="A22" t="s">
        <v>1144</v>
      </c>
      <c r="B22">
        <f>PEARSON(sexual!B3:G3,sexual!B4:G4)</f>
        <v>-0.19739885891357981</v>
      </c>
    </row>
    <row r="23" spans="1:2" x14ac:dyDescent="0.35">
      <c r="A23" t="s">
        <v>1041</v>
      </c>
      <c r="B23">
        <f>PEARSON(small!B19:M19,small!B20:M20)</f>
        <v>-0.17372643951658948</v>
      </c>
    </row>
    <row r="24" spans="1:2" x14ac:dyDescent="0.35">
      <c r="A24" t="s">
        <v>1093</v>
      </c>
      <c r="B24">
        <f>PEARSON(current!B3:N3,current!B4:N4)</f>
        <v>-0.16369700383394564</v>
      </c>
    </row>
    <row r="25" spans="1:2" x14ac:dyDescent="0.35">
      <c r="A25" t="s">
        <v>1063</v>
      </c>
      <c r="B25">
        <f>PEARSON(human!B3:I3,human!B4:I4)</f>
        <v>-0.16350129045402167</v>
      </c>
    </row>
    <row r="26" spans="1:2" x14ac:dyDescent="0.35">
      <c r="A26" t="s">
        <v>1047</v>
      </c>
      <c r="B26">
        <f>PEARSON(long!B17:R17,long!B18:R18)</f>
        <v>-0.15044557826295296</v>
      </c>
    </row>
    <row r="27" spans="1:2" x14ac:dyDescent="0.35">
      <c r="A27" t="s">
        <v>1101</v>
      </c>
      <c r="B27">
        <f>PEARSON(natural!B3:S3,natural!B4:S4)</f>
        <v>-0.12657486235338572</v>
      </c>
    </row>
    <row r="28" spans="1:2" x14ac:dyDescent="0.35">
      <c r="A28" t="s">
        <v>1083</v>
      </c>
      <c r="B28">
        <f>PEARSON(certain!B3:M3,certain!B4:M4)</f>
        <v>-0.11113297671519248</v>
      </c>
    </row>
    <row r="29" spans="1:2" x14ac:dyDescent="0.35">
      <c r="A29" t="s">
        <v>1079</v>
      </c>
      <c r="B29">
        <f>PEARSON(special!B5:T5,special!B6:T6)</f>
        <v>-7.7054421446812779E-2</v>
      </c>
    </row>
    <row r="30" spans="1:2" x14ac:dyDescent="0.35">
      <c r="A30" t="s">
        <v>1048</v>
      </c>
      <c r="B30">
        <f>PEARSON(little!B27:O27,little!B28:O28)</f>
        <v>-7.3676914595811341E-2</v>
      </c>
    </row>
    <row r="31" spans="1:2" x14ac:dyDescent="0.35">
      <c r="A31" t="s">
        <v>1128</v>
      </c>
      <c r="B31">
        <f>PEARSON(nice!B3:K3,nice!B4:K4)</f>
        <v>-5.7092666311011959E-2</v>
      </c>
    </row>
    <row r="32" spans="1:2" x14ac:dyDescent="0.35">
      <c r="A32" t="s">
        <v>1139</v>
      </c>
      <c r="B32">
        <f>PEARSON(specific!B3:L3,specific!B4:L4)</f>
        <v>-5.690450706752443E-2</v>
      </c>
    </row>
    <row r="33" spans="1:2" x14ac:dyDescent="0.35">
      <c r="A33" t="s">
        <v>1147</v>
      </c>
      <c r="B33">
        <f>PEARSON(total!B3:D3,total!B4:D4)</f>
        <v>-4.4202289114126603E-2</v>
      </c>
    </row>
    <row r="34" spans="1:2" x14ac:dyDescent="0.35">
      <c r="A34" t="s">
        <v>1058</v>
      </c>
      <c r="B34">
        <f>PEARSON(public!B3:S3,public!B4:S4)</f>
        <v>-1.4151303548578877E-2</v>
      </c>
    </row>
    <row r="35" spans="1:2" x14ac:dyDescent="0.35">
      <c r="A35" t="s">
        <v>1053</v>
      </c>
      <c r="B35">
        <f>PEARSON(real!B3:Y3,real!B4:Y4)</f>
        <v>-1.0182031135831344E-2</v>
      </c>
    </row>
    <row r="36" spans="1:2" x14ac:dyDescent="0.35">
      <c r="A36" t="s">
        <v>1094</v>
      </c>
      <c r="B36">
        <f>PEARSON(wrong!B3:X3,wrong!B4:X4)</f>
        <v>-1.6242226889397065E-3</v>
      </c>
    </row>
    <row r="37" spans="1:2" x14ac:dyDescent="0.35">
      <c r="A37" t="s">
        <v>1076</v>
      </c>
      <c r="B37">
        <f>PEARSON(federal!B3:G3,federal!B4:G4)</f>
        <v>0</v>
      </c>
    </row>
    <row r="38" spans="1:2" x14ac:dyDescent="0.35">
      <c r="A38" t="s">
        <v>1141</v>
      </c>
      <c r="B38">
        <f>PEARSON(middle!B7:I7,middle!B8:I8)</f>
        <v>4.2431263831875067E-3</v>
      </c>
    </row>
    <row r="39" spans="1:2" x14ac:dyDescent="0.35">
      <c r="A39" t="s">
        <v>1070</v>
      </c>
      <c r="B39">
        <f>PEARSON(strong!B49:X49,strong!B50:X50)</f>
        <v>1.4589241669585924E-2</v>
      </c>
    </row>
    <row r="40" spans="1:2" x14ac:dyDescent="0.35">
      <c r="A40" t="s">
        <v>1130</v>
      </c>
      <c r="B40">
        <f>PEARSON(popular!B3:Q3,popular!B4:Q4)</f>
        <v>4.7901432028606729E-2</v>
      </c>
    </row>
    <row r="41" spans="1:2" x14ac:dyDescent="0.35">
      <c r="A41" t="s">
        <v>1134</v>
      </c>
      <c r="B41">
        <f>PEARSON(particular!B3:S3,particular!B4:S4)</f>
        <v>4.9294068106383364E-2</v>
      </c>
    </row>
    <row r="42" spans="1:2" x14ac:dyDescent="0.35">
      <c r="A42" t="s">
        <v>1051</v>
      </c>
      <c r="B42">
        <f>PEARSON(bad!B3:N3,bad!B4:N4)</f>
        <v>6.5637890543144048E-2</v>
      </c>
    </row>
    <row r="43" spans="1:2" x14ac:dyDescent="0.35">
      <c r="A43" t="s">
        <v>1082</v>
      </c>
      <c r="B43">
        <f>PEARSON(recent!B3:I3,recent!B4:I4)</f>
        <v>6.785384676932589E-2</v>
      </c>
    </row>
    <row r="44" spans="1:2" x14ac:dyDescent="0.35">
      <c r="A44" t="s">
        <v>1071</v>
      </c>
      <c r="B44">
        <f>PEARSON(possible!B5:F5,possible!B6:F6)</f>
        <v>8.7750711212214713E-2</v>
      </c>
    </row>
    <row r="45" spans="1:2" x14ac:dyDescent="0.35">
      <c r="A45" t="s">
        <v>1118</v>
      </c>
      <c r="B45">
        <f>PEARSON(dark!B19:Z19,dark!B20:Z20)</f>
        <v>9.7663231936046341E-2</v>
      </c>
    </row>
    <row r="46" spans="1:2" x14ac:dyDescent="0.35">
      <c r="A46" t="s">
        <v>1089</v>
      </c>
      <c r="B46">
        <f>PEARSON(likely!B3:H3,likely!B4:H4)</f>
        <v>0.10176024787778977</v>
      </c>
    </row>
    <row r="47" spans="1:2" x14ac:dyDescent="0.35">
      <c r="A47" t="s">
        <v>1097</v>
      </c>
      <c r="B47">
        <f>PEARSON(foreign!B3:Q3,foreign!B4:Q4)</f>
        <v>0.10328633735438854</v>
      </c>
    </row>
    <row r="48" spans="1:2" x14ac:dyDescent="0.35">
      <c r="A48" t="s">
        <v>1119</v>
      </c>
      <c r="B48">
        <f>PEARSON(various!B3:P3,various!B4:P4)</f>
        <v>0.13607314111864957</v>
      </c>
    </row>
    <row r="49" spans="1:2" x14ac:dyDescent="0.35">
      <c r="A49" t="s">
        <v>1120</v>
      </c>
      <c r="B49">
        <f>PEARSON(entire!B3:T3,entire!B4:T4)</f>
        <v>0.14360835135409561</v>
      </c>
    </row>
    <row r="50" spans="1:2" x14ac:dyDescent="0.35">
      <c r="A50" t="s">
        <v>1080</v>
      </c>
      <c r="B50">
        <f>PEARSON(easy!B3:Y3,easy!B4:Y4)</f>
        <v>0.1484337558796385</v>
      </c>
    </row>
    <row r="51" spans="1:2" x14ac:dyDescent="0.35">
      <c r="A51" t="s">
        <v>1044</v>
      </c>
      <c r="B51">
        <f>PEARSON(young!B13:J13,young!B14:J14)</f>
        <v>0.1715713526182984</v>
      </c>
    </row>
    <row r="52" spans="1:2" x14ac:dyDescent="0.35">
      <c r="A52" t="s">
        <v>1125</v>
      </c>
      <c r="B52">
        <f>PEARSON(final!B3:F3,final!B4:F4)</f>
        <v>0.17667248362498666</v>
      </c>
    </row>
    <row r="53" spans="1:2" x14ac:dyDescent="0.35">
      <c r="A53" t="s">
        <v>1096</v>
      </c>
      <c r="B53">
        <f>PEARSON(past!B3:G3,past!B4:G4)</f>
        <v>0.18136963286986435</v>
      </c>
    </row>
    <row r="54" spans="1:2" x14ac:dyDescent="0.35">
      <c r="A54" t="s">
        <v>1084</v>
      </c>
      <c r="B54">
        <f>PEARSON(personal!B3:S3,personal!B4:S4)</f>
        <v>0.1988938925135991</v>
      </c>
    </row>
    <row r="55" spans="1:2" x14ac:dyDescent="0.35">
      <c r="A55" t="s">
        <v>1143</v>
      </c>
      <c r="B55">
        <f>PEARSON(heavy!B25:S25,heavy!B26:S26)</f>
        <v>0.19894152033992657</v>
      </c>
    </row>
    <row r="56" spans="1:2" x14ac:dyDescent="0.35">
      <c r="A56" t="s">
        <v>1126</v>
      </c>
      <c r="B56">
        <f>PEARSON(main!B3:Q3,main!B4:Q4)</f>
        <v>0.20080585251694338</v>
      </c>
    </row>
    <row r="57" spans="1:2" x14ac:dyDescent="0.35">
      <c r="A57" t="s">
        <v>1098</v>
      </c>
      <c r="B57">
        <f>PEARSON(fine!B5:T5,fine!B6:T6)</f>
        <v>0.20504922834817763</v>
      </c>
    </row>
    <row r="58" spans="1:2" x14ac:dyDescent="0.35">
      <c r="A58" t="s">
        <v>1122</v>
      </c>
      <c r="B58">
        <f>PEARSON(legal!B3:H3,legal!B4:H4)</f>
        <v>0.2175616807131481</v>
      </c>
    </row>
    <row r="59" spans="1:2" x14ac:dyDescent="0.35">
      <c r="A59" t="s">
        <v>1037</v>
      </c>
      <c r="B59">
        <f>PEARSON(old!B27:U27,old!B28:U28)</f>
        <v>0.23680257124223103</v>
      </c>
    </row>
    <row r="60" spans="1:2" x14ac:dyDescent="0.35">
      <c r="A60" t="s">
        <v>1072</v>
      </c>
      <c r="B60">
        <f>PEARSON(whole!B11:P11,whole!B12:P12)</f>
        <v>0.24935027688908423</v>
      </c>
    </row>
    <row r="61" spans="1:2" x14ac:dyDescent="0.35">
      <c r="A61" t="s">
        <v>1107</v>
      </c>
      <c r="B61">
        <f>PEARSON(happy!B5:H5,happy!B6:H6)</f>
        <v>0.26882904233043742</v>
      </c>
    </row>
    <row r="62" spans="1:2" x14ac:dyDescent="0.35">
      <c r="A62" t="s">
        <v>1087</v>
      </c>
      <c r="B62">
        <f>PEARSON(difficult!B3:E3,difficult!B4:E4)</f>
        <v>0.26955109481195499</v>
      </c>
    </row>
    <row r="63" spans="1:2" x14ac:dyDescent="0.35">
      <c r="A63" t="s">
        <v>1043</v>
      </c>
      <c r="B63">
        <f>PEARSON(national!B3:I3,national!B4:I4)</f>
        <v>0.30781761151711401</v>
      </c>
    </row>
    <row r="64" spans="1:2" x14ac:dyDescent="0.35">
      <c r="A64" t="s">
        <v>1135</v>
      </c>
      <c r="B64">
        <f>PEARSON(top!B3:G3,top!B4:G4)</f>
        <v>0.31208266110227845</v>
      </c>
    </row>
    <row r="65" spans="1:2" x14ac:dyDescent="0.35">
      <c r="A65" t="s">
        <v>1112</v>
      </c>
      <c r="B65">
        <f>PEARSON(physical!B3:O3,physical!B4:O4)</f>
        <v>0.31452218720948938</v>
      </c>
    </row>
    <row r="66" spans="1:2" x14ac:dyDescent="0.35">
      <c r="A66" t="s">
        <v>1106</v>
      </c>
      <c r="B66">
        <f>PEARSON(central!B5:E5,central!B6:E6)</f>
        <v>0.32655804184158177</v>
      </c>
    </row>
    <row r="67" spans="1:2" x14ac:dyDescent="0.35">
      <c r="A67" t="s">
        <v>1034</v>
      </c>
      <c r="B67">
        <f>PEARSON(new!B23:L23,new!B24:L24)</f>
        <v>0.34788034117851541</v>
      </c>
    </row>
    <row r="68" spans="1:2" x14ac:dyDescent="0.35">
      <c r="A68" t="s">
        <v>1140</v>
      </c>
      <c r="B68">
        <f>PEARSON(necessary!B3:N3,necessary!B4:N4)</f>
        <v>0.34817270352077057</v>
      </c>
    </row>
    <row r="69" spans="1:2" x14ac:dyDescent="0.35">
      <c r="A69" t="s">
        <v>1105</v>
      </c>
      <c r="B69">
        <f>PEARSON(dead!B15:F15,dead!B16:F16)</f>
        <v>0.37192625422400244</v>
      </c>
    </row>
    <row r="70" spans="1:2" x14ac:dyDescent="0.35">
      <c r="A70" t="s">
        <v>1133</v>
      </c>
      <c r="B70">
        <f>PEARSON(wide!B11:T11,wide!B12:T12)</f>
        <v>0.37242974327401823</v>
      </c>
    </row>
    <row r="71" spans="1:2" x14ac:dyDescent="0.35">
      <c r="A71" t="s">
        <v>1137</v>
      </c>
      <c r="B71">
        <f>PEARSON(deep!B21:U21,deep!B22:U22)</f>
        <v>0.38496236367312953</v>
      </c>
    </row>
    <row r="72" spans="1:2" x14ac:dyDescent="0.35">
      <c r="A72" t="s">
        <v>1068</v>
      </c>
      <c r="B72">
        <f>PEARSON(better!B3:D3,better!B4:D4)</f>
        <v>0.38973874415674953</v>
      </c>
    </row>
    <row r="73" spans="1:2" x14ac:dyDescent="0.35">
      <c r="A73" t="s">
        <v>1108</v>
      </c>
      <c r="B73">
        <f>PEARSON(serious!B3:K3,serious!B4:K4)</f>
        <v>0.4351336569255253</v>
      </c>
    </row>
    <row r="74" spans="1:2" x14ac:dyDescent="0.35">
      <c r="A74" t="s">
        <v>1081</v>
      </c>
      <c r="B74">
        <f>PEARSON(clear!B5:O5,clear!B6:O6)</f>
        <v>0.44519020381501212</v>
      </c>
    </row>
    <row r="75" spans="1:2" x14ac:dyDescent="0.35">
      <c r="A75" t="s">
        <v>1127</v>
      </c>
      <c r="B75">
        <f>PEARSON(green!B9:V9,green!B10:V10)</f>
        <v>0.45338200771143683</v>
      </c>
    </row>
    <row r="76" spans="1:2" x14ac:dyDescent="0.35">
      <c r="A76" t="s">
        <v>1035</v>
      </c>
      <c r="B76">
        <f>PEARSON(good!B41:P41,good!B42:P42)</f>
        <v>0.46388196052720071</v>
      </c>
    </row>
    <row r="77" spans="1:2" x14ac:dyDescent="0.35">
      <c r="A77" t="s">
        <v>1145</v>
      </c>
      <c r="B77">
        <f>PEARSON(tough!B5:T5,tough!B6:T6)</f>
        <v>0.46444199885590165</v>
      </c>
    </row>
    <row r="78" spans="1:2" x14ac:dyDescent="0.35">
      <c r="A78" t="s">
        <v>1100</v>
      </c>
      <c r="B78">
        <f>PEARSON(poor!B3:T3,poor!B4:T4)</f>
        <v>0.4681291410493526</v>
      </c>
    </row>
    <row r="79" spans="1:2" x14ac:dyDescent="0.35">
      <c r="A79" t="s">
        <v>1116</v>
      </c>
      <c r="B79">
        <f>PEARSON(blue!B3:T3,blue!B4:T4)</f>
        <v>0.47026033607362006</v>
      </c>
    </row>
    <row r="80" spans="1:2" x14ac:dyDescent="0.35">
      <c r="A80" t="s">
        <v>1142</v>
      </c>
      <c r="B80">
        <f>PEARSON(beautiful!B5:D5,beautiful!B6:D6)</f>
        <v>0.50000000000000011</v>
      </c>
    </row>
    <row r="81" spans="1:2" x14ac:dyDescent="0.35">
      <c r="A81" t="s">
        <v>1046</v>
      </c>
      <c r="B81">
        <f>PEARSON(black!B15:V15,black!B16:V16)</f>
        <v>0.51777101501006395</v>
      </c>
    </row>
    <row r="82" spans="1:2" x14ac:dyDescent="0.35">
      <c r="A82" t="s">
        <v>1085</v>
      </c>
      <c r="B82">
        <f>PEARSON(open!B41:O41,open!B42:O42)</f>
        <v>0.52194723755417671</v>
      </c>
    </row>
    <row r="83" spans="1:2" x14ac:dyDescent="0.35">
      <c r="A83" t="s">
        <v>1065</v>
      </c>
      <c r="B83">
        <f>PEARSON(late!B9:Q9,late!B10:Q10)</f>
        <v>0.5457013715719482</v>
      </c>
    </row>
    <row r="84" spans="1:2" x14ac:dyDescent="0.35">
      <c r="A84" t="s">
        <v>1123</v>
      </c>
      <c r="B84">
        <f>PEARSON(religious!B3:E3,religious!B4:E4)</f>
        <v>0.61308213241938536</v>
      </c>
    </row>
    <row r="85" spans="1:2" x14ac:dyDescent="0.35">
      <c r="A85" t="s">
        <v>1103</v>
      </c>
      <c r="B85">
        <f>PEARSON(similar!B3:D3,similar!B4:D4)</f>
        <v>0.61328032712937797</v>
      </c>
    </row>
    <row r="86" spans="1:2" x14ac:dyDescent="0.35">
      <c r="A86" t="s">
        <v>1148</v>
      </c>
      <c r="B86">
        <f>PEARSON(modern!B3:J3,modern!B4:J4)</f>
        <v>0.6669781223273108</v>
      </c>
    </row>
    <row r="87" spans="1:2" x14ac:dyDescent="0.35">
      <c r="A87" t="s">
        <v>1074</v>
      </c>
      <c r="B87">
        <f>PEARSON(military!B3:D3,military!B4:D4)</f>
        <v>0.67193194395967881</v>
      </c>
    </row>
    <row r="88" spans="1:2" x14ac:dyDescent="0.35">
      <c r="A88" t="s">
        <v>1039</v>
      </c>
      <c r="B88">
        <f>PEARSON(big!B3:M3,big!B4:M4)</f>
        <v>0.67883813290949435</v>
      </c>
    </row>
    <row r="89" spans="1:2" x14ac:dyDescent="0.35">
      <c r="A89" t="s">
        <v>1138</v>
      </c>
      <c r="B89">
        <f>PEARSON(individual!B3:I3,individual!B4:I4)</f>
        <v>0.68497375815844341</v>
      </c>
    </row>
    <row r="90" spans="1:2" x14ac:dyDescent="0.35">
      <c r="A90" t="s">
        <v>1064</v>
      </c>
      <c r="B90">
        <f>PEARSON(local!B3:J3,local!B4:J4)</f>
        <v>0.7573203031000838</v>
      </c>
    </row>
    <row r="91" spans="1:2" x14ac:dyDescent="0.35">
      <c r="A91" t="s">
        <v>1102</v>
      </c>
      <c r="B91">
        <f>PEARSON(significant!B3:F3,significant!B4:F4)</f>
        <v>0.84098056272809463</v>
      </c>
    </row>
    <row r="92" spans="1:2" x14ac:dyDescent="0.35">
      <c r="A92" t="s">
        <v>1136</v>
      </c>
      <c r="B92">
        <f>PEARSON(far!B3:G3,far!B4:G4)</f>
        <v>0.86482659781353011</v>
      </c>
    </row>
    <row r="93" spans="1:2" x14ac:dyDescent="0.35">
      <c r="A93" t="s">
        <v>1049</v>
      </c>
      <c r="B93">
        <f>PEARSON(important!B3:D3,important!B4:D4)</f>
        <v>0.92136718340283075</v>
      </c>
    </row>
    <row r="94" spans="1:2" x14ac:dyDescent="0.35">
      <c r="A94" t="s">
        <v>1146</v>
      </c>
      <c r="B94">
        <f>PEARSON(commercial!B3:H3,commercial!B4:H4)</f>
        <v>0.95877372932419425</v>
      </c>
    </row>
    <row r="95" spans="1:2" x14ac:dyDescent="0.35">
      <c r="A95" t="s">
        <v>1131</v>
      </c>
      <c r="B95">
        <f>PEARSON(traditional!B5:D5,traditional!B6:D6)</f>
        <v>0.96575207448126488</v>
      </c>
    </row>
    <row r="96" spans="1:2" x14ac:dyDescent="0.35">
      <c r="A96" t="s">
        <v>1062</v>
      </c>
      <c r="B96">
        <f>PEARSON(able!B3:D3,able!B4:D4)</f>
        <v>0.9978867560664878</v>
      </c>
    </row>
    <row r="97" spans="1:2" x14ac:dyDescent="0.35">
      <c r="A97" t="s">
        <v>1045</v>
      </c>
      <c r="B97">
        <f>PEARSON(different!B3:C3,different!B4:C4)</f>
        <v>1</v>
      </c>
    </row>
    <row r="98" spans="1:2" x14ac:dyDescent="0.35">
      <c r="A98" t="s">
        <v>1033</v>
      </c>
      <c r="B98" t="e">
        <f>PEARSON(other!None,other!None)</f>
        <v>#NAME?</v>
      </c>
    </row>
    <row r="99" spans="1:2" x14ac:dyDescent="0.35">
      <c r="A99" t="s">
        <v>1038</v>
      </c>
      <c r="B99" t="e">
        <f>PEARSON(great!B15:B15,great!B16:B16)</f>
        <v>#DIV/0!</v>
      </c>
    </row>
    <row r="100" spans="1:2" x14ac:dyDescent="0.35">
      <c r="A100" t="s">
        <v>1040</v>
      </c>
      <c r="B100" t="e">
        <f>PEARSON(American!B3:C3,American!B4:C4)</f>
        <v>#DIV/0!</v>
      </c>
    </row>
    <row r="101" spans="1:2" x14ac:dyDescent="0.35">
      <c r="A101" t="s">
        <v>1042</v>
      </c>
      <c r="B101" t="e">
        <f>PEARSON(large!B3:F3,large!B4:F4)</f>
        <v>#DIV/0!</v>
      </c>
    </row>
    <row r="102" spans="1:2" x14ac:dyDescent="0.35">
      <c r="A102" t="s">
        <v>1052</v>
      </c>
      <c r="B102" t="e">
        <f>PEARSON(white!A15:B15,white!A16:B16)</f>
        <v>#DIV/0!</v>
      </c>
    </row>
    <row r="103" spans="1:2" x14ac:dyDescent="0.35">
      <c r="A103" t="s">
        <v>1054</v>
      </c>
      <c r="B103" t="e">
        <f>PEARSON(best!B5:C5,best!B6:C6)</f>
        <v>#DIV/0!</v>
      </c>
    </row>
    <row r="104" spans="1:2" x14ac:dyDescent="0.35">
      <c r="A104" t="s">
        <v>1055</v>
      </c>
      <c r="B104" t="e">
        <f>PEARSON(right!B29:B29,right!B30:B30)</f>
        <v>#DIV/0!</v>
      </c>
    </row>
    <row r="105" spans="1:2" x14ac:dyDescent="0.35">
      <c r="A105" t="s">
        <v>1059</v>
      </c>
      <c r="B105" t="e">
        <f>PEARSON(sure!B3:C3,sure!B4:C4)</f>
        <v>#DIV/0!</v>
      </c>
    </row>
    <row r="106" spans="1:2" x14ac:dyDescent="0.35">
      <c r="A106" t="s">
        <v>1067</v>
      </c>
      <c r="B106" t="e">
        <f>PEARSON(major!B3:F3,major!B4:F4)</f>
        <v>#DIV/0!</v>
      </c>
    </row>
    <row r="107" spans="1:2" x14ac:dyDescent="0.35">
      <c r="A107" t="s">
        <v>1086</v>
      </c>
      <c r="B107" t="e">
        <f>PEARSON(red!B17:E17,red!B18:E18)</f>
        <v>#DIV/0!</v>
      </c>
    </row>
    <row r="108" spans="1:2" x14ac:dyDescent="0.35">
      <c r="A108" t="s">
        <v>1088</v>
      </c>
      <c r="B108" t="e">
        <f>PEARSON(available!B3:D3,available!B4:D4)</f>
        <v>#DIV/0!</v>
      </c>
    </row>
    <row r="109" spans="1:2" x14ac:dyDescent="0.35">
      <c r="A109" t="s">
        <v>1091</v>
      </c>
      <c r="B109" t="e">
        <f>PEARSON(single!B3:E3,single!B4:E4)</f>
        <v>#DIV/0!</v>
      </c>
    </row>
    <row r="110" spans="1:2" x14ac:dyDescent="0.35">
      <c r="A110" t="s">
        <v>1092</v>
      </c>
      <c r="B110" t="e">
        <f>PEARSON(medical!B5:B5,medical!B6:B6)</f>
        <v>#DIV/0!</v>
      </c>
    </row>
    <row r="111" spans="1:2" x14ac:dyDescent="0.35">
      <c r="A111" t="s">
        <v>1099</v>
      </c>
      <c r="B111" t="e">
        <f>PEARSON(common!A3:B3,common!A4:B4)</f>
        <v>#DIV/0!</v>
      </c>
    </row>
    <row r="112" spans="1:2" x14ac:dyDescent="0.35">
      <c r="A112" t="s">
        <v>1109</v>
      </c>
      <c r="B112" t="e">
        <f>PEARSON(ready!A7:B7,ready!A8:B8)</f>
        <v>#DIV/0!</v>
      </c>
    </row>
    <row r="113" spans="1:2" x14ac:dyDescent="0.35">
      <c r="A113" t="s">
        <v>1114</v>
      </c>
      <c r="B113" t="e">
        <f>PEARSON(environmental!B3:B3,environmental!B4:B4)</f>
        <v>#DIV/0!</v>
      </c>
    </row>
    <row r="114" spans="1:2" x14ac:dyDescent="0.35">
      <c r="A114" t="s">
        <v>1115</v>
      </c>
      <c r="B114" t="e">
        <f>PEARSON(financial!None,financial!None)</f>
        <v>#NAME?</v>
      </c>
    </row>
    <row r="115" spans="1:2" x14ac:dyDescent="0.35">
      <c r="A115" t="s">
        <v>1117</v>
      </c>
      <c r="B115" t="e">
        <f>PEARSON(democratic!B3:C3,democratic!B4:C4)</f>
        <v>#DIV/0!</v>
      </c>
    </row>
    <row r="116" spans="1:2" x14ac:dyDescent="0.35">
      <c r="A116" t="s">
        <v>1124</v>
      </c>
      <c r="B116" t="e">
        <f>PEARSON(cold!A7:B7,cold!A8:B8)</f>
        <v>#DIV/0!</v>
      </c>
    </row>
    <row r="117" spans="1:2" x14ac:dyDescent="0.35">
      <c r="A117" t="s">
        <v>1132</v>
      </c>
      <c r="B117" t="e">
        <f>PEARSON(cultural!B7:B7,cultural!B8:B8)</f>
        <v>#DIV/0!</v>
      </c>
    </row>
    <row r="118" spans="1:2" x14ac:dyDescent="0.35">
      <c r="A118" t="s">
        <v>1075</v>
      </c>
    </row>
  </sheetData>
  <sortState ref="A2:B118">
    <sortCondition ref="B2:B118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5">
      <c r="A2" t="s">
        <v>231</v>
      </c>
      <c r="B2">
        <v>4.9787068367863938E-2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0.36787944117144228</v>
      </c>
    </row>
    <row r="3" spans="1:9" x14ac:dyDescent="0.35">
      <c r="B3">
        <v>1625</v>
      </c>
      <c r="C3">
        <v>1711</v>
      </c>
      <c r="D3">
        <v>1793</v>
      </c>
      <c r="E3">
        <v>1801</v>
      </c>
      <c r="F3">
        <v>1802</v>
      </c>
      <c r="G3">
        <v>1831</v>
      </c>
      <c r="H3">
        <v>1931</v>
      </c>
      <c r="I3">
        <v>1940</v>
      </c>
    </row>
    <row r="4" spans="1:9" x14ac:dyDescent="0.35">
      <c r="A4" t="s">
        <v>21</v>
      </c>
      <c r="B4">
        <v>0.05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0.36799999999999999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PEARSON(national!B3:I3,national!B4:I4)</f>
        <v>0.30781761151711401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10.90625" defaultRowHeight="14.5" x14ac:dyDescent="0.35"/>
  <sheetData>
    <row r="1" spans="1:10" x14ac:dyDescent="0.35">
      <c r="B1" t="s">
        <v>27</v>
      </c>
      <c r="C1" t="s">
        <v>27</v>
      </c>
      <c r="D1" t="s">
        <v>28</v>
      </c>
      <c r="E1" t="s">
        <v>155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</row>
    <row r="2" spans="1:10" x14ac:dyDescent="0.35">
      <c r="A2" t="s">
        <v>239</v>
      </c>
      <c r="B2">
        <v>0.36787944117144228</v>
      </c>
      <c r="C2">
        <v>0.1353352832366127</v>
      </c>
      <c r="D2">
        <v>0.36787944117144228</v>
      </c>
      <c r="E2">
        <v>0.36787944117144228</v>
      </c>
      <c r="F2">
        <v>0.36787944117144228</v>
      </c>
      <c r="G2">
        <v>6.737946999085467E-3</v>
      </c>
      <c r="H2">
        <v>0.36787944117144228</v>
      </c>
      <c r="I2">
        <v>0.36787944117144228</v>
      </c>
      <c r="J2">
        <v>0.36787944117144228</v>
      </c>
    </row>
    <row r="3" spans="1:10" x14ac:dyDescent="0.35">
      <c r="B3" t="s">
        <v>27</v>
      </c>
      <c r="C3" t="s">
        <v>27</v>
      </c>
      <c r="D3" t="s">
        <v>28</v>
      </c>
      <c r="E3" t="s">
        <v>155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</row>
    <row r="4" spans="1:10" x14ac:dyDescent="0.35">
      <c r="A4" t="s">
        <v>240</v>
      </c>
      <c r="B4">
        <v>0.36787944117144228</v>
      </c>
      <c r="C4">
        <v>0.1353352832366127</v>
      </c>
      <c r="D4">
        <v>0.36787944117144228</v>
      </c>
      <c r="E4">
        <v>0.36787944117144228</v>
      </c>
      <c r="F4">
        <v>0.36787944117144228</v>
      </c>
      <c r="G4">
        <v>6.737946999085467E-3</v>
      </c>
      <c r="H4">
        <v>0.36787944117144228</v>
      </c>
      <c r="I4">
        <v>0.36787944117144228</v>
      </c>
      <c r="J4">
        <v>0.36787944117144228</v>
      </c>
    </row>
    <row r="5" spans="1:10" x14ac:dyDescent="0.35">
      <c r="B5" t="s">
        <v>27</v>
      </c>
      <c r="C5" t="s">
        <v>27</v>
      </c>
      <c r="D5" t="s">
        <v>28</v>
      </c>
      <c r="E5" t="s">
        <v>155</v>
      </c>
      <c r="F5" t="s">
        <v>234</v>
      </c>
      <c r="G5" t="s">
        <v>235</v>
      </c>
      <c r="H5" t="s">
        <v>236</v>
      </c>
      <c r="I5" t="s">
        <v>237</v>
      </c>
      <c r="J5" t="s">
        <v>238</v>
      </c>
    </row>
    <row r="6" spans="1:10" x14ac:dyDescent="0.35">
      <c r="A6" t="s">
        <v>241</v>
      </c>
      <c r="B6">
        <v>0.36787944117144228</v>
      </c>
      <c r="C6">
        <v>0.36787944117144228</v>
      </c>
      <c r="D6">
        <v>0.36787944117144228</v>
      </c>
      <c r="E6">
        <v>0.36787944117144228</v>
      </c>
      <c r="F6">
        <v>0.36787944117144228</v>
      </c>
      <c r="G6">
        <v>0.36787944117144228</v>
      </c>
      <c r="H6">
        <v>0.36787944117144228</v>
      </c>
      <c r="I6">
        <v>0.36787944117144228</v>
      </c>
      <c r="J6">
        <v>0.36787944117144228</v>
      </c>
    </row>
    <row r="7" spans="1:10" x14ac:dyDescent="0.35">
      <c r="B7" t="s">
        <v>27</v>
      </c>
      <c r="C7" t="s">
        <v>27</v>
      </c>
      <c r="D7" t="s">
        <v>28</v>
      </c>
      <c r="E7" t="s">
        <v>155</v>
      </c>
      <c r="F7" t="s">
        <v>234</v>
      </c>
      <c r="G7" t="s">
        <v>235</v>
      </c>
      <c r="H7" t="s">
        <v>236</v>
      </c>
      <c r="I7" t="s">
        <v>237</v>
      </c>
      <c r="J7" t="s">
        <v>238</v>
      </c>
    </row>
    <row r="8" spans="1:10" x14ac:dyDescent="0.35">
      <c r="A8" t="s">
        <v>242</v>
      </c>
      <c r="B8">
        <v>0.36787944117144228</v>
      </c>
      <c r="C8">
        <v>0.36787944117144228</v>
      </c>
      <c r="D8">
        <v>0.36787944117144228</v>
      </c>
      <c r="E8">
        <v>0.36787944117144228</v>
      </c>
      <c r="F8">
        <v>0.36787944117144228</v>
      </c>
      <c r="G8">
        <v>0.36787944117144228</v>
      </c>
      <c r="H8">
        <v>0.36787944117144228</v>
      </c>
      <c r="I8">
        <v>0.36787944117144228</v>
      </c>
      <c r="J8">
        <v>0.36787944117144228</v>
      </c>
    </row>
    <row r="9" spans="1:10" x14ac:dyDescent="0.35">
      <c r="B9" t="s">
        <v>27</v>
      </c>
      <c r="C9" t="s">
        <v>27</v>
      </c>
      <c r="D9" t="s">
        <v>28</v>
      </c>
      <c r="E9" t="s">
        <v>155</v>
      </c>
      <c r="F9" t="s">
        <v>234</v>
      </c>
      <c r="G9" t="s">
        <v>235</v>
      </c>
      <c r="H9" t="s">
        <v>236</v>
      </c>
      <c r="I9" t="s">
        <v>237</v>
      </c>
      <c r="J9" t="s">
        <v>238</v>
      </c>
    </row>
    <row r="10" spans="1:10" x14ac:dyDescent="0.35">
      <c r="A10" t="s">
        <v>243</v>
      </c>
      <c r="B10">
        <v>0.36787944117144228</v>
      </c>
      <c r="C10">
        <v>0.36787944117144228</v>
      </c>
      <c r="D10">
        <v>0.36787944117144228</v>
      </c>
      <c r="E10">
        <v>0.36787944117144228</v>
      </c>
      <c r="F10">
        <v>0.36787944117144228</v>
      </c>
      <c r="G10">
        <v>0.36787944117144228</v>
      </c>
      <c r="H10">
        <v>0.36787944117144228</v>
      </c>
      <c r="I10">
        <v>0.36787944117144228</v>
      </c>
      <c r="J10">
        <v>0.36787944117144228</v>
      </c>
    </row>
    <row r="11" spans="1:10" x14ac:dyDescent="0.35">
      <c r="B11" t="s">
        <v>27</v>
      </c>
      <c r="C11" t="s">
        <v>27</v>
      </c>
      <c r="D11" t="s">
        <v>28</v>
      </c>
      <c r="E11" t="s">
        <v>155</v>
      </c>
      <c r="F11" t="s">
        <v>234</v>
      </c>
      <c r="G11" t="s">
        <v>235</v>
      </c>
      <c r="H11" t="s">
        <v>236</v>
      </c>
      <c r="I11" t="s">
        <v>237</v>
      </c>
      <c r="J11" t="s">
        <v>238</v>
      </c>
    </row>
    <row r="12" spans="1:10" x14ac:dyDescent="0.35">
      <c r="A12" t="s">
        <v>244</v>
      </c>
      <c r="B12">
        <v>0.36787944117144228</v>
      </c>
      <c r="C12">
        <v>0.36787944117144228</v>
      </c>
      <c r="D12">
        <v>0.36787944117144228</v>
      </c>
      <c r="E12">
        <v>0.36787944117144228</v>
      </c>
      <c r="F12">
        <v>0.36787944117144228</v>
      </c>
      <c r="G12">
        <v>0.36787944117144228</v>
      </c>
      <c r="H12">
        <v>0.36787944117144228</v>
      </c>
      <c r="I12">
        <v>0.36787944117144228</v>
      </c>
      <c r="J12">
        <v>0.36787944117144228</v>
      </c>
    </row>
    <row r="13" spans="1:10" x14ac:dyDescent="0.35">
      <c r="B13">
        <v>1200</v>
      </c>
      <c r="C13">
        <v>1200</v>
      </c>
      <c r="D13">
        <v>1340</v>
      </c>
      <c r="E13">
        <v>1386</v>
      </c>
      <c r="F13">
        <v>1402</v>
      </c>
      <c r="G13">
        <v>1513</v>
      </c>
      <c r="H13">
        <v>1550</v>
      </c>
      <c r="I13">
        <v>1667</v>
      </c>
      <c r="J13">
        <v>1859</v>
      </c>
    </row>
    <row r="14" spans="1:10" x14ac:dyDescent="0.35">
      <c r="A14" t="s">
        <v>21</v>
      </c>
      <c r="B14">
        <v>0.36799999999999999</v>
      </c>
      <c r="C14">
        <v>0.28999999999999998</v>
      </c>
      <c r="D14">
        <v>0.36799999999999999</v>
      </c>
      <c r="E14">
        <v>0.36799999999999999</v>
      </c>
      <c r="F14">
        <v>0.36799999999999999</v>
      </c>
      <c r="G14">
        <v>0.247</v>
      </c>
      <c r="H14">
        <v>0.36799999999999999</v>
      </c>
      <c r="I14">
        <v>0.36799999999999999</v>
      </c>
      <c r="J14">
        <v>0.36799999999999999</v>
      </c>
    </row>
    <row r="15" spans="1:10" x14ac:dyDescent="0.35">
      <c r="A15" t="s">
        <v>22</v>
      </c>
      <c r="B15" t="s">
        <v>245</v>
      </c>
      <c r="C15" t="s">
        <v>246</v>
      </c>
    </row>
    <row r="16" spans="1:10" x14ac:dyDescent="0.35">
      <c r="A16" t="s">
        <v>25</v>
      </c>
      <c r="B16">
        <f>PEARSON(young!B13:J13,young!B14:J14)</f>
        <v>0.1715713526182984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247</v>
      </c>
      <c r="C1" t="s">
        <v>248</v>
      </c>
    </row>
    <row r="2" spans="1:3" x14ac:dyDescent="0.35">
      <c r="A2" t="s">
        <v>249</v>
      </c>
      <c r="B2">
        <v>1.8315638888734179E-2</v>
      </c>
      <c r="C2">
        <v>0.1353352832366127</v>
      </c>
    </row>
    <row r="3" spans="1:3" x14ac:dyDescent="0.35">
      <c r="B3">
        <v>1651</v>
      </c>
      <c r="C3">
        <v>1912</v>
      </c>
    </row>
    <row r="4" spans="1:3" x14ac:dyDescent="0.35">
      <c r="A4" t="s">
        <v>21</v>
      </c>
      <c r="B4">
        <v>1.7999999999999999E-2</v>
      </c>
      <c r="C4">
        <v>0.13500000000000001</v>
      </c>
    </row>
    <row r="5" spans="1:3" x14ac:dyDescent="0.35">
      <c r="A5" t="s">
        <v>22</v>
      </c>
      <c r="B5" t="s">
        <v>171</v>
      </c>
      <c r="C5" t="s">
        <v>172</v>
      </c>
    </row>
    <row r="6" spans="1:3" x14ac:dyDescent="0.35">
      <c r="A6" t="s">
        <v>25</v>
      </c>
      <c r="B6">
        <f>PEARSON(different!B3:C3,different!B4:C4)</f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/>
  </sheetViews>
  <sheetFormatPr defaultColWidth="10.90625" defaultRowHeight="14.5" x14ac:dyDescent="0.35"/>
  <sheetData>
    <row r="1" spans="1:22" x14ac:dyDescent="0.35">
      <c r="B1" t="s">
        <v>250</v>
      </c>
      <c r="C1" t="s">
        <v>64</v>
      </c>
      <c r="D1" t="s">
        <v>251</v>
      </c>
      <c r="E1" t="s">
        <v>207</v>
      </c>
      <c r="F1" t="s">
        <v>66</v>
      </c>
      <c r="G1" t="s">
        <v>210</v>
      </c>
      <c r="H1" t="s">
        <v>36</v>
      </c>
      <c r="I1" t="s">
        <v>36</v>
      </c>
      <c r="J1" t="s">
        <v>252</v>
      </c>
      <c r="K1" t="s">
        <v>252</v>
      </c>
      <c r="L1" t="s">
        <v>253</v>
      </c>
      <c r="M1" t="s">
        <v>254</v>
      </c>
      <c r="N1" t="s">
        <v>186</v>
      </c>
      <c r="O1" t="s">
        <v>255</v>
      </c>
      <c r="P1" t="s">
        <v>255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</row>
    <row r="2" spans="1:22" x14ac:dyDescent="0.35">
      <c r="A2" t="s">
        <v>261</v>
      </c>
      <c r="B2">
        <v>0.36787944117144228</v>
      </c>
      <c r="C2">
        <v>0.36787944117144228</v>
      </c>
      <c r="D2">
        <v>0.36787944117144228</v>
      </c>
      <c r="E2">
        <v>0.36787944117144228</v>
      </c>
      <c r="F2">
        <v>0.36787944117144228</v>
      </c>
      <c r="G2">
        <v>0.36787944117144228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0.36787944117144228</v>
      </c>
      <c r="P2">
        <v>0.36787944117144228</v>
      </c>
      <c r="Q2">
        <v>1</v>
      </c>
      <c r="R2">
        <v>0.36787944117144228</v>
      </c>
      <c r="S2">
        <v>0.36787944117144228</v>
      </c>
      <c r="T2">
        <v>1</v>
      </c>
      <c r="U2">
        <v>1</v>
      </c>
      <c r="V2">
        <v>1</v>
      </c>
    </row>
    <row r="3" spans="1:22" x14ac:dyDescent="0.35">
      <c r="B3" t="s">
        <v>250</v>
      </c>
      <c r="C3" t="s">
        <v>64</v>
      </c>
      <c r="D3" t="s">
        <v>251</v>
      </c>
      <c r="E3" t="s">
        <v>207</v>
      </c>
      <c r="F3" t="s">
        <v>66</v>
      </c>
      <c r="G3" t="s">
        <v>210</v>
      </c>
      <c r="H3" t="s">
        <v>36</v>
      </c>
      <c r="I3" t="s">
        <v>36</v>
      </c>
      <c r="J3" t="s">
        <v>252</v>
      </c>
      <c r="K3" t="s">
        <v>252</v>
      </c>
      <c r="L3" t="s">
        <v>253</v>
      </c>
      <c r="M3" t="s">
        <v>254</v>
      </c>
      <c r="N3" t="s">
        <v>186</v>
      </c>
      <c r="O3" t="s">
        <v>255</v>
      </c>
      <c r="P3" t="s">
        <v>255</v>
      </c>
      <c r="Q3" t="s">
        <v>255</v>
      </c>
      <c r="R3" t="s">
        <v>256</v>
      </c>
      <c r="S3" t="s">
        <v>257</v>
      </c>
      <c r="T3" t="s">
        <v>258</v>
      </c>
      <c r="U3" t="s">
        <v>259</v>
      </c>
      <c r="V3" t="s">
        <v>260</v>
      </c>
    </row>
    <row r="4" spans="1:22" x14ac:dyDescent="0.35">
      <c r="A4" t="s">
        <v>262</v>
      </c>
      <c r="B4">
        <v>0.36787944117144228</v>
      </c>
      <c r="C4">
        <v>0.36787944117144228</v>
      </c>
      <c r="D4">
        <v>0.36787944117144228</v>
      </c>
      <c r="E4">
        <v>0.36787944117144228</v>
      </c>
      <c r="F4">
        <v>0.36787944117144228</v>
      </c>
      <c r="G4">
        <v>0.36787944117144228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0.36787944117144228</v>
      </c>
      <c r="P4">
        <v>0.36787944117144228</v>
      </c>
      <c r="Q4">
        <v>1</v>
      </c>
      <c r="R4">
        <v>0.36787944117144228</v>
      </c>
      <c r="S4">
        <v>0.36787944117144228</v>
      </c>
      <c r="T4">
        <v>1</v>
      </c>
      <c r="U4">
        <v>1</v>
      </c>
      <c r="V4">
        <v>1</v>
      </c>
    </row>
    <row r="5" spans="1:22" x14ac:dyDescent="0.35">
      <c r="B5" t="s">
        <v>250</v>
      </c>
      <c r="C5" t="s">
        <v>64</v>
      </c>
      <c r="D5" t="s">
        <v>251</v>
      </c>
      <c r="E5" t="s">
        <v>207</v>
      </c>
      <c r="F5" t="s">
        <v>66</v>
      </c>
      <c r="G5" t="s">
        <v>210</v>
      </c>
      <c r="H5" t="s">
        <v>36</v>
      </c>
      <c r="I5" t="s">
        <v>36</v>
      </c>
      <c r="J5" t="s">
        <v>252</v>
      </c>
      <c r="K5" t="s">
        <v>252</v>
      </c>
      <c r="L5" t="s">
        <v>253</v>
      </c>
      <c r="M5" t="s">
        <v>254</v>
      </c>
      <c r="N5" t="s">
        <v>186</v>
      </c>
      <c r="O5" t="s">
        <v>255</v>
      </c>
      <c r="P5" t="s">
        <v>255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260</v>
      </c>
    </row>
    <row r="6" spans="1:22" x14ac:dyDescent="0.35">
      <c r="A6" t="s">
        <v>263</v>
      </c>
      <c r="B6">
        <v>0.36787944117144228</v>
      </c>
      <c r="C6">
        <v>0.36787944117144228</v>
      </c>
      <c r="D6">
        <v>4.9787068367863938E-2</v>
      </c>
      <c r="E6">
        <v>1.8315638888734179E-2</v>
      </c>
      <c r="F6">
        <v>0.1353352832366127</v>
      </c>
      <c r="G6">
        <v>4.9787068367863938E-2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0.36787944117144228</v>
      </c>
      <c r="P6">
        <v>0.36787944117144228</v>
      </c>
      <c r="Q6">
        <v>1</v>
      </c>
      <c r="R6">
        <v>0.36787944117144228</v>
      </c>
      <c r="S6">
        <v>0.1353352832366127</v>
      </c>
      <c r="T6">
        <v>1</v>
      </c>
      <c r="U6">
        <v>1</v>
      </c>
      <c r="V6">
        <v>1</v>
      </c>
    </row>
    <row r="7" spans="1:22" x14ac:dyDescent="0.35">
      <c r="B7" t="s">
        <v>250</v>
      </c>
      <c r="C7" t="s">
        <v>64</v>
      </c>
      <c r="D7" t="s">
        <v>251</v>
      </c>
      <c r="E7" t="s">
        <v>207</v>
      </c>
      <c r="F7" t="s">
        <v>66</v>
      </c>
      <c r="G7" t="s">
        <v>210</v>
      </c>
      <c r="H7" t="s">
        <v>36</v>
      </c>
      <c r="I7" t="s">
        <v>36</v>
      </c>
      <c r="J7" t="s">
        <v>252</v>
      </c>
      <c r="K7" t="s">
        <v>252</v>
      </c>
      <c r="L7" t="s">
        <v>253</v>
      </c>
      <c r="M7" t="s">
        <v>254</v>
      </c>
      <c r="N7" t="s">
        <v>186</v>
      </c>
      <c r="O7" t="s">
        <v>255</v>
      </c>
      <c r="P7" t="s">
        <v>255</v>
      </c>
      <c r="Q7" t="s">
        <v>255</v>
      </c>
      <c r="R7" t="s">
        <v>256</v>
      </c>
      <c r="S7" t="s">
        <v>257</v>
      </c>
      <c r="T7" t="s">
        <v>258</v>
      </c>
      <c r="U7" t="s">
        <v>259</v>
      </c>
      <c r="V7" t="s">
        <v>260</v>
      </c>
    </row>
    <row r="8" spans="1:22" x14ac:dyDescent="0.35">
      <c r="A8" t="s">
        <v>264</v>
      </c>
      <c r="B8">
        <v>0.36787944117144228</v>
      </c>
      <c r="C8">
        <v>0.36787944117144228</v>
      </c>
      <c r="D8">
        <v>0.36787944117144228</v>
      </c>
      <c r="E8">
        <v>0.36787944117144228</v>
      </c>
      <c r="F8">
        <v>0.36787944117144228</v>
      </c>
      <c r="G8">
        <v>0.36787944117144228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0.36787944117144228</v>
      </c>
      <c r="P8">
        <v>0.36787944117144228</v>
      </c>
      <c r="Q8">
        <v>1</v>
      </c>
      <c r="R8">
        <v>0.36787944117144228</v>
      </c>
      <c r="S8">
        <v>0.36787944117144228</v>
      </c>
      <c r="T8">
        <v>1</v>
      </c>
      <c r="U8">
        <v>1</v>
      </c>
      <c r="V8">
        <v>1</v>
      </c>
    </row>
    <row r="9" spans="1:22" x14ac:dyDescent="0.35">
      <c r="B9" t="s">
        <v>250</v>
      </c>
      <c r="C9" t="s">
        <v>64</v>
      </c>
      <c r="D9" t="s">
        <v>251</v>
      </c>
      <c r="E9" t="s">
        <v>207</v>
      </c>
      <c r="F9" t="s">
        <v>66</v>
      </c>
      <c r="G9" t="s">
        <v>210</v>
      </c>
      <c r="H9" t="s">
        <v>36</v>
      </c>
      <c r="I9" t="s">
        <v>36</v>
      </c>
      <c r="J9" t="s">
        <v>252</v>
      </c>
      <c r="K9" t="s">
        <v>252</v>
      </c>
      <c r="L9" t="s">
        <v>253</v>
      </c>
      <c r="M9" t="s">
        <v>254</v>
      </c>
      <c r="N9" t="s">
        <v>186</v>
      </c>
      <c r="O9" t="s">
        <v>255</v>
      </c>
      <c r="P9" t="s">
        <v>255</v>
      </c>
      <c r="Q9" t="s">
        <v>255</v>
      </c>
      <c r="R9" t="s">
        <v>256</v>
      </c>
      <c r="S9" t="s">
        <v>257</v>
      </c>
      <c r="T9" t="s">
        <v>258</v>
      </c>
      <c r="U9" t="s">
        <v>259</v>
      </c>
      <c r="V9" t="s">
        <v>260</v>
      </c>
    </row>
    <row r="10" spans="1:22" x14ac:dyDescent="0.35">
      <c r="A10" t="s">
        <v>265</v>
      </c>
      <c r="B10">
        <v>0.36787944117144228</v>
      </c>
      <c r="C10">
        <v>0.36787944117144228</v>
      </c>
      <c r="D10">
        <v>0.36787944117144228</v>
      </c>
      <c r="E10">
        <v>0.36787944117144228</v>
      </c>
      <c r="F10">
        <v>0.36787944117144228</v>
      </c>
      <c r="G10">
        <v>0.36787944117144228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0.36787944117144228</v>
      </c>
      <c r="P10">
        <v>0.36787944117144228</v>
      </c>
      <c r="Q10">
        <v>1</v>
      </c>
      <c r="R10">
        <v>0.36787944117144228</v>
      </c>
      <c r="S10">
        <v>0.36787944117144228</v>
      </c>
      <c r="T10">
        <v>1</v>
      </c>
      <c r="U10">
        <v>1</v>
      </c>
      <c r="V10">
        <v>1</v>
      </c>
    </row>
    <row r="11" spans="1:22" x14ac:dyDescent="0.35">
      <c r="B11" t="s">
        <v>250</v>
      </c>
      <c r="C11" t="s">
        <v>64</v>
      </c>
      <c r="D11" t="s">
        <v>251</v>
      </c>
      <c r="E11" t="s">
        <v>207</v>
      </c>
      <c r="F11" t="s">
        <v>66</v>
      </c>
      <c r="G11" t="s">
        <v>210</v>
      </c>
      <c r="H11" t="s">
        <v>36</v>
      </c>
      <c r="I11" t="s">
        <v>36</v>
      </c>
      <c r="J11" t="s">
        <v>252</v>
      </c>
      <c r="K11" t="s">
        <v>252</v>
      </c>
      <c r="L11" t="s">
        <v>253</v>
      </c>
      <c r="M11" t="s">
        <v>254</v>
      </c>
      <c r="N11" t="s">
        <v>186</v>
      </c>
      <c r="O11" t="s">
        <v>255</v>
      </c>
      <c r="P11" t="s">
        <v>255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</row>
    <row r="12" spans="1:22" x14ac:dyDescent="0.35">
      <c r="A12" t="s">
        <v>266</v>
      </c>
      <c r="B12">
        <v>0.36787944117144228</v>
      </c>
      <c r="C12">
        <v>0.36787944117144228</v>
      </c>
      <c r="D12">
        <v>6.737946999085467E-3</v>
      </c>
      <c r="E12">
        <v>4.9787068367863938E-2</v>
      </c>
      <c r="F12">
        <v>0.1353352832366127</v>
      </c>
      <c r="G12">
        <v>6.737946999085467E-3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0.36787944117144228</v>
      </c>
      <c r="P12">
        <v>0.36787944117144228</v>
      </c>
      <c r="Q12">
        <v>1</v>
      </c>
      <c r="R12">
        <v>0.36787944117144228</v>
      </c>
      <c r="S12">
        <v>0.1353352832366127</v>
      </c>
      <c r="T12">
        <v>1</v>
      </c>
      <c r="U12">
        <v>1</v>
      </c>
      <c r="V12">
        <v>1</v>
      </c>
    </row>
    <row r="13" spans="1:22" x14ac:dyDescent="0.35">
      <c r="B13" t="s">
        <v>250</v>
      </c>
      <c r="C13" t="s">
        <v>64</v>
      </c>
      <c r="D13" t="s">
        <v>251</v>
      </c>
      <c r="E13" t="s">
        <v>207</v>
      </c>
      <c r="F13" t="s">
        <v>66</v>
      </c>
      <c r="G13" t="s">
        <v>210</v>
      </c>
      <c r="H13" t="s">
        <v>36</v>
      </c>
      <c r="I13" t="s">
        <v>36</v>
      </c>
      <c r="J13" t="s">
        <v>252</v>
      </c>
      <c r="K13" t="s">
        <v>252</v>
      </c>
      <c r="L13" t="s">
        <v>253</v>
      </c>
      <c r="M13" t="s">
        <v>254</v>
      </c>
      <c r="N13" t="s">
        <v>186</v>
      </c>
      <c r="O13" t="s">
        <v>255</v>
      </c>
      <c r="P13" t="s">
        <v>255</v>
      </c>
      <c r="Q13" t="s">
        <v>255</v>
      </c>
      <c r="R13" t="s">
        <v>256</v>
      </c>
      <c r="S13" t="s">
        <v>257</v>
      </c>
      <c r="T13" t="s">
        <v>258</v>
      </c>
      <c r="U13" t="s">
        <v>259</v>
      </c>
      <c r="V13" t="s">
        <v>260</v>
      </c>
    </row>
    <row r="14" spans="1:22" x14ac:dyDescent="0.35">
      <c r="A14" t="s">
        <v>267</v>
      </c>
      <c r="B14">
        <v>0.36787944117144228</v>
      </c>
      <c r="C14">
        <v>0.36787944117144228</v>
      </c>
      <c r="D14">
        <v>6.737946999085467E-3</v>
      </c>
      <c r="E14">
        <v>4.9787068367863938E-2</v>
      </c>
      <c r="F14">
        <v>0.1353352832366127</v>
      </c>
      <c r="G14">
        <v>6.737946999085467E-3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0.36787944117144228</v>
      </c>
      <c r="P14">
        <v>0.36787944117144228</v>
      </c>
      <c r="Q14">
        <v>1</v>
      </c>
      <c r="R14">
        <v>0.36787944117144228</v>
      </c>
      <c r="S14">
        <v>0.1353352832366127</v>
      </c>
      <c r="T14">
        <v>1</v>
      </c>
      <c r="U14">
        <v>1</v>
      </c>
      <c r="V14">
        <v>1</v>
      </c>
    </row>
    <row r="15" spans="1:22" x14ac:dyDescent="0.35">
      <c r="B15">
        <v>1298</v>
      </c>
      <c r="C15">
        <v>1300</v>
      </c>
      <c r="D15">
        <v>1303</v>
      </c>
      <c r="E15">
        <v>1374</v>
      </c>
      <c r="F15">
        <v>1393</v>
      </c>
      <c r="G15">
        <v>1420</v>
      </c>
      <c r="H15">
        <v>1581</v>
      </c>
      <c r="I15">
        <v>1581</v>
      </c>
      <c r="J15">
        <v>1583</v>
      </c>
      <c r="K15">
        <v>1583</v>
      </c>
      <c r="L15">
        <v>1612</v>
      </c>
      <c r="M15">
        <v>1659</v>
      </c>
      <c r="N15">
        <v>1676</v>
      </c>
      <c r="O15">
        <v>1709</v>
      </c>
      <c r="P15">
        <v>1709</v>
      </c>
      <c r="Q15">
        <v>1709</v>
      </c>
      <c r="R15">
        <v>1796</v>
      </c>
      <c r="S15">
        <v>1800</v>
      </c>
      <c r="T15">
        <v>1927</v>
      </c>
      <c r="U15">
        <v>1937</v>
      </c>
      <c r="V15">
        <v>1963</v>
      </c>
    </row>
    <row r="16" spans="1:22" x14ac:dyDescent="0.35">
      <c r="A16" t="s">
        <v>21</v>
      </c>
      <c r="B16">
        <v>0.36799999999999999</v>
      </c>
      <c r="C16">
        <v>0.36799999999999999</v>
      </c>
      <c r="D16">
        <v>0.219</v>
      </c>
      <c r="E16">
        <v>0.22700000000000001</v>
      </c>
      <c r="F16">
        <v>0.26800000000000002</v>
      </c>
      <c r="G16">
        <v>0.219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0.36799999999999999</v>
      </c>
      <c r="P16">
        <v>0.36799999999999999</v>
      </c>
      <c r="Q16">
        <v>1</v>
      </c>
      <c r="R16">
        <v>0.36799999999999999</v>
      </c>
      <c r="S16">
        <v>0.26800000000000002</v>
      </c>
      <c r="T16">
        <v>1</v>
      </c>
      <c r="U16">
        <v>1</v>
      </c>
      <c r="V16">
        <v>1</v>
      </c>
    </row>
    <row r="17" spans="1:3" x14ac:dyDescent="0.35">
      <c r="A17" t="s">
        <v>22</v>
      </c>
      <c r="B17" t="s">
        <v>268</v>
      </c>
      <c r="C17" t="s">
        <v>269</v>
      </c>
    </row>
    <row r="18" spans="1:3" x14ac:dyDescent="0.35">
      <c r="A18" t="s">
        <v>25</v>
      </c>
      <c r="B18">
        <f>PEARSON(black!B15:V15,black!B16:V16)</f>
        <v>0.51777101501006395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/>
  </sheetViews>
  <sheetFormatPr defaultColWidth="10.90625" defaultRowHeight="14.5" x14ac:dyDescent="0.35"/>
  <sheetData>
    <row r="1" spans="1:18" x14ac:dyDescent="0.35">
      <c r="B1" t="s">
        <v>26</v>
      </c>
      <c r="C1" t="s">
        <v>1</v>
      </c>
      <c r="D1" t="s">
        <v>64</v>
      </c>
      <c r="E1" t="s">
        <v>270</v>
      </c>
      <c r="F1" t="s">
        <v>31</v>
      </c>
      <c r="G1" t="s">
        <v>31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275</v>
      </c>
      <c r="N1" t="s">
        <v>276</v>
      </c>
      <c r="O1" t="s">
        <v>188</v>
      </c>
      <c r="P1" t="s">
        <v>277</v>
      </c>
      <c r="Q1" t="s">
        <v>238</v>
      </c>
      <c r="R1" t="s">
        <v>278</v>
      </c>
    </row>
    <row r="2" spans="1:18" x14ac:dyDescent="0.35">
      <c r="A2" t="s">
        <v>279</v>
      </c>
      <c r="B2">
        <v>1</v>
      </c>
      <c r="C2">
        <v>0.36787944117144228</v>
      </c>
      <c r="D2">
        <v>0.36787944117144228</v>
      </c>
      <c r="E2">
        <v>0.36787944117144228</v>
      </c>
      <c r="F2">
        <v>1</v>
      </c>
      <c r="G2">
        <v>4.9787068367863938E-2</v>
      </c>
      <c r="H2">
        <v>0.36787944117144228</v>
      </c>
      <c r="I2">
        <v>0.36787944117144228</v>
      </c>
      <c r="J2">
        <v>0.36787944117144228</v>
      </c>
      <c r="K2">
        <v>0.36787944117144228</v>
      </c>
      <c r="L2">
        <v>0.36787944117144228</v>
      </c>
      <c r="M2">
        <v>0.36787944117144228</v>
      </c>
      <c r="N2">
        <v>0.36787944117144228</v>
      </c>
      <c r="O2">
        <v>0.36787944117144228</v>
      </c>
      <c r="P2">
        <v>1</v>
      </c>
      <c r="Q2">
        <v>0.36787944117144228</v>
      </c>
      <c r="R2">
        <v>0.36787944117144228</v>
      </c>
    </row>
    <row r="3" spans="1:18" x14ac:dyDescent="0.35">
      <c r="B3" t="s">
        <v>26</v>
      </c>
      <c r="C3" t="s">
        <v>1</v>
      </c>
      <c r="D3" t="s">
        <v>64</v>
      </c>
      <c r="E3" t="s">
        <v>270</v>
      </c>
      <c r="F3" t="s">
        <v>31</v>
      </c>
      <c r="G3" t="s">
        <v>31</v>
      </c>
      <c r="H3" t="s">
        <v>271</v>
      </c>
      <c r="I3" t="s">
        <v>272</v>
      </c>
      <c r="J3" t="s">
        <v>273</v>
      </c>
      <c r="K3" t="s">
        <v>274</v>
      </c>
      <c r="L3" t="s">
        <v>275</v>
      </c>
      <c r="M3" t="s">
        <v>275</v>
      </c>
      <c r="N3" t="s">
        <v>276</v>
      </c>
      <c r="O3" t="s">
        <v>188</v>
      </c>
      <c r="P3" t="s">
        <v>277</v>
      </c>
      <c r="Q3" t="s">
        <v>238</v>
      </c>
      <c r="R3" t="s">
        <v>278</v>
      </c>
    </row>
    <row r="4" spans="1:18" x14ac:dyDescent="0.35">
      <c r="A4" t="s">
        <v>280</v>
      </c>
      <c r="B4">
        <v>1</v>
      </c>
      <c r="C4">
        <v>0.36787944117144228</v>
      </c>
      <c r="D4">
        <v>0.36787944117144228</v>
      </c>
      <c r="E4">
        <v>0.36787944117144228</v>
      </c>
      <c r="F4">
        <v>1</v>
      </c>
      <c r="G4">
        <v>0.36787944117144228</v>
      </c>
      <c r="H4">
        <v>0.1353352832366127</v>
      </c>
      <c r="I4">
        <v>0.36787944117144228</v>
      </c>
      <c r="J4">
        <v>0.36787944117144228</v>
      </c>
      <c r="K4">
        <v>6.737946999085467E-3</v>
      </c>
      <c r="L4">
        <v>0.36787944117144228</v>
      </c>
      <c r="M4">
        <v>6.737946999085467E-3</v>
      </c>
      <c r="N4">
        <v>0.36787944117144228</v>
      </c>
      <c r="O4">
        <v>0.36787944117144228</v>
      </c>
      <c r="P4">
        <v>1</v>
      </c>
      <c r="Q4">
        <v>0.36787944117144228</v>
      </c>
      <c r="R4">
        <v>0.36787944117144228</v>
      </c>
    </row>
    <row r="5" spans="1:18" x14ac:dyDescent="0.35">
      <c r="B5" t="s">
        <v>26</v>
      </c>
      <c r="C5" t="s">
        <v>1</v>
      </c>
      <c r="D5" t="s">
        <v>64</v>
      </c>
      <c r="E5" t="s">
        <v>270</v>
      </c>
      <c r="F5" t="s">
        <v>31</v>
      </c>
      <c r="G5" t="s">
        <v>31</v>
      </c>
      <c r="H5" t="s">
        <v>271</v>
      </c>
      <c r="I5" t="s">
        <v>272</v>
      </c>
      <c r="J5" t="s">
        <v>273</v>
      </c>
      <c r="K5" t="s">
        <v>274</v>
      </c>
      <c r="L5" t="s">
        <v>275</v>
      </c>
      <c r="M5" t="s">
        <v>275</v>
      </c>
      <c r="N5" t="s">
        <v>276</v>
      </c>
      <c r="O5" t="s">
        <v>188</v>
      </c>
      <c r="P5" t="s">
        <v>277</v>
      </c>
      <c r="Q5" t="s">
        <v>238</v>
      </c>
      <c r="R5" t="s">
        <v>278</v>
      </c>
    </row>
    <row r="6" spans="1:18" x14ac:dyDescent="0.35">
      <c r="A6" t="s">
        <v>281</v>
      </c>
      <c r="B6">
        <v>1</v>
      </c>
      <c r="C6">
        <v>4.9787068367863938E-2</v>
      </c>
      <c r="D6">
        <v>4.9787068367863938E-2</v>
      </c>
      <c r="E6">
        <v>4.9787068367863938E-2</v>
      </c>
      <c r="F6">
        <v>1</v>
      </c>
      <c r="G6">
        <v>0.36787944117144228</v>
      </c>
      <c r="H6">
        <v>0.36787944117144228</v>
      </c>
      <c r="I6">
        <v>4.9787068367863938E-2</v>
      </c>
      <c r="J6">
        <v>0.36787944117144228</v>
      </c>
      <c r="K6">
        <v>0.36787944117144228</v>
      </c>
      <c r="L6">
        <v>0.36787944117144228</v>
      </c>
      <c r="M6">
        <v>0.36787944117144228</v>
      </c>
      <c r="N6">
        <v>0.36787944117144228</v>
      </c>
      <c r="O6">
        <v>0.36787944117144228</v>
      </c>
      <c r="P6">
        <v>1</v>
      </c>
      <c r="Q6">
        <v>0.36787944117144228</v>
      </c>
      <c r="R6">
        <v>0.36787944117144228</v>
      </c>
    </row>
    <row r="7" spans="1:18" x14ac:dyDescent="0.35">
      <c r="B7" t="s">
        <v>26</v>
      </c>
      <c r="C7" t="s">
        <v>1</v>
      </c>
      <c r="D7" t="s">
        <v>64</v>
      </c>
      <c r="E7" t="s">
        <v>270</v>
      </c>
      <c r="F7" t="s">
        <v>31</v>
      </c>
      <c r="G7" t="s">
        <v>31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275</v>
      </c>
      <c r="N7" t="s">
        <v>276</v>
      </c>
      <c r="O7" t="s">
        <v>188</v>
      </c>
      <c r="P7" t="s">
        <v>277</v>
      </c>
      <c r="Q7" t="s">
        <v>238</v>
      </c>
      <c r="R7" t="s">
        <v>278</v>
      </c>
    </row>
    <row r="8" spans="1:18" x14ac:dyDescent="0.35">
      <c r="A8" t="s">
        <v>282</v>
      </c>
      <c r="B8">
        <v>1</v>
      </c>
      <c r="C8">
        <v>0.36787944117144228</v>
      </c>
      <c r="D8">
        <v>0.36787944117144228</v>
      </c>
      <c r="E8">
        <v>0.36787944117144228</v>
      </c>
      <c r="F8">
        <v>1</v>
      </c>
      <c r="G8">
        <v>0.36787944117144228</v>
      </c>
      <c r="H8">
        <v>0.1353352832366127</v>
      </c>
      <c r="I8">
        <v>0.36787944117144228</v>
      </c>
      <c r="J8">
        <v>0.36787944117144228</v>
      </c>
      <c r="K8">
        <v>6.737946999085467E-3</v>
      </c>
      <c r="L8">
        <v>0.36787944117144228</v>
      </c>
      <c r="M8">
        <v>6.737946999085467E-3</v>
      </c>
      <c r="N8">
        <v>0.36787944117144228</v>
      </c>
      <c r="O8">
        <v>0.36787944117144228</v>
      </c>
      <c r="P8">
        <v>1</v>
      </c>
      <c r="Q8">
        <v>0.36787944117144228</v>
      </c>
      <c r="R8">
        <v>0.36787944117144228</v>
      </c>
    </row>
    <row r="9" spans="1:18" x14ac:dyDescent="0.35">
      <c r="B9" t="s">
        <v>26</v>
      </c>
      <c r="C9" t="s">
        <v>1</v>
      </c>
      <c r="D9" t="s">
        <v>64</v>
      </c>
      <c r="E9" t="s">
        <v>270</v>
      </c>
      <c r="F9" t="s">
        <v>31</v>
      </c>
      <c r="G9" t="s">
        <v>31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275</v>
      </c>
      <c r="N9" t="s">
        <v>276</v>
      </c>
      <c r="O9" t="s">
        <v>188</v>
      </c>
      <c r="P9" t="s">
        <v>277</v>
      </c>
      <c r="Q9" t="s">
        <v>238</v>
      </c>
      <c r="R9" t="s">
        <v>278</v>
      </c>
    </row>
    <row r="10" spans="1:18" x14ac:dyDescent="0.35">
      <c r="A10" t="s">
        <v>283</v>
      </c>
      <c r="B10">
        <v>1</v>
      </c>
      <c r="C10">
        <v>0.1353352832366127</v>
      </c>
      <c r="D10">
        <v>0.1353352832366127</v>
      </c>
      <c r="E10">
        <v>0.1353352832366127</v>
      </c>
      <c r="F10">
        <v>1</v>
      </c>
      <c r="G10">
        <v>0.36787944117144228</v>
      </c>
      <c r="H10">
        <v>0.36787944117144228</v>
      </c>
      <c r="I10">
        <v>0.1353352832366127</v>
      </c>
      <c r="J10">
        <v>0.36787944117144228</v>
      </c>
      <c r="K10">
        <v>0.36787944117144228</v>
      </c>
      <c r="L10">
        <v>0.36787944117144228</v>
      </c>
      <c r="M10">
        <v>0.36787944117144228</v>
      </c>
      <c r="N10">
        <v>0.36787944117144228</v>
      </c>
      <c r="O10">
        <v>0.36787944117144228</v>
      </c>
      <c r="P10">
        <v>1</v>
      </c>
      <c r="Q10">
        <v>0.36787944117144228</v>
      </c>
      <c r="R10">
        <v>0.36787944117144228</v>
      </c>
    </row>
    <row r="11" spans="1:18" x14ac:dyDescent="0.35">
      <c r="B11" t="s">
        <v>26</v>
      </c>
      <c r="C11" t="s">
        <v>1</v>
      </c>
      <c r="D11" t="s">
        <v>64</v>
      </c>
      <c r="E11" t="s">
        <v>270</v>
      </c>
      <c r="F11" t="s">
        <v>31</v>
      </c>
      <c r="G11" t="s">
        <v>31</v>
      </c>
      <c r="H11" t="s">
        <v>271</v>
      </c>
      <c r="I11" t="s">
        <v>272</v>
      </c>
      <c r="J11" t="s">
        <v>273</v>
      </c>
      <c r="K11" t="s">
        <v>274</v>
      </c>
      <c r="L11" t="s">
        <v>275</v>
      </c>
      <c r="M11" t="s">
        <v>275</v>
      </c>
      <c r="N11" t="s">
        <v>276</v>
      </c>
      <c r="O11" t="s">
        <v>188</v>
      </c>
      <c r="P11" t="s">
        <v>277</v>
      </c>
      <c r="Q11" t="s">
        <v>238</v>
      </c>
      <c r="R11" t="s">
        <v>278</v>
      </c>
    </row>
    <row r="12" spans="1:18" x14ac:dyDescent="0.35">
      <c r="A12" t="s">
        <v>284</v>
      </c>
      <c r="B12">
        <v>0.36787944117144228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5">
      <c r="B13" t="s">
        <v>26</v>
      </c>
      <c r="C13" t="s">
        <v>1</v>
      </c>
      <c r="D13" t="s">
        <v>64</v>
      </c>
      <c r="E13" t="s">
        <v>270</v>
      </c>
      <c r="F13" t="s">
        <v>31</v>
      </c>
      <c r="G13" t="s">
        <v>31</v>
      </c>
      <c r="H13" t="s">
        <v>271</v>
      </c>
      <c r="I13" t="s">
        <v>272</v>
      </c>
      <c r="J13" t="s">
        <v>273</v>
      </c>
      <c r="K13" t="s">
        <v>274</v>
      </c>
      <c r="L13" t="s">
        <v>275</v>
      </c>
      <c r="M13" t="s">
        <v>275</v>
      </c>
      <c r="N13" t="s">
        <v>276</v>
      </c>
      <c r="O13" t="s">
        <v>188</v>
      </c>
      <c r="P13" t="s">
        <v>277</v>
      </c>
      <c r="Q13" t="s">
        <v>238</v>
      </c>
      <c r="R13" t="s">
        <v>278</v>
      </c>
    </row>
    <row r="14" spans="1:18" x14ac:dyDescent="0.35">
      <c r="A14" t="s">
        <v>285</v>
      </c>
      <c r="B14">
        <v>1</v>
      </c>
      <c r="C14">
        <v>1</v>
      </c>
      <c r="D14">
        <v>1</v>
      </c>
      <c r="E14">
        <v>1</v>
      </c>
      <c r="F14">
        <v>2.4787521766663581E-3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4.9787068367863938E-2</v>
      </c>
      <c r="Q14">
        <v>1</v>
      </c>
      <c r="R14">
        <v>1</v>
      </c>
    </row>
    <row r="15" spans="1:18" x14ac:dyDescent="0.35">
      <c r="B15" t="s">
        <v>26</v>
      </c>
      <c r="C15" t="s">
        <v>1</v>
      </c>
      <c r="D15" t="s">
        <v>64</v>
      </c>
      <c r="E15" t="s">
        <v>270</v>
      </c>
      <c r="F15" t="s">
        <v>31</v>
      </c>
      <c r="G15" t="s">
        <v>31</v>
      </c>
      <c r="H15" t="s">
        <v>271</v>
      </c>
      <c r="I15" t="s">
        <v>272</v>
      </c>
      <c r="J15" t="s">
        <v>273</v>
      </c>
      <c r="K15" t="s">
        <v>274</v>
      </c>
      <c r="L15" t="s">
        <v>275</v>
      </c>
      <c r="M15" t="s">
        <v>275</v>
      </c>
      <c r="N15" t="s">
        <v>276</v>
      </c>
      <c r="O15" t="s">
        <v>188</v>
      </c>
      <c r="P15" t="s">
        <v>277</v>
      </c>
      <c r="Q15" t="s">
        <v>238</v>
      </c>
      <c r="R15" t="s">
        <v>278</v>
      </c>
    </row>
    <row r="16" spans="1:18" x14ac:dyDescent="0.35">
      <c r="A16" t="s">
        <v>286</v>
      </c>
      <c r="B16">
        <v>1</v>
      </c>
      <c r="C16">
        <v>1</v>
      </c>
      <c r="D16">
        <v>1</v>
      </c>
      <c r="E16">
        <v>1</v>
      </c>
      <c r="F16">
        <v>1.8315638888734179E-2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4.9787068367863938E-2</v>
      </c>
      <c r="Q16">
        <v>1</v>
      </c>
      <c r="R16">
        <v>1</v>
      </c>
    </row>
    <row r="17" spans="1:18" x14ac:dyDescent="0.35">
      <c r="B17">
        <v>1175</v>
      </c>
      <c r="C17">
        <v>1220</v>
      </c>
      <c r="D17">
        <v>1300</v>
      </c>
      <c r="E17">
        <v>1437</v>
      </c>
      <c r="F17">
        <v>1450</v>
      </c>
      <c r="G17">
        <v>1450</v>
      </c>
      <c r="H17">
        <v>1551</v>
      </c>
      <c r="I17">
        <v>1592</v>
      </c>
      <c r="J17">
        <v>1593</v>
      </c>
      <c r="K17">
        <v>1604</v>
      </c>
      <c r="L17">
        <v>1619</v>
      </c>
      <c r="M17">
        <v>1619</v>
      </c>
      <c r="N17">
        <v>1648</v>
      </c>
      <c r="O17">
        <v>1746</v>
      </c>
      <c r="P17">
        <v>1818</v>
      </c>
      <c r="Q17">
        <v>1859</v>
      </c>
      <c r="R17">
        <v>1908</v>
      </c>
    </row>
    <row r="18" spans="1:18" x14ac:dyDescent="0.35">
      <c r="A18" t="s">
        <v>21</v>
      </c>
      <c r="B18">
        <v>0.92100000000000004</v>
      </c>
      <c r="C18">
        <v>0.53600000000000003</v>
      </c>
      <c r="D18">
        <v>0.53600000000000003</v>
      </c>
      <c r="E18">
        <v>0.53600000000000003</v>
      </c>
      <c r="F18">
        <v>0.753</v>
      </c>
      <c r="G18">
        <v>0.56499999999999995</v>
      </c>
      <c r="H18">
        <v>0.54700000000000004</v>
      </c>
      <c r="I18">
        <v>0.53600000000000003</v>
      </c>
      <c r="J18">
        <v>0.60499999999999998</v>
      </c>
      <c r="K18">
        <v>0.51500000000000001</v>
      </c>
      <c r="L18">
        <v>0.60499999999999998</v>
      </c>
      <c r="M18">
        <v>0.51500000000000001</v>
      </c>
      <c r="N18">
        <v>0.60499999999999998</v>
      </c>
      <c r="O18">
        <v>0.60499999999999998</v>
      </c>
      <c r="P18">
        <v>0.76200000000000001</v>
      </c>
      <c r="Q18">
        <v>0.60499999999999998</v>
      </c>
      <c r="R18">
        <v>0.60499999999999998</v>
      </c>
    </row>
    <row r="19" spans="1:18" x14ac:dyDescent="0.35">
      <c r="A19" t="s">
        <v>22</v>
      </c>
      <c r="B19" t="s">
        <v>287</v>
      </c>
      <c r="C19" t="s">
        <v>288</v>
      </c>
    </row>
    <row r="20" spans="1:18" x14ac:dyDescent="0.35">
      <c r="A20" t="s">
        <v>25</v>
      </c>
      <c r="B20">
        <f>PEARSON(long!B17:R17,long!B18:R18)</f>
        <v>-0.15044557826295296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ColWidth="10.90625" defaultRowHeight="14.5" x14ac:dyDescent="0.35"/>
  <sheetData>
    <row r="1" spans="1:15" x14ac:dyDescent="0.35">
      <c r="B1" t="s">
        <v>1</v>
      </c>
      <c r="C1" t="s">
        <v>2</v>
      </c>
      <c r="D1" t="s">
        <v>103</v>
      </c>
      <c r="E1" t="s">
        <v>31</v>
      </c>
      <c r="F1" t="s">
        <v>31</v>
      </c>
      <c r="G1" t="s">
        <v>31</v>
      </c>
      <c r="H1" t="s">
        <v>289</v>
      </c>
      <c r="I1" t="s">
        <v>179</v>
      </c>
      <c r="J1" t="s">
        <v>290</v>
      </c>
      <c r="K1" t="s">
        <v>291</v>
      </c>
      <c r="L1" t="s">
        <v>292</v>
      </c>
      <c r="M1" t="s">
        <v>293</v>
      </c>
      <c r="N1" t="s">
        <v>169</v>
      </c>
      <c r="O1" t="s">
        <v>144</v>
      </c>
    </row>
    <row r="2" spans="1:15" x14ac:dyDescent="0.35">
      <c r="A2" t="s">
        <v>294</v>
      </c>
      <c r="B2">
        <v>1</v>
      </c>
      <c r="C2">
        <v>1</v>
      </c>
      <c r="D2">
        <v>1</v>
      </c>
      <c r="E2">
        <v>0.1353352832366127</v>
      </c>
      <c r="F2">
        <v>0.36787944117144228</v>
      </c>
      <c r="G2">
        <v>0.36787944117144228</v>
      </c>
      <c r="H2">
        <v>1</v>
      </c>
      <c r="I2">
        <v>0.36787944117144228</v>
      </c>
      <c r="J2">
        <v>1</v>
      </c>
      <c r="K2">
        <v>1</v>
      </c>
      <c r="L2">
        <v>1</v>
      </c>
      <c r="M2">
        <v>0.36787944117144228</v>
      </c>
      <c r="N2">
        <v>1</v>
      </c>
      <c r="O2">
        <v>0.36787944117144228</v>
      </c>
    </row>
    <row r="3" spans="1:15" x14ac:dyDescent="0.35">
      <c r="B3" t="s">
        <v>1</v>
      </c>
      <c r="C3" t="s">
        <v>2</v>
      </c>
      <c r="D3" t="s">
        <v>103</v>
      </c>
      <c r="E3" t="s">
        <v>31</v>
      </c>
      <c r="F3" t="s">
        <v>31</v>
      </c>
      <c r="G3" t="s">
        <v>31</v>
      </c>
      <c r="H3" t="s">
        <v>289</v>
      </c>
      <c r="I3" t="s">
        <v>179</v>
      </c>
      <c r="J3" t="s">
        <v>290</v>
      </c>
      <c r="K3" t="s">
        <v>291</v>
      </c>
      <c r="L3" t="s">
        <v>292</v>
      </c>
      <c r="M3" t="s">
        <v>293</v>
      </c>
      <c r="N3" t="s">
        <v>169</v>
      </c>
      <c r="O3" t="s">
        <v>144</v>
      </c>
    </row>
    <row r="4" spans="1:15" x14ac:dyDescent="0.35">
      <c r="A4" t="s">
        <v>295</v>
      </c>
      <c r="B4">
        <v>1</v>
      </c>
      <c r="C4">
        <v>1</v>
      </c>
      <c r="D4">
        <v>1</v>
      </c>
      <c r="E4">
        <v>0.1353352832366127</v>
      </c>
      <c r="F4">
        <v>0.36787944117144228</v>
      </c>
      <c r="G4">
        <v>0.36787944117144228</v>
      </c>
      <c r="H4">
        <v>1</v>
      </c>
      <c r="I4">
        <v>0.36787944117144228</v>
      </c>
      <c r="J4">
        <v>1</v>
      </c>
      <c r="K4">
        <v>1</v>
      </c>
      <c r="L4">
        <v>1</v>
      </c>
      <c r="M4">
        <v>0.36787944117144228</v>
      </c>
      <c r="N4">
        <v>1</v>
      </c>
      <c r="O4">
        <v>0.36787944117144228</v>
      </c>
    </row>
    <row r="5" spans="1:15" x14ac:dyDescent="0.35">
      <c r="B5" t="s">
        <v>1</v>
      </c>
      <c r="C5" t="s">
        <v>2</v>
      </c>
      <c r="D5" t="s">
        <v>103</v>
      </c>
      <c r="E5" t="s">
        <v>31</v>
      </c>
      <c r="F5" t="s">
        <v>31</v>
      </c>
      <c r="G5" t="s">
        <v>31</v>
      </c>
      <c r="H5" t="s">
        <v>289</v>
      </c>
      <c r="I5" t="s">
        <v>179</v>
      </c>
      <c r="J5" t="s">
        <v>290</v>
      </c>
      <c r="K5" t="s">
        <v>291</v>
      </c>
      <c r="L5" t="s">
        <v>292</v>
      </c>
      <c r="M5" t="s">
        <v>293</v>
      </c>
      <c r="N5" t="s">
        <v>169</v>
      </c>
      <c r="O5" t="s">
        <v>144</v>
      </c>
    </row>
    <row r="6" spans="1:15" x14ac:dyDescent="0.35">
      <c r="A6" t="s">
        <v>296</v>
      </c>
      <c r="B6">
        <v>1</v>
      </c>
      <c r="C6">
        <v>1</v>
      </c>
      <c r="D6">
        <v>1</v>
      </c>
      <c r="E6">
        <v>0.36787944117144228</v>
      </c>
      <c r="F6">
        <v>0.36787944117144228</v>
      </c>
      <c r="G6">
        <v>0.36787944117144228</v>
      </c>
      <c r="H6">
        <v>1</v>
      </c>
      <c r="I6">
        <v>0.36787944117144228</v>
      </c>
      <c r="J6">
        <v>1</v>
      </c>
      <c r="K6">
        <v>1</v>
      </c>
      <c r="L6">
        <v>1</v>
      </c>
      <c r="M6">
        <v>0.36787944117144228</v>
      </c>
      <c r="N6">
        <v>1</v>
      </c>
      <c r="O6">
        <v>0.36787944117144228</v>
      </c>
    </row>
    <row r="7" spans="1:15" x14ac:dyDescent="0.35">
      <c r="B7" t="s">
        <v>1</v>
      </c>
      <c r="C7" t="s">
        <v>2</v>
      </c>
      <c r="D7" t="s">
        <v>103</v>
      </c>
      <c r="E7" t="s">
        <v>31</v>
      </c>
      <c r="F7" t="s">
        <v>31</v>
      </c>
      <c r="G7" t="s">
        <v>31</v>
      </c>
      <c r="H7" t="s">
        <v>289</v>
      </c>
      <c r="I7" t="s">
        <v>179</v>
      </c>
      <c r="J7" t="s">
        <v>290</v>
      </c>
      <c r="K7" t="s">
        <v>291</v>
      </c>
      <c r="L7" t="s">
        <v>292</v>
      </c>
      <c r="M7" t="s">
        <v>293</v>
      </c>
      <c r="N7" t="s">
        <v>169</v>
      </c>
      <c r="O7" t="s">
        <v>144</v>
      </c>
    </row>
    <row r="8" spans="1:15" x14ac:dyDescent="0.35">
      <c r="A8" t="s">
        <v>297</v>
      </c>
      <c r="B8">
        <v>1</v>
      </c>
      <c r="C8">
        <v>1</v>
      </c>
      <c r="D8">
        <v>1</v>
      </c>
      <c r="E8">
        <v>0.36787944117144228</v>
      </c>
      <c r="F8">
        <v>0.36787944117144228</v>
      </c>
      <c r="G8">
        <v>0.36787944117144228</v>
      </c>
      <c r="H8">
        <v>1</v>
      </c>
      <c r="I8">
        <v>0.36787944117144228</v>
      </c>
      <c r="J8">
        <v>1</v>
      </c>
      <c r="K8">
        <v>1</v>
      </c>
      <c r="L8">
        <v>1</v>
      </c>
      <c r="M8">
        <v>0.36787944117144228</v>
      </c>
      <c r="N8">
        <v>1</v>
      </c>
      <c r="O8">
        <v>0.36787944117144228</v>
      </c>
    </row>
    <row r="9" spans="1:15" x14ac:dyDescent="0.35">
      <c r="B9" t="s">
        <v>1</v>
      </c>
      <c r="C9" t="s">
        <v>2</v>
      </c>
      <c r="D9" t="s">
        <v>103</v>
      </c>
      <c r="E9" t="s">
        <v>31</v>
      </c>
      <c r="F9" t="s">
        <v>31</v>
      </c>
      <c r="G9" t="s">
        <v>31</v>
      </c>
      <c r="H9" t="s">
        <v>289</v>
      </c>
      <c r="I9" t="s">
        <v>179</v>
      </c>
      <c r="J9" t="s">
        <v>290</v>
      </c>
      <c r="K9" t="s">
        <v>291</v>
      </c>
      <c r="L9" t="s">
        <v>292</v>
      </c>
      <c r="M9" t="s">
        <v>293</v>
      </c>
      <c r="N9" t="s">
        <v>169</v>
      </c>
      <c r="O9" t="s">
        <v>144</v>
      </c>
    </row>
    <row r="10" spans="1:15" x14ac:dyDescent="0.35">
      <c r="A10" t="s">
        <v>298</v>
      </c>
      <c r="B10">
        <v>1</v>
      </c>
      <c r="C10">
        <v>1</v>
      </c>
      <c r="D10">
        <v>1</v>
      </c>
      <c r="E10">
        <v>0.36787944117144228</v>
      </c>
      <c r="F10">
        <v>0.36787944117144228</v>
      </c>
      <c r="G10">
        <v>0.36787944117144228</v>
      </c>
      <c r="H10">
        <v>1</v>
      </c>
      <c r="I10">
        <v>0.36787944117144228</v>
      </c>
      <c r="J10">
        <v>1</v>
      </c>
      <c r="K10">
        <v>1</v>
      </c>
      <c r="L10">
        <v>1</v>
      </c>
      <c r="M10">
        <v>0.36787944117144228</v>
      </c>
      <c r="N10">
        <v>1</v>
      </c>
      <c r="O10">
        <v>0.36787944117144228</v>
      </c>
    </row>
    <row r="11" spans="1:15" x14ac:dyDescent="0.35">
      <c r="B11" t="s">
        <v>1</v>
      </c>
      <c r="C11" t="s">
        <v>2</v>
      </c>
      <c r="D11" t="s">
        <v>103</v>
      </c>
      <c r="E11" t="s">
        <v>31</v>
      </c>
      <c r="F11" t="s">
        <v>31</v>
      </c>
      <c r="G11" t="s">
        <v>31</v>
      </c>
      <c r="H11" t="s">
        <v>289</v>
      </c>
      <c r="I11" t="s">
        <v>179</v>
      </c>
      <c r="J11" t="s">
        <v>290</v>
      </c>
      <c r="K11" t="s">
        <v>291</v>
      </c>
      <c r="L11" t="s">
        <v>292</v>
      </c>
      <c r="M11" t="s">
        <v>293</v>
      </c>
      <c r="N11" t="s">
        <v>169</v>
      </c>
      <c r="O11" t="s">
        <v>144</v>
      </c>
    </row>
    <row r="12" spans="1:15" x14ac:dyDescent="0.35">
      <c r="A12" t="s">
        <v>299</v>
      </c>
      <c r="B12">
        <v>1</v>
      </c>
      <c r="C12">
        <v>1</v>
      </c>
      <c r="D12">
        <v>1</v>
      </c>
      <c r="E12">
        <v>0.36787944117144228</v>
      </c>
      <c r="F12">
        <v>0.36787944117144228</v>
      </c>
      <c r="G12">
        <v>0.36787944117144228</v>
      </c>
      <c r="H12">
        <v>1</v>
      </c>
      <c r="I12">
        <v>0.36787944117144228</v>
      </c>
      <c r="J12">
        <v>1</v>
      </c>
      <c r="K12">
        <v>1</v>
      </c>
      <c r="L12">
        <v>1</v>
      </c>
      <c r="M12">
        <v>0.36787944117144228</v>
      </c>
      <c r="N12">
        <v>1</v>
      </c>
      <c r="O12">
        <v>0.36787944117144228</v>
      </c>
    </row>
    <row r="13" spans="1:15" x14ac:dyDescent="0.35">
      <c r="B13" t="s">
        <v>1</v>
      </c>
      <c r="C13" t="s">
        <v>2</v>
      </c>
      <c r="D13" t="s">
        <v>103</v>
      </c>
      <c r="E13" t="s">
        <v>31</v>
      </c>
      <c r="F13" t="s">
        <v>31</v>
      </c>
      <c r="G13" t="s">
        <v>31</v>
      </c>
      <c r="H13" t="s">
        <v>289</v>
      </c>
      <c r="I13" t="s">
        <v>179</v>
      </c>
      <c r="J13" t="s">
        <v>290</v>
      </c>
      <c r="K13" t="s">
        <v>291</v>
      </c>
      <c r="L13" t="s">
        <v>292</v>
      </c>
      <c r="M13" t="s">
        <v>293</v>
      </c>
      <c r="N13" t="s">
        <v>169</v>
      </c>
      <c r="O13" t="s">
        <v>144</v>
      </c>
    </row>
    <row r="14" spans="1:15" x14ac:dyDescent="0.35">
      <c r="A14" t="s">
        <v>300</v>
      </c>
      <c r="B14">
        <v>1</v>
      </c>
      <c r="C14">
        <v>1</v>
      </c>
      <c r="D14">
        <v>1.8315638888734179E-2</v>
      </c>
      <c r="E14">
        <v>1</v>
      </c>
      <c r="F14">
        <v>1</v>
      </c>
      <c r="G14">
        <v>1</v>
      </c>
      <c r="H14">
        <v>0.1353352832366127</v>
      </c>
      <c r="I14">
        <v>1</v>
      </c>
      <c r="J14">
        <v>0.36787944117144228</v>
      </c>
      <c r="K14">
        <v>1</v>
      </c>
      <c r="L14">
        <v>1</v>
      </c>
      <c r="M14">
        <v>1</v>
      </c>
      <c r="N14">
        <v>1.8315638888734179E-2</v>
      </c>
      <c r="O14">
        <v>1</v>
      </c>
    </row>
    <row r="15" spans="1:15" x14ac:dyDescent="0.35">
      <c r="B15" t="s">
        <v>1</v>
      </c>
      <c r="C15" t="s">
        <v>2</v>
      </c>
      <c r="D15" t="s">
        <v>103</v>
      </c>
      <c r="E15" t="s">
        <v>31</v>
      </c>
      <c r="F15" t="s">
        <v>31</v>
      </c>
      <c r="G15" t="s">
        <v>31</v>
      </c>
      <c r="H15" t="s">
        <v>289</v>
      </c>
      <c r="I15" t="s">
        <v>179</v>
      </c>
      <c r="J15" t="s">
        <v>290</v>
      </c>
      <c r="K15" t="s">
        <v>291</v>
      </c>
      <c r="L15" t="s">
        <v>292</v>
      </c>
      <c r="M15" t="s">
        <v>293</v>
      </c>
      <c r="N15" t="s">
        <v>169</v>
      </c>
      <c r="O15" t="s">
        <v>144</v>
      </c>
    </row>
    <row r="16" spans="1:15" x14ac:dyDescent="0.35">
      <c r="A16" t="s">
        <v>301</v>
      </c>
      <c r="B16">
        <v>1</v>
      </c>
      <c r="C16">
        <v>1</v>
      </c>
      <c r="D16">
        <v>1</v>
      </c>
      <c r="E16">
        <v>0.1353352832366127</v>
      </c>
      <c r="F16">
        <v>0.36787944117144228</v>
      </c>
      <c r="G16">
        <v>0.36787944117144228</v>
      </c>
      <c r="H16">
        <v>1</v>
      </c>
      <c r="I16">
        <v>0.36787944117144228</v>
      </c>
      <c r="J16">
        <v>1</v>
      </c>
      <c r="K16">
        <v>1</v>
      </c>
      <c r="L16">
        <v>1</v>
      </c>
      <c r="M16">
        <v>0.36787944117144228</v>
      </c>
      <c r="N16">
        <v>1</v>
      </c>
      <c r="O16">
        <v>0.36787944117144228</v>
      </c>
    </row>
    <row r="17" spans="1:15" x14ac:dyDescent="0.35">
      <c r="B17" t="s">
        <v>1</v>
      </c>
      <c r="C17" t="s">
        <v>2</v>
      </c>
      <c r="D17" t="s">
        <v>103</v>
      </c>
      <c r="E17" t="s">
        <v>31</v>
      </c>
      <c r="F17" t="s">
        <v>31</v>
      </c>
      <c r="G17" t="s">
        <v>31</v>
      </c>
      <c r="H17" t="s">
        <v>289</v>
      </c>
      <c r="I17" t="s">
        <v>179</v>
      </c>
      <c r="J17" t="s">
        <v>290</v>
      </c>
      <c r="K17" t="s">
        <v>291</v>
      </c>
      <c r="L17" t="s">
        <v>292</v>
      </c>
      <c r="M17" t="s">
        <v>293</v>
      </c>
      <c r="N17" t="s">
        <v>169</v>
      </c>
      <c r="O17" t="s">
        <v>144</v>
      </c>
    </row>
    <row r="18" spans="1:15" x14ac:dyDescent="0.35">
      <c r="A18" t="s">
        <v>302</v>
      </c>
      <c r="B18">
        <v>1</v>
      </c>
      <c r="C18">
        <v>1</v>
      </c>
      <c r="D18">
        <v>1</v>
      </c>
      <c r="E18">
        <v>0.36787944117144228</v>
      </c>
      <c r="F18">
        <v>0.36787944117144228</v>
      </c>
      <c r="G18">
        <v>0.36787944117144228</v>
      </c>
      <c r="H18">
        <v>1</v>
      </c>
      <c r="I18">
        <v>4.9787068367863938E-2</v>
      </c>
      <c r="J18">
        <v>1</v>
      </c>
      <c r="K18">
        <v>1</v>
      </c>
      <c r="L18">
        <v>1</v>
      </c>
      <c r="M18">
        <v>0.36787944117144228</v>
      </c>
      <c r="N18">
        <v>1</v>
      </c>
      <c r="O18">
        <v>0.36787944117144228</v>
      </c>
    </row>
    <row r="19" spans="1:15" x14ac:dyDescent="0.35">
      <c r="B19" t="s">
        <v>1</v>
      </c>
      <c r="C19" t="s">
        <v>2</v>
      </c>
      <c r="D19" t="s">
        <v>103</v>
      </c>
      <c r="E19" t="s">
        <v>31</v>
      </c>
      <c r="F19" t="s">
        <v>31</v>
      </c>
      <c r="G19" t="s">
        <v>31</v>
      </c>
      <c r="H19" t="s">
        <v>289</v>
      </c>
      <c r="I19" t="s">
        <v>179</v>
      </c>
      <c r="J19" t="s">
        <v>290</v>
      </c>
      <c r="K19" t="s">
        <v>291</v>
      </c>
      <c r="L19" t="s">
        <v>292</v>
      </c>
      <c r="M19" t="s">
        <v>293</v>
      </c>
      <c r="N19" t="s">
        <v>169</v>
      </c>
      <c r="O19" t="s">
        <v>144</v>
      </c>
    </row>
    <row r="20" spans="1:15" x14ac:dyDescent="0.35">
      <c r="A20" t="s">
        <v>303</v>
      </c>
      <c r="B20">
        <v>1</v>
      </c>
      <c r="C20">
        <v>1</v>
      </c>
      <c r="D20">
        <v>1</v>
      </c>
      <c r="E20">
        <v>0.36787944117144228</v>
      </c>
      <c r="F20">
        <v>0.36787944117144228</v>
      </c>
      <c r="G20">
        <v>0.36787944117144228</v>
      </c>
      <c r="H20">
        <v>1</v>
      </c>
      <c r="I20">
        <v>0.1353352832366127</v>
      </c>
      <c r="J20">
        <v>1</v>
      </c>
      <c r="K20">
        <v>1</v>
      </c>
      <c r="L20">
        <v>1</v>
      </c>
      <c r="M20">
        <v>0.36787944117144228</v>
      </c>
      <c r="N20">
        <v>1</v>
      </c>
      <c r="O20">
        <v>0.36787944117144228</v>
      </c>
    </row>
    <row r="21" spans="1:15" x14ac:dyDescent="0.35">
      <c r="B21" t="s">
        <v>1</v>
      </c>
      <c r="C21" t="s">
        <v>2</v>
      </c>
      <c r="D21" t="s">
        <v>103</v>
      </c>
      <c r="E21" t="s">
        <v>31</v>
      </c>
      <c r="F21" t="s">
        <v>31</v>
      </c>
      <c r="G21" t="s">
        <v>31</v>
      </c>
      <c r="H21" t="s">
        <v>289</v>
      </c>
      <c r="I21" t="s">
        <v>179</v>
      </c>
      <c r="J21" t="s">
        <v>290</v>
      </c>
      <c r="K21" t="s">
        <v>291</v>
      </c>
      <c r="L21" t="s">
        <v>292</v>
      </c>
      <c r="M21" t="s">
        <v>293</v>
      </c>
      <c r="N21" t="s">
        <v>169</v>
      </c>
      <c r="O21" t="s">
        <v>144</v>
      </c>
    </row>
    <row r="22" spans="1:15" x14ac:dyDescent="0.35">
      <c r="A22" t="s">
        <v>304</v>
      </c>
      <c r="B22">
        <v>1</v>
      </c>
      <c r="C22">
        <v>1</v>
      </c>
      <c r="D22">
        <v>1</v>
      </c>
      <c r="E22">
        <v>0.36787944117144228</v>
      </c>
      <c r="F22">
        <v>0.36787944117144228</v>
      </c>
      <c r="G22">
        <v>0.36787944117144228</v>
      </c>
      <c r="H22">
        <v>1</v>
      </c>
      <c r="I22">
        <v>0.36787944117144228</v>
      </c>
      <c r="J22">
        <v>1</v>
      </c>
      <c r="K22">
        <v>1</v>
      </c>
      <c r="L22">
        <v>1</v>
      </c>
      <c r="M22">
        <v>0.36787944117144228</v>
      </c>
      <c r="N22">
        <v>1</v>
      </c>
      <c r="O22">
        <v>0.36787944117144228</v>
      </c>
    </row>
    <row r="23" spans="1:15" x14ac:dyDescent="0.35">
      <c r="B23" t="s">
        <v>1</v>
      </c>
      <c r="C23" t="s">
        <v>2</v>
      </c>
      <c r="D23" t="s">
        <v>103</v>
      </c>
      <c r="E23" t="s">
        <v>31</v>
      </c>
      <c r="F23" t="s">
        <v>31</v>
      </c>
      <c r="G23" t="s">
        <v>31</v>
      </c>
      <c r="H23" t="s">
        <v>289</v>
      </c>
      <c r="I23" t="s">
        <v>179</v>
      </c>
      <c r="J23" t="s">
        <v>290</v>
      </c>
      <c r="K23" t="s">
        <v>291</v>
      </c>
      <c r="L23" t="s">
        <v>292</v>
      </c>
      <c r="M23" t="s">
        <v>293</v>
      </c>
      <c r="N23" t="s">
        <v>169</v>
      </c>
      <c r="O23" t="s">
        <v>144</v>
      </c>
    </row>
    <row r="24" spans="1:15" x14ac:dyDescent="0.35">
      <c r="A24" t="s">
        <v>305</v>
      </c>
      <c r="B24">
        <v>1</v>
      </c>
      <c r="C24">
        <v>1</v>
      </c>
      <c r="D24">
        <v>1</v>
      </c>
      <c r="E24">
        <v>0.36787944117144228</v>
      </c>
      <c r="F24">
        <v>0.36787944117144228</v>
      </c>
      <c r="G24">
        <v>0.36787944117144228</v>
      </c>
      <c r="H24">
        <v>1</v>
      </c>
      <c r="I24">
        <v>0.36787944117144228</v>
      </c>
      <c r="J24">
        <v>1</v>
      </c>
      <c r="K24">
        <v>1</v>
      </c>
      <c r="L24">
        <v>1</v>
      </c>
      <c r="M24">
        <v>0.36787944117144228</v>
      </c>
      <c r="N24">
        <v>1</v>
      </c>
      <c r="O24">
        <v>0.36787944117144228</v>
      </c>
    </row>
    <row r="25" spans="1:15" x14ac:dyDescent="0.35">
      <c r="B25" t="s">
        <v>1</v>
      </c>
      <c r="C25" t="s">
        <v>2</v>
      </c>
      <c r="D25" t="s">
        <v>103</v>
      </c>
      <c r="E25" t="s">
        <v>31</v>
      </c>
      <c r="F25" t="s">
        <v>31</v>
      </c>
      <c r="G25" t="s">
        <v>31</v>
      </c>
      <c r="H25" t="s">
        <v>289</v>
      </c>
      <c r="I25" t="s">
        <v>179</v>
      </c>
      <c r="J25" t="s">
        <v>290</v>
      </c>
      <c r="K25" t="s">
        <v>291</v>
      </c>
      <c r="L25" t="s">
        <v>292</v>
      </c>
      <c r="M25" t="s">
        <v>293</v>
      </c>
      <c r="N25" t="s">
        <v>169</v>
      </c>
      <c r="O25" t="s">
        <v>144</v>
      </c>
    </row>
    <row r="26" spans="1:15" x14ac:dyDescent="0.35">
      <c r="A26" t="s">
        <v>306</v>
      </c>
      <c r="B26">
        <v>1</v>
      </c>
      <c r="C26">
        <v>1</v>
      </c>
      <c r="D26">
        <v>1</v>
      </c>
      <c r="E26">
        <v>0.36787944117144228</v>
      </c>
      <c r="F26">
        <v>0.36787944117144228</v>
      </c>
      <c r="G26">
        <v>0.36787944117144228</v>
      </c>
      <c r="H26">
        <v>1</v>
      </c>
      <c r="I26">
        <v>0.36787944117144228</v>
      </c>
      <c r="J26">
        <v>1</v>
      </c>
      <c r="K26">
        <v>1</v>
      </c>
      <c r="L26">
        <v>1</v>
      </c>
      <c r="M26">
        <v>0.36787944117144228</v>
      </c>
      <c r="N26">
        <v>1</v>
      </c>
      <c r="O26">
        <v>0.36787944117144228</v>
      </c>
    </row>
    <row r="27" spans="1:15" x14ac:dyDescent="0.35">
      <c r="B27">
        <v>1220</v>
      </c>
      <c r="C27">
        <v>1400</v>
      </c>
      <c r="D27">
        <v>1440</v>
      </c>
      <c r="E27">
        <v>1450</v>
      </c>
      <c r="F27">
        <v>1450</v>
      </c>
      <c r="G27">
        <v>1450</v>
      </c>
      <c r="H27">
        <v>1483</v>
      </c>
      <c r="I27">
        <v>1523</v>
      </c>
      <c r="J27">
        <v>1567</v>
      </c>
      <c r="K27">
        <v>1749</v>
      </c>
      <c r="L27">
        <v>1766</v>
      </c>
      <c r="M27">
        <v>1780</v>
      </c>
      <c r="N27">
        <v>1885</v>
      </c>
      <c r="O27">
        <v>1911</v>
      </c>
    </row>
    <row r="28" spans="1:15" x14ac:dyDescent="0.35">
      <c r="A28" t="s">
        <v>21</v>
      </c>
      <c r="B28">
        <v>1</v>
      </c>
      <c r="C28">
        <v>1</v>
      </c>
      <c r="D28">
        <v>0.92400000000000004</v>
      </c>
      <c r="E28">
        <v>0.36299999999999999</v>
      </c>
      <c r="F28">
        <v>0.41699999999999998</v>
      </c>
      <c r="G28">
        <v>0.41699999999999998</v>
      </c>
      <c r="H28">
        <v>0.93300000000000005</v>
      </c>
      <c r="I28">
        <v>0.374</v>
      </c>
      <c r="J28">
        <v>0.95099999999999996</v>
      </c>
      <c r="K28">
        <v>1</v>
      </c>
      <c r="L28">
        <v>1</v>
      </c>
      <c r="M28">
        <v>0.41699999999999998</v>
      </c>
      <c r="N28">
        <v>0.92400000000000004</v>
      </c>
      <c r="O28">
        <v>0.41699999999999998</v>
      </c>
    </row>
    <row r="29" spans="1:15" x14ac:dyDescent="0.35">
      <c r="A29" t="s">
        <v>22</v>
      </c>
      <c r="B29" t="s">
        <v>307</v>
      </c>
      <c r="C29" t="s">
        <v>308</v>
      </c>
    </row>
    <row r="30" spans="1:15" x14ac:dyDescent="0.35">
      <c r="A30" t="s">
        <v>25</v>
      </c>
      <c r="B30">
        <f>PEARSON(little!B27:O27,little!B28:O28)</f>
        <v>-7.3676914595811341E-2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309</v>
      </c>
      <c r="C1" t="s">
        <v>310</v>
      </c>
      <c r="D1" t="s">
        <v>311</v>
      </c>
    </row>
    <row r="2" spans="1:4" x14ac:dyDescent="0.35">
      <c r="A2" t="s">
        <v>312</v>
      </c>
      <c r="B2">
        <v>0.36787944117144228</v>
      </c>
      <c r="C2">
        <v>0.36787944117144228</v>
      </c>
      <c r="D2">
        <v>1</v>
      </c>
    </row>
    <row r="3" spans="1:4" x14ac:dyDescent="0.35">
      <c r="B3">
        <v>1590</v>
      </c>
      <c r="C3">
        <v>1713</v>
      </c>
      <c r="D3">
        <v>1904</v>
      </c>
    </row>
    <row r="4" spans="1:4" x14ac:dyDescent="0.35">
      <c r="A4" t="s">
        <v>21</v>
      </c>
      <c r="B4">
        <v>0.36799999999999999</v>
      </c>
      <c r="C4">
        <v>0.36799999999999999</v>
      </c>
      <c r="D4">
        <v>1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PEARSON(important!B3:D3,important!B4:D4)</f>
        <v>0.92136718340283075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315</v>
      </c>
      <c r="C1" t="s">
        <v>315</v>
      </c>
      <c r="D1" t="s">
        <v>315</v>
      </c>
      <c r="E1" t="s">
        <v>316</v>
      </c>
      <c r="F1" t="s">
        <v>317</v>
      </c>
      <c r="G1" t="s">
        <v>291</v>
      </c>
      <c r="H1" t="s">
        <v>318</v>
      </c>
    </row>
    <row r="2" spans="1:8" x14ac:dyDescent="0.35">
      <c r="A2" t="s">
        <v>319</v>
      </c>
      <c r="B2">
        <v>1</v>
      </c>
      <c r="C2">
        <v>1</v>
      </c>
      <c r="D2">
        <v>1</v>
      </c>
      <c r="E2">
        <v>1.8315638888734179E-2</v>
      </c>
      <c r="F2">
        <v>4.9787068367863938E-2</v>
      </c>
      <c r="G2">
        <v>1.8315638888734179E-2</v>
      </c>
      <c r="H2">
        <v>4.9787068367863938E-2</v>
      </c>
    </row>
    <row r="3" spans="1:8" x14ac:dyDescent="0.35">
      <c r="B3">
        <v>1614</v>
      </c>
      <c r="C3">
        <v>1614</v>
      </c>
      <c r="D3">
        <v>1614</v>
      </c>
      <c r="E3">
        <v>1646</v>
      </c>
      <c r="F3">
        <v>1657</v>
      </c>
      <c r="G3">
        <v>1749</v>
      </c>
      <c r="H3">
        <v>1849</v>
      </c>
    </row>
    <row r="4" spans="1:8" x14ac:dyDescent="0.35">
      <c r="A4" t="s">
        <v>21</v>
      </c>
      <c r="B4">
        <v>1</v>
      </c>
      <c r="C4">
        <v>1</v>
      </c>
      <c r="D4">
        <v>1</v>
      </c>
      <c r="E4">
        <v>1.7999999999999999E-2</v>
      </c>
      <c r="F4">
        <v>0.05</v>
      </c>
      <c r="G4">
        <v>1.7999999999999999E-2</v>
      </c>
      <c r="H4">
        <v>0.05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PEARSON(political!B3:H3,political!B4:H4)</f>
        <v>-0.65799503735407239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90625" defaultRowHeight="14.5" x14ac:dyDescent="0.35"/>
  <sheetData>
    <row r="1" spans="1:14" x14ac:dyDescent="0.35">
      <c r="B1" t="s">
        <v>64</v>
      </c>
      <c r="C1" t="s">
        <v>64</v>
      </c>
      <c r="D1" t="s">
        <v>66</v>
      </c>
      <c r="E1" t="s">
        <v>322</v>
      </c>
      <c r="F1" t="s">
        <v>322</v>
      </c>
      <c r="G1" t="s">
        <v>323</v>
      </c>
      <c r="H1" t="s">
        <v>324</v>
      </c>
      <c r="I1" t="s">
        <v>77</v>
      </c>
      <c r="J1" t="s">
        <v>325</v>
      </c>
      <c r="K1" t="s">
        <v>326</v>
      </c>
      <c r="L1" t="s">
        <v>219</v>
      </c>
      <c r="M1" t="s">
        <v>327</v>
      </c>
      <c r="N1" t="s">
        <v>328</v>
      </c>
    </row>
    <row r="2" spans="1:14" x14ac:dyDescent="0.35">
      <c r="A2" t="s">
        <v>329</v>
      </c>
      <c r="B2">
        <v>0.1353352832366127</v>
      </c>
      <c r="C2">
        <v>1</v>
      </c>
      <c r="D2">
        <v>1</v>
      </c>
      <c r="E2">
        <v>0.36787944117144228</v>
      </c>
      <c r="F2">
        <v>0.36787944117144228</v>
      </c>
      <c r="G2">
        <v>1</v>
      </c>
      <c r="H2">
        <v>0.36787944117144228</v>
      </c>
      <c r="I2">
        <v>1</v>
      </c>
      <c r="J2">
        <v>1</v>
      </c>
      <c r="K2">
        <v>0.36787944117144228</v>
      </c>
      <c r="L2">
        <v>1</v>
      </c>
      <c r="M2">
        <v>1</v>
      </c>
      <c r="N2">
        <v>0.1353352832366127</v>
      </c>
    </row>
    <row r="3" spans="1:14" x14ac:dyDescent="0.35">
      <c r="B3">
        <v>1300</v>
      </c>
      <c r="C3">
        <v>1300</v>
      </c>
      <c r="D3">
        <v>1393</v>
      </c>
      <c r="E3">
        <v>1515</v>
      </c>
      <c r="F3">
        <v>1515</v>
      </c>
      <c r="G3">
        <v>1653</v>
      </c>
      <c r="H3">
        <v>1688</v>
      </c>
      <c r="I3">
        <v>1748</v>
      </c>
      <c r="J3">
        <v>1773</v>
      </c>
      <c r="K3">
        <v>1845</v>
      </c>
      <c r="L3">
        <v>1883</v>
      </c>
      <c r="M3">
        <v>1928</v>
      </c>
      <c r="N3">
        <v>1971</v>
      </c>
    </row>
    <row r="4" spans="1:14" x14ac:dyDescent="0.35">
      <c r="A4" t="s">
        <v>21</v>
      </c>
      <c r="B4">
        <v>0.13500000000000001</v>
      </c>
      <c r="C4">
        <v>1</v>
      </c>
      <c r="D4">
        <v>1</v>
      </c>
      <c r="E4">
        <v>0.36799999999999999</v>
      </c>
      <c r="F4">
        <v>0.36799999999999999</v>
      </c>
      <c r="G4">
        <v>1</v>
      </c>
      <c r="H4">
        <v>0.36799999999999999</v>
      </c>
      <c r="I4">
        <v>1</v>
      </c>
      <c r="J4">
        <v>1</v>
      </c>
      <c r="K4">
        <v>0.36799999999999999</v>
      </c>
      <c r="L4">
        <v>1</v>
      </c>
      <c r="M4">
        <v>1</v>
      </c>
      <c r="N4">
        <v>0.13500000000000001</v>
      </c>
    </row>
    <row r="5" spans="1:14" x14ac:dyDescent="0.35">
      <c r="A5" t="s">
        <v>22</v>
      </c>
      <c r="B5" t="s">
        <v>330</v>
      </c>
      <c r="C5" t="s">
        <v>331</v>
      </c>
    </row>
    <row r="6" spans="1:14" x14ac:dyDescent="0.35">
      <c r="A6" t="s">
        <v>25</v>
      </c>
      <c r="B6">
        <f>PEARSON(bad!B3:N3,bad!B4:N4)</f>
        <v>6.5637890543144048E-2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/>
  </sheetViews>
  <sheetFormatPr defaultColWidth="10.90625" defaultRowHeight="14.5" x14ac:dyDescent="0.35"/>
  <sheetData>
    <row r="1" spans="1:27" x14ac:dyDescent="0.35">
      <c r="B1" t="s">
        <v>206</v>
      </c>
      <c r="C1" t="s">
        <v>132</v>
      </c>
      <c r="D1" t="s">
        <v>132</v>
      </c>
      <c r="E1" t="s">
        <v>207</v>
      </c>
      <c r="F1" t="s">
        <v>332</v>
      </c>
      <c r="G1" t="s">
        <v>333</v>
      </c>
      <c r="H1" t="s">
        <v>334</v>
      </c>
      <c r="I1" t="s">
        <v>32</v>
      </c>
      <c r="J1" t="s">
        <v>104</v>
      </c>
      <c r="K1" t="s">
        <v>179</v>
      </c>
      <c r="L1" t="s">
        <v>179</v>
      </c>
      <c r="M1" t="s">
        <v>179</v>
      </c>
      <c r="N1" t="s">
        <v>67</v>
      </c>
      <c r="O1" t="s">
        <v>274</v>
      </c>
      <c r="P1" t="s">
        <v>68</v>
      </c>
      <c r="Q1" t="s">
        <v>335</v>
      </c>
      <c r="R1" t="s">
        <v>247</v>
      </c>
      <c r="S1" t="s">
        <v>291</v>
      </c>
      <c r="T1" t="s">
        <v>336</v>
      </c>
      <c r="U1" t="s">
        <v>337</v>
      </c>
      <c r="V1" t="s">
        <v>338</v>
      </c>
      <c r="W1" t="s">
        <v>338</v>
      </c>
      <c r="X1" t="s">
        <v>339</v>
      </c>
      <c r="Y1" t="s">
        <v>340</v>
      </c>
      <c r="Z1" t="s">
        <v>259</v>
      </c>
      <c r="AA1" t="s">
        <v>341</v>
      </c>
    </row>
    <row r="2" spans="1:27" x14ac:dyDescent="0.35">
      <c r="A2" t="s">
        <v>342</v>
      </c>
      <c r="B2">
        <v>0.36787944117144228</v>
      </c>
      <c r="C2">
        <v>4.9787068367863938E-2</v>
      </c>
      <c r="D2">
        <v>4.9787068367863938E-2</v>
      </c>
      <c r="E2">
        <v>1</v>
      </c>
      <c r="F2">
        <v>0.36787944117144228</v>
      </c>
      <c r="G2">
        <v>1</v>
      </c>
      <c r="H2">
        <v>1</v>
      </c>
      <c r="I2">
        <v>1</v>
      </c>
      <c r="J2">
        <v>6.737946999085467E-3</v>
      </c>
      <c r="K2">
        <v>0.36787944117144228</v>
      </c>
      <c r="L2">
        <v>0.36787944117144228</v>
      </c>
      <c r="M2">
        <v>0.36787944117144228</v>
      </c>
      <c r="N2">
        <v>1</v>
      </c>
      <c r="O2">
        <v>0.36787944117144228</v>
      </c>
      <c r="P2">
        <v>0.36787944117144228</v>
      </c>
      <c r="Q2">
        <v>0.36787944117144228</v>
      </c>
      <c r="R2">
        <v>0.36787944117144228</v>
      </c>
      <c r="S2">
        <v>1</v>
      </c>
      <c r="T2">
        <v>0.36787944117144228</v>
      </c>
      <c r="U2">
        <v>1</v>
      </c>
      <c r="V2">
        <v>1</v>
      </c>
      <c r="W2">
        <v>1</v>
      </c>
      <c r="X2">
        <v>0.36787944117144228</v>
      </c>
      <c r="Y2">
        <v>0.36787944117144228</v>
      </c>
      <c r="Z2">
        <v>1</v>
      </c>
      <c r="AA2">
        <v>1</v>
      </c>
    </row>
    <row r="3" spans="1:27" x14ac:dyDescent="0.35">
      <c r="B3" t="s">
        <v>206</v>
      </c>
      <c r="C3" t="s">
        <v>132</v>
      </c>
      <c r="D3" t="s">
        <v>132</v>
      </c>
      <c r="E3" t="s">
        <v>207</v>
      </c>
      <c r="F3" t="s">
        <v>332</v>
      </c>
      <c r="G3" t="s">
        <v>333</v>
      </c>
      <c r="H3" t="s">
        <v>334</v>
      </c>
      <c r="I3" t="s">
        <v>32</v>
      </c>
      <c r="J3" t="s">
        <v>104</v>
      </c>
      <c r="K3" t="s">
        <v>179</v>
      </c>
      <c r="L3" t="s">
        <v>179</v>
      </c>
      <c r="M3" t="s">
        <v>179</v>
      </c>
      <c r="N3" t="s">
        <v>67</v>
      </c>
      <c r="O3" t="s">
        <v>274</v>
      </c>
      <c r="P3" t="s">
        <v>68</v>
      </c>
      <c r="Q3" t="s">
        <v>335</v>
      </c>
      <c r="R3" t="s">
        <v>247</v>
      </c>
      <c r="S3" t="s">
        <v>291</v>
      </c>
      <c r="T3" t="s">
        <v>336</v>
      </c>
      <c r="U3" t="s">
        <v>337</v>
      </c>
      <c r="V3" t="s">
        <v>338</v>
      </c>
      <c r="W3" t="s">
        <v>338</v>
      </c>
      <c r="X3" t="s">
        <v>339</v>
      </c>
      <c r="Y3" t="s">
        <v>340</v>
      </c>
      <c r="Z3" t="s">
        <v>259</v>
      </c>
      <c r="AA3" t="s">
        <v>341</v>
      </c>
    </row>
    <row r="4" spans="1:27" x14ac:dyDescent="0.35">
      <c r="A4" t="s">
        <v>343</v>
      </c>
      <c r="B4">
        <v>0.36787944117144228</v>
      </c>
      <c r="C4">
        <v>0.36787944117144228</v>
      </c>
      <c r="D4">
        <v>0.36787944117144228</v>
      </c>
      <c r="E4">
        <v>1</v>
      </c>
      <c r="F4">
        <v>0.36787944117144228</v>
      </c>
      <c r="G4">
        <v>1</v>
      </c>
      <c r="H4">
        <v>1</v>
      </c>
      <c r="I4">
        <v>1</v>
      </c>
      <c r="J4">
        <v>0.36787944117144228</v>
      </c>
      <c r="K4">
        <v>0.36787944117144228</v>
      </c>
      <c r="L4">
        <v>0.1353352832366127</v>
      </c>
      <c r="M4">
        <v>0.36787944117144228</v>
      </c>
      <c r="N4">
        <v>1</v>
      </c>
      <c r="O4">
        <v>0.36787944117144228</v>
      </c>
      <c r="P4">
        <v>0.1353352832366127</v>
      </c>
      <c r="Q4">
        <v>0.36787944117144228</v>
      </c>
      <c r="R4">
        <v>0.36787944117144228</v>
      </c>
      <c r="S4">
        <v>1</v>
      </c>
      <c r="T4">
        <v>0.36787944117144228</v>
      </c>
      <c r="U4">
        <v>1</v>
      </c>
      <c r="V4">
        <v>1</v>
      </c>
      <c r="W4">
        <v>1</v>
      </c>
      <c r="X4">
        <v>0.1353352832366127</v>
      </c>
      <c r="Y4">
        <v>0.36787944117144228</v>
      </c>
      <c r="Z4">
        <v>1</v>
      </c>
      <c r="AA4">
        <v>1</v>
      </c>
    </row>
    <row r="5" spans="1:27" x14ac:dyDescent="0.35">
      <c r="B5" t="s">
        <v>206</v>
      </c>
      <c r="C5" t="s">
        <v>132</v>
      </c>
      <c r="D5" t="s">
        <v>132</v>
      </c>
      <c r="E5" t="s">
        <v>207</v>
      </c>
      <c r="F5" t="s">
        <v>332</v>
      </c>
      <c r="G5" t="s">
        <v>333</v>
      </c>
      <c r="H5" t="s">
        <v>334</v>
      </c>
      <c r="I5" t="s">
        <v>32</v>
      </c>
      <c r="J5" t="s">
        <v>104</v>
      </c>
      <c r="K5" t="s">
        <v>179</v>
      </c>
      <c r="L5" t="s">
        <v>179</v>
      </c>
      <c r="M5" t="s">
        <v>179</v>
      </c>
      <c r="N5" t="s">
        <v>67</v>
      </c>
      <c r="O5" t="s">
        <v>274</v>
      </c>
      <c r="P5" t="s">
        <v>68</v>
      </c>
      <c r="Q5" t="s">
        <v>335</v>
      </c>
      <c r="R5" t="s">
        <v>247</v>
      </c>
      <c r="S5" t="s">
        <v>291</v>
      </c>
      <c r="T5" t="s">
        <v>336</v>
      </c>
      <c r="U5" t="s">
        <v>337</v>
      </c>
      <c r="V5" t="s">
        <v>338</v>
      </c>
      <c r="W5" t="s">
        <v>338</v>
      </c>
      <c r="X5" t="s">
        <v>339</v>
      </c>
      <c r="Y5" t="s">
        <v>340</v>
      </c>
      <c r="Z5" t="s">
        <v>259</v>
      </c>
      <c r="AA5" t="s">
        <v>341</v>
      </c>
    </row>
    <row r="6" spans="1:27" x14ac:dyDescent="0.35">
      <c r="A6" t="s">
        <v>344</v>
      </c>
      <c r="B6">
        <v>0.36787944117144228</v>
      </c>
      <c r="C6">
        <v>0.36787944117144228</v>
      </c>
      <c r="D6">
        <v>0.36787944117144228</v>
      </c>
      <c r="E6">
        <v>1</v>
      </c>
      <c r="F6">
        <v>0.36787944117144228</v>
      </c>
      <c r="G6">
        <v>1</v>
      </c>
      <c r="H6">
        <v>1</v>
      </c>
      <c r="I6">
        <v>1</v>
      </c>
      <c r="J6">
        <v>0.36787944117144228</v>
      </c>
      <c r="K6">
        <v>0.36787944117144228</v>
      </c>
      <c r="L6">
        <v>6.737946999085467E-3</v>
      </c>
      <c r="M6">
        <v>0.36787944117144228</v>
      </c>
      <c r="N6">
        <v>1</v>
      </c>
      <c r="O6">
        <v>0.36787944117144228</v>
      </c>
      <c r="P6">
        <v>4.9787068367863938E-2</v>
      </c>
      <c r="Q6">
        <v>0.36787944117144228</v>
      </c>
      <c r="R6">
        <v>0.36787944117144228</v>
      </c>
      <c r="S6">
        <v>1</v>
      </c>
      <c r="T6">
        <v>0.36787944117144228</v>
      </c>
      <c r="U6">
        <v>1</v>
      </c>
      <c r="V6">
        <v>1</v>
      </c>
      <c r="W6">
        <v>1</v>
      </c>
      <c r="X6">
        <v>0.1353352832366127</v>
      </c>
      <c r="Y6">
        <v>0.36787944117144228</v>
      </c>
      <c r="Z6">
        <v>1</v>
      </c>
      <c r="AA6">
        <v>1</v>
      </c>
    </row>
    <row r="7" spans="1:27" x14ac:dyDescent="0.35">
      <c r="B7" t="s">
        <v>206</v>
      </c>
      <c r="C7" t="s">
        <v>132</v>
      </c>
      <c r="D7" t="s">
        <v>132</v>
      </c>
      <c r="E7" t="s">
        <v>207</v>
      </c>
      <c r="F7" t="s">
        <v>332</v>
      </c>
      <c r="G7" t="s">
        <v>333</v>
      </c>
      <c r="H7" t="s">
        <v>334</v>
      </c>
      <c r="I7" t="s">
        <v>32</v>
      </c>
      <c r="J7" t="s">
        <v>104</v>
      </c>
      <c r="K7" t="s">
        <v>179</v>
      </c>
      <c r="L7" t="s">
        <v>179</v>
      </c>
      <c r="M7" t="s">
        <v>179</v>
      </c>
      <c r="N7" t="s">
        <v>67</v>
      </c>
      <c r="O7" t="s">
        <v>274</v>
      </c>
      <c r="P7" t="s">
        <v>68</v>
      </c>
      <c r="Q7" t="s">
        <v>335</v>
      </c>
      <c r="R7" t="s">
        <v>247</v>
      </c>
      <c r="S7" t="s">
        <v>291</v>
      </c>
      <c r="T7" t="s">
        <v>336</v>
      </c>
      <c r="U7" t="s">
        <v>337</v>
      </c>
      <c r="V7" t="s">
        <v>338</v>
      </c>
      <c r="W7" t="s">
        <v>338</v>
      </c>
      <c r="X7" t="s">
        <v>339</v>
      </c>
      <c r="Y7" t="s">
        <v>340</v>
      </c>
      <c r="Z7" t="s">
        <v>259</v>
      </c>
      <c r="AA7" t="s">
        <v>341</v>
      </c>
    </row>
    <row r="8" spans="1:27" x14ac:dyDescent="0.35">
      <c r="A8" t="s">
        <v>345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0.36787944117144228</v>
      </c>
      <c r="I8">
        <v>0.36787944117144228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0.36787944117144228</v>
      </c>
      <c r="T8">
        <v>1</v>
      </c>
      <c r="U8">
        <v>4.9787068367863938E-2</v>
      </c>
      <c r="V8">
        <v>0.36787944117144228</v>
      </c>
      <c r="W8">
        <v>0.36787944117144228</v>
      </c>
      <c r="X8">
        <v>1</v>
      </c>
      <c r="Y8">
        <v>1</v>
      </c>
      <c r="Z8">
        <v>0.36787944117144228</v>
      </c>
      <c r="AA8">
        <v>1</v>
      </c>
    </row>
    <row r="9" spans="1:27" x14ac:dyDescent="0.35">
      <c r="B9" t="s">
        <v>206</v>
      </c>
      <c r="C9" t="s">
        <v>132</v>
      </c>
      <c r="D9" t="s">
        <v>132</v>
      </c>
      <c r="E9" t="s">
        <v>207</v>
      </c>
      <c r="F9" t="s">
        <v>332</v>
      </c>
      <c r="G9" t="s">
        <v>333</v>
      </c>
      <c r="H9" t="s">
        <v>334</v>
      </c>
      <c r="I9" t="s">
        <v>32</v>
      </c>
      <c r="J9" t="s">
        <v>104</v>
      </c>
      <c r="K9" t="s">
        <v>179</v>
      </c>
      <c r="L9" t="s">
        <v>179</v>
      </c>
      <c r="M9" t="s">
        <v>179</v>
      </c>
      <c r="N9" t="s">
        <v>67</v>
      </c>
      <c r="O9" t="s">
        <v>274</v>
      </c>
      <c r="P9" t="s">
        <v>68</v>
      </c>
      <c r="Q9" t="s">
        <v>335</v>
      </c>
      <c r="R9" t="s">
        <v>247</v>
      </c>
      <c r="S9" t="s">
        <v>291</v>
      </c>
      <c r="T9" t="s">
        <v>336</v>
      </c>
      <c r="U9" t="s">
        <v>337</v>
      </c>
      <c r="V9" t="s">
        <v>338</v>
      </c>
      <c r="W9" t="s">
        <v>338</v>
      </c>
      <c r="X9" t="s">
        <v>339</v>
      </c>
      <c r="Y9" t="s">
        <v>340</v>
      </c>
      <c r="Z9" t="s">
        <v>259</v>
      </c>
      <c r="AA9" t="s">
        <v>341</v>
      </c>
    </row>
    <row r="10" spans="1:27" x14ac:dyDescent="0.35">
      <c r="A10" t="s">
        <v>346</v>
      </c>
      <c r="B10">
        <v>0.36787944117144228</v>
      </c>
      <c r="C10">
        <v>0.36787944117144228</v>
      </c>
      <c r="D10">
        <v>0.36787944117144228</v>
      </c>
      <c r="E10">
        <v>1</v>
      </c>
      <c r="F10">
        <v>0.36787944117144228</v>
      </c>
      <c r="G10">
        <v>1</v>
      </c>
      <c r="H10">
        <v>1</v>
      </c>
      <c r="I10">
        <v>1</v>
      </c>
      <c r="J10">
        <v>0.36787944117144228</v>
      </c>
      <c r="K10">
        <v>0.36787944117144228</v>
      </c>
      <c r="L10">
        <v>0.1353352832366127</v>
      </c>
      <c r="M10">
        <v>0.36787944117144228</v>
      </c>
      <c r="N10">
        <v>1</v>
      </c>
      <c r="O10">
        <v>0.36787944117144228</v>
      </c>
      <c r="P10">
        <v>0.1353352832366127</v>
      </c>
      <c r="Q10">
        <v>0.36787944117144228</v>
      </c>
      <c r="R10">
        <v>0.36787944117144228</v>
      </c>
      <c r="S10">
        <v>1</v>
      </c>
      <c r="T10">
        <v>0.36787944117144228</v>
      </c>
      <c r="U10">
        <v>1</v>
      </c>
      <c r="V10">
        <v>1</v>
      </c>
      <c r="W10">
        <v>1</v>
      </c>
      <c r="X10">
        <v>0.1353352832366127</v>
      </c>
      <c r="Y10">
        <v>0.36787944117144228</v>
      </c>
      <c r="Z10">
        <v>1</v>
      </c>
      <c r="AA10">
        <v>1</v>
      </c>
    </row>
    <row r="11" spans="1:27" x14ac:dyDescent="0.35">
      <c r="B11" t="s">
        <v>206</v>
      </c>
      <c r="C11" t="s">
        <v>132</v>
      </c>
      <c r="D11" t="s">
        <v>132</v>
      </c>
      <c r="E11" t="s">
        <v>207</v>
      </c>
      <c r="F11" t="s">
        <v>332</v>
      </c>
      <c r="G11" t="s">
        <v>333</v>
      </c>
      <c r="H11" t="s">
        <v>334</v>
      </c>
      <c r="I11" t="s">
        <v>32</v>
      </c>
      <c r="J11" t="s">
        <v>104</v>
      </c>
      <c r="K11" t="s">
        <v>179</v>
      </c>
      <c r="L11" t="s">
        <v>179</v>
      </c>
      <c r="M11" t="s">
        <v>179</v>
      </c>
      <c r="N11" t="s">
        <v>67</v>
      </c>
      <c r="O11" t="s">
        <v>274</v>
      </c>
      <c r="P11" t="s">
        <v>68</v>
      </c>
      <c r="Q11" t="s">
        <v>335</v>
      </c>
      <c r="R11" t="s">
        <v>247</v>
      </c>
      <c r="S11" t="s">
        <v>291</v>
      </c>
      <c r="T11" t="s">
        <v>336</v>
      </c>
      <c r="U11" t="s">
        <v>337</v>
      </c>
      <c r="V11" t="s">
        <v>338</v>
      </c>
      <c r="W11" t="s">
        <v>338</v>
      </c>
      <c r="X11" t="s">
        <v>339</v>
      </c>
      <c r="Y11" t="s">
        <v>340</v>
      </c>
      <c r="Z11" t="s">
        <v>259</v>
      </c>
      <c r="AA11" t="s">
        <v>341</v>
      </c>
    </row>
    <row r="12" spans="1:27" x14ac:dyDescent="0.35">
      <c r="A12" t="s">
        <v>347</v>
      </c>
      <c r="B12">
        <v>0.36787944117144228</v>
      </c>
      <c r="C12">
        <v>0.36787944117144228</v>
      </c>
      <c r="D12">
        <v>0.36787944117144228</v>
      </c>
      <c r="E12">
        <v>1</v>
      </c>
      <c r="F12">
        <v>0.36787944117144228</v>
      </c>
      <c r="G12">
        <v>1</v>
      </c>
      <c r="H12">
        <v>1</v>
      </c>
      <c r="I12">
        <v>1</v>
      </c>
      <c r="J12">
        <v>0.36787944117144228</v>
      </c>
      <c r="K12">
        <v>0.36787944117144228</v>
      </c>
      <c r="L12">
        <v>4.9787068367863938E-2</v>
      </c>
      <c r="M12">
        <v>0.36787944117144228</v>
      </c>
      <c r="N12">
        <v>1</v>
      </c>
      <c r="O12">
        <v>0.36787944117144228</v>
      </c>
      <c r="P12">
        <v>4.9787068367863938E-2</v>
      </c>
      <c r="Q12">
        <v>0.36787944117144228</v>
      </c>
      <c r="R12">
        <v>0.36787944117144228</v>
      </c>
      <c r="S12">
        <v>1</v>
      </c>
      <c r="T12">
        <v>0.36787944117144228</v>
      </c>
      <c r="U12">
        <v>1</v>
      </c>
      <c r="V12">
        <v>1</v>
      </c>
      <c r="W12">
        <v>1</v>
      </c>
      <c r="X12">
        <v>0.1353352832366127</v>
      </c>
      <c r="Y12">
        <v>0.36787944117144228</v>
      </c>
      <c r="Z12">
        <v>1</v>
      </c>
      <c r="AA12">
        <v>1</v>
      </c>
    </row>
    <row r="13" spans="1:27" x14ac:dyDescent="0.35">
      <c r="B13" t="s">
        <v>206</v>
      </c>
      <c r="C13" t="s">
        <v>132</v>
      </c>
      <c r="D13" t="s">
        <v>132</v>
      </c>
      <c r="E13" t="s">
        <v>207</v>
      </c>
      <c r="F13" t="s">
        <v>332</v>
      </c>
      <c r="G13" t="s">
        <v>333</v>
      </c>
      <c r="H13" t="s">
        <v>334</v>
      </c>
      <c r="I13" t="s">
        <v>32</v>
      </c>
      <c r="J13" t="s">
        <v>104</v>
      </c>
      <c r="K13" t="s">
        <v>179</v>
      </c>
      <c r="L13" t="s">
        <v>179</v>
      </c>
      <c r="M13" t="s">
        <v>179</v>
      </c>
      <c r="N13" t="s">
        <v>67</v>
      </c>
      <c r="O13" t="s">
        <v>274</v>
      </c>
      <c r="P13" t="s">
        <v>68</v>
      </c>
      <c r="Q13" t="s">
        <v>335</v>
      </c>
      <c r="R13" t="s">
        <v>247</v>
      </c>
      <c r="S13" t="s">
        <v>291</v>
      </c>
      <c r="T13" t="s">
        <v>336</v>
      </c>
      <c r="U13" t="s">
        <v>337</v>
      </c>
      <c r="V13" t="s">
        <v>338</v>
      </c>
      <c r="W13" t="s">
        <v>338</v>
      </c>
      <c r="X13" t="s">
        <v>339</v>
      </c>
      <c r="Y13" t="s">
        <v>340</v>
      </c>
      <c r="Z13" t="s">
        <v>259</v>
      </c>
      <c r="AA13" t="s">
        <v>341</v>
      </c>
    </row>
    <row r="14" spans="1:27" x14ac:dyDescent="0.35">
      <c r="A14" t="s">
        <v>348</v>
      </c>
      <c r="B14">
        <v>0.36787944117144228</v>
      </c>
      <c r="C14">
        <v>0.36787944117144228</v>
      </c>
      <c r="D14">
        <v>0.36787944117144228</v>
      </c>
      <c r="E14">
        <v>1</v>
      </c>
      <c r="F14">
        <v>0.36787944117144228</v>
      </c>
      <c r="G14">
        <v>1</v>
      </c>
      <c r="H14">
        <v>1</v>
      </c>
      <c r="I14">
        <v>1</v>
      </c>
      <c r="J14">
        <v>0.36787944117144228</v>
      </c>
      <c r="K14">
        <v>0.36787944117144228</v>
      </c>
      <c r="L14">
        <v>6.737946999085467E-3</v>
      </c>
      <c r="M14">
        <v>0.36787944117144228</v>
      </c>
      <c r="N14">
        <v>1</v>
      </c>
      <c r="O14">
        <v>0.36787944117144228</v>
      </c>
      <c r="P14">
        <v>4.9787068367863938E-2</v>
      </c>
      <c r="Q14">
        <v>0.36787944117144228</v>
      </c>
      <c r="R14">
        <v>0.36787944117144228</v>
      </c>
      <c r="S14">
        <v>1</v>
      </c>
      <c r="T14">
        <v>0.36787944117144228</v>
      </c>
      <c r="U14">
        <v>1</v>
      </c>
      <c r="V14">
        <v>1</v>
      </c>
      <c r="W14">
        <v>1</v>
      </c>
      <c r="X14">
        <v>0.1353352832366127</v>
      </c>
      <c r="Y14">
        <v>0.36787944117144228</v>
      </c>
      <c r="Z14">
        <v>1</v>
      </c>
      <c r="AA14">
        <v>1</v>
      </c>
    </row>
    <row r="15" spans="1:27" x14ac:dyDescent="0.35">
      <c r="B15">
        <v>1225</v>
      </c>
      <c r="C15">
        <v>1290</v>
      </c>
      <c r="D15">
        <v>1290</v>
      </c>
      <c r="E15">
        <v>1374</v>
      </c>
      <c r="F15">
        <v>1403</v>
      </c>
      <c r="G15">
        <v>1425</v>
      </c>
      <c r="H15">
        <v>1466</v>
      </c>
      <c r="I15">
        <v>1470</v>
      </c>
      <c r="J15">
        <v>1508</v>
      </c>
      <c r="K15">
        <v>1523</v>
      </c>
      <c r="L15">
        <v>1523</v>
      </c>
      <c r="M15">
        <v>1523</v>
      </c>
      <c r="N15">
        <v>1596</v>
      </c>
      <c r="O15">
        <v>1604</v>
      </c>
      <c r="P15">
        <v>1608</v>
      </c>
      <c r="Q15">
        <v>1629</v>
      </c>
      <c r="R15">
        <v>1651</v>
      </c>
      <c r="S15">
        <v>1749</v>
      </c>
      <c r="T15">
        <v>1852</v>
      </c>
      <c r="U15">
        <v>1877</v>
      </c>
      <c r="V15">
        <v>1903</v>
      </c>
      <c r="W15">
        <v>1903</v>
      </c>
      <c r="X15">
        <v>1922</v>
      </c>
      <c r="Y15">
        <v>1925</v>
      </c>
      <c r="Z15">
        <v>1937</v>
      </c>
      <c r="AA15">
        <v>1965</v>
      </c>
    </row>
    <row r="16" spans="1:27" x14ac:dyDescent="0.35">
      <c r="A16" t="s">
        <v>21</v>
      </c>
      <c r="B16">
        <v>0.45800000000000002</v>
      </c>
      <c r="C16">
        <v>0.41299999999999998</v>
      </c>
      <c r="D16">
        <v>0.41299999999999998</v>
      </c>
      <c r="E16">
        <v>1</v>
      </c>
      <c r="F16">
        <v>0.45800000000000002</v>
      </c>
      <c r="G16">
        <v>1</v>
      </c>
      <c r="H16">
        <v>0.91</v>
      </c>
      <c r="I16">
        <v>0.91</v>
      </c>
      <c r="J16">
        <v>0.40699999999999997</v>
      </c>
      <c r="K16">
        <v>0.45800000000000002</v>
      </c>
      <c r="L16">
        <v>0.24299999999999999</v>
      </c>
      <c r="M16">
        <v>0.45800000000000002</v>
      </c>
      <c r="N16">
        <v>1</v>
      </c>
      <c r="O16">
        <v>0.45800000000000002</v>
      </c>
      <c r="P16">
        <v>0.255</v>
      </c>
      <c r="Q16">
        <v>0.45800000000000002</v>
      </c>
      <c r="R16">
        <v>0.45800000000000002</v>
      </c>
      <c r="S16">
        <v>0.91</v>
      </c>
      <c r="T16">
        <v>0.45800000000000002</v>
      </c>
      <c r="U16">
        <v>0.86399999999999999</v>
      </c>
      <c r="V16">
        <v>0.91</v>
      </c>
      <c r="W16">
        <v>0.91</v>
      </c>
      <c r="X16">
        <v>0.29199999999999998</v>
      </c>
      <c r="Y16">
        <v>0.45800000000000002</v>
      </c>
      <c r="Z16">
        <v>0.91</v>
      </c>
      <c r="AA16">
        <v>1</v>
      </c>
    </row>
    <row r="17" spans="1:3" x14ac:dyDescent="0.35">
      <c r="A17" t="s">
        <v>22</v>
      </c>
      <c r="B17" t="s">
        <v>349</v>
      </c>
      <c r="C17" t="s">
        <v>350</v>
      </c>
    </row>
    <row r="18" spans="1:3" x14ac:dyDescent="0.35">
      <c r="A18" t="s">
        <v>25</v>
      </c>
      <c r="B18" t="e">
        <f>PEARSON(white!A15:B15,white!A16:B16)</f>
        <v>#DIV/0!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90625" defaultRowHeight="14.5" x14ac:dyDescent="0.35"/>
  <sheetData>
    <row r="1" spans="1:25" x14ac:dyDescent="0.35">
      <c r="B1" t="s">
        <v>2</v>
      </c>
      <c r="C1" t="s">
        <v>2</v>
      </c>
      <c r="D1" t="s">
        <v>2</v>
      </c>
      <c r="E1" t="s">
        <v>351</v>
      </c>
      <c r="F1" t="s">
        <v>352</v>
      </c>
      <c r="G1" t="s">
        <v>353</v>
      </c>
      <c r="H1" t="s">
        <v>273</v>
      </c>
      <c r="I1" t="s">
        <v>354</v>
      </c>
      <c r="J1" t="s">
        <v>354</v>
      </c>
      <c r="K1" t="s">
        <v>354</v>
      </c>
      <c r="L1" t="s">
        <v>38</v>
      </c>
      <c r="M1" t="s">
        <v>215</v>
      </c>
      <c r="N1" t="s">
        <v>106</v>
      </c>
      <c r="O1" t="s">
        <v>355</v>
      </c>
      <c r="P1" t="s">
        <v>356</v>
      </c>
      <c r="Q1" t="s">
        <v>317</v>
      </c>
      <c r="R1" t="s">
        <v>357</v>
      </c>
      <c r="S1" t="s">
        <v>358</v>
      </c>
      <c r="T1" t="s">
        <v>358</v>
      </c>
      <c r="U1" t="s">
        <v>359</v>
      </c>
      <c r="V1" t="s">
        <v>75</v>
      </c>
      <c r="W1" t="s">
        <v>168</v>
      </c>
      <c r="X1" t="s">
        <v>360</v>
      </c>
      <c r="Y1" t="s">
        <v>360</v>
      </c>
    </row>
    <row r="2" spans="1:25" x14ac:dyDescent="0.35">
      <c r="A2" t="s">
        <v>361</v>
      </c>
      <c r="B2">
        <v>0.36787944117144228</v>
      </c>
      <c r="C2">
        <v>1</v>
      </c>
      <c r="D2">
        <v>1</v>
      </c>
      <c r="E2">
        <v>1</v>
      </c>
      <c r="F2">
        <v>0.36787944117144228</v>
      </c>
      <c r="G2">
        <v>0.36787944117144228</v>
      </c>
      <c r="H2">
        <v>1</v>
      </c>
      <c r="I2">
        <v>0.36787944117144228</v>
      </c>
      <c r="J2">
        <v>1</v>
      </c>
      <c r="K2">
        <v>1</v>
      </c>
      <c r="L2">
        <v>1</v>
      </c>
      <c r="M2">
        <v>1</v>
      </c>
      <c r="N2">
        <v>0.36787944117144228</v>
      </c>
      <c r="O2">
        <v>0.36787944117144228</v>
      </c>
      <c r="P2">
        <v>1</v>
      </c>
      <c r="Q2">
        <v>0.36787944117144228</v>
      </c>
      <c r="R2">
        <v>0.36787944117144228</v>
      </c>
      <c r="S2">
        <v>1</v>
      </c>
      <c r="T2">
        <v>0.36787944117144228</v>
      </c>
      <c r="U2">
        <v>1</v>
      </c>
      <c r="V2">
        <v>1</v>
      </c>
      <c r="W2">
        <v>1</v>
      </c>
      <c r="X2">
        <v>1</v>
      </c>
      <c r="Y2">
        <v>0.36787944117144228</v>
      </c>
    </row>
    <row r="3" spans="1:25" x14ac:dyDescent="0.35">
      <c r="B3">
        <v>1400</v>
      </c>
      <c r="C3">
        <v>1400</v>
      </c>
      <c r="D3">
        <v>1400</v>
      </c>
      <c r="E3">
        <v>1448</v>
      </c>
      <c r="F3">
        <v>1467</v>
      </c>
      <c r="G3">
        <v>1559</v>
      </c>
      <c r="H3">
        <v>1593</v>
      </c>
      <c r="I3">
        <v>1597</v>
      </c>
      <c r="J3">
        <v>1597</v>
      </c>
      <c r="K3">
        <v>1597</v>
      </c>
      <c r="L3">
        <v>1601</v>
      </c>
      <c r="M3">
        <v>1605</v>
      </c>
      <c r="N3">
        <v>1631</v>
      </c>
      <c r="O3">
        <v>1641</v>
      </c>
      <c r="P3">
        <v>1642</v>
      </c>
      <c r="Q3">
        <v>1657</v>
      </c>
      <c r="R3">
        <v>1701</v>
      </c>
      <c r="S3">
        <v>1716</v>
      </c>
      <c r="T3">
        <v>1716</v>
      </c>
      <c r="U3">
        <v>1718</v>
      </c>
      <c r="V3">
        <v>1727</v>
      </c>
      <c r="W3">
        <v>1775</v>
      </c>
      <c r="X3">
        <v>1847</v>
      </c>
      <c r="Y3">
        <v>1847</v>
      </c>
    </row>
    <row r="4" spans="1:25" x14ac:dyDescent="0.35">
      <c r="A4" t="s">
        <v>21</v>
      </c>
      <c r="B4">
        <v>0.36799999999999999</v>
      </c>
      <c r="C4">
        <v>1</v>
      </c>
      <c r="D4">
        <v>1</v>
      </c>
      <c r="E4">
        <v>1</v>
      </c>
      <c r="F4">
        <v>0.36799999999999999</v>
      </c>
      <c r="G4">
        <v>0.36799999999999999</v>
      </c>
      <c r="H4">
        <v>1</v>
      </c>
      <c r="I4">
        <v>0.36799999999999999</v>
      </c>
      <c r="J4">
        <v>1</v>
      </c>
      <c r="K4">
        <v>1</v>
      </c>
      <c r="L4">
        <v>1</v>
      </c>
      <c r="M4">
        <v>1</v>
      </c>
      <c r="N4">
        <v>0.36799999999999999</v>
      </c>
      <c r="O4">
        <v>0.36799999999999999</v>
      </c>
      <c r="P4">
        <v>1</v>
      </c>
      <c r="Q4">
        <v>0.36799999999999999</v>
      </c>
      <c r="R4">
        <v>0.36799999999999999</v>
      </c>
      <c r="S4">
        <v>1</v>
      </c>
      <c r="T4">
        <v>0.36799999999999999</v>
      </c>
      <c r="U4">
        <v>1</v>
      </c>
      <c r="V4">
        <v>1</v>
      </c>
      <c r="W4">
        <v>1</v>
      </c>
      <c r="X4">
        <v>1</v>
      </c>
      <c r="Y4">
        <v>0.36799999999999999</v>
      </c>
    </row>
    <row r="5" spans="1:25" x14ac:dyDescent="0.35">
      <c r="A5" t="s">
        <v>22</v>
      </c>
      <c r="B5" t="s">
        <v>362</v>
      </c>
      <c r="C5" t="s">
        <v>363</v>
      </c>
    </row>
    <row r="6" spans="1:25" x14ac:dyDescent="0.35">
      <c r="A6" t="s">
        <v>25</v>
      </c>
      <c r="B6">
        <f>PEARSON(real!B3:Y3,real!B4:Y4)</f>
        <v>-1.0182031135831344E-2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364</v>
      </c>
      <c r="C1" t="s">
        <v>365</v>
      </c>
    </row>
    <row r="2" spans="1:3" x14ac:dyDescent="0.35">
      <c r="A2" t="s">
        <v>366</v>
      </c>
      <c r="B2">
        <v>1</v>
      </c>
      <c r="C2">
        <v>1</v>
      </c>
    </row>
    <row r="3" spans="1:3" x14ac:dyDescent="0.35">
      <c r="B3" t="s">
        <v>364</v>
      </c>
      <c r="C3" t="s">
        <v>365</v>
      </c>
    </row>
    <row r="4" spans="1:3" x14ac:dyDescent="0.35">
      <c r="A4" t="s">
        <v>367</v>
      </c>
      <c r="B4">
        <v>1</v>
      </c>
      <c r="C4">
        <v>1</v>
      </c>
    </row>
    <row r="5" spans="1:3" x14ac:dyDescent="0.35">
      <c r="B5">
        <v>1702</v>
      </c>
      <c r="C5">
        <v>1888</v>
      </c>
    </row>
    <row r="6" spans="1:3" x14ac:dyDescent="0.35">
      <c r="A6" t="s">
        <v>21</v>
      </c>
      <c r="B6">
        <v>1</v>
      </c>
      <c r="C6">
        <v>1</v>
      </c>
    </row>
    <row r="7" spans="1:3" x14ac:dyDescent="0.35">
      <c r="A7" t="s">
        <v>22</v>
      </c>
      <c r="B7" t="s">
        <v>368</v>
      </c>
      <c r="C7" t="s">
        <v>369</v>
      </c>
    </row>
    <row r="8" spans="1:3" x14ac:dyDescent="0.35">
      <c r="A8" t="s">
        <v>25</v>
      </c>
      <c r="B8" t="e">
        <f>PEARSON(best!B5:C5,best!B6:C6)</f>
        <v>#DIV/0!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/>
  </sheetViews>
  <sheetFormatPr defaultColWidth="10.90625" defaultRowHeight="14.5" x14ac:dyDescent="0.35"/>
  <sheetData>
    <row r="1" spans="1:28" x14ac:dyDescent="0.35">
      <c r="B1" t="s">
        <v>27</v>
      </c>
      <c r="C1" t="s">
        <v>27</v>
      </c>
      <c r="D1" t="s">
        <v>62</v>
      </c>
      <c r="E1" t="s">
        <v>62</v>
      </c>
      <c r="F1" t="s">
        <v>370</v>
      </c>
      <c r="G1" t="s">
        <v>371</v>
      </c>
      <c r="H1" t="s">
        <v>334</v>
      </c>
      <c r="I1" t="s">
        <v>32</v>
      </c>
      <c r="J1" t="s">
        <v>372</v>
      </c>
      <c r="K1" t="s">
        <v>372</v>
      </c>
      <c r="L1" t="s">
        <v>373</v>
      </c>
      <c r="M1" t="s">
        <v>354</v>
      </c>
      <c r="N1" t="s">
        <v>374</v>
      </c>
      <c r="O1" t="s">
        <v>70</v>
      </c>
      <c r="P1" t="s">
        <v>70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192</v>
      </c>
      <c r="W1" t="s">
        <v>380</v>
      </c>
      <c r="X1" t="s">
        <v>381</v>
      </c>
      <c r="Y1" t="s">
        <v>259</v>
      </c>
      <c r="Z1" t="s">
        <v>382</v>
      </c>
      <c r="AA1" t="s">
        <v>383</v>
      </c>
      <c r="AB1" t="s">
        <v>384</v>
      </c>
    </row>
    <row r="2" spans="1:28" x14ac:dyDescent="0.35">
      <c r="A2" t="s">
        <v>385</v>
      </c>
      <c r="B2">
        <v>1</v>
      </c>
      <c r="C2">
        <v>0.36787944117144228</v>
      </c>
      <c r="D2">
        <v>0.36787944117144228</v>
      </c>
      <c r="E2">
        <v>0.36787944117144228</v>
      </c>
      <c r="F2">
        <v>1</v>
      </c>
      <c r="G2">
        <v>0.36787944117144228</v>
      </c>
      <c r="H2">
        <v>1</v>
      </c>
      <c r="I2">
        <v>0.1353352832366127</v>
      </c>
      <c r="J2">
        <v>0.36787944117144228</v>
      </c>
      <c r="K2">
        <v>1</v>
      </c>
      <c r="L2">
        <v>1</v>
      </c>
      <c r="M2">
        <v>1</v>
      </c>
      <c r="N2">
        <v>1.8315638888734179E-2</v>
      </c>
      <c r="O2">
        <v>0.36787944117144228</v>
      </c>
      <c r="P2">
        <v>1</v>
      </c>
      <c r="Q2">
        <v>0.36787944117144228</v>
      </c>
      <c r="R2">
        <v>1</v>
      </c>
      <c r="S2">
        <v>1</v>
      </c>
      <c r="T2">
        <v>1</v>
      </c>
      <c r="U2">
        <v>0.36787944117144228</v>
      </c>
      <c r="V2">
        <v>0.36787944117144228</v>
      </c>
      <c r="W2">
        <v>1</v>
      </c>
      <c r="X2">
        <v>1</v>
      </c>
      <c r="Y2">
        <v>0.36787944117144228</v>
      </c>
      <c r="Z2">
        <v>0.36787944117144228</v>
      </c>
      <c r="AA2">
        <v>1</v>
      </c>
      <c r="AB2">
        <v>1</v>
      </c>
    </row>
    <row r="3" spans="1:28" x14ac:dyDescent="0.35">
      <c r="B3" t="s">
        <v>27</v>
      </c>
      <c r="C3" t="s">
        <v>27</v>
      </c>
      <c r="D3" t="s">
        <v>62</v>
      </c>
      <c r="E3" t="s">
        <v>62</v>
      </c>
      <c r="F3" t="s">
        <v>370</v>
      </c>
      <c r="G3" t="s">
        <v>371</v>
      </c>
      <c r="H3" t="s">
        <v>334</v>
      </c>
      <c r="I3" t="s">
        <v>32</v>
      </c>
      <c r="J3" t="s">
        <v>372</v>
      </c>
      <c r="K3" t="s">
        <v>372</v>
      </c>
      <c r="L3" t="s">
        <v>373</v>
      </c>
      <c r="M3" t="s">
        <v>354</v>
      </c>
      <c r="N3" t="s">
        <v>374</v>
      </c>
      <c r="O3" t="s">
        <v>70</v>
      </c>
      <c r="P3" t="s">
        <v>70</v>
      </c>
      <c r="Q3" t="s">
        <v>375</v>
      </c>
      <c r="R3" t="s">
        <v>376</v>
      </c>
      <c r="S3" t="s">
        <v>377</v>
      </c>
      <c r="T3" t="s">
        <v>378</v>
      </c>
      <c r="U3" t="s">
        <v>379</v>
      </c>
      <c r="V3" t="s">
        <v>192</v>
      </c>
      <c r="W3" t="s">
        <v>380</v>
      </c>
      <c r="X3" t="s">
        <v>381</v>
      </c>
      <c r="Y3" t="s">
        <v>259</v>
      </c>
      <c r="Z3" t="s">
        <v>382</v>
      </c>
      <c r="AA3" t="s">
        <v>383</v>
      </c>
      <c r="AB3" t="s">
        <v>384</v>
      </c>
    </row>
    <row r="4" spans="1:28" x14ac:dyDescent="0.35">
      <c r="A4" t="s">
        <v>386</v>
      </c>
      <c r="B4">
        <v>1</v>
      </c>
      <c r="C4">
        <v>0.36787944117144228</v>
      </c>
      <c r="D4">
        <v>0.36787944117144228</v>
      </c>
      <c r="E4">
        <v>0.36787944117144228</v>
      </c>
      <c r="F4">
        <v>1</v>
      </c>
      <c r="G4">
        <v>0.36787944117144228</v>
      </c>
      <c r="H4">
        <v>1</v>
      </c>
      <c r="I4">
        <v>0.36787944117144228</v>
      </c>
      <c r="J4">
        <v>0.36787944117144228</v>
      </c>
      <c r="K4">
        <v>1</v>
      </c>
      <c r="L4">
        <v>1</v>
      </c>
      <c r="M4">
        <v>1</v>
      </c>
      <c r="N4">
        <v>0.36787944117144228</v>
      </c>
      <c r="O4">
        <v>0.36787944117144228</v>
      </c>
      <c r="P4">
        <v>1</v>
      </c>
      <c r="Q4">
        <v>0.36787944117144228</v>
      </c>
      <c r="R4">
        <v>1</v>
      </c>
      <c r="S4">
        <v>1</v>
      </c>
      <c r="T4">
        <v>1</v>
      </c>
      <c r="U4">
        <v>0.36787944117144228</v>
      </c>
      <c r="V4">
        <v>0.36787944117144228</v>
      </c>
      <c r="W4">
        <v>1</v>
      </c>
      <c r="X4">
        <v>1</v>
      </c>
      <c r="Y4">
        <v>0.1353352832366127</v>
      </c>
      <c r="Z4">
        <v>0.1353352832366127</v>
      </c>
      <c r="AA4">
        <v>1</v>
      </c>
      <c r="AB4">
        <v>1</v>
      </c>
    </row>
    <row r="5" spans="1:28" x14ac:dyDescent="0.35">
      <c r="B5" t="s">
        <v>27</v>
      </c>
      <c r="C5" t="s">
        <v>27</v>
      </c>
      <c r="D5" t="s">
        <v>62</v>
      </c>
      <c r="E5" t="s">
        <v>62</v>
      </c>
      <c r="F5" t="s">
        <v>370</v>
      </c>
      <c r="G5" t="s">
        <v>371</v>
      </c>
      <c r="H5" t="s">
        <v>334</v>
      </c>
      <c r="I5" t="s">
        <v>32</v>
      </c>
      <c r="J5" t="s">
        <v>372</v>
      </c>
      <c r="K5" t="s">
        <v>372</v>
      </c>
      <c r="L5" t="s">
        <v>373</v>
      </c>
      <c r="M5" t="s">
        <v>354</v>
      </c>
      <c r="N5" t="s">
        <v>374</v>
      </c>
      <c r="O5" t="s">
        <v>70</v>
      </c>
      <c r="P5" t="s">
        <v>70</v>
      </c>
      <c r="Q5" t="s">
        <v>375</v>
      </c>
      <c r="R5" t="s">
        <v>376</v>
      </c>
      <c r="S5" t="s">
        <v>377</v>
      </c>
      <c r="T5" t="s">
        <v>378</v>
      </c>
      <c r="U5" t="s">
        <v>379</v>
      </c>
      <c r="V5" t="s">
        <v>192</v>
      </c>
      <c r="W5" t="s">
        <v>380</v>
      </c>
      <c r="X5" t="s">
        <v>381</v>
      </c>
      <c r="Y5" t="s">
        <v>259</v>
      </c>
      <c r="Z5" t="s">
        <v>382</v>
      </c>
      <c r="AA5" t="s">
        <v>383</v>
      </c>
      <c r="AB5" t="s">
        <v>384</v>
      </c>
    </row>
    <row r="6" spans="1:28" x14ac:dyDescent="0.35">
      <c r="A6" t="s">
        <v>387</v>
      </c>
      <c r="B6">
        <v>0.36787944117144228</v>
      </c>
      <c r="C6">
        <v>1</v>
      </c>
      <c r="D6">
        <v>1</v>
      </c>
      <c r="E6">
        <v>1</v>
      </c>
      <c r="F6">
        <v>1</v>
      </c>
      <c r="G6">
        <v>1</v>
      </c>
      <c r="H6">
        <v>1.8315638888734179E-2</v>
      </c>
      <c r="I6">
        <v>1</v>
      </c>
      <c r="J6">
        <v>1</v>
      </c>
      <c r="K6">
        <v>1.8315638888734179E-2</v>
      </c>
      <c r="L6">
        <v>1.8315638888734179E-2</v>
      </c>
      <c r="M6">
        <v>1.8315638888734179E-2</v>
      </c>
      <c r="N6">
        <v>1</v>
      </c>
      <c r="O6">
        <v>1</v>
      </c>
      <c r="P6">
        <v>0.36787944117144228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0.36787944117144228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35">
      <c r="B7" t="s">
        <v>27</v>
      </c>
      <c r="C7" t="s">
        <v>27</v>
      </c>
      <c r="D7" t="s">
        <v>62</v>
      </c>
      <c r="E7" t="s">
        <v>62</v>
      </c>
      <c r="F7" t="s">
        <v>370</v>
      </c>
      <c r="G7" t="s">
        <v>371</v>
      </c>
      <c r="H7" t="s">
        <v>334</v>
      </c>
      <c r="I7" t="s">
        <v>32</v>
      </c>
      <c r="J7" t="s">
        <v>372</v>
      </c>
      <c r="K7" t="s">
        <v>372</v>
      </c>
      <c r="L7" t="s">
        <v>373</v>
      </c>
      <c r="M7" t="s">
        <v>354</v>
      </c>
      <c r="N7" t="s">
        <v>374</v>
      </c>
      <c r="O7" t="s">
        <v>70</v>
      </c>
      <c r="P7" t="s">
        <v>70</v>
      </c>
      <c r="Q7" t="s">
        <v>375</v>
      </c>
      <c r="R7" t="s">
        <v>376</v>
      </c>
      <c r="S7" t="s">
        <v>377</v>
      </c>
      <c r="T7" t="s">
        <v>378</v>
      </c>
      <c r="U7" t="s">
        <v>379</v>
      </c>
      <c r="V7" t="s">
        <v>192</v>
      </c>
      <c r="W7" t="s">
        <v>380</v>
      </c>
      <c r="X7" t="s">
        <v>381</v>
      </c>
      <c r="Y7" t="s">
        <v>259</v>
      </c>
      <c r="Z7" t="s">
        <v>382</v>
      </c>
      <c r="AA7" t="s">
        <v>383</v>
      </c>
      <c r="AB7" t="s">
        <v>384</v>
      </c>
    </row>
    <row r="8" spans="1:28" x14ac:dyDescent="0.35">
      <c r="A8" t="s">
        <v>388</v>
      </c>
      <c r="B8">
        <v>0.36787944117144228</v>
      </c>
      <c r="C8">
        <v>1</v>
      </c>
      <c r="D8">
        <v>1</v>
      </c>
      <c r="E8">
        <v>1</v>
      </c>
      <c r="F8">
        <v>1</v>
      </c>
      <c r="G8">
        <v>1</v>
      </c>
      <c r="H8">
        <v>6.737946999085467E-3</v>
      </c>
      <c r="I8">
        <v>1</v>
      </c>
      <c r="J8">
        <v>1</v>
      </c>
      <c r="K8">
        <v>6.737946999085467E-3</v>
      </c>
      <c r="L8">
        <v>1.8315638888734179E-2</v>
      </c>
      <c r="M8">
        <v>1.8315638888734179E-2</v>
      </c>
      <c r="N8">
        <v>1</v>
      </c>
      <c r="O8">
        <v>1</v>
      </c>
      <c r="P8">
        <v>0.36787944117144228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0.36787944117144228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35">
      <c r="B9" t="s">
        <v>27</v>
      </c>
      <c r="C9" t="s">
        <v>27</v>
      </c>
      <c r="D9" t="s">
        <v>62</v>
      </c>
      <c r="E9" t="s">
        <v>62</v>
      </c>
      <c r="F9" t="s">
        <v>370</v>
      </c>
      <c r="G9" t="s">
        <v>371</v>
      </c>
      <c r="H9" t="s">
        <v>334</v>
      </c>
      <c r="I9" t="s">
        <v>32</v>
      </c>
      <c r="J9" t="s">
        <v>372</v>
      </c>
      <c r="K9" t="s">
        <v>372</v>
      </c>
      <c r="L9" t="s">
        <v>373</v>
      </c>
      <c r="M9" t="s">
        <v>354</v>
      </c>
      <c r="N9" t="s">
        <v>374</v>
      </c>
      <c r="O9" t="s">
        <v>70</v>
      </c>
      <c r="P9" t="s">
        <v>70</v>
      </c>
      <c r="Q9" t="s">
        <v>375</v>
      </c>
      <c r="R9" t="s">
        <v>376</v>
      </c>
      <c r="S9" t="s">
        <v>377</v>
      </c>
      <c r="T9" t="s">
        <v>378</v>
      </c>
      <c r="U9" t="s">
        <v>379</v>
      </c>
      <c r="V9" t="s">
        <v>192</v>
      </c>
      <c r="W9" t="s">
        <v>380</v>
      </c>
      <c r="X9" t="s">
        <v>381</v>
      </c>
      <c r="Y9" t="s">
        <v>259</v>
      </c>
      <c r="Z9" t="s">
        <v>382</v>
      </c>
      <c r="AA9" t="s">
        <v>383</v>
      </c>
      <c r="AB9" t="s">
        <v>384</v>
      </c>
    </row>
    <row r="10" spans="1:28" x14ac:dyDescent="0.35">
      <c r="A10" t="s">
        <v>389</v>
      </c>
      <c r="B10">
        <v>0.36787944117144228</v>
      </c>
      <c r="C10">
        <v>1</v>
      </c>
      <c r="D10">
        <v>1</v>
      </c>
      <c r="E10">
        <v>1</v>
      </c>
      <c r="F10">
        <v>1</v>
      </c>
      <c r="G10">
        <v>1</v>
      </c>
      <c r="H10">
        <v>1.8315638888734179E-2</v>
      </c>
      <c r="I10">
        <v>1</v>
      </c>
      <c r="J10">
        <v>1</v>
      </c>
      <c r="K10">
        <v>1.8315638888734179E-2</v>
      </c>
      <c r="L10">
        <v>2.4787521766663581E-3</v>
      </c>
      <c r="M10">
        <v>6.737946999085467E-3</v>
      </c>
      <c r="N10">
        <v>1</v>
      </c>
      <c r="O10">
        <v>1</v>
      </c>
      <c r="P10">
        <v>0.36787944117144228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0.36787944117144228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35">
      <c r="B11" t="s">
        <v>27</v>
      </c>
      <c r="C11" t="s">
        <v>27</v>
      </c>
      <c r="D11" t="s">
        <v>62</v>
      </c>
      <c r="E11" t="s">
        <v>62</v>
      </c>
      <c r="F11" t="s">
        <v>370</v>
      </c>
      <c r="G11" t="s">
        <v>371</v>
      </c>
      <c r="H11" t="s">
        <v>334</v>
      </c>
      <c r="I11" t="s">
        <v>32</v>
      </c>
      <c r="J11" t="s">
        <v>372</v>
      </c>
      <c r="K11" t="s">
        <v>372</v>
      </c>
      <c r="L11" t="s">
        <v>373</v>
      </c>
      <c r="M11" t="s">
        <v>354</v>
      </c>
      <c r="N11" t="s">
        <v>374</v>
      </c>
      <c r="O11" t="s">
        <v>70</v>
      </c>
      <c r="P11" t="s">
        <v>70</v>
      </c>
      <c r="Q11" t="s">
        <v>375</v>
      </c>
      <c r="R11" t="s">
        <v>376</v>
      </c>
      <c r="S11" t="s">
        <v>377</v>
      </c>
      <c r="T11" t="s">
        <v>378</v>
      </c>
      <c r="U11" t="s">
        <v>379</v>
      </c>
      <c r="V11" t="s">
        <v>192</v>
      </c>
      <c r="W11" t="s">
        <v>380</v>
      </c>
      <c r="X11" t="s">
        <v>381</v>
      </c>
      <c r="Y11" t="s">
        <v>259</v>
      </c>
      <c r="Z11" t="s">
        <v>382</v>
      </c>
      <c r="AA11" t="s">
        <v>383</v>
      </c>
      <c r="AB11" t="s">
        <v>384</v>
      </c>
    </row>
    <row r="12" spans="1:28" x14ac:dyDescent="0.35">
      <c r="A12" t="s">
        <v>390</v>
      </c>
      <c r="B12">
        <v>1</v>
      </c>
      <c r="C12">
        <v>1</v>
      </c>
      <c r="D12">
        <v>1</v>
      </c>
      <c r="E12">
        <v>1</v>
      </c>
      <c r="F12">
        <v>0.36787944117144228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0.36787944117144228</v>
      </c>
      <c r="S12">
        <v>0.36787944117144228</v>
      </c>
      <c r="T12">
        <v>0.36787944117144228</v>
      </c>
      <c r="U12">
        <v>1</v>
      </c>
      <c r="V12">
        <v>1</v>
      </c>
      <c r="W12">
        <v>1</v>
      </c>
      <c r="X12">
        <v>0.36787944117144228</v>
      </c>
      <c r="Y12">
        <v>1</v>
      </c>
      <c r="Z12">
        <v>1</v>
      </c>
      <c r="AA12">
        <v>0.36787944117144228</v>
      </c>
      <c r="AB12">
        <v>0.36787944117144228</v>
      </c>
    </row>
    <row r="13" spans="1:28" x14ac:dyDescent="0.35">
      <c r="B13" t="s">
        <v>27</v>
      </c>
      <c r="C13" t="s">
        <v>27</v>
      </c>
      <c r="D13" t="s">
        <v>62</v>
      </c>
      <c r="E13" t="s">
        <v>62</v>
      </c>
      <c r="F13" t="s">
        <v>370</v>
      </c>
      <c r="G13" t="s">
        <v>371</v>
      </c>
      <c r="H13" t="s">
        <v>334</v>
      </c>
      <c r="I13" t="s">
        <v>32</v>
      </c>
      <c r="J13" t="s">
        <v>372</v>
      </c>
      <c r="K13" t="s">
        <v>372</v>
      </c>
      <c r="L13" t="s">
        <v>373</v>
      </c>
      <c r="M13" t="s">
        <v>354</v>
      </c>
      <c r="N13" t="s">
        <v>374</v>
      </c>
      <c r="O13" t="s">
        <v>70</v>
      </c>
      <c r="P13" t="s">
        <v>70</v>
      </c>
      <c r="Q13" t="s">
        <v>375</v>
      </c>
      <c r="R13" t="s">
        <v>376</v>
      </c>
      <c r="S13" t="s">
        <v>377</v>
      </c>
      <c r="T13" t="s">
        <v>378</v>
      </c>
      <c r="U13" t="s">
        <v>379</v>
      </c>
      <c r="V13" t="s">
        <v>192</v>
      </c>
      <c r="W13" t="s">
        <v>380</v>
      </c>
      <c r="X13" t="s">
        <v>381</v>
      </c>
      <c r="Y13" t="s">
        <v>259</v>
      </c>
      <c r="Z13" t="s">
        <v>382</v>
      </c>
      <c r="AA13" t="s">
        <v>383</v>
      </c>
      <c r="AB13" t="s">
        <v>384</v>
      </c>
    </row>
    <row r="14" spans="1:28" x14ac:dyDescent="0.35">
      <c r="A14" t="s">
        <v>391</v>
      </c>
      <c r="B14">
        <v>1</v>
      </c>
      <c r="C14">
        <v>0.36787944117144228</v>
      </c>
      <c r="D14">
        <v>0.36787944117144228</v>
      </c>
      <c r="E14">
        <v>0.1353352832366127</v>
      </c>
      <c r="F14">
        <v>1</v>
      </c>
      <c r="G14">
        <v>0.1353352832366127</v>
      </c>
      <c r="H14">
        <v>1</v>
      </c>
      <c r="I14">
        <v>0.36787944117144228</v>
      </c>
      <c r="J14">
        <v>0.36787944117144228</v>
      </c>
      <c r="K14">
        <v>1</v>
      </c>
      <c r="L14">
        <v>1</v>
      </c>
      <c r="M14">
        <v>1</v>
      </c>
      <c r="N14">
        <v>0.36787944117144228</v>
      </c>
      <c r="O14">
        <v>0.36787944117144228</v>
      </c>
      <c r="P14">
        <v>1</v>
      </c>
      <c r="Q14">
        <v>4.9787068367863938E-2</v>
      </c>
      <c r="R14">
        <v>1</v>
      </c>
      <c r="S14">
        <v>1</v>
      </c>
      <c r="T14">
        <v>1</v>
      </c>
      <c r="U14">
        <v>0.1353352832366127</v>
      </c>
      <c r="V14">
        <v>0.36787944117144228</v>
      </c>
      <c r="W14">
        <v>1</v>
      </c>
      <c r="X14">
        <v>1</v>
      </c>
      <c r="Y14">
        <v>0.36787944117144228</v>
      </c>
      <c r="Z14">
        <v>0.36787944117144228</v>
      </c>
      <c r="AA14">
        <v>1</v>
      </c>
      <c r="AB14">
        <v>1</v>
      </c>
    </row>
    <row r="15" spans="1:28" x14ac:dyDescent="0.35">
      <c r="B15" t="s">
        <v>27</v>
      </c>
      <c r="C15" t="s">
        <v>27</v>
      </c>
      <c r="D15" t="s">
        <v>62</v>
      </c>
      <c r="E15" t="s">
        <v>62</v>
      </c>
      <c r="F15" t="s">
        <v>370</v>
      </c>
      <c r="G15" t="s">
        <v>371</v>
      </c>
      <c r="H15" t="s">
        <v>334</v>
      </c>
      <c r="I15" t="s">
        <v>32</v>
      </c>
      <c r="J15" t="s">
        <v>372</v>
      </c>
      <c r="K15" t="s">
        <v>372</v>
      </c>
      <c r="L15" t="s">
        <v>373</v>
      </c>
      <c r="M15" t="s">
        <v>354</v>
      </c>
      <c r="N15" t="s">
        <v>374</v>
      </c>
      <c r="O15" t="s">
        <v>70</v>
      </c>
      <c r="P15" t="s">
        <v>70</v>
      </c>
      <c r="Q15" t="s">
        <v>375</v>
      </c>
      <c r="R15" t="s">
        <v>376</v>
      </c>
      <c r="S15" t="s">
        <v>377</v>
      </c>
      <c r="T15" t="s">
        <v>378</v>
      </c>
      <c r="U15" t="s">
        <v>379</v>
      </c>
      <c r="V15" t="s">
        <v>192</v>
      </c>
      <c r="W15" t="s">
        <v>380</v>
      </c>
      <c r="X15" t="s">
        <v>381</v>
      </c>
      <c r="Y15" t="s">
        <v>259</v>
      </c>
      <c r="Z15" t="s">
        <v>382</v>
      </c>
      <c r="AA15" t="s">
        <v>383</v>
      </c>
      <c r="AB15" t="s">
        <v>384</v>
      </c>
    </row>
    <row r="16" spans="1:28" x14ac:dyDescent="0.35">
      <c r="A16" t="s">
        <v>392</v>
      </c>
      <c r="B16">
        <v>1</v>
      </c>
      <c r="C16">
        <v>0.36787944117144228</v>
      </c>
      <c r="D16">
        <v>0.36787944117144228</v>
      </c>
      <c r="E16">
        <v>0.36787944117144228</v>
      </c>
      <c r="F16">
        <v>1</v>
      </c>
      <c r="G16">
        <v>0.36787944117144228</v>
      </c>
      <c r="H16">
        <v>1</v>
      </c>
      <c r="I16">
        <v>0.36787944117144228</v>
      </c>
      <c r="J16">
        <v>0.36787944117144228</v>
      </c>
      <c r="K16">
        <v>1</v>
      </c>
      <c r="L16">
        <v>1</v>
      </c>
      <c r="M16">
        <v>1</v>
      </c>
      <c r="N16">
        <v>0.36787944117144228</v>
      </c>
      <c r="O16">
        <v>0.36787944117144228</v>
      </c>
      <c r="P16">
        <v>1</v>
      </c>
      <c r="Q16">
        <v>0.36787944117144228</v>
      </c>
      <c r="R16">
        <v>1</v>
      </c>
      <c r="S16">
        <v>1</v>
      </c>
      <c r="T16">
        <v>1</v>
      </c>
      <c r="U16">
        <v>0.36787944117144228</v>
      </c>
      <c r="V16">
        <v>0.36787944117144228</v>
      </c>
      <c r="W16">
        <v>1</v>
      </c>
      <c r="X16">
        <v>1</v>
      </c>
      <c r="Y16">
        <v>0.1353352832366127</v>
      </c>
      <c r="Z16">
        <v>0.1353352832366127</v>
      </c>
      <c r="AA16">
        <v>1</v>
      </c>
      <c r="AB16">
        <v>1</v>
      </c>
    </row>
    <row r="17" spans="1:28" x14ac:dyDescent="0.35">
      <c r="B17" t="s">
        <v>27</v>
      </c>
      <c r="C17" t="s">
        <v>27</v>
      </c>
      <c r="D17" t="s">
        <v>62</v>
      </c>
      <c r="E17" t="s">
        <v>62</v>
      </c>
      <c r="F17" t="s">
        <v>370</v>
      </c>
      <c r="G17" t="s">
        <v>371</v>
      </c>
      <c r="H17" t="s">
        <v>334</v>
      </c>
      <c r="I17" t="s">
        <v>32</v>
      </c>
      <c r="J17" t="s">
        <v>372</v>
      </c>
      <c r="K17" t="s">
        <v>372</v>
      </c>
      <c r="L17" t="s">
        <v>373</v>
      </c>
      <c r="M17" t="s">
        <v>354</v>
      </c>
      <c r="N17" t="s">
        <v>374</v>
      </c>
      <c r="O17" t="s">
        <v>70</v>
      </c>
      <c r="P17" t="s">
        <v>70</v>
      </c>
      <c r="Q17" t="s">
        <v>375</v>
      </c>
      <c r="R17" t="s">
        <v>376</v>
      </c>
      <c r="S17" t="s">
        <v>377</v>
      </c>
      <c r="T17" t="s">
        <v>378</v>
      </c>
      <c r="U17" t="s">
        <v>379</v>
      </c>
      <c r="V17" t="s">
        <v>192</v>
      </c>
      <c r="W17" t="s">
        <v>380</v>
      </c>
      <c r="X17" t="s">
        <v>381</v>
      </c>
      <c r="Y17" t="s">
        <v>259</v>
      </c>
      <c r="Z17" t="s">
        <v>382</v>
      </c>
      <c r="AA17" t="s">
        <v>383</v>
      </c>
      <c r="AB17" t="s">
        <v>384</v>
      </c>
    </row>
    <row r="18" spans="1:28" x14ac:dyDescent="0.35">
      <c r="A18" t="s">
        <v>393</v>
      </c>
      <c r="B18">
        <v>1</v>
      </c>
      <c r="C18">
        <v>0.36787944117144228</v>
      </c>
      <c r="D18">
        <v>0.36787944117144228</v>
      </c>
      <c r="E18">
        <v>0.36787944117144228</v>
      </c>
      <c r="F18">
        <v>1</v>
      </c>
      <c r="G18">
        <v>0.36787944117144228</v>
      </c>
      <c r="H18">
        <v>1</v>
      </c>
      <c r="I18">
        <v>0.36787944117144228</v>
      </c>
      <c r="J18">
        <v>0.36787944117144228</v>
      </c>
      <c r="K18">
        <v>1</v>
      </c>
      <c r="L18">
        <v>1</v>
      </c>
      <c r="M18">
        <v>1</v>
      </c>
      <c r="N18">
        <v>0.36787944117144228</v>
      </c>
      <c r="O18">
        <v>0.36787944117144228</v>
      </c>
      <c r="P18">
        <v>1</v>
      </c>
      <c r="Q18">
        <v>0.36787944117144228</v>
      </c>
      <c r="R18">
        <v>1</v>
      </c>
      <c r="S18">
        <v>1</v>
      </c>
      <c r="T18">
        <v>1</v>
      </c>
      <c r="U18">
        <v>0.36787944117144228</v>
      </c>
      <c r="V18">
        <v>0.36787944117144228</v>
      </c>
      <c r="W18">
        <v>1</v>
      </c>
      <c r="X18">
        <v>1</v>
      </c>
      <c r="Y18">
        <v>0.1353352832366127</v>
      </c>
      <c r="Z18">
        <v>0.1353352832366127</v>
      </c>
      <c r="AA18">
        <v>1</v>
      </c>
      <c r="AB18">
        <v>1</v>
      </c>
    </row>
    <row r="19" spans="1:28" x14ac:dyDescent="0.35">
      <c r="B19" t="s">
        <v>27</v>
      </c>
      <c r="C19" t="s">
        <v>27</v>
      </c>
      <c r="D19" t="s">
        <v>62</v>
      </c>
      <c r="E19" t="s">
        <v>62</v>
      </c>
      <c r="F19" t="s">
        <v>370</v>
      </c>
      <c r="G19" t="s">
        <v>371</v>
      </c>
      <c r="H19" t="s">
        <v>334</v>
      </c>
      <c r="I19" t="s">
        <v>32</v>
      </c>
      <c r="J19" t="s">
        <v>372</v>
      </c>
      <c r="K19" t="s">
        <v>372</v>
      </c>
      <c r="L19" t="s">
        <v>373</v>
      </c>
      <c r="M19" t="s">
        <v>354</v>
      </c>
      <c r="N19" t="s">
        <v>374</v>
      </c>
      <c r="O19" t="s">
        <v>70</v>
      </c>
      <c r="P19" t="s">
        <v>70</v>
      </c>
      <c r="Q19" t="s">
        <v>375</v>
      </c>
      <c r="R19" t="s">
        <v>376</v>
      </c>
      <c r="S19" t="s">
        <v>377</v>
      </c>
      <c r="T19" t="s">
        <v>378</v>
      </c>
      <c r="U19" t="s">
        <v>379</v>
      </c>
      <c r="V19" t="s">
        <v>192</v>
      </c>
      <c r="W19" t="s">
        <v>380</v>
      </c>
      <c r="X19" t="s">
        <v>381</v>
      </c>
      <c r="Y19" t="s">
        <v>259</v>
      </c>
      <c r="Z19" t="s">
        <v>382</v>
      </c>
      <c r="AA19" t="s">
        <v>383</v>
      </c>
      <c r="AB19" t="s">
        <v>384</v>
      </c>
    </row>
    <row r="20" spans="1:28" x14ac:dyDescent="0.35">
      <c r="A20" t="s">
        <v>394</v>
      </c>
      <c r="B20">
        <v>0.36787944117144228</v>
      </c>
      <c r="C20">
        <v>1</v>
      </c>
      <c r="D20">
        <v>1</v>
      </c>
      <c r="E20">
        <v>1</v>
      </c>
      <c r="F20">
        <v>1</v>
      </c>
      <c r="G20">
        <v>1</v>
      </c>
      <c r="H20">
        <v>6.737946999085467E-3</v>
      </c>
      <c r="I20">
        <v>1</v>
      </c>
      <c r="J20">
        <v>1</v>
      </c>
      <c r="K20">
        <v>6.737946999085467E-3</v>
      </c>
      <c r="L20">
        <v>1.8315638888734179E-2</v>
      </c>
      <c r="M20">
        <v>1.8315638888734179E-2</v>
      </c>
      <c r="N20">
        <v>1</v>
      </c>
      <c r="O20">
        <v>1</v>
      </c>
      <c r="P20">
        <v>0.36787944117144228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0.36787944117144228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35">
      <c r="B21" t="s">
        <v>27</v>
      </c>
      <c r="C21" t="s">
        <v>27</v>
      </c>
      <c r="D21" t="s">
        <v>62</v>
      </c>
      <c r="E21" t="s">
        <v>62</v>
      </c>
      <c r="F21" t="s">
        <v>370</v>
      </c>
      <c r="G21" t="s">
        <v>371</v>
      </c>
      <c r="H21" t="s">
        <v>334</v>
      </c>
      <c r="I21" t="s">
        <v>32</v>
      </c>
      <c r="J21" t="s">
        <v>372</v>
      </c>
      <c r="K21" t="s">
        <v>372</v>
      </c>
      <c r="L21" t="s">
        <v>373</v>
      </c>
      <c r="M21" t="s">
        <v>354</v>
      </c>
      <c r="N21" t="s">
        <v>374</v>
      </c>
      <c r="O21" t="s">
        <v>70</v>
      </c>
      <c r="P21" t="s">
        <v>70</v>
      </c>
      <c r="Q21" t="s">
        <v>375</v>
      </c>
      <c r="R21" t="s">
        <v>376</v>
      </c>
      <c r="S21" t="s">
        <v>377</v>
      </c>
      <c r="T21" t="s">
        <v>378</v>
      </c>
      <c r="U21" t="s">
        <v>379</v>
      </c>
      <c r="V21" t="s">
        <v>192</v>
      </c>
      <c r="W21" t="s">
        <v>380</v>
      </c>
      <c r="X21" t="s">
        <v>381</v>
      </c>
      <c r="Y21" t="s">
        <v>259</v>
      </c>
      <c r="Z21" t="s">
        <v>382</v>
      </c>
      <c r="AA21" t="s">
        <v>383</v>
      </c>
      <c r="AB21" t="s">
        <v>384</v>
      </c>
    </row>
    <row r="22" spans="1:28" x14ac:dyDescent="0.35">
      <c r="A22" t="s">
        <v>395</v>
      </c>
      <c r="B22">
        <v>1</v>
      </c>
      <c r="C22">
        <v>1</v>
      </c>
      <c r="D22">
        <v>1</v>
      </c>
      <c r="E22">
        <v>1</v>
      </c>
      <c r="F22">
        <v>0.36787944117144228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0.36787944117144228</v>
      </c>
      <c r="S22">
        <v>0.36787944117144228</v>
      </c>
      <c r="T22">
        <v>0.36787944117144228</v>
      </c>
      <c r="U22">
        <v>1</v>
      </c>
      <c r="V22">
        <v>1</v>
      </c>
      <c r="W22">
        <v>1</v>
      </c>
      <c r="X22">
        <v>0.36787944117144228</v>
      </c>
      <c r="Y22">
        <v>1</v>
      </c>
      <c r="Z22">
        <v>1</v>
      </c>
      <c r="AA22">
        <v>0.36787944117144228</v>
      </c>
      <c r="AB22">
        <v>0.36787944117144228</v>
      </c>
    </row>
    <row r="23" spans="1:28" x14ac:dyDescent="0.35">
      <c r="B23" t="s">
        <v>27</v>
      </c>
      <c r="C23" t="s">
        <v>27</v>
      </c>
      <c r="D23" t="s">
        <v>62</v>
      </c>
      <c r="E23" t="s">
        <v>62</v>
      </c>
      <c r="F23" t="s">
        <v>370</v>
      </c>
      <c r="G23" t="s">
        <v>371</v>
      </c>
      <c r="H23" t="s">
        <v>334</v>
      </c>
      <c r="I23" t="s">
        <v>32</v>
      </c>
      <c r="J23" t="s">
        <v>372</v>
      </c>
      <c r="K23" t="s">
        <v>372</v>
      </c>
      <c r="L23" t="s">
        <v>373</v>
      </c>
      <c r="M23" t="s">
        <v>354</v>
      </c>
      <c r="N23" t="s">
        <v>374</v>
      </c>
      <c r="O23" t="s">
        <v>70</v>
      </c>
      <c r="P23" t="s">
        <v>70</v>
      </c>
      <c r="Q23" t="s">
        <v>375</v>
      </c>
      <c r="R23" t="s">
        <v>376</v>
      </c>
      <c r="S23" t="s">
        <v>377</v>
      </c>
      <c r="T23" t="s">
        <v>378</v>
      </c>
      <c r="U23" t="s">
        <v>379</v>
      </c>
      <c r="V23" t="s">
        <v>192</v>
      </c>
      <c r="W23" t="s">
        <v>380</v>
      </c>
      <c r="X23" t="s">
        <v>381</v>
      </c>
      <c r="Y23" t="s">
        <v>259</v>
      </c>
      <c r="Z23" t="s">
        <v>382</v>
      </c>
      <c r="AA23" t="s">
        <v>383</v>
      </c>
      <c r="AB23" t="s">
        <v>384</v>
      </c>
    </row>
    <row r="24" spans="1:28" x14ac:dyDescent="0.35">
      <c r="A24" t="s">
        <v>396</v>
      </c>
      <c r="B24">
        <v>1</v>
      </c>
      <c r="C24">
        <v>1</v>
      </c>
      <c r="D24">
        <v>1</v>
      </c>
      <c r="E24">
        <v>1</v>
      </c>
      <c r="F24">
        <v>0.36787944117144228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4.9787068367863938E-2</v>
      </c>
      <c r="S24">
        <v>0.36787944117144228</v>
      </c>
      <c r="T24">
        <v>0.36787944117144228</v>
      </c>
      <c r="U24">
        <v>1</v>
      </c>
      <c r="V24">
        <v>1</v>
      </c>
      <c r="W24">
        <v>1</v>
      </c>
      <c r="X24">
        <v>0.1353352832366127</v>
      </c>
      <c r="Y24">
        <v>1</v>
      </c>
      <c r="Z24">
        <v>1</v>
      </c>
      <c r="AA24">
        <v>0.36787944117144228</v>
      </c>
      <c r="AB24">
        <v>0.36787944117144228</v>
      </c>
    </row>
    <row r="25" spans="1:28" x14ac:dyDescent="0.35">
      <c r="B25" t="s">
        <v>27</v>
      </c>
      <c r="C25" t="s">
        <v>27</v>
      </c>
      <c r="D25" t="s">
        <v>62</v>
      </c>
      <c r="E25" t="s">
        <v>62</v>
      </c>
      <c r="F25" t="s">
        <v>370</v>
      </c>
      <c r="G25" t="s">
        <v>371</v>
      </c>
      <c r="H25" t="s">
        <v>334</v>
      </c>
      <c r="I25" t="s">
        <v>32</v>
      </c>
      <c r="J25" t="s">
        <v>372</v>
      </c>
      <c r="K25" t="s">
        <v>372</v>
      </c>
      <c r="L25" t="s">
        <v>373</v>
      </c>
      <c r="M25" t="s">
        <v>354</v>
      </c>
      <c r="N25" t="s">
        <v>374</v>
      </c>
      <c r="O25" t="s">
        <v>70</v>
      </c>
      <c r="P25" t="s">
        <v>70</v>
      </c>
      <c r="Q25" t="s">
        <v>375</v>
      </c>
      <c r="R25" t="s">
        <v>376</v>
      </c>
      <c r="S25" t="s">
        <v>377</v>
      </c>
      <c r="T25" t="s">
        <v>378</v>
      </c>
      <c r="U25" t="s">
        <v>379</v>
      </c>
      <c r="V25" t="s">
        <v>192</v>
      </c>
      <c r="W25" t="s">
        <v>380</v>
      </c>
      <c r="X25" t="s">
        <v>381</v>
      </c>
      <c r="Y25" t="s">
        <v>259</v>
      </c>
      <c r="Z25" t="s">
        <v>382</v>
      </c>
      <c r="AA25" t="s">
        <v>383</v>
      </c>
      <c r="AB25" t="s">
        <v>384</v>
      </c>
    </row>
    <row r="26" spans="1:28" x14ac:dyDescent="0.35">
      <c r="A26" t="s">
        <v>397</v>
      </c>
      <c r="B26">
        <v>1</v>
      </c>
      <c r="C26">
        <v>1</v>
      </c>
      <c r="D26">
        <v>1</v>
      </c>
      <c r="E26">
        <v>1</v>
      </c>
      <c r="F26">
        <v>0.36787944117144228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0.1353352832366127</v>
      </c>
      <c r="S26">
        <v>0.36787944117144228</v>
      </c>
      <c r="T26">
        <v>0.36787944117144228</v>
      </c>
      <c r="U26">
        <v>1</v>
      </c>
      <c r="V26">
        <v>1</v>
      </c>
      <c r="W26">
        <v>1</v>
      </c>
      <c r="X26">
        <v>0.1353352832366127</v>
      </c>
      <c r="Y26">
        <v>1</v>
      </c>
      <c r="Z26">
        <v>1</v>
      </c>
      <c r="AA26">
        <v>0.36787944117144228</v>
      </c>
      <c r="AB26">
        <v>0.36787944117144228</v>
      </c>
    </row>
    <row r="27" spans="1:28" x14ac:dyDescent="0.35">
      <c r="B27" t="s">
        <v>27</v>
      </c>
      <c r="C27" t="s">
        <v>27</v>
      </c>
      <c r="D27" t="s">
        <v>62</v>
      </c>
      <c r="E27" t="s">
        <v>62</v>
      </c>
      <c r="F27" t="s">
        <v>370</v>
      </c>
      <c r="G27" t="s">
        <v>371</v>
      </c>
      <c r="H27" t="s">
        <v>334</v>
      </c>
      <c r="I27" t="s">
        <v>32</v>
      </c>
      <c r="J27" t="s">
        <v>372</v>
      </c>
      <c r="K27" t="s">
        <v>372</v>
      </c>
      <c r="L27" t="s">
        <v>373</v>
      </c>
      <c r="M27" t="s">
        <v>354</v>
      </c>
      <c r="N27" t="s">
        <v>374</v>
      </c>
      <c r="O27" t="s">
        <v>70</v>
      </c>
      <c r="P27" t="s">
        <v>70</v>
      </c>
      <c r="Q27" t="s">
        <v>375</v>
      </c>
      <c r="R27" t="s">
        <v>376</v>
      </c>
      <c r="S27" t="s">
        <v>377</v>
      </c>
      <c r="T27" t="s">
        <v>378</v>
      </c>
      <c r="U27" t="s">
        <v>379</v>
      </c>
      <c r="V27" t="s">
        <v>192</v>
      </c>
      <c r="W27" t="s">
        <v>380</v>
      </c>
      <c r="X27" t="s">
        <v>381</v>
      </c>
      <c r="Y27" t="s">
        <v>259</v>
      </c>
      <c r="Z27" t="s">
        <v>382</v>
      </c>
      <c r="AA27" t="s">
        <v>383</v>
      </c>
      <c r="AB27" t="s">
        <v>384</v>
      </c>
    </row>
    <row r="28" spans="1:28" x14ac:dyDescent="0.35">
      <c r="A28" t="s">
        <v>398</v>
      </c>
      <c r="B28">
        <v>1</v>
      </c>
      <c r="C28">
        <v>1</v>
      </c>
      <c r="D28">
        <v>1</v>
      </c>
      <c r="E28">
        <v>1</v>
      </c>
      <c r="F28">
        <v>0.36787944117144228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0.36787944117144228</v>
      </c>
      <c r="S28">
        <v>0.36787944117144228</v>
      </c>
      <c r="T28">
        <v>1.8315638888734179E-2</v>
      </c>
      <c r="U28">
        <v>1</v>
      </c>
      <c r="V28">
        <v>1</v>
      </c>
      <c r="W28">
        <v>1</v>
      </c>
      <c r="X28">
        <v>0.36787944117144228</v>
      </c>
      <c r="Y28">
        <v>1</v>
      </c>
      <c r="Z28">
        <v>1</v>
      </c>
      <c r="AA28">
        <v>0.36787944117144228</v>
      </c>
      <c r="AB28">
        <v>0.36787944117144228</v>
      </c>
    </row>
    <row r="29" spans="1:28" x14ac:dyDescent="0.35">
      <c r="B29">
        <v>1200</v>
      </c>
      <c r="C29">
        <v>1200</v>
      </c>
      <c r="D29">
        <v>1205</v>
      </c>
      <c r="E29">
        <v>1205</v>
      </c>
      <c r="F29">
        <v>1387</v>
      </c>
      <c r="G29">
        <v>1410</v>
      </c>
      <c r="H29">
        <v>1466</v>
      </c>
      <c r="I29">
        <v>1470</v>
      </c>
      <c r="J29">
        <v>1548</v>
      </c>
      <c r="K29">
        <v>1548</v>
      </c>
      <c r="L29">
        <v>1568</v>
      </c>
      <c r="M29">
        <v>1597</v>
      </c>
      <c r="N29">
        <v>1603</v>
      </c>
      <c r="O29">
        <v>1662</v>
      </c>
      <c r="P29">
        <v>1662</v>
      </c>
      <c r="Q29">
        <v>1674</v>
      </c>
      <c r="R29">
        <v>1754</v>
      </c>
      <c r="S29">
        <v>1794</v>
      </c>
      <c r="T29">
        <v>1814</v>
      </c>
      <c r="U29">
        <v>1835</v>
      </c>
      <c r="V29">
        <v>1837</v>
      </c>
      <c r="W29">
        <v>1842</v>
      </c>
      <c r="X29">
        <v>1856</v>
      </c>
      <c r="Y29">
        <v>1937</v>
      </c>
      <c r="Z29">
        <v>1960</v>
      </c>
      <c r="AA29">
        <v>1969</v>
      </c>
      <c r="AB29">
        <v>1976</v>
      </c>
    </row>
    <row r="30" spans="1:28" x14ac:dyDescent="0.35">
      <c r="A30" t="s">
        <v>21</v>
      </c>
      <c r="B30">
        <v>0.81899999999999995</v>
      </c>
      <c r="C30">
        <v>0.77400000000000002</v>
      </c>
      <c r="D30">
        <v>0.77400000000000002</v>
      </c>
      <c r="E30">
        <v>0.75800000000000001</v>
      </c>
      <c r="F30">
        <v>0.77400000000000002</v>
      </c>
      <c r="G30">
        <v>0.75800000000000001</v>
      </c>
      <c r="H30">
        <v>0.71799999999999997</v>
      </c>
      <c r="I30">
        <v>0.75800000000000001</v>
      </c>
      <c r="J30">
        <v>0.77400000000000002</v>
      </c>
      <c r="K30">
        <v>0.71799999999999997</v>
      </c>
      <c r="L30">
        <v>0.71799999999999997</v>
      </c>
      <c r="M30">
        <v>0.71899999999999997</v>
      </c>
      <c r="N30">
        <v>0.749</v>
      </c>
      <c r="O30">
        <v>0.77400000000000002</v>
      </c>
      <c r="P30">
        <v>0.81899999999999995</v>
      </c>
      <c r="Q30">
        <v>0.752</v>
      </c>
      <c r="R30">
        <v>0.73499999999999999</v>
      </c>
      <c r="S30">
        <v>0.77400000000000002</v>
      </c>
      <c r="T30">
        <v>0.749</v>
      </c>
      <c r="U30">
        <v>0.75800000000000001</v>
      </c>
      <c r="V30">
        <v>0.77400000000000002</v>
      </c>
      <c r="W30">
        <v>0.81899999999999995</v>
      </c>
      <c r="X30">
        <v>0.74099999999999999</v>
      </c>
      <c r="Y30">
        <v>0.72399999999999998</v>
      </c>
      <c r="Z30">
        <v>0.72399999999999998</v>
      </c>
      <c r="AA30">
        <v>0.77400000000000002</v>
      </c>
      <c r="AB30">
        <v>0.77400000000000002</v>
      </c>
    </row>
    <row r="31" spans="1:28" x14ac:dyDescent="0.35">
      <c r="A31" t="s">
        <v>22</v>
      </c>
      <c r="B31" t="s">
        <v>399</v>
      </c>
      <c r="C31" t="s">
        <v>400</v>
      </c>
    </row>
    <row r="32" spans="1:28" x14ac:dyDescent="0.35">
      <c r="A32" t="s">
        <v>25</v>
      </c>
      <c r="B32" t="e">
        <f>PEARSON(right!B29:B29,right!B30:B30)</f>
        <v>#DIV/0!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defaultColWidth="10.90625" defaultRowHeight="14.5" x14ac:dyDescent="0.35"/>
  <sheetData>
    <row r="1" spans="1:19" x14ac:dyDescent="0.35">
      <c r="B1" t="s">
        <v>237</v>
      </c>
      <c r="C1" t="s">
        <v>237</v>
      </c>
      <c r="D1" t="s">
        <v>237</v>
      </c>
      <c r="E1" t="s">
        <v>39</v>
      </c>
      <c r="F1" t="s">
        <v>401</v>
      </c>
      <c r="G1" t="s">
        <v>108</v>
      </c>
      <c r="H1" t="s">
        <v>74</v>
      </c>
      <c r="I1" t="s">
        <v>402</v>
      </c>
      <c r="J1" t="s">
        <v>403</v>
      </c>
      <c r="K1" t="s">
        <v>404</v>
      </c>
      <c r="L1" t="s">
        <v>81</v>
      </c>
      <c r="M1" t="s">
        <v>228</v>
      </c>
      <c r="N1" t="s">
        <v>82</v>
      </c>
      <c r="O1" t="s">
        <v>405</v>
      </c>
      <c r="P1" t="s">
        <v>406</v>
      </c>
      <c r="Q1" t="s">
        <v>407</v>
      </c>
      <c r="R1" t="s">
        <v>407</v>
      </c>
      <c r="S1" t="s">
        <v>408</v>
      </c>
    </row>
    <row r="2" spans="1:19" x14ac:dyDescent="0.35">
      <c r="A2" t="s">
        <v>409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0.36787944117144228</v>
      </c>
      <c r="O2">
        <v>0.36787944117144228</v>
      </c>
      <c r="P2">
        <v>1</v>
      </c>
      <c r="Q2">
        <v>1</v>
      </c>
      <c r="R2">
        <v>1</v>
      </c>
      <c r="S2">
        <v>1</v>
      </c>
    </row>
    <row r="3" spans="1:19" x14ac:dyDescent="0.35">
      <c r="B3" t="s">
        <v>237</v>
      </c>
      <c r="C3" t="s">
        <v>237</v>
      </c>
      <c r="D3" t="s">
        <v>237</v>
      </c>
      <c r="E3" t="s">
        <v>39</v>
      </c>
      <c r="F3" t="s">
        <v>401</v>
      </c>
      <c r="G3" t="s">
        <v>108</v>
      </c>
      <c r="H3" t="s">
        <v>74</v>
      </c>
      <c r="I3" t="s">
        <v>402</v>
      </c>
      <c r="J3" t="s">
        <v>403</v>
      </c>
      <c r="K3" t="s">
        <v>404</v>
      </c>
      <c r="L3" t="s">
        <v>81</v>
      </c>
      <c r="M3" t="s">
        <v>228</v>
      </c>
      <c r="N3" t="s">
        <v>82</v>
      </c>
      <c r="O3" t="s">
        <v>405</v>
      </c>
      <c r="P3" t="s">
        <v>406</v>
      </c>
      <c r="Q3" t="s">
        <v>407</v>
      </c>
      <c r="R3" t="s">
        <v>407</v>
      </c>
      <c r="S3" t="s">
        <v>408</v>
      </c>
    </row>
    <row r="4" spans="1:19" x14ac:dyDescent="0.35">
      <c r="A4" t="s">
        <v>410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0.36787944117144228</v>
      </c>
      <c r="O4">
        <v>0.36787944117144228</v>
      </c>
      <c r="P4">
        <v>1</v>
      </c>
      <c r="Q4">
        <v>1</v>
      </c>
      <c r="R4">
        <v>1</v>
      </c>
      <c r="S4">
        <v>1</v>
      </c>
    </row>
    <row r="5" spans="1:19" x14ac:dyDescent="0.35">
      <c r="B5">
        <v>1667</v>
      </c>
      <c r="C5">
        <v>1667</v>
      </c>
      <c r="D5">
        <v>1667</v>
      </c>
      <c r="E5">
        <v>1695</v>
      </c>
      <c r="F5">
        <v>1717</v>
      </c>
      <c r="G5">
        <v>1722</v>
      </c>
      <c r="H5">
        <v>1726</v>
      </c>
      <c r="I5">
        <v>1729</v>
      </c>
      <c r="J5">
        <v>1785</v>
      </c>
      <c r="K5">
        <v>1792</v>
      </c>
      <c r="L5">
        <v>1828</v>
      </c>
      <c r="M5">
        <v>1831</v>
      </c>
      <c r="N5">
        <v>1834</v>
      </c>
      <c r="O5">
        <v>1860</v>
      </c>
      <c r="P5">
        <v>1873</v>
      </c>
      <c r="Q5">
        <v>1889</v>
      </c>
      <c r="R5">
        <v>1889</v>
      </c>
      <c r="S5">
        <v>1964</v>
      </c>
    </row>
    <row r="6" spans="1:19" x14ac:dyDescent="0.35">
      <c r="A6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0.36799999999999999</v>
      </c>
      <c r="O6">
        <v>0.36799999999999999</v>
      </c>
      <c r="P6">
        <v>1</v>
      </c>
      <c r="Q6">
        <v>1</v>
      </c>
      <c r="R6">
        <v>1</v>
      </c>
      <c r="S6">
        <v>1</v>
      </c>
    </row>
    <row r="7" spans="1:19" x14ac:dyDescent="0.35">
      <c r="A7" t="s">
        <v>22</v>
      </c>
      <c r="B7" t="s">
        <v>411</v>
      </c>
      <c r="C7" t="s">
        <v>412</v>
      </c>
    </row>
    <row r="8" spans="1:19" x14ac:dyDescent="0.35">
      <c r="A8" t="s">
        <v>25</v>
      </c>
      <c r="B8">
        <f>PEARSON(social!B5:S5,social!B6:S6)</f>
        <v>-0.24874191046779431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0.90625" defaultRowHeight="14.5" x14ac:dyDescent="0.35"/>
  <sheetData>
    <row r="1" spans="1:4" x14ac:dyDescent="0.35">
      <c r="B1" t="s">
        <v>29</v>
      </c>
      <c r="C1" t="s">
        <v>2</v>
      </c>
      <c r="D1" t="s">
        <v>413</v>
      </c>
    </row>
    <row r="2" spans="1:4" x14ac:dyDescent="0.35">
      <c r="A2" t="s">
        <v>414</v>
      </c>
      <c r="B2">
        <v>0.36787944117144228</v>
      </c>
      <c r="C2">
        <v>6.737946999085467E-3</v>
      </c>
      <c r="D2">
        <v>1</v>
      </c>
    </row>
    <row r="3" spans="1:4" x14ac:dyDescent="0.35">
      <c r="B3" t="s">
        <v>29</v>
      </c>
      <c r="C3" t="s">
        <v>2</v>
      </c>
      <c r="D3" t="s">
        <v>413</v>
      </c>
    </row>
    <row r="4" spans="1:4" x14ac:dyDescent="0.35">
      <c r="A4" t="s">
        <v>415</v>
      </c>
      <c r="B4">
        <v>1</v>
      </c>
      <c r="C4">
        <v>1</v>
      </c>
      <c r="D4">
        <v>1</v>
      </c>
    </row>
    <row r="5" spans="1:4" x14ac:dyDescent="0.35">
      <c r="B5" t="s">
        <v>29</v>
      </c>
      <c r="C5" t="s">
        <v>2</v>
      </c>
      <c r="D5" t="s">
        <v>413</v>
      </c>
    </row>
    <row r="6" spans="1:4" x14ac:dyDescent="0.35">
      <c r="A6" t="s">
        <v>416</v>
      </c>
      <c r="B6">
        <v>1</v>
      </c>
      <c r="C6">
        <v>1</v>
      </c>
      <c r="D6">
        <v>0.1353352832366127</v>
      </c>
    </row>
    <row r="7" spans="1:4" x14ac:dyDescent="0.35">
      <c r="B7">
        <v>1382</v>
      </c>
      <c r="C7">
        <v>1400</v>
      </c>
      <c r="D7">
        <v>1670</v>
      </c>
    </row>
    <row r="8" spans="1:4" x14ac:dyDescent="0.35">
      <c r="A8" t="s">
        <v>21</v>
      </c>
      <c r="B8">
        <v>0.78900000000000003</v>
      </c>
      <c r="C8">
        <v>0.66900000000000004</v>
      </c>
      <c r="D8">
        <v>0.71199999999999997</v>
      </c>
    </row>
    <row r="9" spans="1:4" x14ac:dyDescent="0.35">
      <c r="A9" t="s">
        <v>22</v>
      </c>
      <c r="B9" t="s">
        <v>417</v>
      </c>
      <c r="C9" t="s">
        <v>418</v>
      </c>
    </row>
    <row r="10" spans="1:4" x14ac:dyDescent="0.35">
      <c r="A10" t="s">
        <v>25</v>
      </c>
      <c r="B10">
        <f>PEARSON(only!B7:D7,only!B8:D8)</f>
        <v>-0.2162393389831474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90625" defaultRowHeight="14.5" x14ac:dyDescent="0.35"/>
  <sheetData>
    <row r="1" spans="1:19" x14ac:dyDescent="0.35">
      <c r="B1" t="s">
        <v>235</v>
      </c>
      <c r="C1" t="s">
        <v>419</v>
      </c>
      <c r="D1" t="s">
        <v>419</v>
      </c>
      <c r="E1" t="s">
        <v>181</v>
      </c>
      <c r="F1" t="s">
        <v>181</v>
      </c>
      <c r="G1" t="s">
        <v>372</v>
      </c>
      <c r="H1" t="s">
        <v>236</v>
      </c>
      <c r="I1" t="s">
        <v>420</v>
      </c>
      <c r="J1" t="s">
        <v>420</v>
      </c>
      <c r="K1" t="s">
        <v>420</v>
      </c>
      <c r="L1" t="s">
        <v>105</v>
      </c>
      <c r="M1" t="s">
        <v>105</v>
      </c>
      <c r="N1" t="s">
        <v>105</v>
      </c>
      <c r="O1" t="s">
        <v>421</v>
      </c>
      <c r="P1" t="s">
        <v>355</v>
      </c>
      <c r="Q1" t="s">
        <v>422</v>
      </c>
      <c r="R1" t="s">
        <v>423</v>
      </c>
      <c r="S1" t="s">
        <v>323</v>
      </c>
    </row>
    <row r="2" spans="1:19" x14ac:dyDescent="0.35">
      <c r="A2" t="s">
        <v>424</v>
      </c>
      <c r="B2">
        <v>1</v>
      </c>
      <c r="C2">
        <v>1</v>
      </c>
      <c r="D2">
        <v>1</v>
      </c>
      <c r="E2">
        <v>1</v>
      </c>
      <c r="F2">
        <v>0.36787944117144228</v>
      </c>
      <c r="G2">
        <v>1</v>
      </c>
      <c r="H2">
        <v>1</v>
      </c>
      <c r="I2">
        <v>4.9787068367863938E-2</v>
      </c>
      <c r="J2">
        <v>0.36787944117144228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0.36787944117144228</v>
      </c>
    </row>
    <row r="3" spans="1:19" x14ac:dyDescent="0.35">
      <c r="B3">
        <v>1513</v>
      </c>
      <c r="C3">
        <v>1538</v>
      </c>
      <c r="D3">
        <v>1538</v>
      </c>
      <c r="E3">
        <v>1542</v>
      </c>
      <c r="F3">
        <v>1542</v>
      </c>
      <c r="G3">
        <v>1548</v>
      </c>
      <c r="H3">
        <v>1550</v>
      </c>
      <c r="I3">
        <v>1560</v>
      </c>
      <c r="J3">
        <v>1560</v>
      </c>
      <c r="K3">
        <v>1560</v>
      </c>
      <c r="L3">
        <v>1571</v>
      </c>
      <c r="M3">
        <v>1571</v>
      </c>
      <c r="N3">
        <v>1571</v>
      </c>
      <c r="O3">
        <v>1607</v>
      </c>
      <c r="P3">
        <v>1641</v>
      </c>
      <c r="Q3">
        <v>1644</v>
      </c>
      <c r="R3">
        <v>1650</v>
      </c>
      <c r="S3">
        <v>1653</v>
      </c>
    </row>
    <row r="4" spans="1:19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0.36799999999999999</v>
      </c>
      <c r="G4">
        <v>1</v>
      </c>
      <c r="H4">
        <v>1</v>
      </c>
      <c r="I4">
        <v>0.05</v>
      </c>
      <c r="J4">
        <v>0.36799999999999999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0.36799999999999999</v>
      </c>
    </row>
    <row r="5" spans="1:19" x14ac:dyDescent="0.35">
      <c r="A5" t="s">
        <v>22</v>
      </c>
      <c r="B5" t="s">
        <v>425</v>
      </c>
      <c r="C5" t="s">
        <v>426</v>
      </c>
    </row>
    <row r="6" spans="1:19" x14ac:dyDescent="0.35">
      <c r="A6" t="s">
        <v>25</v>
      </c>
      <c r="B6">
        <f>PEARSON(public!B3:S3,public!B4:S4)</f>
        <v>-1.4151303548578877E-2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0.90625" defaultRowHeight="14.5" x14ac:dyDescent="0.35"/>
  <sheetData>
    <row r="1" spans="1:29" x14ac:dyDescent="0.35">
      <c r="B1" t="s">
        <v>427</v>
      </c>
      <c r="C1" t="s">
        <v>28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428</v>
      </c>
      <c r="N1" t="s">
        <v>429</v>
      </c>
      <c r="O1" t="s">
        <v>31</v>
      </c>
      <c r="P1" t="s">
        <v>31</v>
      </c>
      <c r="Q1" t="s">
        <v>31</v>
      </c>
      <c r="R1" t="s">
        <v>430</v>
      </c>
      <c r="S1" t="s">
        <v>32</v>
      </c>
      <c r="T1" t="s">
        <v>32</v>
      </c>
      <c r="U1" t="s">
        <v>431</v>
      </c>
      <c r="V1" t="s">
        <v>431</v>
      </c>
      <c r="W1" t="s">
        <v>431</v>
      </c>
      <c r="X1" t="s">
        <v>431</v>
      </c>
      <c r="Y1" t="s">
        <v>33</v>
      </c>
      <c r="Z1" t="s">
        <v>353</v>
      </c>
      <c r="AA1" t="s">
        <v>138</v>
      </c>
      <c r="AB1" t="s">
        <v>214</v>
      </c>
      <c r="AC1" t="s">
        <v>214</v>
      </c>
    </row>
    <row r="2" spans="1:29" x14ac:dyDescent="0.35">
      <c r="A2" t="s">
        <v>432</v>
      </c>
      <c r="B2">
        <v>1</v>
      </c>
      <c r="C2">
        <v>1</v>
      </c>
      <c r="D2">
        <v>0.36787944117144228</v>
      </c>
      <c r="E2">
        <v>1</v>
      </c>
      <c r="F2">
        <v>1</v>
      </c>
      <c r="G2">
        <v>1</v>
      </c>
      <c r="H2">
        <v>1</v>
      </c>
      <c r="I2">
        <v>1</v>
      </c>
      <c r="J2">
        <v>0.36787944117144228</v>
      </c>
      <c r="K2">
        <v>0.36787944117144228</v>
      </c>
      <c r="L2">
        <v>1</v>
      </c>
      <c r="M2">
        <v>0.36787944117144228</v>
      </c>
      <c r="N2">
        <v>0.36787944117144228</v>
      </c>
      <c r="O2">
        <v>1</v>
      </c>
      <c r="P2">
        <v>1</v>
      </c>
      <c r="Q2">
        <v>1</v>
      </c>
      <c r="R2">
        <v>0.36787944117144228</v>
      </c>
      <c r="S2">
        <v>1</v>
      </c>
      <c r="T2">
        <v>1</v>
      </c>
      <c r="U2">
        <v>0.36787944117144228</v>
      </c>
      <c r="V2">
        <v>0.36787944117144228</v>
      </c>
      <c r="W2">
        <v>0.36787944117144228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35">
      <c r="B3">
        <v>1330</v>
      </c>
      <c r="C3">
        <v>1340</v>
      </c>
      <c r="D3">
        <v>1400</v>
      </c>
      <c r="E3">
        <v>1400</v>
      </c>
      <c r="F3">
        <v>1400</v>
      </c>
      <c r="G3">
        <v>1400</v>
      </c>
      <c r="H3">
        <v>1400</v>
      </c>
      <c r="I3">
        <v>1400</v>
      </c>
      <c r="J3">
        <v>1400</v>
      </c>
      <c r="K3">
        <v>1400</v>
      </c>
      <c r="L3">
        <v>1400</v>
      </c>
      <c r="M3">
        <v>1422</v>
      </c>
      <c r="N3">
        <v>1431</v>
      </c>
      <c r="O3">
        <v>1450</v>
      </c>
      <c r="P3">
        <v>1450</v>
      </c>
      <c r="Q3">
        <v>1450</v>
      </c>
      <c r="R3">
        <v>1462</v>
      </c>
      <c r="S3">
        <v>1470</v>
      </c>
      <c r="T3">
        <v>1470</v>
      </c>
      <c r="U3">
        <v>1520</v>
      </c>
      <c r="V3">
        <v>1520</v>
      </c>
      <c r="W3">
        <v>1520</v>
      </c>
      <c r="X3">
        <v>1520</v>
      </c>
      <c r="Y3">
        <v>1530</v>
      </c>
      <c r="Z3">
        <v>1559</v>
      </c>
      <c r="AA3">
        <v>1565</v>
      </c>
      <c r="AB3">
        <v>1591</v>
      </c>
      <c r="AC3">
        <v>1591</v>
      </c>
    </row>
    <row r="4" spans="1:29" x14ac:dyDescent="0.35">
      <c r="A4" t="s">
        <v>21</v>
      </c>
      <c r="B4">
        <v>1</v>
      </c>
      <c r="C4">
        <v>1</v>
      </c>
      <c r="D4">
        <v>0.36799999999999999</v>
      </c>
      <c r="E4">
        <v>1</v>
      </c>
      <c r="F4">
        <v>1</v>
      </c>
      <c r="G4">
        <v>1</v>
      </c>
      <c r="H4">
        <v>1</v>
      </c>
      <c r="I4">
        <v>1</v>
      </c>
      <c r="J4">
        <v>0.36799999999999999</v>
      </c>
      <c r="K4">
        <v>0.36799999999999999</v>
      </c>
      <c r="L4">
        <v>1</v>
      </c>
      <c r="M4">
        <v>0.36799999999999999</v>
      </c>
      <c r="N4">
        <v>0.36799999999999999</v>
      </c>
      <c r="O4">
        <v>1</v>
      </c>
      <c r="P4">
        <v>1</v>
      </c>
      <c r="Q4">
        <v>1</v>
      </c>
      <c r="R4">
        <v>0.36799999999999999</v>
      </c>
      <c r="S4">
        <v>1</v>
      </c>
      <c r="T4">
        <v>1</v>
      </c>
      <c r="U4">
        <v>0.36799999999999999</v>
      </c>
      <c r="V4">
        <v>0.36799999999999999</v>
      </c>
      <c r="W4">
        <v>0.36799999999999999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35">
      <c r="A5" t="s">
        <v>22</v>
      </c>
      <c r="B5" t="s">
        <v>171</v>
      </c>
      <c r="C5" t="s">
        <v>172</v>
      </c>
    </row>
    <row r="6" spans="1:29" x14ac:dyDescent="0.35">
      <c r="A6" t="s">
        <v>25</v>
      </c>
      <c r="B6" t="e">
        <f>PEARSON(sure!B3:C3,sure!B4:C4)</f>
        <v>#DIV/0!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/>
  </sheetViews>
  <sheetFormatPr defaultColWidth="10.90625" defaultRowHeight="14.5" x14ac:dyDescent="0.35"/>
  <sheetData>
    <row r="1" spans="1:37" x14ac:dyDescent="0.35">
      <c r="B1" t="s">
        <v>27</v>
      </c>
      <c r="C1" t="s">
        <v>206</v>
      </c>
      <c r="D1" t="s">
        <v>433</v>
      </c>
      <c r="E1" t="s">
        <v>28</v>
      </c>
      <c r="F1" t="s">
        <v>28</v>
      </c>
      <c r="G1" t="s">
        <v>209</v>
      </c>
      <c r="H1" t="s">
        <v>65</v>
      </c>
      <c r="I1" t="s">
        <v>176</v>
      </c>
      <c r="J1" t="s">
        <v>2</v>
      </c>
      <c r="K1" t="s">
        <v>428</v>
      </c>
      <c r="L1" t="s">
        <v>428</v>
      </c>
      <c r="M1" t="s">
        <v>103</v>
      </c>
      <c r="N1" t="s">
        <v>103</v>
      </c>
      <c r="O1" t="s">
        <v>103</v>
      </c>
      <c r="P1" t="s">
        <v>372</v>
      </c>
      <c r="Q1" t="s">
        <v>353</v>
      </c>
      <c r="R1" t="s">
        <v>353</v>
      </c>
      <c r="S1" t="s">
        <v>67</v>
      </c>
      <c r="T1" t="s">
        <v>38</v>
      </c>
      <c r="U1" t="s">
        <v>185</v>
      </c>
      <c r="V1" t="s">
        <v>186</v>
      </c>
      <c r="W1" t="s">
        <v>8</v>
      </c>
      <c r="X1" t="s">
        <v>224</v>
      </c>
      <c r="Y1" t="s">
        <v>434</v>
      </c>
      <c r="Z1" t="s">
        <v>75</v>
      </c>
      <c r="AA1" t="s">
        <v>435</v>
      </c>
      <c r="AB1" t="s">
        <v>77</v>
      </c>
      <c r="AC1" t="s">
        <v>436</v>
      </c>
      <c r="AD1" t="s">
        <v>436</v>
      </c>
      <c r="AE1" t="s">
        <v>437</v>
      </c>
      <c r="AF1" t="s">
        <v>437</v>
      </c>
      <c r="AG1" t="s">
        <v>438</v>
      </c>
      <c r="AH1" t="s">
        <v>439</v>
      </c>
      <c r="AI1" t="s">
        <v>238</v>
      </c>
      <c r="AJ1" t="s">
        <v>440</v>
      </c>
      <c r="AK1" t="s">
        <v>338</v>
      </c>
    </row>
    <row r="2" spans="1:37" x14ac:dyDescent="0.35">
      <c r="A2" t="s">
        <v>441</v>
      </c>
      <c r="B2">
        <v>1</v>
      </c>
      <c r="C2">
        <v>1</v>
      </c>
      <c r="D2">
        <v>0.1353352832366127</v>
      </c>
      <c r="E2">
        <v>0.36787944117144228</v>
      </c>
      <c r="F2">
        <v>0.36787944117144228</v>
      </c>
      <c r="G2">
        <v>1</v>
      </c>
      <c r="H2">
        <v>0.36787944117144228</v>
      </c>
      <c r="I2">
        <v>0.36787944117144228</v>
      </c>
      <c r="J2">
        <v>0.36787944117144228</v>
      </c>
      <c r="K2">
        <v>0.36787944117144228</v>
      </c>
      <c r="L2">
        <v>1</v>
      </c>
      <c r="M2">
        <v>0.36787944117144228</v>
      </c>
      <c r="N2">
        <v>0.36787944117144228</v>
      </c>
      <c r="O2">
        <v>0.36787944117144228</v>
      </c>
      <c r="P2">
        <v>1</v>
      </c>
      <c r="Q2">
        <v>1</v>
      </c>
      <c r="R2">
        <v>1</v>
      </c>
      <c r="S2">
        <v>0.36787944117144228</v>
      </c>
      <c r="T2">
        <v>1</v>
      </c>
      <c r="U2">
        <v>1</v>
      </c>
      <c r="V2">
        <v>0.36787944117144228</v>
      </c>
      <c r="W2">
        <v>0.36787944117144228</v>
      </c>
      <c r="X2">
        <v>1</v>
      </c>
      <c r="Y2">
        <v>0.36787944117144228</v>
      </c>
      <c r="Z2">
        <v>1</v>
      </c>
      <c r="AA2">
        <v>1</v>
      </c>
      <c r="AB2">
        <v>0.36787944117144228</v>
      </c>
      <c r="AC2">
        <v>1</v>
      </c>
      <c r="AD2">
        <v>1</v>
      </c>
      <c r="AE2">
        <v>0.36787944117144228</v>
      </c>
      <c r="AF2">
        <v>0.36787944117144228</v>
      </c>
      <c r="AG2">
        <v>1</v>
      </c>
      <c r="AH2">
        <v>0.36787944117144228</v>
      </c>
      <c r="AI2">
        <v>0.1353352832366127</v>
      </c>
      <c r="AJ2">
        <v>0.36787944117144228</v>
      </c>
      <c r="AK2">
        <v>1</v>
      </c>
    </row>
    <row r="3" spans="1:37" x14ac:dyDescent="0.35">
      <c r="B3" t="s">
        <v>27</v>
      </c>
      <c r="C3" t="s">
        <v>206</v>
      </c>
      <c r="D3" t="s">
        <v>433</v>
      </c>
      <c r="E3" t="s">
        <v>28</v>
      </c>
      <c r="F3" t="s">
        <v>28</v>
      </c>
      <c r="G3" t="s">
        <v>209</v>
      </c>
      <c r="H3" t="s">
        <v>65</v>
      </c>
      <c r="I3" t="s">
        <v>176</v>
      </c>
      <c r="J3" t="s">
        <v>2</v>
      </c>
      <c r="K3" t="s">
        <v>428</v>
      </c>
      <c r="L3" t="s">
        <v>428</v>
      </c>
      <c r="M3" t="s">
        <v>103</v>
      </c>
      <c r="N3" t="s">
        <v>103</v>
      </c>
      <c r="O3" t="s">
        <v>103</v>
      </c>
      <c r="P3" t="s">
        <v>372</v>
      </c>
      <c r="Q3" t="s">
        <v>353</v>
      </c>
      <c r="R3" t="s">
        <v>353</v>
      </c>
      <c r="S3" t="s">
        <v>67</v>
      </c>
      <c r="T3" t="s">
        <v>38</v>
      </c>
      <c r="U3" t="s">
        <v>185</v>
      </c>
      <c r="V3" t="s">
        <v>186</v>
      </c>
      <c r="W3" t="s">
        <v>8</v>
      </c>
      <c r="X3" t="s">
        <v>224</v>
      </c>
      <c r="Y3" t="s">
        <v>434</v>
      </c>
      <c r="Z3" t="s">
        <v>75</v>
      </c>
      <c r="AA3" t="s">
        <v>435</v>
      </c>
      <c r="AB3" t="s">
        <v>77</v>
      </c>
      <c r="AC3" t="s">
        <v>436</v>
      </c>
      <c r="AD3" t="s">
        <v>436</v>
      </c>
      <c r="AE3" t="s">
        <v>437</v>
      </c>
      <c r="AF3" t="s">
        <v>437</v>
      </c>
      <c r="AG3" t="s">
        <v>438</v>
      </c>
      <c r="AH3" t="s">
        <v>439</v>
      </c>
      <c r="AI3" t="s">
        <v>238</v>
      </c>
      <c r="AJ3" t="s">
        <v>440</v>
      </c>
      <c r="AK3" t="s">
        <v>338</v>
      </c>
    </row>
    <row r="4" spans="1:37" x14ac:dyDescent="0.35">
      <c r="A4" t="s">
        <v>442</v>
      </c>
      <c r="B4">
        <v>1</v>
      </c>
      <c r="C4">
        <v>1</v>
      </c>
      <c r="D4">
        <v>0.36787944117144228</v>
      </c>
      <c r="E4">
        <v>6.737946999085467E-3</v>
      </c>
      <c r="F4">
        <v>0.1353352832366127</v>
      </c>
      <c r="G4">
        <v>1</v>
      </c>
      <c r="H4">
        <v>0.36787944117144228</v>
      </c>
      <c r="I4">
        <v>0.36787944117144228</v>
      </c>
      <c r="J4">
        <v>0.36787944117144228</v>
      </c>
      <c r="K4">
        <v>0.36787944117144228</v>
      </c>
      <c r="L4">
        <v>1</v>
      </c>
      <c r="M4">
        <v>0.36787944117144228</v>
      </c>
      <c r="N4">
        <v>0.36787944117144228</v>
      </c>
      <c r="O4">
        <v>6.737946999085467E-3</v>
      </c>
      <c r="P4">
        <v>1</v>
      </c>
      <c r="Q4">
        <v>1</v>
      </c>
      <c r="R4">
        <v>1</v>
      </c>
      <c r="S4">
        <v>0.36787944117144228</v>
      </c>
      <c r="T4">
        <v>1</v>
      </c>
      <c r="U4">
        <v>1</v>
      </c>
      <c r="V4">
        <v>0.36787944117144228</v>
      </c>
      <c r="W4">
        <v>0.36787944117144228</v>
      </c>
      <c r="X4">
        <v>1</v>
      </c>
      <c r="Y4">
        <v>0.36787944117144228</v>
      </c>
      <c r="Z4">
        <v>1</v>
      </c>
      <c r="AA4">
        <v>1</v>
      </c>
      <c r="AB4">
        <v>0.36787944117144228</v>
      </c>
      <c r="AC4">
        <v>1</v>
      </c>
      <c r="AD4">
        <v>1</v>
      </c>
      <c r="AE4">
        <v>0.36787944117144228</v>
      </c>
      <c r="AF4">
        <v>0.36787944117144228</v>
      </c>
      <c r="AG4">
        <v>1</v>
      </c>
      <c r="AH4">
        <v>0.36787944117144228</v>
      </c>
      <c r="AI4">
        <v>0.36787944117144228</v>
      </c>
      <c r="AJ4">
        <v>0.36787944117144228</v>
      </c>
      <c r="AK4">
        <v>1</v>
      </c>
    </row>
    <row r="5" spans="1:37" x14ac:dyDescent="0.35">
      <c r="B5">
        <v>1200</v>
      </c>
      <c r="C5">
        <v>1225</v>
      </c>
      <c r="D5">
        <v>1315</v>
      </c>
      <c r="E5">
        <v>1340</v>
      </c>
      <c r="F5">
        <v>1340</v>
      </c>
      <c r="G5">
        <v>1377</v>
      </c>
      <c r="H5">
        <v>1390</v>
      </c>
      <c r="I5">
        <v>1398</v>
      </c>
      <c r="J5">
        <v>1400</v>
      </c>
      <c r="K5">
        <v>1422</v>
      </c>
      <c r="L5">
        <v>1422</v>
      </c>
      <c r="M5">
        <v>1440</v>
      </c>
      <c r="N5">
        <v>1440</v>
      </c>
      <c r="O5">
        <v>1440</v>
      </c>
      <c r="P5">
        <v>1548</v>
      </c>
      <c r="Q5">
        <v>1559</v>
      </c>
      <c r="R5">
        <v>1559</v>
      </c>
      <c r="S5">
        <v>1596</v>
      </c>
      <c r="T5">
        <v>1601</v>
      </c>
      <c r="U5">
        <v>1672</v>
      </c>
      <c r="V5">
        <v>1676</v>
      </c>
      <c r="W5">
        <v>1700</v>
      </c>
      <c r="X5">
        <v>1711</v>
      </c>
      <c r="Y5">
        <v>1715</v>
      </c>
      <c r="Z5">
        <v>1727</v>
      </c>
      <c r="AA5">
        <v>1744</v>
      </c>
      <c r="AB5">
        <v>1748</v>
      </c>
      <c r="AC5">
        <v>1759</v>
      </c>
      <c r="AD5">
        <v>1759</v>
      </c>
      <c r="AE5">
        <v>1811</v>
      </c>
      <c r="AF5">
        <v>1811</v>
      </c>
      <c r="AG5">
        <v>1854</v>
      </c>
      <c r="AH5">
        <v>1857</v>
      </c>
      <c r="AI5">
        <v>1859</v>
      </c>
      <c r="AJ5">
        <v>1882</v>
      </c>
      <c r="AK5">
        <v>1903</v>
      </c>
    </row>
    <row r="6" spans="1:37" x14ac:dyDescent="0.35">
      <c r="A6" t="s">
        <v>21</v>
      </c>
      <c r="B6">
        <v>1</v>
      </c>
      <c r="C6">
        <v>1</v>
      </c>
      <c r="D6">
        <v>0.252</v>
      </c>
      <c r="E6">
        <v>0.187</v>
      </c>
      <c r="F6">
        <v>0.252</v>
      </c>
      <c r="G6">
        <v>1</v>
      </c>
      <c r="H6">
        <v>0.36799999999999999</v>
      </c>
      <c r="I6">
        <v>0.36799999999999999</v>
      </c>
      <c r="J6">
        <v>0.36799999999999999</v>
      </c>
      <c r="K6">
        <v>0.36799999999999999</v>
      </c>
      <c r="L6">
        <v>1</v>
      </c>
      <c r="M6">
        <v>0.36799999999999999</v>
      </c>
      <c r="N6">
        <v>0.36799999999999999</v>
      </c>
      <c r="O6">
        <v>0.187</v>
      </c>
      <c r="P6">
        <v>1</v>
      </c>
      <c r="Q6">
        <v>1</v>
      </c>
      <c r="R6">
        <v>1</v>
      </c>
      <c r="S6">
        <v>0.36799999999999999</v>
      </c>
      <c r="T6">
        <v>1</v>
      </c>
      <c r="U6">
        <v>1</v>
      </c>
      <c r="V6">
        <v>0.36799999999999999</v>
      </c>
      <c r="W6">
        <v>0.36799999999999999</v>
      </c>
      <c r="X6">
        <v>1</v>
      </c>
      <c r="Y6">
        <v>0.36799999999999999</v>
      </c>
      <c r="Z6">
        <v>1</v>
      </c>
      <c r="AA6">
        <v>1</v>
      </c>
      <c r="AB6">
        <v>0.36799999999999999</v>
      </c>
      <c r="AC6">
        <v>1</v>
      </c>
      <c r="AD6">
        <v>1</v>
      </c>
      <c r="AE6">
        <v>0.36799999999999999</v>
      </c>
      <c r="AF6">
        <v>0.36799999999999999</v>
      </c>
      <c r="AG6">
        <v>1</v>
      </c>
      <c r="AH6">
        <v>0.36799999999999999</v>
      </c>
      <c r="AI6">
        <v>0.252</v>
      </c>
      <c r="AJ6">
        <v>0.36799999999999999</v>
      </c>
      <c r="AK6">
        <v>1</v>
      </c>
    </row>
    <row r="7" spans="1:37" x14ac:dyDescent="0.35">
      <c r="A7" t="s">
        <v>22</v>
      </c>
      <c r="B7" t="s">
        <v>443</v>
      </c>
      <c r="C7" t="s">
        <v>444</v>
      </c>
    </row>
    <row r="8" spans="1:37" x14ac:dyDescent="0.35">
      <c r="A8" t="s">
        <v>25</v>
      </c>
      <c r="B8">
        <f>PEARSON(low!B5:K5,low!B6:K6)</f>
        <v>-0.59070199770852216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ColWidth="10.90625" defaultRowHeight="14.5" x14ac:dyDescent="0.35"/>
  <sheetData>
    <row r="1" spans="1:12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t="s">
        <v>10</v>
      </c>
      <c r="B2">
        <v>0.36787944117144228</v>
      </c>
      <c r="C2">
        <v>0.36787944117144228</v>
      </c>
      <c r="D2">
        <v>1</v>
      </c>
      <c r="E2">
        <v>1</v>
      </c>
      <c r="F2">
        <v>0.36787944117144228</v>
      </c>
      <c r="G2">
        <v>0.36787944117144228</v>
      </c>
      <c r="H2">
        <v>1</v>
      </c>
      <c r="I2">
        <v>1</v>
      </c>
      <c r="J2">
        <v>0.36787944117144228</v>
      </c>
      <c r="K2">
        <v>0.36787944117144228</v>
      </c>
      <c r="L2">
        <v>1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6</v>
      </c>
      <c r="I3" t="s">
        <v>6</v>
      </c>
      <c r="J3" t="s">
        <v>7</v>
      </c>
      <c r="K3" t="s">
        <v>8</v>
      </c>
      <c r="L3" t="s">
        <v>9</v>
      </c>
    </row>
    <row r="4" spans="1:12" x14ac:dyDescent="0.35">
      <c r="A4" t="s">
        <v>11</v>
      </c>
      <c r="B4">
        <v>6.737946999085467E-3</v>
      </c>
      <c r="C4">
        <v>6.737946999085467E-3</v>
      </c>
      <c r="D4">
        <v>1</v>
      </c>
      <c r="E4">
        <v>1</v>
      </c>
      <c r="F4">
        <v>6.737946999085467E-3</v>
      </c>
      <c r="G4">
        <v>0.36787944117144228</v>
      </c>
      <c r="H4">
        <v>1</v>
      </c>
      <c r="I4">
        <v>1</v>
      </c>
      <c r="J4">
        <v>6.737946999085467E-3</v>
      </c>
      <c r="K4">
        <v>6.737946999085467E-3</v>
      </c>
      <c r="L4">
        <v>1</v>
      </c>
    </row>
    <row r="5" spans="1:12" x14ac:dyDescent="0.3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6</v>
      </c>
      <c r="I5" t="s">
        <v>6</v>
      </c>
      <c r="J5" t="s">
        <v>7</v>
      </c>
      <c r="K5" t="s">
        <v>8</v>
      </c>
      <c r="L5" t="s">
        <v>9</v>
      </c>
    </row>
    <row r="6" spans="1:12" x14ac:dyDescent="0.35">
      <c r="A6" t="s">
        <v>12</v>
      </c>
      <c r="B6">
        <v>6.737946999085467E-3</v>
      </c>
      <c r="C6">
        <v>6.737946999085467E-3</v>
      </c>
      <c r="D6">
        <v>1</v>
      </c>
      <c r="E6">
        <v>1</v>
      </c>
      <c r="F6">
        <v>6.737946999085467E-3</v>
      </c>
      <c r="G6">
        <v>0.36787944117144228</v>
      </c>
      <c r="H6">
        <v>1</v>
      </c>
      <c r="I6">
        <v>1</v>
      </c>
      <c r="J6">
        <v>6.737946999085467E-3</v>
      </c>
      <c r="K6">
        <v>6.737946999085467E-3</v>
      </c>
      <c r="L6">
        <v>1</v>
      </c>
    </row>
    <row r="7" spans="1:12" x14ac:dyDescent="0.3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6</v>
      </c>
      <c r="I7" t="s">
        <v>6</v>
      </c>
      <c r="J7" t="s">
        <v>7</v>
      </c>
      <c r="K7" t="s">
        <v>8</v>
      </c>
      <c r="L7" t="s">
        <v>9</v>
      </c>
    </row>
    <row r="8" spans="1:12" x14ac:dyDescent="0.35">
      <c r="A8" t="s">
        <v>13</v>
      </c>
      <c r="B8">
        <v>6.737946999085467E-3</v>
      </c>
      <c r="C8">
        <v>6.737946999085467E-3</v>
      </c>
      <c r="D8">
        <v>1</v>
      </c>
      <c r="E8">
        <v>1</v>
      </c>
      <c r="F8">
        <v>6.737946999085467E-3</v>
      </c>
      <c r="G8">
        <v>0.36787944117144228</v>
      </c>
      <c r="H8">
        <v>1</v>
      </c>
      <c r="I8">
        <v>1</v>
      </c>
      <c r="J8">
        <v>6.737946999085467E-3</v>
      </c>
      <c r="K8">
        <v>2.4787521766663581E-3</v>
      </c>
      <c r="L8">
        <v>1</v>
      </c>
    </row>
    <row r="9" spans="1:12" x14ac:dyDescent="0.3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6</v>
      </c>
      <c r="I9" t="s">
        <v>6</v>
      </c>
      <c r="J9" t="s">
        <v>7</v>
      </c>
      <c r="K9" t="s">
        <v>8</v>
      </c>
      <c r="L9" t="s">
        <v>9</v>
      </c>
    </row>
    <row r="10" spans="1:12" x14ac:dyDescent="0.3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0.36787944117144228</v>
      </c>
      <c r="I10">
        <v>1</v>
      </c>
      <c r="J10">
        <v>1</v>
      </c>
      <c r="K10">
        <v>1</v>
      </c>
      <c r="L10">
        <v>1</v>
      </c>
    </row>
    <row r="11" spans="1:12" x14ac:dyDescent="0.3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6</v>
      </c>
      <c r="I11" t="s">
        <v>6</v>
      </c>
      <c r="J11" t="s">
        <v>7</v>
      </c>
      <c r="K11" t="s">
        <v>8</v>
      </c>
      <c r="L11" t="s">
        <v>9</v>
      </c>
    </row>
    <row r="12" spans="1:12" x14ac:dyDescent="0.35">
      <c r="A12" t="s">
        <v>15</v>
      </c>
      <c r="B12">
        <v>6.737946999085467E-3</v>
      </c>
      <c r="C12">
        <v>6.737946999085467E-3</v>
      </c>
      <c r="D12">
        <v>1</v>
      </c>
      <c r="E12">
        <v>1</v>
      </c>
      <c r="F12">
        <v>6.737946999085467E-3</v>
      </c>
      <c r="G12">
        <v>0.36787944117144228</v>
      </c>
      <c r="H12">
        <v>1</v>
      </c>
      <c r="I12">
        <v>1</v>
      </c>
      <c r="J12">
        <v>6.737946999085467E-3</v>
      </c>
      <c r="K12">
        <v>6.737946999085467E-3</v>
      </c>
      <c r="L12">
        <v>1</v>
      </c>
    </row>
    <row r="13" spans="1:12" x14ac:dyDescent="0.3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6</v>
      </c>
      <c r="I13" t="s">
        <v>6</v>
      </c>
      <c r="J13" t="s">
        <v>7</v>
      </c>
      <c r="K13" t="s">
        <v>8</v>
      </c>
      <c r="L13" t="s">
        <v>9</v>
      </c>
    </row>
    <row r="14" spans="1:12" x14ac:dyDescent="0.35">
      <c r="A14" t="s">
        <v>16</v>
      </c>
      <c r="B14">
        <v>6.737946999085467E-3</v>
      </c>
      <c r="C14">
        <v>6.737946999085467E-3</v>
      </c>
      <c r="D14">
        <v>1</v>
      </c>
      <c r="E14">
        <v>1</v>
      </c>
      <c r="F14">
        <v>6.737946999085467E-3</v>
      </c>
      <c r="G14">
        <v>0.36787944117144228</v>
      </c>
      <c r="H14">
        <v>1</v>
      </c>
      <c r="I14">
        <v>1</v>
      </c>
      <c r="J14">
        <v>6.737946999085467E-3</v>
      </c>
      <c r="K14">
        <v>6.737946999085467E-3</v>
      </c>
      <c r="L14">
        <v>1</v>
      </c>
    </row>
    <row r="15" spans="1:12" x14ac:dyDescent="0.3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6</v>
      </c>
      <c r="I15" t="s">
        <v>6</v>
      </c>
      <c r="J15" t="s">
        <v>7</v>
      </c>
      <c r="K15" t="s">
        <v>8</v>
      </c>
      <c r="L15" t="s">
        <v>9</v>
      </c>
    </row>
    <row r="16" spans="1:12" x14ac:dyDescent="0.35">
      <c r="A16" t="s">
        <v>17</v>
      </c>
      <c r="B16">
        <v>6.737946999085467E-3</v>
      </c>
      <c r="C16">
        <v>6.737946999085467E-3</v>
      </c>
      <c r="D16">
        <v>1</v>
      </c>
      <c r="E16">
        <v>1</v>
      </c>
      <c r="F16">
        <v>6.737946999085467E-3</v>
      </c>
      <c r="G16">
        <v>0.36787944117144228</v>
      </c>
      <c r="H16">
        <v>1</v>
      </c>
      <c r="I16">
        <v>1</v>
      </c>
      <c r="J16">
        <v>6.737946999085467E-3</v>
      </c>
      <c r="K16">
        <v>6.737946999085467E-3</v>
      </c>
      <c r="L16">
        <v>1</v>
      </c>
    </row>
    <row r="17" spans="1:12" x14ac:dyDescent="0.3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6</v>
      </c>
      <c r="I17" t="s">
        <v>6</v>
      </c>
      <c r="J17" t="s">
        <v>7</v>
      </c>
      <c r="K17" t="s">
        <v>8</v>
      </c>
      <c r="L17" t="s">
        <v>9</v>
      </c>
    </row>
    <row r="18" spans="1:12" x14ac:dyDescent="0.35">
      <c r="A18" t="s">
        <v>18</v>
      </c>
      <c r="B18">
        <v>6.737946999085467E-3</v>
      </c>
      <c r="C18">
        <v>6.737946999085467E-3</v>
      </c>
      <c r="D18">
        <v>1</v>
      </c>
      <c r="E18">
        <v>1</v>
      </c>
      <c r="F18">
        <v>6.737946999085467E-3</v>
      </c>
      <c r="G18">
        <v>0.36787944117144228</v>
      </c>
      <c r="H18">
        <v>1</v>
      </c>
      <c r="I18">
        <v>1</v>
      </c>
      <c r="J18">
        <v>6.737946999085467E-3</v>
      </c>
      <c r="K18">
        <v>2.4787521766663581E-3</v>
      </c>
      <c r="L18">
        <v>1</v>
      </c>
    </row>
    <row r="19" spans="1:12" x14ac:dyDescent="0.35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6</v>
      </c>
      <c r="I19" t="s">
        <v>6</v>
      </c>
      <c r="J19" t="s">
        <v>7</v>
      </c>
      <c r="K19" t="s">
        <v>8</v>
      </c>
      <c r="L19" t="s">
        <v>9</v>
      </c>
    </row>
    <row r="20" spans="1:12" x14ac:dyDescent="0.35">
      <c r="A20" t="s">
        <v>19</v>
      </c>
      <c r="B20">
        <v>0.36787944117144228</v>
      </c>
      <c r="C20">
        <v>0.36787944117144228</v>
      </c>
      <c r="D20">
        <v>1</v>
      </c>
      <c r="E20">
        <v>1</v>
      </c>
      <c r="F20">
        <v>0.36787944117144228</v>
      </c>
      <c r="G20">
        <v>0.1353352832366127</v>
      </c>
      <c r="H20">
        <v>1</v>
      </c>
      <c r="I20">
        <v>1</v>
      </c>
      <c r="J20">
        <v>0.36787944117144228</v>
      </c>
      <c r="K20">
        <v>0.36787944117144228</v>
      </c>
      <c r="L20">
        <v>1</v>
      </c>
    </row>
    <row r="21" spans="1:12" x14ac:dyDescent="0.3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6</v>
      </c>
      <c r="I21" t="s">
        <v>6</v>
      </c>
      <c r="J21" t="s">
        <v>7</v>
      </c>
      <c r="K21" t="s">
        <v>8</v>
      </c>
      <c r="L21" t="s">
        <v>9</v>
      </c>
    </row>
    <row r="22" spans="1:12" x14ac:dyDescent="0.35">
      <c r="A22" t="s">
        <v>20</v>
      </c>
      <c r="B22">
        <v>0.36787944117144228</v>
      </c>
      <c r="C22">
        <v>0.36787944117144228</v>
      </c>
      <c r="D22">
        <v>1</v>
      </c>
      <c r="E22">
        <v>1</v>
      </c>
      <c r="F22">
        <v>0.36787944117144228</v>
      </c>
      <c r="G22">
        <v>0.36787944117144228</v>
      </c>
      <c r="H22">
        <v>1</v>
      </c>
      <c r="I22">
        <v>1</v>
      </c>
      <c r="J22">
        <v>0.36787944117144228</v>
      </c>
      <c r="K22">
        <v>0.36787944117144228</v>
      </c>
      <c r="L22">
        <v>1</v>
      </c>
    </row>
    <row r="23" spans="1:12" x14ac:dyDescent="0.35">
      <c r="B23">
        <v>1220</v>
      </c>
      <c r="C23">
        <v>1400</v>
      </c>
      <c r="D23">
        <v>1533</v>
      </c>
      <c r="E23">
        <v>1557</v>
      </c>
      <c r="F23">
        <v>1576</v>
      </c>
      <c r="G23">
        <v>1611</v>
      </c>
      <c r="H23">
        <v>1611</v>
      </c>
      <c r="I23">
        <v>1611</v>
      </c>
      <c r="J23">
        <v>1666</v>
      </c>
      <c r="K23">
        <v>1700</v>
      </c>
      <c r="L23">
        <v>1817</v>
      </c>
    </row>
    <row r="24" spans="1:12" x14ac:dyDescent="0.35">
      <c r="A24" t="s">
        <v>21</v>
      </c>
      <c r="B24">
        <v>0.19600000000000001</v>
      </c>
      <c r="C24">
        <v>0.19600000000000001</v>
      </c>
      <c r="D24">
        <v>1</v>
      </c>
      <c r="E24">
        <v>1</v>
      </c>
      <c r="F24">
        <v>0.19600000000000001</v>
      </c>
      <c r="G24">
        <v>0.40400000000000003</v>
      </c>
      <c r="H24">
        <v>0.94299999999999995</v>
      </c>
      <c r="I24">
        <v>1</v>
      </c>
      <c r="J24">
        <v>0.19600000000000001</v>
      </c>
      <c r="K24">
        <v>0.19500000000000001</v>
      </c>
      <c r="L24">
        <v>1</v>
      </c>
    </row>
    <row r="25" spans="1:12" x14ac:dyDescent="0.35">
      <c r="A25" t="s">
        <v>22</v>
      </c>
      <c r="B25" t="s">
        <v>23</v>
      </c>
      <c r="C25" t="s">
        <v>24</v>
      </c>
    </row>
    <row r="26" spans="1:12" x14ac:dyDescent="0.35">
      <c r="A26" t="s">
        <v>25</v>
      </c>
      <c r="B26">
        <f>PEARSON(new!B23:L23,new!B24:L24)</f>
        <v>0.34788034117851541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213</v>
      </c>
      <c r="C1" t="s">
        <v>445</v>
      </c>
      <c r="D1" t="s">
        <v>185</v>
      </c>
      <c r="E1" t="s">
        <v>446</v>
      </c>
      <c r="F1" t="s">
        <v>447</v>
      </c>
      <c r="G1" t="s">
        <v>83</v>
      </c>
      <c r="H1" t="s">
        <v>439</v>
      </c>
    </row>
    <row r="2" spans="1:8" x14ac:dyDescent="0.35">
      <c r="A2" t="s">
        <v>448</v>
      </c>
      <c r="B2">
        <v>0.1353352832366127</v>
      </c>
      <c r="C2">
        <v>0.36787944117144228</v>
      </c>
      <c r="D2">
        <v>0.1353352832366127</v>
      </c>
      <c r="E2">
        <v>0.36787944117144228</v>
      </c>
      <c r="F2">
        <v>0.36787944117144228</v>
      </c>
      <c r="G2">
        <v>1.8315638888734179E-2</v>
      </c>
      <c r="H2">
        <v>0.1353352832366127</v>
      </c>
    </row>
    <row r="3" spans="1:8" x14ac:dyDescent="0.35">
      <c r="B3">
        <v>1526</v>
      </c>
      <c r="C3">
        <v>1630</v>
      </c>
      <c r="D3">
        <v>1672</v>
      </c>
      <c r="E3">
        <v>1707</v>
      </c>
      <c r="F3">
        <v>1767</v>
      </c>
      <c r="G3">
        <v>1848</v>
      </c>
      <c r="H3">
        <v>1857</v>
      </c>
    </row>
    <row r="4" spans="1:8" x14ac:dyDescent="0.35">
      <c r="A4" t="s">
        <v>21</v>
      </c>
      <c r="B4">
        <v>0.13500000000000001</v>
      </c>
      <c r="C4">
        <v>0.36799999999999999</v>
      </c>
      <c r="D4">
        <v>0.13500000000000001</v>
      </c>
      <c r="E4">
        <v>0.36799999999999999</v>
      </c>
      <c r="F4">
        <v>0.36799999999999999</v>
      </c>
      <c r="G4">
        <v>1.7999999999999999E-2</v>
      </c>
      <c r="H4">
        <v>0.13500000000000001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PEARSON(early!B3:H3,early!B4:H4)</f>
        <v>-0.24161614363625222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160</v>
      </c>
      <c r="C1" t="s">
        <v>355</v>
      </c>
      <c r="D1" t="s">
        <v>316</v>
      </c>
    </row>
    <row r="2" spans="1:4" x14ac:dyDescent="0.35">
      <c r="A2" t="s">
        <v>449</v>
      </c>
      <c r="B2">
        <v>4.9787068367863938E-2</v>
      </c>
      <c r="C2">
        <v>1</v>
      </c>
      <c r="D2">
        <v>1</v>
      </c>
    </row>
    <row r="3" spans="1:4" x14ac:dyDescent="0.35">
      <c r="B3">
        <v>1577</v>
      </c>
      <c r="C3">
        <v>1641</v>
      </c>
      <c r="D3">
        <v>1646</v>
      </c>
    </row>
    <row r="4" spans="1:4" x14ac:dyDescent="0.35">
      <c r="A4" t="s">
        <v>21</v>
      </c>
      <c r="B4">
        <v>0.05</v>
      </c>
      <c r="C4">
        <v>1</v>
      </c>
      <c r="D4">
        <v>1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PEARSON(able!B3:D3,able!B4:D4)</f>
        <v>0.9978867560664878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450</v>
      </c>
      <c r="C1" t="s">
        <v>3</v>
      </c>
      <c r="D1" t="s">
        <v>3</v>
      </c>
      <c r="E1" t="s">
        <v>451</v>
      </c>
      <c r="F1" t="s">
        <v>75</v>
      </c>
      <c r="G1" t="s">
        <v>75</v>
      </c>
      <c r="H1" t="s">
        <v>452</v>
      </c>
      <c r="I1" t="s">
        <v>453</v>
      </c>
    </row>
    <row r="2" spans="1:9" x14ac:dyDescent="0.35">
      <c r="A2" t="s">
        <v>454</v>
      </c>
      <c r="B2">
        <v>0.1353352832366127</v>
      </c>
      <c r="C2">
        <v>0.1353352832366127</v>
      </c>
      <c r="D2">
        <v>1</v>
      </c>
      <c r="E2">
        <v>0.36787944117144228</v>
      </c>
      <c r="F2">
        <v>0.1353352832366127</v>
      </c>
      <c r="G2">
        <v>1</v>
      </c>
      <c r="H2">
        <v>0.1353352832366127</v>
      </c>
      <c r="I2">
        <v>0.1353352832366127</v>
      </c>
    </row>
    <row r="3" spans="1:9" x14ac:dyDescent="0.35">
      <c r="B3">
        <v>1484</v>
      </c>
      <c r="C3">
        <v>1533</v>
      </c>
      <c r="D3">
        <v>1533</v>
      </c>
      <c r="E3">
        <v>1658</v>
      </c>
      <c r="F3">
        <v>1727</v>
      </c>
      <c r="G3">
        <v>1727</v>
      </c>
      <c r="H3">
        <v>1741</v>
      </c>
      <c r="I3">
        <v>1933</v>
      </c>
    </row>
    <row r="4" spans="1:9" x14ac:dyDescent="0.35">
      <c r="A4" t="s">
        <v>21</v>
      </c>
      <c r="B4">
        <v>0.13500000000000001</v>
      </c>
      <c r="C4">
        <v>0.13500000000000001</v>
      </c>
      <c r="D4">
        <v>1</v>
      </c>
      <c r="E4">
        <v>0.36799999999999999</v>
      </c>
      <c r="F4">
        <v>0.13500000000000001</v>
      </c>
      <c r="G4">
        <v>1</v>
      </c>
      <c r="H4">
        <v>0.13500000000000001</v>
      </c>
      <c r="I4">
        <v>0.13500000000000001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PEARSON(human!B3:I3,human!B4:I4)</f>
        <v>-0.16350129045402167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10.90625" defaultRowHeight="14.5" x14ac:dyDescent="0.35"/>
  <sheetData>
    <row r="1" spans="1:10" x14ac:dyDescent="0.35">
      <c r="B1" t="s">
        <v>455</v>
      </c>
      <c r="C1" t="s">
        <v>455</v>
      </c>
      <c r="D1" t="s">
        <v>3</v>
      </c>
      <c r="E1" t="s">
        <v>456</v>
      </c>
      <c r="F1" t="s">
        <v>215</v>
      </c>
      <c r="G1" t="s">
        <v>457</v>
      </c>
      <c r="H1" t="s">
        <v>458</v>
      </c>
      <c r="I1" t="s">
        <v>324</v>
      </c>
      <c r="J1" t="s">
        <v>380</v>
      </c>
    </row>
    <row r="2" spans="1:10" x14ac:dyDescent="0.35">
      <c r="A2" t="s">
        <v>459</v>
      </c>
      <c r="B2">
        <v>0.36787944117144228</v>
      </c>
      <c r="C2">
        <v>4.9787068367863938E-2</v>
      </c>
      <c r="D2">
        <v>4.9787068367863938E-2</v>
      </c>
      <c r="E2">
        <v>0.36787944117144228</v>
      </c>
      <c r="F2">
        <v>4.9787068367863938E-2</v>
      </c>
      <c r="G2">
        <v>0.36787944117144228</v>
      </c>
      <c r="H2">
        <v>4.9787068367863938E-2</v>
      </c>
      <c r="I2">
        <v>1</v>
      </c>
      <c r="J2">
        <v>1</v>
      </c>
    </row>
    <row r="3" spans="1:10" x14ac:dyDescent="0.35">
      <c r="B3">
        <v>1500</v>
      </c>
      <c r="C3">
        <v>1500</v>
      </c>
      <c r="D3">
        <v>1533</v>
      </c>
      <c r="E3">
        <v>1541</v>
      </c>
      <c r="F3">
        <v>1605</v>
      </c>
      <c r="G3">
        <v>1606</v>
      </c>
      <c r="H3">
        <v>1615</v>
      </c>
      <c r="I3">
        <v>1688</v>
      </c>
      <c r="J3">
        <v>1842</v>
      </c>
    </row>
    <row r="4" spans="1:10" x14ac:dyDescent="0.35">
      <c r="A4" t="s">
        <v>21</v>
      </c>
      <c r="B4">
        <v>0.36799999999999999</v>
      </c>
      <c r="C4">
        <v>0.05</v>
      </c>
      <c r="D4">
        <v>0.05</v>
      </c>
      <c r="E4">
        <v>0.36799999999999999</v>
      </c>
      <c r="F4">
        <v>0.05</v>
      </c>
      <c r="G4">
        <v>0.36799999999999999</v>
      </c>
      <c r="H4">
        <v>0.05</v>
      </c>
      <c r="I4">
        <v>1</v>
      </c>
      <c r="J4">
        <v>1</v>
      </c>
    </row>
    <row r="5" spans="1:10" x14ac:dyDescent="0.35">
      <c r="A5" t="s">
        <v>22</v>
      </c>
      <c r="B5" t="s">
        <v>460</v>
      </c>
      <c r="C5" t="s">
        <v>461</v>
      </c>
    </row>
    <row r="6" spans="1:10" x14ac:dyDescent="0.35">
      <c r="A6" t="s">
        <v>25</v>
      </c>
      <c r="B6">
        <f>PEARSON(local!B3:J3,local!B4:J4)</f>
        <v>0.7573203031000838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defaultColWidth="10.90625" defaultRowHeight="14.5" x14ac:dyDescent="0.35"/>
  <sheetData>
    <row r="1" spans="1:17" x14ac:dyDescent="0.35">
      <c r="B1" t="s">
        <v>101</v>
      </c>
      <c r="C1" t="s">
        <v>103</v>
      </c>
      <c r="D1" t="s">
        <v>462</v>
      </c>
      <c r="E1" t="s">
        <v>235</v>
      </c>
      <c r="F1" t="s">
        <v>372</v>
      </c>
      <c r="G1" t="s">
        <v>4</v>
      </c>
      <c r="H1" t="s">
        <v>6</v>
      </c>
      <c r="I1" t="s">
        <v>463</v>
      </c>
      <c r="J1" t="s">
        <v>464</v>
      </c>
      <c r="K1" t="s">
        <v>464</v>
      </c>
      <c r="L1" t="s">
        <v>465</v>
      </c>
      <c r="M1" t="s">
        <v>465</v>
      </c>
      <c r="N1" t="s">
        <v>466</v>
      </c>
      <c r="O1" t="s">
        <v>467</v>
      </c>
      <c r="P1" t="s">
        <v>467</v>
      </c>
      <c r="Q1" t="s">
        <v>468</v>
      </c>
    </row>
    <row r="2" spans="1:17" x14ac:dyDescent="0.35">
      <c r="A2" t="s">
        <v>469</v>
      </c>
      <c r="B2">
        <v>0.36787944117144228</v>
      </c>
      <c r="C2">
        <v>0.36787944117144228</v>
      </c>
      <c r="D2">
        <v>0.36787944117144228</v>
      </c>
      <c r="E2">
        <v>0.36787944117144228</v>
      </c>
      <c r="F2">
        <v>0.36787944117144228</v>
      </c>
      <c r="G2">
        <v>1</v>
      </c>
      <c r="H2">
        <v>0.36787944117144228</v>
      </c>
      <c r="I2">
        <v>0.36787944117144228</v>
      </c>
      <c r="J2">
        <v>1</v>
      </c>
      <c r="K2">
        <v>1</v>
      </c>
      <c r="L2">
        <v>0.36787944117144228</v>
      </c>
      <c r="M2">
        <v>0.36787944117144228</v>
      </c>
      <c r="N2">
        <v>1</v>
      </c>
      <c r="O2">
        <v>1</v>
      </c>
      <c r="P2">
        <v>1</v>
      </c>
      <c r="Q2">
        <v>0.36787944117144228</v>
      </c>
    </row>
    <row r="3" spans="1:17" x14ac:dyDescent="0.35">
      <c r="B3" t="s">
        <v>101</v>
      </c>
      <c r="C3" t="s">
        <v>103</v>
      </c>
      <c r="D3" t="s">
        <v>462</v>
      </c>
      <c r="E3" t="s">
        <v>235</v>
      </c>
      <c r="F3" t="s">
        <v>372</v>
      </c>
      <c r="G3" t="s">
        <v>4</v>
      </c>
      <c r="H3" t="s">
        <v>6</v>
      </c>
      <c r="I3" t="s">
        <v>463</v>
      </c>
      <c r="J3" t="s">
        <v>464</v>
      </c>
      <c r="K3" t="s">
        <v>464</v>
      </c>
      <c r="L3" t="s">
        <v>465</v>
      </c>
      <c r="M3" t="s">
        <v>465</v>
      </c>
      <c r="N3" t="s">
        <v>466</v>
      </c>
      <c r="O3" t="s">
        <v>467</v>
      </c>
      <c r="P3" t="s">
        <v>467</v>
      </c>
      <c r="Q3" t="s">
        <v>468</v>
      </c>
    </row>
    <row r="4" spans="1:17" x14ac:dyDescent="0.35">
      <c r="A4" t="s">
        <v>470</v>
      </c>
      <c r="B4">
        <v>0.1353352832366127</v>
      </c>
      <c r="C4">
        <v>0.36787944117144228</v>
      </c>
      <c r="D4">
        <v>0.36787944117144228</v>
      </c>
      <c r="E4">
        <v>0.1353352832366127</v>
      </c>
      <c r="F4">
        <v>0.1353352832366127</v>
      </c>
      <c r="G4">
        <v>1</v>
      </c>
      <c r="H4">
        <v>0.1353352832366127</v>
      </c>
      <c r="I4">
        <v>4.9787068367863938E-2</v>
      </c>
      <c r="J4">
        <v>1</v>
      </c>
      <c r="K4">
        <v>1</v>
      </c>
      <c r="L4">
        <v>0.36787944117144228</v>
      </c>
      <c r="M4">
        <v>0.1353352832366127</v>
      </c>
      <c r="N4">
        <v>1</v>
      </c>
      <c r="O4">
        <v>1</v>
      </c>
      <c r="P4">
        <v>1</v>
      </c>
      <c r="Q4">
        <v>0.36787944117144228</v>
      </c>
    </row>
    <row r="5" spans="1:17" x14ac:dyDescent="0.35">
      <c r="B5" t="s">
        <v>101</v>
      </c>
      <c r="C5" t="s">
        <v>103</v>
      </c>
      <c r="D5" t="s">
        <v>462</v>
      </c>
      <c r="E5" t="s">
        <v>235</v>
      </c>
      <c r="F5" t="s">
        <v>372</v>
      </c>
      <c r="G5" t="s">
        <v>4</v>
      </c>
      <c r="H5" t="s">
        <v>6</v>
      </c>
      <c r="I5" t="s">
        <v>463</v>
      </c>
      <c r="J5" t="s">
        <v>464</v>
      </c>
      <c r="K5" t="s">
        <v>464</v>
      </c>
      <c r="L5" t="s">
        <v>465</v>
      </c>
      <c r="M5" t="s">
        <v>465</v>
      </c>
      <c r="N5" t="s">
        <v>466</v>
      </c>
      <c r="O5" t="s">
        <v>467</v>
      </c>
      <c r="P5" t="s">
        <v>467</v>
      </c>
      <c r="Q5" t="s">
        <v>468</v>
      </c>
    </row>
    <row r="6" spans="1:17" x14ac:dyDescent="0.35">
      <c r="A6" t="s">
        <v>471</v>
      </c>
      <c r="B6">
        <v>0.1353352832366127</v>
      </c>
      <c r="C6">
        <v>0.36787944117144228</v>
      </c>
      <c r="D6">
        <v>0.36787944117144228</v>
      </c>
      <c r="E6">
        <v>0.1353352832366127</v>
      </c>
      <c r="F6">
        <v>0.1353352832366127</v>
      </c>
      <c r="G6">
        <v>1</v>
      </c>
      <c r="H6">
        <v>1.8315638888734179E-2</v>
      </c>
      <c r="I6">
        <v>0.1353352832366127</v>
      </c>
      <c r="J6">
        <v>1</v>
      </c>
      <c r="K6">
        <v>1</v>
      </c>
      <c r="L6">
        <v>0.36787944117144228</v>
      </c>
      <c r="M6">
        <v>0.1353352832366127</v>
      </c>
      <c r="N6">
        <v>1</v>
      </c>
      <c r="O6">
        <v>1</v>
      </c>
      <c r="P6">
        <v>1</v>
      </c>
      <c r="Q6">
        <v>0.36787944117144228</v>
      </c>
    </row>
    <row r="7" spans="1:17" x14ac:dyDescent="0.35">
      <c r="B7" t="s">
        <v>101</v>
      </c>
      <c r="C7" t="s">
        <v>103</v>
      </c>
      <c r="D7" t="s">
        <v>462</v>
      </c>
      <c r="E7" t="s">
        <v>235</v>
      </c>
      <c r="F7" t="s">
        <v>372</v>
      </c>
      <c r="G7" t="s">
        <v>4</v>
      </c>
      <c r="H7" t="s">
        <v>6</v>
      </c>
      <c r="I7" t="s">
        <v>463</v>
      </c>
      <c r="J7" t="s">
        <v>464</v>
      </c>
      <c r="K7" t="s">
        <v>464</v>
      </c>
      <c r="L7" t="s">
        <v>465</v>
      </c>
      <c r="M7" t="s">
        <v>465</v>
      </c>
      <c r="N7" t="s">
        <v>466</v>
      </c>
      <c r="O7" t="s">
        <v>467</v>
      </c>
      <c r="P7" t="s">
        <v>467</v>
      </c>
      <c r="Q7" t="s">
        <v>468</v>
      </c>
    </row>
    <row r="8" spans="1:17" x14ac:dyDescent="0.35">
      <c r="A8" t="s">
        <v>472</v>
      </c>
      <c r="B8">
        <v>0.36787944117144228</v>
      </c>
      <c r="C8">
        <v>0.36787944117144228</v>
      </c>
      <c r="D8">
        <v>0.36787944117144228</v>
      </c>
      <c r="E8">
        <v>0.36787944117144228</v>
      </c>
      <c r="F8">
        <v>0.36787944117144228</v>
      </c>
      <c r="G8">
        <v>1</v>
      </c>
      <c r="H8">
        <v>0.36787944117144228</v>
      </c>
      <c r="I8">
        <v>0.36787944117144228</v>
      </c>
      <c r="J8">
        <v>1</v>
      </c>
      <c r="K8">
        <v>1</v>
      </c>
      <c r="L8">
        <v>0.36787944117144228</v>
      </c>
      <c r="M8">
        <v>0.36787944117144228</v>
      </c>
      <c r="N8">
        <v>1</v>
      </c>
      <c r="O8">
        <v>1</v>
      </c>
      <c r="P8">
        <v>1</v>
      </c>
      <c r="Q8">
        <v>0.36787944117144228</v>
      </c>
    </row>
    <row r="9" spans="1:17" x14ac:dyDescent="0.35">
      <c r="B9">
        <v>1380</v>
      </c>
      <c r="C9">
        <v>1440</v>
      </c>
      <c r="D9">
        <v>1490</v>
      </c>
      <c r="E9">
        <v>1513</v>
      </c>
      <c r="F9">
        <v>1548</v>
      </c>
      <c r="G9">
        <v>1557</v>
      </c>
      <c r="H9">
        <v>1611</v>
      </c>
      <c r="I9">
        <v>1634</v>
      </c>
      <c r="J9">
        <v>1879</v>
      </c>
      <c r="K9">
        <v>1879</v>
      </c>
      <c r="L9">
        <v>1880</v>
      </c>
      <c r="M9">
        <v>1880</v>
      </c>
      <c r="N9">
        <v>1924</v>
      </c>
      <c r="O9">
        <v>1951</v>
      </c>
      <c r="P9">
        <v>1951</v>
      </c>
      <c r="Q9">
        <v>1962</v>
      </c>
    </row>
    <row r="10" spans="1:17" x14ac:dyDescent="0.35">
      <c r="A10" t="s">
        <v>21</v>
      </c>
      <c r="B10">
        <v>0.252</v>
      </c>
      <c r="C10">
        <v>0.36799999999999999</v>
      </c>
      <c r="D10">
        <v>0.36799999999999999</v>
      </c>
      <c r="E10">
        <v>0.252</v>
      </c>
      <c r="F10">
        <v>0.252</v>
      </c>
      <c r="G10">
        <v>1</v>
      </c>
      <c r="H10">
        <v>0.222</v>
      </c>
      <c r="I10">
        <v>0.23</v>
      </c>
      <c r="J10">
        <v>1</v>
      </c>
      <c r="K10">
        <v>1</v>
      </c>
      <c r="L10">
        <v>0.36799999999999999</v>
      </c>
      <c r="M10">
        <v>0.252</v>
      </c>
      <c r="N10">
        <v>1</v>
      </c>
      <c r="O10">
        <v>1</v>
      </c>
      <c r="P10">
        <v>1</v>
      </c>
      <c r="Q10">
        <v>0.36799999999999999</v>
      </c>
    </row>
    <row r="11" spans="1:17" x14ac:dyDescent="0.35">
      <c r="A11" t="s">
        <v>22</v>
      </c>
      <c r="B11" t="s">
        <v>473</v>
      </c>
      <c r="C11" t="s">
        <v>474</v>
      </c>
    </row>
    <row r="12" spans="1:17" x14ac:dyDescent="0.35">
      <c r="A12" t="s">
        <v>25</v>
      </c>
      <c r="B12">
        <f>PEARSON(late!B9:Q9,late!B10:Q10)</f>
        <v>0.5457013715719482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/>
  </sheetViews>
  <sheetFormatPr defaultColWidth="10.90625" defaultRowHeight="14.5" x14ac:dyDescent="0.35"/>
  <sheetData>
    <row r="1" spans="1:30" x14ac:dyDescent="0.35">
      <c r="B1" t="s">
        <v>27</v>
      </c>
      <c r="C1" t="s">
        <v>27</v>
      </c>
      <c r="D1" t="s">
        <v>28</v>
      </c>
      <c r="E1" t="s">
        <v>475</v>
      </c>
      <c r="F1" t="s">
        <v>31</v>
      </c>
      <c r="G1" t="s">
        <v>235</v>
      </c>
      <c r="H1" t="s">
        <v>36</v>
      </c>
      <c r="I1" t="s">
        <v>476</v>
      </c>
      <c r="J1" t="s">
        <v>184</v>
      </c>
      <c r="K1" t="s">
        <v>6</v>
      </c>
      <c r="L1" t="s">
        <v>253</v>
      </c>
      <c r="M1" t="s">
        <v>216</v>
      </c>
      <c r="N1" t="s">
        <v>477</v>
      </c>
      <c r="O1" t="s">
        <v>477</v>
      </c>
      <c r="P1" t="s">
        <v>478</v>
      </c>
      <c r="Q1" t="s">
        <v>479</v>
      </c>
      <c r="R1" t="s">
        <v>75</v>
      </c>
      <c r="S1" t="s">
        <v>480</v>
      </c>
      <c r="T1" t="s">
        <v>168</v>
      </c>
      <c r="U1" t="s">
        <v>481</v>
      </c>
      <c r="V1" t="s">
        <v>378</v>
      </c>
      <c r="W1" t="s">
        <v>482</v>
      </c>
      <c r="X1" t="s">
        <v>483</v>
      </c>
      <c r="Y1" t="s">
        <v>407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</row>
    <row r="2" spans="1:30" x14ac:dyDescent="0.35">
      <c r="A2" t="s">
        <v>489</v>
      </c>
      <c r="B2">
        <v>0.36787944117144228</v>
      </c>
      <c r="C2">
        <v>0.36787944117144228</v>
      </c>
      <c r="D2">
        <v>0.36787944117144228</v>
      </c>
      <c r="E2">
        <v>1</v>
      </c>
      <c r="F2">
        <v>1</v>
      </c>
      <c r="G2">
        <v>1</v>
      </c>
      <c r="H2">
        <v>0.36787944117144228</v>
      </c>
      <c r="I2">
        <v>0.36787944117144228</v>
      </c>
      <c r="J2">
        <v>0.36787944117144228</v>
      </c>
      <c r="K2">
        <v>0.36787944117144228</v>
      </c>
      <c r="L2">
        <v>1</v>
      </c>
      <c r="M2">
        <v>0.1353352832366127</v>
      </c>
      <c r="N2">
        <v>0.36787944117144228</v>
      </c>
      <c r="O2">
        <v>1</v>
      </c>
      <c r="P2">
        <v>0.36787944117144228</v>
      </c>
      <c r="Q2">
        <v>0.36787944117144228</v>
      </c>
      <c r="R2">
        <v>0.36787944117144228</v>
      </c>
      <c r="S2">
        <v>1</v>
      </c>
      <c r="T2">
        <v>1</v>
      </c>
      <c r="U2">
        <v>0.36787944117144228</v>
      </c>
      <c r="V2">
        <v>1</v>
      </c>
      <c r="W2">
        <v>1</v>
      </c>
      <c r="X2">
        <v>1</v>
      </c>
      <c r="Y2">
        <v>1</v>
      </c>
      <c r="Z2">
        <v>0.1353352832366127</v>
      </c>
      <c r="AA2">
        <v>0.1353352832366127</v>
      </c>
      <c r="AB2">
        <v>1</v>
      </c>
      <c r="AC2">
        <v>0.36787944117144228</v>
      </c>
      <c r="AD2">
        <v>1</v>
      </c>
    </row>
    <row r="3" spans="1:30" x14ac:dyDescent="0.35">
      <c r="B3" t="s">
        <v>27</v>
      </c>
      <c r="C3" t="s">
        <v>27</v>
      </c>
      <c r="D3" t="s">
        <v>28</v>
      </c>
      <c r="E3" t="s">
        <v>475</v>
      </c>
      <c r="F3" t="s">
        <v>31</v>
      </c>
      <c r="G3" t="s">
        <v>235</v>
      </c>
      <c r="H3" t="s">
        <v>36</v>
      </c>
      <c r="I3" t="s">
        <v>476</v>
      </c>
      <c r="J3" t="s">
        <v>184</v>
      </c>
      <c r="K3" t="s">
        <v>6</v>
      </c>
      <c r="L3" t="s">
        <v>253</v>
      </c>
      <c r="M3" t="s">
        <v>216</v>
      </c>
      <c r="N3" t="s">
        <v>477</v>
      </c>
      <c r="O3" t="s">
        <v>477</v>
      </c>
      <c r="P3" t="s">
        <v>478</v>
      </c>
      <c r="Q3" t="s">
        <v>479</v>
      </c>
      <c r="R3" t="s">
        <v>75</v>
      </c>
      <c r="S3" t="s">
        <v>480</v>
      </c>
      <c r="T3" t="s">
        <v>168</v>
      </c>
      <c r="U3" t="s">
        <v>481</v>
      </c>
      <c r="V3" t="s">
        <v>378</v>
      </c>
      <c r="W3" t="s">
        <v>482</v>
      </c>
      <c r="X3" t="s">
        <v>483</v>
      </c>
      <c r="Y3" t="s">
        <v>407</v>
      </c>
      <c r="Z3" t="s">
        <v>484</v>
      </c>
      <c r="AA3" t="s">
        <v>485</v>
      </c>
      <c r="AB3" t="s">
        <v>486</v>
      </c>
      <c r="AC3" t="s">
        <v>487</v>
      </c>
      <c r="AD3" t="s">
        <v>488</v>
      </c>
    </row>
    <row r="4" spans="1:30" x14ac:dyDescent="0.35">
      <c r="A4" t="s">
        <v>490</v>
      </c>
      <c r="B4">
        <v>0.36787944117144228</v>
      </c>
      <c r="C4">
        <v>0.1353352832366127</v>
      </c>
      <c r="D4">
        <v>4.9787068367863938E-2</v>
      </c>
      <c r="E4">
        <v>1</v>
      </c>
      <c r="F4">
        <v>1</v>
      </c>
      <c r="G4">
        <v>1</v>
      </c>
      <c r="H4">
        <v>0.36787944117144228</v>
      </c>
      <c r="I4">
        <v>0.1353352832366127</v>
      </c>
      <c r="J4">
        <v>0.36787944117144228</v>
      </c>
      <c r="K4">
        <v>0.36787944117144228</v>
      </c>
      <c r="L4">
        <v>1</v>
      </c>
      <c r="M4">
        <v>0.36787944117144228</v>
      </c>
      <c r="N4">
        <v>4.9787068367863938E-2</v>
      </c>
      <c r="O4">
        <v>1</v>
      </c>
      <c r="P4">
        <v>0.36787944117144228</v>
      </c>
      <c r="Q4">
        <v>0.36787944117144228</v>
      </c>
      <c r="R4">
        <v>0.36787944117144228</v>
      </c>
      <c r="S4">
        <v>1</v>
      </c>
      <c r="T4">
        <v>1</v>
      </c>
      <c r="U4">
        <v>0.36787944117144228</v>
      </c>
      <c r="V4">
        <v>1</v>
      </c>
      <c r="W4">
        <v>1</v>
      </c>
      <c r="X4">
        <v>1</v>
      </c>
      <c r="Y4">
        <v>1</v>
      </c>
      <c r="Z4">
        <v>0.36787944117144228</v>
      </c>
      <c r="AA4">
        <v>0.36787944117144228</v>
      </c>
      <c r="AB4">
        <v>1</v>
      </c>
      <c r="AC4">
        <v>0.36787944117144228</v>
      </c>
      <c r="AD4">
        <v>1</v>
      </c>
    </row>
    <row r="5" spans="1:30" x14ac:dyDescent="0.35">
      <c r="B5" t="s">
        <v>27</v>
      </c>
      <c r="C5" t="s">
        <v>27</v>
      </c>
      <c r="D5" t="s">
        <v>28</v>
      </c>
      <c r="E5" t="s">
        <v>475</v>
      </c>
      <c r="F5" t="s">
        <v>31</v>
      </c>
      <c r="G5" t="s">
        <v>235</v>
      </c>
      <c r="H5" t="s">
        <v>36</v>
      </c>
      <c r="I5" t="s">
        <v>476</v>
      </c>
      <c r="J5" t="s">
        <v>184</v>
      </c>
      <c r="K5" t="s">
        <v>6</v>
      </c>
      <c r="L5" t="s">
        <v>253</v>
      </c>
      <c r="M5" t="s">
        <v>216</v>
      </c>
      <c r="N5" t="s">
        <v>477</v>
      </c>
      <c r="O5" t="s">
        <v>477</v>
      </c>
      <c r="P5" t="s">
        <v>478</v>
      </c>
      <c r="Q5" t="s">
        <v>479</v>
      </c>
      <c r="R5" t="s">
        <v>75</v>
      </c>
      <c r="S5" t="s">
        <v>480</v>
      </c>
      <c r="T5" t="s">
        <v>168</v>
      </c>
      <c r="U5" t="s">
        <v>481</v>
      </c>
      <c r="V5" t="s">
        <v>378</v>
      </c>
      <c r="W5" t="s">
        <v>482</v>
      </c>
      <c r="X5" t="s">
        <v>483</v>
      </c>
      <c r="Y5" t="s">
        <v>407</v>
      </c>
      <c r="Z5" t="s">
        <v>484</v>
      </c>
      <c r="AA5" t="s">
        <v>485</v>
      </c>
      <c r="AB5" t="s">
        <v>486</v>
      </c>
      <c r="AC5" t="s">
        <v>487</v>
      </c>
      <c r="AD5" t="s">
        <v>488</v>
      </c>
    </row>
    <row r="6" spans="1:30" x14ac:dyDescent="0.35">
      <c r="A6" t="s">
        <v>491</v>
      </c>
      <c r="B6">
        <v>0.36787944117144228</v>
      </c>
      <c r="C6">
        <v>0.36787944117144228</v>
      </c>
      <c r="D6">
        <v>0.36787944117144228</v>
      </c>
      <c r="E6">
        <v>1</v>
      </c>
      <c r="F6">
        <v>1</v>
      </c>
      <c r="G6">
        <v>1</v>
      </c>
      <c r="H6">
        <v>0.36787944117144228</v>
      </c>
      <c r="I6">
        <v>0.36787944117144228</v>
      </c>
      <c r="J6">
        <v>0.36787944117144228</v>
      </c>
      <c r="K6">
        <v>0.36787944117144228</v>
      </c>
      <c r="L6">
        <v>1</v>
      </c>
      <c r="M6">
        <v>0.36787944117144228</v>
      </c>
      <c r="N6">
        <v>0.36787944117144228</v>
      </c>
      <c r="O6">
        <v>1</v>
      </c>
      <c r="P6">
        <v>0.36787944117144228</v>
      </c>
      <c r="Q6">
        <v>0.36787944117144228</v>
      </c>
      <c r="R6">
        <v>0.36787944117144228</v>
      </c>
      <c r="S6">
        <v>1</v>
      </c>
      <c r="T6">
        <v>1</v>
      </c>
      <c r="U6">
        <v>0.36787944117144228</v>
      </c>
      <c r="V6">
        <v>1</v>
      </c>
      <c r="W6">
        <v>1</v>
      </c>
      <c r="X6">
        <v>1</v>
      </c>
      <c r="Y6">
        <v>1</v>
      </c>
      <c r="Z6">
        <v>0.36787944117144228</v>
      </c>
      <c r="AA6">
        <v>0.36787944117144228</v>
      </c>
      <c r="AB6">
        <v>1</v>
      </c>
      <c r="AC6">
        <v>0.36787944117144228</v>
      </c>
      <c r="AD6">
        <v>1</v>
      </c>
    </row>
    <row r="7" spans="1:30" x14ac:dyDescent="0.35">
      <c r="B7" t="s">
        <v>27</v>
      </c>
      <c r="C7" t="s">
        <v>27</v>
      </c>
      <c r="D7" t="s">
        <v>28</v>
      </c>
      <c r="E7" t="s">
        <v>475</v>
      </c>
      <c r="F7" t="s">
        <v>31</v>
      </c>
      <c r="G7" t="s">
        <v>235</v>
      </c>
      <c r="H7" t="s">
        <v>36</v>
      </c>
      <c r="I7" t="s">
        <v>476</v>
      </c>
      <c r="J7" t="s">
        <v>184</v>
      </c>
      <c r="K7" t="s">
        <v>6</v>
      </c>
      <c r="L7" t="s">
        <v>253</v>
      </c>
      <c r="M7" t="s">
        <v>216</v>
      </c>
      <c r="N7" t="s">
        <v>477</v>
      </c>
      <c r="O7" t="s">
        <v>477</v>
      </c>
      <c r="P7" t="s">
        <v>478</v>
      </c>
      <c r="Q7" t="s">
        <v>479</v>
      </c>
      <c r="R7" t="s">
        <v>75</v>
      </c>
      <c r="S7" t="s">
        <v>480</v>
      </c>
      <c r="T7" t="s">
        <v>168</v>
      </c>
      <c r="U7" t="s">
        <v>481</v>
      </c>
      <c r="V7" t="s">
        <v>378</v>
      </c>
      <c r="W7" t="s">
        <v>482</v>
      </c>
      <c r="X7" t="s">
        <v>483</v>
      </c>
      <c r="Y7" t="s">
        <v>407</v>
      </c>
      <c r="Z7" t="s">
        <v>484</v>
      </c>
      <c r="AA7" t="s">
        <v>485</v>
      </c>
      <c r="AB7" t="s">
        <v>486</v>
      </c>
      <c r="AC7" t="s">
        <v>487</v>
      </c>
      <c r="AD7" t="s">
        <v>488</v>
      </c>
    </row>
    <row r="8" spans="1:30" x14ac:dyDescent="0.35">
      <c r="A8" t="s">
        <v>492</v>
      </c>
      <c r="B8">
        <v>1</v>
      </c>
      <c r="C8">
        <v>1</v>
      </c>
      <c r="D8">
        <v>1</v>
      </c>
      <c r="E8">
        <v>0.36787944117144228</v>
      </c>
      <c r="F8">
        <v>0.36787944117144228</v>
      </c>
      <c r="G8">
        <v>0.36787944117144228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0.36787944117144228</v>
      </c>
      <c r="P8">
        <v>1</v>
      </c>
      <c r="Q8">
        <v>1</v>
      </c>
      <c r="R8">
        <v>1</v>
      </c>
      <c r="S8">
        <v>0.36787944117144228</v>
      </c>
      <c r="T8">
        <v>0.36787944117144228</v>
      </c>
      <c r="U8">
        <v>1</v>
      </c>
      <c r="V8">
        <v>1</v>
      </c>
      <c r="W8">
        <v>1</v>
      </c>
      <c r="X8">
        <v>0.36787944117144228</v>
      </c>
      <c r="Y8">
        <v>1</v>
      </c>
      <c r="Z8">
        <v>1</v>
      </c>
      <c r="AA8">
        <v>1</v>
      </c>
      <c r="AB8">
        <v>0.36787944117144228</v>
      </c>
      <c r="AC8">
        <v>1</v>
      </c>
      <c r="AD8">
        <v>1</v>
      </c>
    </row>
    <row r="9" spans="1:30" x14ac:dyDescent="0.35">
      <c r="B9" t="s">
        <v>27</v>
      </c>
      <c r="C9" t="s">
        <v>27</v>
      </c>
      <c r="D9" t="s">
        <v>28</v>
      </c>
      <c r="E9" t="s">
        <v>475</v>
      </c>
      <c r="F9" t="s">
        <v>31</v>
      </c>
      <c r="G9" t="s">
        <v>235</v>
      </c>
      <c r="H9" t="s">
        <v>36</v>
      </c>
      <c r="I9" t="s">
        <v>476</v>
      </c>
      <c r="J9" t="s">
        <v>184</v>
      </c>
      <c r="K9" t="s">
        <v>6</v>
      </c>
      <c r="L9" t="s">
        <v>253</v>
      </c>
      <c r="M9" t="s">
        <v>216</v>
      </c>
      <c r="N9" t="s">
        <v>477</v>
      </c>
      <c r="O9" t="s">
        <v>477</v>
      </c>
      <c r="P9" t="s">
        <v>478</v>
      </c>
      <c r="Q9" t="s">
        <v>479</v>
      </c>
      <c r="R9" t="s">
        <v>75</v>
      </c>
      <c r="S9" t="s">
        <v>480</v>
      </c>
      <c r="T9" t="s">
        <v>168</v>
      </c>
      <c r="U9" t="s">
        <v>481</v>
      </c>
      <c r="V9" t="s">
        <v>378</v>
      </c>
      <c r="W9" t="s">
        <v>482</v>
      </c>
      <c r="X9" t="s">
        <v>483</v>
      </c>
      <c r="Y9" t="s">
        <v>407</v>
      </c>
      <c r="Z9" t="s">
        <v>484</v>
      </c>
      <c r="AA9" t="s">
        <v>485</v>
      </c>
      <c r="AB9" t="s">
        <v>486</v>
      </c>
      <c r="AC9" t="s">
        <v>487</v>
      </c>
      <c r="AD9" t="s">
        <v>488</v>
      </c>
    </row>
    <row r="10" spans="1:30" x14ac:dyDescent="0.35">
      <c r="A10" t="s">
        <v>493</v>
      </c>
      <c r="B10">
        <v>1</v>
      </c>
      <c r="C10">
        <v>1</v>
      </c>
      <c r="D10">
        <v>1</v>
      </c>
      <c r="E10">
        <v>0.36787944117144228</v>
      </c>
      <c r="F10">
        <v>0.36787944117144228</v>
      </c>
      <c r="G10">
        <v>0.36787944117144228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0.36787944117144228</v>
      </c>
      <c r="P10">
        <v>1</v>
      </c>
      <c r="Q10">
        <v>1</v>
      </c>
      <c r="R10">
        <v>1</v>
      </c>
      <c r="S10">
        <v>0.36787944117144228</v>
      </c>
      <c r="T10">
        <v>0.36787944117144228</v>
      </c>
      <c r="U10">
        <v>1</v>
      </c>
      <c r="V10">
        <v>1</v>
      </c>
      <c r="W10">
        <v>1</v>
      </c>
      <c r="X10">
        <v>0.36787944117144228</v>
      </c>
      <c r="Y10">
        <v>1</v>
      </c>
      <c r="Z10">
        <v>1</v>
      </c>
      <c r="AA10">
        <v>1</v>
      </c>
      <c r="AB10">
        <v>0.36787944117144228</v>
      </c>
      <c r="AC10">
        <v>1</v>
      </c>
      <c r="AD10">
        <v>1</v>
      </c>
    </row>
    <row r="11" spans="1:30" x14ac:dyDescent="0.35">
      <c r="B11" t="s">
        <v>27</v>
      </c>
      <c r="C11" t="s">
        <v>27</v>
      </c>
      <c r="D11" t="s">
        <v>28</v>
      </c>
      <c r="E11" t="s">
        <v>475</v>
      </c>
      <c r="F11" t="s">
        <v>31</v>
      </c>
      <c r="G11" t="s">
        <v>235</v>
      </c>
      <c r="H11" t="s">
        <v>36</v>
      </c>
      <c r="I11" t="s">
        <v>476</v>
      </c>
      <c r="J11" t="s">
        <v>184</v>
      </c>
      <c r="K11" t="s">
        <v>6</v>
      </c>
      <c r="L11" t="s">
        <v>253</v>
      </c>
      <c r="M11" t="s">
        <v>216</v>
      </c>
      <c r="N11" t="s">
        <v>477</v>
      </c>
      <c r="O11" t="s">
        <v>477</v>
      </c>
      <c r="P11" t="s">
        <v>478</v>
      </c>
      <c r="Q11" t="s">
        <v>479</v>
      </c>
      <c r="R11" t="s">
        <v>75</v>
      </c>
      <c r="S11" t="s">
        <v>480</v>
      </c>
      <c r="T11" t="s">
        <v>168</v>
      </c>
      <c r="U11" t="s">
        <v>481</v>
      </c>
      <c r="V11" t="s">
        <v>378</v>
      </c>
      <c r="W11" t="s">
        <v>482</v>
      </c>
      <c r="X11" t="s">
        <v>483</v>
      </c>
      <c r="Y11" t="s">
        <v>407</v>
      </c>
      <c r="Z11" t="s">
        <v>484</v>
      </c>
      <c r="AA11" t="s">
        <v>485</v>
      </c>
      <c r="AB11" t="s">
        <v>486</v>
      </c>
      <c r="AC11" t="s">
        <v>487</v>
      </c>
      <c r="AD11" t="s">
        <v>488</v>
      </c>
    </row>
    <row r="12" spans="1:30" x14ac:dyDescent="0.35">
      <c r="A12" t="s">
        <v>494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4.9787068367863938E-2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0.36787944117144228</v>
      </c>
      <c r="W12">
        <v>0.36787944117144228</v>
      </c>
      <c r="X12">
        <v>1</v>
      </c>
      <c r="Y12">
        <v>0.36787944117144228</v>
      </c>
      <c r="Z12">
        <v>1</v>
      </c>
      <c r="AA12">
        <v>1</v>
      </c>
      <c r="AB12">
        <v>1</v>
      </c>
      <c r="AC12">
        <v>1</v>
      </c>
      <c r="AD12">
        <v>0.36787944117144228</v>
      </c>
    </row>
    <row r="13" spans="1:30" x14ac:dyDescent="0.35">
      <c r="B13" t="s">
        <v>27</v>
      </c>
      <c r="C13" t="s">
        <v>27</v>
      </c>
      <c r="D13" t="s">
        <v>28</v>
      </c>
      <c r="E13" t="s">
        <v>475</v>
      </c>
      <c r="F13" t="s">
        <v>31</v>
      </c>
      <c r="G13" t="s">
        <v>235</v>
      </c>
      <c r="H13" t="s">
        <v>36</v>
      </c>
      <c r="I13" t="s">
        <v>476</v>
      </c>
      <c r="J13" t="s">
        <v>184</v>
      </c>
      <c r="K13" t="s">
        <v>6</v>
      </c>
      <c r="L13" t="s">
        <v>253</v>
      </c>
      <c r="M13" t="s">
        <v>216</v>
      </c>
      <c r="N13" t="s">
        <v>477</v>
      </c>
      <c r="O13" t="s">
        <v>477</v>
      </c>
      <c r="P13" t="s">
        <v>478</v>
      </c>
      <c r="Q13" t="s">
        <v>479</v>
      </c>
      <c r="R13" t="s">
        <v>75</v>
      </c>
      <c r="S13" t="s">
        <v>480</v>
      </c>
      <c r="T13" t="s">
        <v>168</v>
      </c>
      <c r="U13" t="s">
        <v>481</v>
      </c>
      <c r="V13" t="s">
        <v>378</v>
      </c>
      <c r="W13" t="s">
        <v>482</v>
      </c>
      <c r="X13" t="s">
        <v>483</v>
      </c>
      <c r="Y13" t="s">
        <v>407</v>
      </c>
      <c r="Z13" t="s">
        <v>484</v>
      </c>
      <c r="AA13" t="s">
        <v>485</v>
      </c>
      <c r="AB13" t="s">
        <v>486</v>
      </c>
      <c r="AC13" t="s">
        <v>487</v>
      </c>
      <c r="AD13" t="s">
        <v>488</v>
      </c>
    </row>
    <row r="14" spans="1:30" x14ac:dyDescent="0.35">
      <c r="A14" t="s">
        <v>495</v>
      </c>
      <c r="B14">
        <v>0.36787944117144228</v>
      </c>
      <c r="C14">
        <v>0.36787944117144228</v>
      </c>
      <c r="D14">
        <v>0.36787944117144228</v>
      </c>
      <c r="E14">
        <v>1</v>
      </c>
      <c r="F14">
        <v>1</v>
      </c>
      <c r="G14">
        <v>1</v>
      </c>
      <c r="H14">
        <v>0.36787944117144228</v>
      </c>
      <c r="I14">
        <v>0.36787944117144228</v>
      </c>
      <c r="J14">
        <v>0.36787944117144228</v>
      </c>
      <c r="K14">
        <v>0.36787944117144228</v>
      </c>
      <c r="L14">
        <v>1</v>
      </c>
      <c r="M14">
        <v>0.1353352832366127</v>
      </c>
      <c r="N14">
        <v>0.36787944117144228</v>
      </c>
      <c r="O14">
        <v>1</v>
      </c>
      <c r="P14">
        <v>0.36787944117144228</v>
      </c>
      <c r="Q14">
        <v>0.36787944117144228</v>
      </c>
      <c r="R14">
        <v>0.36787944117144228</v>
      </c>
      <c r="S14">
        <v>1</v>
      </c>
      <c r="T14">
        <v>1</v>
      </c>
      <c r="U14">
        <v>0.36787944117144228</v>
      </c>
      <c r="V14">
        <v>1</v>
      </c>
      <c r="W14">
        <v>1</v>
      </c>
      <c r="X14">
        <v>1</v>
      </c>
      <c r="Y14">
        <v>1</v>
      </c>
      <c r="Z14">
        <v>0.1353352832366127</v>
      </c>
      <c r="AA14">
        <v>0.1353352832366127</v>
      </c>
      <c r="AB14">
        <v>1</v>
      </c>
      <c r="AC14">
        <v>0.36787944117144228</v>
      </c>
      <c r="AD14">
        <v>1</v>
      </c>
    </row>
    <row r="15" spans="1:30" x14ac:dyDescent="0.35">
      <c r="B15" t="s">
        <v>27</v>
      </c>
      <c r="C15" t="s">
        <v>27</v>
      </c>
      <c r="D15" t="s">
        <v>28</v>
      </c>
      <c r="E15" t="s">
        <v>475</v>
      </c>
      <c r="F15" t="s">
        <v>31</v>
      </c>
      <c r="G15" t="s">
        <v>235</v>
      </c>
      <c r="H15" t="s">
        <v>36</v>
      </c>
      <c r="I15" t="s">
        <v>476</v>
      </c>
      <c r="J15" t="s">
        <v>184</v>
      </c>
      <c r="K15" t="s">
        <v>6</v>
      </c>
      <c r="L15" t="s">
        <v>253</v>
      </c>
      <c r="M15" t="s">
        <v>216</v>
      </c>
      <c r="N15" t="s">
        <v>477</v>
      </c>
      <c r="O15" t="s">
        <v>477</v>
      </c>
      <c r="P15" t="s">
        <v>478</v>
      </c>
      <c r="Q15" t="s">
        <v>479</v>
      </c>
      <c r="R15" t="s">
        <v>75</v>
      </c>
      <c r="S15" t="s">
        <v>480</v>
      </c>
      <c r="T15" t="s">
        <v>168</v>
      </c>
      <c r="U15" t="s">
        <v>481</v>
      </c>
      <c r="V15" t="s">
        <v>378</v>
      </c>
      <c r="W15" t="s">
        <v>482</v>
      </c>
      <c r="X15" t="s">
        <v>483</v>
      </c>
      <c r="Y15" t="s">
        <v>407</v>
      </c>
      <c r="Z15" t="s">
        <v>484</v>
      </c>
      <c r="AA15" t="s">
        <v>485</v>
      </c>
      <c r="AB15" t="s">
        <v>486</v>
      </c>
      <c r="AC15" t="s">
        <v>487</v>
      </c>
      <c r="AD15" t="s">
        <v>488</v>
      </c>
    </row>
    <row r="16" spans="1:30" x14ac:dyDescent="0.35">
      <c r="A16" t="s">
        <v>496</v>
      </c>
      <c r="B16">
        <v>0.36787944117144228</v>
      </c>
      <c r="C16">
        <v>0.36787944117144228</v>
      </c>
      <c r="D16">
        <v>0.36787944117144228</v>
      </c>
      <c r="E16">
        <v>1</v>
      </c>
      <c r="F16">
        <v>1</v>
      </c>
      <c r="G16">
        <v>1</v>
      </c>
      <c r="H16">
        <v>0.36787944117144228</v>
      </c>
      <c r="I16">
        <v>0.36787944117144228</v>
      </c>
      <c r="J16">
        <v>0.36787944117144228</v>
      </c>
      <c r="K16">
        <v>0.36787944117144228</v>
      </c>
      <c r="L16">
        <v>1</v>
      </c>
      <c r="M16">
        <v>0.1353352832366127</v>
      </c>
      <c r="N16">
        <v>0.36787944117144228</v>
      </c>
      <c r="O16">
        <v>1</v>
      </c>
      <c r="P16">
        <v>0.36787944117144228</v>
      </c>
      <c r="Q16">
        <v>0.36787944117144228</v>
      </c>
      <c r="R16">
        <v>0.36787944117144228</v>
      </c>
      <c r="S16">
        <v>1</v>
      </c>
      <c r="T16">
        <v>1</v>
      </c>
      <c r="U16">
        <v>0.36787944117144228</v>
      </c>
      <c r="V16">
        <v>1</v>
      </c>
      <c r="W16">
        <v>1</v>
      </c>
      <c r="X16">
        <v>1</v>
      </c>
      <c r="Y16">
        <v>1</v>
      </c>
      <c r="Z16">
        <v>0.1353352832366127</v>
      </c>
      <c r="AA16">
        <v>0.1353352832366127</v>
      </c>
      <c r="AB16">
        <v>1</v>
      </c>
      <c r="AC16">
        <v>0.36787944117144228</v>
      </c>
      <c r="AD16">
        <v>1</v>
      </c>
    </row>
    <row r="17" spans="1:30" x14ac:dyDescent="0.35">
      <c r="B17" t="s">
        <v>27</v>
      </c>
      <c r="C17" t="s">
        <v>27</v>
      </c>
      <c r="D17" t="s">
        <v>28</v>
      </c>
      <c r="E17" t="s">
        <v>475</v>
      </c>
      <c r="F17" t="s">
        <v>31</v>
      </c>
      <c r="G17" t="s">
        <v>235</v>
      </c>
      <c r="H17" t="s">
        <v>36</v>
      </c>
      <c r="I17" t="s">
        <v>476</v>
      </c>
      <c r="J17" t="s">
        <v>184</v>
      </c>
      <c r="K17" t="s">
        <v>6</v>
      </c>
      <c r="L17" t="s">
        <v>253</v>
      </c>
      <c r="M17" t="s">
        <v>216</v>
      </c>
      <c r="N17" t="s">
        <v>477</v>
      </c>
      <c r="O17" t="s">
        <v>477</v>
      </c>
      <c r="P17" t="s">
        <v>478</v>
      </c>
      <c r="Q17" t="s">
        <v>479</v>
      </c>
      <c r="R17" t="s">
        <v>75</v>
      </c>
      <c r="S17" t="s">
        <v>480</v>
      </c>
      <c r="T17" t="s">
        <v>168</v>
      </c>
      <c r="U17" t="s">
        <v>481</v>
      </c>
      <c r="V17" t="s">
        <v>378</v>
      </c>
      <c r="W17" t="s">
        <v>482</v>
      </c>
      <c r="X17" t="s">
        <v>483</v>
      </c>
      <c r="Y17" t="s">
        <v>407</v>
      </c>
      <c r="Z17" t="s">
        <v>484</v>
      </c>
      <c r="AA17" t="s">
        <v>485</v>
      </c>
      <c r="AB17" t="s">
        <v>486</v>
      </c>
      <c r="AC17" t="s">
        <v>487</v>
      </c>
      <c r="AD17" t="s">
        <v>488</v>
      </c>
    </row>
    <row r="18" spans="1:30" x14ac:dyDescent="0.35">
      <c r="A18" t="s">
        <v>497</v>
      </c>
      <c r="B18">
        <v>0.36787944117144228</v>
      </c>
      <c r="C18">
        <v>0.1353352832366127</v>
      </c>
      <c r="D18">
        <v>1.8315638888734179E-2</v>
      </c>
      <c r="E18">
        <v>1</v>
      </c>
      <c r="F18">
        <v>1</v>
      </c>
      <c r="G18">
        <v>1</v>
      </c>
      <c r="H18">
        <v>0.36787944117144228</v>
      </c>
      <c r="I18">
        <v>0.1353352832366127</v>
      </c>
      <c r="J18">
        <v>0.36787944117144228</v>
      </c>
      <c r="K18">
        <v>0.36787944117144228</v>
      </c>
      <c r="L18">
        <v>1</v>
      </c>
      <c r="M18">
        <v>0.36787944117144228</v>
      </c>
      <c r="N18">
        <v>1.8315638888734179E-2</v>
      </c>
      <c r="O18">
        <v>1</v>
      </c>
      <c r="P18">
        <v>0.36787944117144228</v>
      </c>
      <c r="Q18">
        <v>0.36787944117144228</v>
      </c>
      <c r="R18">
        <v>0.36787944117144228</v>
      </c>
      <c r="S18">
        <v>1</v>
      </c>
      <c r="T18">
        <v>1</v>
      </c>
      <c r="U18">
        <v>0.36787944117144228</v>
      </c>
      <c r="V18">
        <v>1</v>
      </c>
      <c r="W18">
        <v>1</v>
      </c>
      <c r="X18">
        <v>1</v>
      </c>
      <c r="Y18">
        <v>1</v>
      </c>
      <c r="Z18">
        <v>0.36787944117144228</v>
      </c>
      <c r="AA18">
        <v>0.36787944117144228</v>
      </c>
      <c r="AB18">
        <v>1</v>
      </c>
      <c r="AC18">
        <v>0.36787944117144228</v>
      </c>
      <c r="AD18">
        <v>1</v>
      </c>
    </row>
    <row r="19" spans="1:30" x14ac:dyDescent="0.35">
      <c r="B19" t="s">
        <v>27</v>
      </c>
      <c r="C19" t="s">
        <v>27</v>
      </c>
      <c r="D19" t="s">
        <v>28</v>
      </c>
      <c r="E19" t="s">
        <v>475</v>
      </c>
      <c r="F19" t="s">
        <v>31</v>
      </c>
      <c r="G19" t="s">
        <v>235</v>
      </c>
      <c r="H19" t="s">
        <v>36</v>
      </c>
      <c r="I19" t="s">
        <v>476</v>
      </c>
      <c r="J19" t="s">
        <v>184</v>
      </c>
      <c r="K19" t="s">
        <v>6</v>
      </c>
      <c r="L19" t="s">
        <v>253</v>
      </c>
      <c r="M19" t="s">
        <v>216</v>
      </c>
      <c r="N19" t="s">
        <v>477</v>
      </c>
      <c r="O19" t="s">
        <v>477</v>
      </c>
      <c r="P19" t="s">
        <v>478</v>
      </c>
      <c r="Q19" t="s">
        <v>479</v>
      </c>
      <c r="R19" t="s">
        <v>75</v>
      </c>
      <c r="S19" t="s">
        <v>480</v>
      </c>
      <c r="T19" t="s">
        <v>168</v>
      </c>
      <c r="U19" t="s">
        <v>481</v>
      </c>
      <c r="V19" t="s">
        <v>378</v>
      </c>
      <c r="W19" t="s">
        <v>482</v>
      </c>
      <c r="X19" t="s">
        <v>483</v>
      </c>
      <c r="Y19" t="s">
        <v>407</v>
      </c>
      <c r="Z19" t="s">
        <v>484</v>
      </c>
      <c r="AA19" t="s">
        <v>485</v>
      </c>
      <c r="AB19" t="s">
        <v>486</v>
      </c>
      <c r="AC19" t="s">
        <v>487</v>
      </c>
      <c r="AD19" t="s">
        <v>488</v>
      </c>
    </row>
    <row r="20" spans="1:30" x14ac:dyDescent="0.35">
      <c r="A20" t="s">
        <v>498</v>
      </c>
      <c r="B20">
        <v>0.36787944117144228</v>
      </c>
      <c r="C20">
        <v>0.1353352832366127</v>
      </c>
      <c r="D20">
        <v>0.1353352832366127</v>
      </c>
      <c r="E20">
        <v>1</v>
      </c>
      <c r="F20">
        <v>1</v>
      </c>
      <c r="G20">
        <v>1</v>
      </c>
      <c r="H20">
        <v>0.36787944117144228</v>
      </c>
      <c r="I20">
        <v>0.1353352832366127</v>
      </c>
      <c r="J20">
        <v>0.36787944117144228</v>
      </c>
      <c r="K20">
        <v>0.36787944117144228</v>
      </c>
      <c r="L20">
        <v>1</v>
      </c>
      <c r="M20">
        <v>0.36787944117144228</v>
      </c>
      <c r="N20">
        <v>0.1353352832366127</v>
      </c>
      <c r="O20">
        <v>1</v>
      </c>
      <c r="P20">
        <v>0.36787944117144228</v>
      </c>
      <c r="Q20">
        <v>0.36787944117144228</v>
      </c>
      <c r="R20">
        <v>0.36787944117144228</v>
      </c>
      <c r="S20">
        <v>1</v>
      </c>
      <c r="T20">
        <v>1</v>
      </c>
      <c r="U20">
        <v>0.36787944117144228</v>
      </c>
      <c r="V20">
        <v>1</v>
      </c>
      <c r="W20">
        <v>1</v>
      </c>
      <c r="X20">
        <v>1</v>
      </c>
      <c r="Y20">
        <v>1</v>
      </c>
      <c r="Z20">
        <v>0.36787944117144228</v>
      </c>
      <c r="AA20">
        <v>0.36787944117144228</v>
      </c>
      <c r="AB20">
        <v>1</v>
      </c>
      <c r="AC20">
        <v>0.36787944117144228</v>
      </c>
      <c r="AD20">
        <v>1</v>
      </c>
    </row>
    <row r="21" spans="1:30" x14ac:dyDescent="0.35">
      <c r="B21" t="s">
        <v>27</v>
      </c>
      <c r="C21" t="s">
        <v>27</v>
      </c>
      <c r="D21" t="s">
        <v>28</v>
      </c>
      <c r="E21" t="s">
        <v>475</v>
      </c>
      <c r="F21" t="s">
        <v>31</v>
      </c>
      <c r="G21" t="s">
        <v>235</v>
      </c>
      <c r="H21" t="s">
        <v>36</v>
      </c>
      <c r="I21" t="s">
        <v>476</v>
      </c>
      <c r="J21" t="s">
        <v>184</v>
      </c>
      <c r="K21" t="s">
        <v>6</v>
      </c>
      <c r="L21" t="s">
        <v>253</v>
      </c>
      <c r="M21" t="s">
        <v>216</v>
      </c>
      <c r="N21" t="s">
        <v>477</v>
      </c>
      <c r="O21" t="s">
        <v>477</v>
      </c>
      <c r="P21" t="s">
        <v>478</v>
      </c>
      <c r="Q21" t="s">
        <v>479</v>
      </c>
      <c r="R21" t="s">
        <v>75</v>
      </c>
      <c r="S21" t="s">
        <v>480</v>
      </c>
      <c r="T21" t="s">
        <v>168</v>
      </c>
      <c r="U21" t="s">
        <v>481</v>
      </c>
      <c r="V21" t="s">
        <v>378</v>
      </c>
      <c r="W21" t="s">
        <v>482</v>
      </c>
      <c r="X21" t="s">
        <v>483</v>
      </c>
      <c r="Y21" t="s">
        <v>407</v>
      </c>
      <c r="Z21" t="s">
        <v>484</v>
      </c>
      <c r="AA21" t="s">
        <v>485</v>
      </c>
      <c r="AB21" t="s">
        <v>486</v>
      </c>
      <c r="AC21" t="s">
        <v>487</v>
      </c>
      <c r="AD21" t="s">
        <v>488</v>
      </c>
    </row>
    <row r="22" spans="1:30" x14ac:dyDescent="0.35">
      <c r="A22" t="s">
        <v>499</v>
      </c>
      <c r="B22">
        <v>1</v>
      </c>
      <c r="C22">
        <v>1</v>
      </c>
      <c r="D22">
        <v>1</v>
      </c>
      <c r="E22">
        <v>0.36787944117144228</v>
      </c>
      <c r="F22">
        <v>0.36787944117144228</v>
      </c>
      <c r="G22">
        <v>0.36787944117144228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0.36787944117144228</v>
      </c>
      <c r="P22">
        <v>1</v>
      </c>
      <c r="Q22">
        <v>1</v>
      </c>
      <c r="R22">
        <v>1</v>
      </c>
      <c r="S22">
        <v>0.36787944117144228</v>
      </c>
      <c r="T22">
        <v>0.36787944117144228</v>
      </c>
      <c r="U22">
        <v>1</v>
      </c>
      <c r="V22">
        <v>1</v>
      </c>
      <c r="W22">
        <v>1</v>
      </c>
      <c r="X22">
        <v>0.36787944117144228</v>
      </c>
      <c r="Y22">
        <v>1</v>
      </c>
      <c r="Z22">
        <v>1</v>
      </c>
      <c r="AA22">
        <v>1</v>
      </c>
      <c r="AB22">
        <v>0.36787944117144228</v>
      </c>
      <c r="AC22">
        <v>1</v>
      </c>
      <c r="AD22">
        <v>1</v>
      </c>
    </row>
    <row r="23" spans="1:30" x14ac:dyDescent="0.35">
      <c r="B23" t="s">
        <v>27</v>
      </c>
      <c r="C23" t="s">
        <v>27</v>
      </c>
      <c r="D23" t="s">
        <v>28</v>
      </c>
      <c r="E23" t="s">
        <v>475</v>
      </c>
      <c r="F23" t="s">
        <v>31</v>
      </c>
      <c r="G23" t="s">
        <v>235</v>
      </c>
      <c r="H23" t="s">
        <v>36</v>
      </c>
      <c r="I23" t="s">
        <v>476</v>
      </c>
      <c r="J23" t="s">
        <v>184</v>
      </c>
      <c r="K23" t="s">
        <v>6</v>
      </c>
      <c r="L23" t="s">
        <v>253</v>
      </c>
      <c r="M23" t="s">
        <v>216</v>
      </c>
      <c r="N23" t="s">
        <v>477</v>
      </c>
      <c r="O23" t="s">
        <v>477</v>
      </c>
      <c r="P23" t="s">
        <v>478</v>
      </c>
      <c r="Q23" t="s">
        <v>479</v>
      </c>
      <c r="R23" t="s">
        <v>75</v>
      </c>
      <c r="S23" t="s">
        <v>480</v>
      </c>
      <c r="T23" t="s">
        <v>168</v>
      </c>
      <c r="U23" t="s">
        <v>481</v>
      </c>
      <c r="V23" t="s">
        <v>378</v>
      </c>
      <c r="W23" t="s">
        <v>482</v>
      </c>
      <c r="X23" t="s">
        <v>483</v>
      </c>
      <c r="Y23" t="s">
        <v>407</v>
      </c>
      <c r="Z23" t="s">
        <v>484</v>
      </c>
      <c r="AA23" t="s">
        <v>485</v>
      </c>
      <c r="AB23" t="s">
        <v>486</v>
      </c>
      <c r="AC23" t="s">
        <v>487</v>
      </c>
      <c r="AD23" t="s">
        <v>488</v>
      </c>
    </row>
    <row r="24" spans="1:30" x14ac:dyDescent="0.35">
      <c r="A24" t="s">
        <v>500</v>
      </c>
      <c r="B24">
        <v>1</v>
      </c>
      <c r="C24">
        <v>1</v>
      </c>
      <c r="D24">
        <v>1</v>
      </c>
      <c r="E24">
        <v>0.36787944117144228</v>
      </c>
      <c r="F24">
        <v>0.36787944117144228</v>
      </c>
      <c r="G24">
        <v>0.36787944117144228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4.9787068367863938E-2</v>
      </c>
      <c r="P24">
        <v>1</v>
      </c>
      <c r="Q24">
        <v>1</v>
      </c>
      <c r="R24">
        <v>1</v>
      </c>
      <c r="S24">
        <v>0.36787944117144228</v>
      </c>
      <c r="T24">
        <v>0.36787944117144228</v>
      </c>
      <c r="U24">
        <v>1</v>
      </c>
      <c r="V24">
        <v>1</v>
      </c>
      <c r="W24">
        <v>1</v>
      </c>
      <c r="X24">
        <v>0.36787944117144228</v>
      </c>
      <c r="Y24">
        <v>1</v>
      </c>
      <c r="Z24">
        <v>1</v>
      </c>
      <c r="AA24">
        <v>1</v>
      </c>
      <c r="AB24">
        <v>0.36787944117144228</v>
      </c>
      <c r="AC24">
        <v>1</v>
      </c>
      <c r="AD24">
        <v>1</v>
      </c>
    </row>
    <row r="25" spans="1:30" x14ac:dyDescent="0.35">
      <c r="B25" t="s">
        <v>27</v>
      </c>
      <c r="C25" t="s">
        <v>27</v>
      </c>
      <c r="D25" t="s">
        <v>28</v>
      </c>
      <c r="E25" t="s">
        <v>475</v>
      </c>
      <c r="F25" t="s">
        <v>31</v>
      </c>
      <c r="G25" t="s">
        <v>235</v>
      </c>
      <c r="H25" t="s">
        <v>36</v>
      </c>
      <c r="I25" t="s">
        <v>476</v>
      </c>
      <c r="J25" t="s">
        <v>184</v>
      </c>
      <c r="K25" t="s">
        <v>6</v>
      </c>
      <c r="L25" t="s">
        <v>253</v>
      </c>
      <c r="M25" t="s">
        <v>216</v>
      </c>
      <c r="N25" t="s">
        <v>477</v>
      </c>
      <c r="O25" t="s">
        <v>477</v>
      </c>
      <c r="P25" t="s">
        <v>478</v>
      </c>
      <c r="Q25" t="s">
        <v>479</v>
      </c>
      <c r="R25" t="s">
        <v>75</v>
      </c>
      <c r="S25" t="s">
        <v>480</v>
      </c>
      <c r="T25" t="s">
        <v>168</v>
      </c>
      <c r="U25" t="s">
        <v>481</v>
      </c>
      <c r="V25" t="s">
        <v>378</v>
      </c>
      <c r="W25" t="s">
        <v>482</v>
      </c>
      <c r="X25" t="s">
        <v>483</v>
      </c>
      <c r="Y25" t="s">
        <v>407</v>
      </c>
      <c r="Z25" t="s">
        <v>484</v>
      </c>
      <c r="AA25" t="s">
        <v>485</v>
      </c>
      <c r="AB25" t="s">
        <v>486</v>
      </c>
      <c r="AC25" t="s">
        <v>487</v>
      </c>
      <c r="AD25" t="s">
        <v>488</v>
      </c>
    </row>
    <row r="26" spans="1:30" x14ac:dyDescent="0.35">
      <c r="A26" t="s">
        <v>501</v>
      </c>
      <c r="B26">
        <v>1</v>
      </c>
      <c r="C26">
        <v>1</v>
      </c>
      <c r="D26">
        <v>1</v>
      </c>
      <c r="E26">
        <v>0.36787944117144228</v>
      </c>
      <c r="F26">
        <v>0.36787944117144228</v>
      </c>
      <c r="G26">
        <v>0.36787944117144228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4.9787068367863938E-2</v>
      </c>
      <c r="P26">
        <v>1</v>
      </c>
      <c r="Q26">
        <v>1</v>
      </c>
      <c r="R26">
        <v>1</v>
      </c>
      <c r="S26">
        <v>0.36787944117144228</v>
      </c>
      <c r="T26">
        <v>0.36787944117144228</v>
      </c>
      <c r="U26">
        <v>1</v>
      </c>
      <c r="V26">
        <v>1</v>
      </c>
      <c r="W26">
        <v>1</v>
      </c>
      <c r="X26">
        <v>0.36787944117144228</v>
      </c>
      <c r="Y26">
        <v>1</v>
      </c>
      <c r="Z26">
        <v>1</v>
      </c>
      <c r="AA26">
        <v>1</v>
      </c>
      <c r="AB26">
        <v>0.36787944117144228</v>
      </c>
      <c r="AC26">
        <v>1</v>
      </c>
      <c r="AD26">
        <v>1</v>
      </c>
    </row>
    <row r="27" spans="1:30" x14ac:dyDescent="0.35">
      <c r="B27">
        <v>1200</v>
      </c>
      <c r="C27">
        <v>1200</v>
      </c>
      <c r="D27">
        <v>1340</v>
      </c>
      <c r="E27">
        <v>1362</v>
      </c>
      <c r="F27">
        <v>1450</v>
      </c>
      <c r="G27">
        <v>1513</v>
      </c>
      <c r="H27">
        <v>1581</v>
      </c>
      <c r="I27">
        <v>1588</v>
      </c>
      <c r="J27">
        <v>1599</v>
      </c>
      <c r="K27">
        <v>1611</v>
      </c>
      <c r="L27">
        <v>1612</v>
      </c>
      <c r="M27">
        <v>1660</v>
      </c>
      <c r="N27">
        <v>1663</v>
      </c>
      <c r="O27">
        <v>1663</v>
      </c>
      <c r="P27">
        <v>1687</v>
      </c>
      <c r="Q27">
        <v>1691</v>
      </c>
      <c r="R27">
        <v>1727</v>
      </c>
      <c r="S27">
        <v>1747</v>
      </c>
      <c r="T27">
        <v>1775</v>
      </c>
      <c r="U27">
        <v>1789</v>
      </c>
      <c r="V27">
        <v>1814</v>
      </c>
      <c r="W27">
        <v>1838</v>
      </c>
      <c r="X27">
        <v>1887</v>
      </c>
      <c r="Y27">
        <v>1889</v>
      </c>
      <c r="Z27">
        <v>1899</v>
      </c>
      <c r="AA27">
        <v>1902</v>
      </c>
      <c r="AB27">
        <v>1938</v>
      </c>
      <c r="AC27">
        <v>1955</v>
      </c>
      <c r="AD27">
        <v>1958</v>
      </c>
    </row>
    <row r="28" spans="1:30" x14ac:dyDescent="0.35">
      <c r="A28" t="s">
        <v>21</v>
      </c>
      <c r="B28">
        <v>0.66</v>
      </c>
      <c r="C28">
        <v>0.60599999999999998</v>
      </c>
      <c r="D28">
        <v>0.59</v>
      </c>
      <c r="E28">
        <v>0.75700000000000001</v>
      </c>
      <c r="F28">
        <v>0.75700000000000001</v>
      </c>
      <c r="G28">
        <v>0.75700000000000001</v>
      </c>
      <c r="H28">
        <v>0.66</v>
      </c>
      <c r="I28">
        <v>0.60599999999999998</v>
      </c>
      <c r="J28">
        <v>0.66</v>
      </c>
      <c r="K28">
        <v>0.66</v>
      </c>
      <c r="L28">
        <v>0.92700000000000005</v>
      </c>
      <c r="M28">
        <v>0.60599999999999998</v>
      </c>
      <c r="N28">
        <v>0.59</v>
      </c>
      <c r="O28">
        <v>0.70799999999999996</v>
      </c>
      <c r="P28">
        <v>0.66</v>
      </c>
      <c r="Q28">
        <v>0.66</v>
      </c>
      <c r="R28">
        <v>0.66</v>
      </c>
      <c r="S28">
        <v>0.75700000000000001</v>
      </c>
      <c r="T28">
        <v>0.75700000000000001</v>
      </c>
      <c r="U28">
        <v>0.66</v>
      </c>
      <c r="V28">
        <v>0.95099999999999996</v>
      </c>
      <c r="W28">
        <v>0.95099999999999996</v>
      </c>
      <c r="X28">
        <v>0.75700000000000001</v>
      </c>
      <c r="Y28">
        <v>0.95099999999999996</v>
      </c>
      <c r="Z28">
        <v>0.60599999999999998</v>
      </c>
      <c r="AA28">
        <v>0.60599999999999998</v>
      </c>
      <c r="AB28">
        <v>0.75700000000000001</v>
      </c>
      <c r="AC28">
        <v>0.66</v>
      </c>
      <c r="AD28">
        <v>0.95099999999999996</v>
      </c>
    </row>
    <row r="29" spans="1:30" x14ac:dyDescent="0.35">
      <c r="A29" t="s">
        <v>22</v>
      </c>
      <c r="B29" t="s">
        <v>502</v>
      </c>
      <c r="C29" t="s">
        <v>503</v>
      </c>
    </row>
    <row r="30" spans="1:30" x14ac:dyDescent="0.35">
      <c r="A30" t="s">
        <v>25</v>
      </c>
      <c r="B30">
        <f>PEARSON(hard!B27:D27,hard!B28:D28)</f>
        <v>-0.67685069127210051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140</v>
      </c>
      <c r="C1" t="s">
        <v>316</v>
      </c>
      <c r="D1" t="s">
        <v>216</v>
      </c>
      <c r="E1" t="s">
        <v>504</v>
      </c>
      <c r="F1" t="s">
        <v>504</v>
      </c>
    </row>
    <row r="2" spans="1:6" x14ac:dyDescent="0.35">
      <c r="A2" t="s">
        <v>505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5">
      <c r="B3">
        <v>1594</v>
      </c>
      <c r="C3">
        <v>1646</v>
      </c>
      <c r="D3">
        <v>1660</v>
      </c>
      <c r="E3">
        <v>1694</v>
      </c>
      <c r="F3">
        <v>1694</v>
      </c>
    </row>
    <row r="4" spans="1:6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 t="e">
        <f>PEARSON(major!B3:F3,major!B4:F4)</f>
        <v>#DIV/0!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26</v>
      </c>
      <c r="C1" t="s">
        <v>506</v>
      </c>
      <c r="D1" t="s">
        <v>507</v>
      </c>
    </row>
    <row r="2" spans="1:4" x14ac:dyDescent="0.35">
      <c r="A2" t="s">
        <v>508</v>
      </c>
      <c r="B2">
        <v>1</v>
      </c>
      <c r="C2">
        <v>1.8315638888734179E-2</v>
      </c>
      <c r="D2">
        <v>1</v>
      </c>
    </row>
    <row r="3" spans="1:4" x14ac:dyDescent="0.35">
      <c r="B3">
        <v>1175</v>
      </c>
      <c r="C3">
        <v>1230</v>
      </c>
      <c r="D3">
        <v>1587</v>
      </c>
    </row>
    <row r="4" spans="1:4" x14ac:dyDescent="0.35">
      <c r="A4" t="s">
        <v>21</v>
      </c>
      <c r="B4">
        <v>1</v>
      </c>
      <c r="C4">
        <v>1.7999999999999999E-2</v>
      </c>
      <c r="D4">
        <v>1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PEARSON(better!B3:D3,better!B4:D4)</f>
        <v>0.38973874415674953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189</v>
      </c>
      <c r="C1" t="s">
        <v>228</v>
      </c>
      <c r="D1" t="s">
        <v>379</v>
      </c>
      <c r="E1" t="s">
        <v>379</v>
      </c>
      <c r="F1" t="s">
        <v>509</v>
      </c>
    </row>
    <row r="2" spans="1:6" x14ac:dyDescent="0.35">
      <c r="A2" t="s">
        <v>510</v>
      </c>
      <c r="B2">
        <v>1</v>
      </c>
      <c r="C2">
        <v>0.36787944117144228</v>
      </c>
      <c r="D2">
        <v>0.36787944117144228</v>
      </c>
      <c r="E2">
        <v>0.36787944117144228</v>
      </c>
      <c r="F2">
        <v>1</v>
      </c>
    </row>
    <row r="3" spans="1:6" x14ac:dyDescent="0.35">
      <c r="B3">
        <v>1755</v>
      </c>
      <c r="C3">
        <v>1831</v>
      </c>
      <c r="D3">
        <v>1835</v>
      </c>
      <c r="E3">
        <v>1835</v>
      </c>
      <c r="F3">
        <v>1861</v>
      </c>
    </row>
    <row r="4" spans="1:6" x14ac:dyDescent="0.35">
      <c r="A4" t="s">
        <v>21</v>
      </c>
      <c r="B4">
        <v>1</v>
      </c>
      <c r="C4">
        <v>0.36799999999999999</v>
      </c>
      <c r="D4">
        <v>0.36799999999999999</v>
      </c>
      <c r="E4">
        <v>0.36799999999999999</v>
      </c>
      <c r="F4">
        <v>1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>
        <f>PEARSON(economic!B3:F3,economic!B4:F4)</f>
        <v>-0.35092930797490568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workbookViewId="0"/>
  </sheetViews>
  <sheetFormatPr defaultColWidth="10.90625" defaultRowHeight="14.5" x14ac:dyDescent="0.35"/>
  <sheetData>
    <row r="1" spans="1:76" x14ac:dyDescent="0.35">
      <c r="B1" t="s">
        <v>26</v>
      </c>
      <c r="C1" t="s">
        <v>27</v>
      </c>
      <c r="D1" t="s">
        <v>206</v>
      </c>
      <c r="E1" t="s">
        <v>206</v>
      </c>
      <c r="F1" t="s">
        <v>206</v>
      </c>
      <c r="G1" t="s">
        <v>206</v>
      </c>
      <c r="H1" t="s">
        <v>173</v>
      </c>
      <c r="I1" t="s">
        <v>173</v>
      </c>
      <c r="J1" t="s">
        <v>132</v>
      </c>
      <c r="K1" t="s">
        <v>132</v>
      </c>
      <c r="L1" t="s">
        <v>132</v>
      </c>
      <c r="M1" t="s">
        <v>132</v>
      </c>
      <c r="N1" t="s">
        <v>64</v>
      </c>
      <c r="O1" t="s">
        <v>64</v>
      </c>
      <c r="P1" t="s">
        <v>28</v>
      </c>
      <c r="Q1" t="s">
        <v>65</v>
      </c>
      <c r="R1" t="s">
        <v>176</v>
      </c>
      <c r="S1" t="s">
        <v>176</v>
      </c>
      <c r="T1" t="s">
        <v>176</v>
      </c>
      <c r="U1" t="s">
        <v>176</v>
      </c>
      <c r="V1" t="s">
        <v>210</v>
      </c>
      <c r="W1" t="s">
        <v>511</v>
      </c>
      <c r="X1" t="s">
        <v>213</v>
      </c>
      <c r="Y1" t="s">
        <v>213</v>
      </c>
      <c r="Z1" t="s">
        <v>512</v>
      </c>
      <c r="AA1" t="s">
        <v>420</v>
      </c>
      <c r="AB1" t="s">
        <v>513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451</v>
      </c>
      <c r="AI1" t="s">
        <v>451</v>
      </c>
      <c r="AJ1" t="s">
        <v>519</v>
      </c>
      <c r="AK1" t="s">
        <v>72</v>
      </c>
      <c r="AL1" t="s">
        <v>520</v>
      </c>
      <c r="AM1" t="s">
        <v>520</v>
      </c>
      <c r="AN1" t="s">
        <v>187</v>
      </c>
      <c r="AO1" t="s">
        <v>521</v>
      </c>
      <c r="AP1" t="s">
        <v>358</v>
      </c>
      <c r="AQ1" t="s">
        <v>74</v>
      </c>
      <c r="AR1" t="s">
        <v>522</v>
      </c>
      <c r="AS1" t="s">
        <v>522</v>
      </c>
      <c r="AT1" t="s">
        <v>522</v>
      </c>
      <c r="AU1" t="s">
        <v>188</v>
      </c>
      <c r="AV1" t="s">
        <v>436</v>
      </c>
      <c r="AW1" t="s">
        <v>404</v>
      </c>
      <c r="AX1" t="s">
        <v>404</v>
      </c>
      <c r="AY1" t="s">
        <v>377</v>
      </c>
      <c r="AZ1" t="s">
        <v>256</v>
      </c>
      <c r="BA1" t="s">
        <v>523</v>
      </c>
      <c r="BB1" t="s">
        <v>277</v>
      </c>
      <c r="BC1" t="s">
        <v>277</v>
      </c>
      <c r="BD1" t="s">
        <v>80</v>
      </c>
      <c r="BE1" t="s">
        <v>524</v>
      </c>
      <c r="BF1" t="s">
        <v>482</v>
      </c>
      <c r="BG1" t="s">
        <v>525</v>
      </c>
      <c r="BH1" t="s">
        <v>526</v>
      </c>
      <c r="BI1" t="s">
        <v>527</v>
      </c>
      <c r="BJ1" t="s">
        <v>528</v>
      </c>
      <c r="BK1" t="s">
        <v>438</v>
      </c>
      <c r="BL1" t="s">
        <v>405</v>
      </c>
      <c r="BM1" t="s">
        <v>529</v>
      </c>
      <c r="BN1" t="s">
        <v>529</v>
      </c>
      <c r="BO1" t="s">
        <v>530</v>
      </c>
      <c r="BP1" t="s">
        <v>464</v>
      </c>
      <c r="BQ1" t="s">
        <v>219</v>
      </c>
      <c r="BR1" t="s">
        <v>169</v>
      </c>
      <c r="BS1" t="s">
        <v>338</v>
      </c>
      <c r="BT1" t="s">
        <v>338</v>
      </c>
      <c r="BU1" t="s">
        <v>86</v>
      </c>
      <c r="BV1" t="s">
        <v>86</v>
      </c>
      <c r="BW1" t="s">
        <v>531</v>
      </c>
      <c r="BX1" t="s">
        <v>532</v>
      </c>
    </row>
    <row r="2" spans="1:76" x14ac:dyDescent="0.35">
      <c r="A2" t="s">
        <v>533</v>
      </c>
      <c r="B2">
        <v>0.36787944117144228</v>
      </c>
      <c r="C2">
        <v>1</v>
      </c>
      <c r="D2">
        <v>0.36787944117144228</v>
      </c>
      <c r="E2">
        <v>1</v>
      </c>
      <c r="F2">
        <v>0.36787944117144228</v>
      </c>
      <c r="G2">
        <v>1</v>
      </c>
      <c r="H2">
        <v>0.36787944117144228</v>
      </c>
      <c r="I2">
        <v>1</v>
      </c>
      <c r="J2">
        <v>0.36787944117144228</v>
      </c>
      <c r="K2">
        <v>0.36787944117144228</v>
      </c>
      <c r="L2">
        <v>1</v>
      </c>
      <c r="M2">
        <v>1</v>
      </c>
      <c r="N2">
        <v>1</v>
      </c>
      <c r="O2">
        <v>1</v>
      </c>
      <c r="P2">
        <v>0.36787944117144228</v>
      </c>
      <c r="Q2">
        <v>1</v>
      </c>
      <c r="R2">
        <v>0.36787944117144228</v>
      </c>
      <c r="S2">
        <v>0.36787944117144228</v>
      </c>
      <c r="T2">
        <v>0.36787944117144228</v>
      </c>
      <c r="U2">
        <v>0.36787944117144228</v>
      </c>
      <c r="V2">
        <v>0.36787944117144228</v>
      </c>
      <c r="W2">
        <v>1</v>
      </c>
      <c r="X2">
        <v>1</v>
      </c>
      <c r="Y2">
        <v>0.36787944117144228</v>
      </c>
      <c r="Z2">
        <v>0.36787944117144228</v>
      </c>
      <c r="AA2">
        <v>1</v>
      </c>
      <c r="AB2">
        <v>0.36787944117144228</v>
      </c>
      <c r="AC2">
        <v>0.36787944117144228</v>
      </c>
      <c r="AD2">
        <v>0.36787944117144228</v>
      </c>
      <c r="AE2">
        <v>1</v>
      </c>
      <c r="AF2">
        <v>1</v>
      </c>
      <c r="AG2">
        <v>0.36787944117144228</v>
      </c>
      <c r="AH2">
        <v>0.36787944117144228</v>
      </c>
      <c r="AI2">
        <v>0.36787944117144228</v>
      </c>
      <c r="AJ2">
        <v>1</v>
      </c>
      <c r="AK2">
        <v>0.36787944117144228</v>
      </c>
      <c r="AL2">
        <v>1</v>
      </c>
      <c r="AM2">
        <v>1</v>
      </c>
      <c r="AN2">
        <v>1</v>
      </c>
      <c r="AO2">
        <v>0.36787944117144228</v>
      </c>
      <c r="AP2">
        <v>0.36787944117144228</v>
      </c>
      <c r="AQ2">
        <v>0.36787944117144228</v>
      </c>
      <c r="AR2">
        <v>1</v>
      </c>
      <c r="AS2">
        <v>0.36787944117144228</v>
      </c>
      <c r="AT2">
        <v>0.36787944117144228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0.36787944117144228</v>
      </c>
      <c r="BC2">
        <v>1</v>
      </c>
      <c r="BD2">
        <v>0.36787944117144228</v>
      </c>
      <c r="BE2">
        <v>1</v>
      </c>
      <c r="BF2">
        <v>1</v>
      </c>
      <c r="BG2">
        <v>0.1353352832366127</v>
      </c>
      <c r="BH2">
        <v>1</v>
      </c>
      <c r="BI2">
        <v>1</v>
      </c>
      <c r="BJ2">
        <v>0.36787944117144228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0.1353352832366127</v>
      </c>
      <c r="BR2">
        <v>0.36787944117144228</v>
      </c>
      <c r="BS2">
        <v>0.36787944117144228</v>
      </c>
      <c r="BT2">
        <v>0.36787944117144228</v>
      </c>
      <c r="BU2">
        <v>0.36787944117144228</v>
      </c>
      <c r="BV2">
        <v>0.36787944117144228</v>
      </c>
      <c r="BW2">
        <v>0.36787944117144228</v>
      </c>
      <c r="BX2">
        <v>0.36787944117144228</v>
      </c>
    </row>
    <row r="3" spans="1:76" x14ac:dyDescent="0.35">
      <c r="B3" t="s">
        <v>26</v>
      </c>
      <c r="C3" t="s">
        <v>27</v>
      </c>
      <c r="D3" t="s">
        <v>206</v>
      </c>
      <c r="E3" t="s">
        <v>206</v>
      </c>
      <c r="F3" t="s">
        <v>206</v>
      </c>
      <c r="G3" t="s">
        <v>206</v>
      </c>
      <c r="H3" t="s">
        <v>173</v>
      </c>
      <c r="I3" t="s">
        <v>173</v>
      </c>
      <c r="J3" t="s">
        <v>132</v>
      </c>
      <c r="K3" t="s">
        <v>132</v>
      </c>
      <c r="L3" t="s">
        <v>132</v>
      </c>
      <c r="M3" t="s">
        <v>132</v>
      </c>
      <c r="N3" t="s">
        <v>64</v>
      </c>
      <c r="O3" t="s">
        <v>64</v>
      </c>
      <c r="P3" t="s">
        <v>28</v>
      </c>
      <c r="Q3" t="s">
        <v>65</v>
      </c>
      <c r="R3" t="s">
        <v>176</v>
      </c>
      <c r="S3" t="s">
        <v>176</v>
      </c>
      <c r="T3" t="s">
        <v>176</v>
      </c>
      <c r="U3" t="s">
        <v>176</v>
      </c>
      <c r="V3" t="s">
        <v>210</v>
      </c>
      <c r="W3" t="s">
        <v>511</v>
      </c>
      <c r="X3" t="s">
        <v>213</v>
      </c>
      <c r="Y3" t="s">
        <v>213</v>
      </c>
      <c r="Z3" t="s">
        <v>512</v>
      </c>
      <c r="AA3" t="s">
        <v>420</v>
      </c>
      <c r="AB3" t="s">
        <v>513</v>
      </c>
      <c r="AC3" t="s">
        <v>514</v>
      </c>
      <c r="AD3" t="s">
        <v>515</v>
      </c>
      <c r="AE3" t="s">
        <v>516</v>
      </c>
      <c r="AF3" t="s">
        <v>517</v>
      </c>
      <c r="AG3" t="s">
        <v>518</v>
      </c>
      <c r="AH3" t="s">
        <v>451</v>
      </c>
      <c r="AI3" t="s">
        <v>451</v>
      </c>
      <c r="AJ3" t="s">
        <v>519</v>
      </c>
      <c r="AK3" t="s">
        <v>72</v>
      </c>
      <c r="AL3" t="s">
        <v>520</v>
      </c>
      <c r="AM3" t="s">
        <v>520</v>
      </c>
      <c r="AN3" t="s">
        <v>187</v>
      </c>
      <c r="AO3" t="s">
        <v>521</v>
      </c>
      <c r="AP3" t="s">
        <v>358</v>
      </c>
      <c r="AQ3" t="s">
        <v>74</v>
      </c>
      <c r="AR3" t="s">
        <v>522</v>
      </c>
      <c r="AS3" t="s">
        <v>522</v>
      </c>
      <c r="AT3" t="s">
        <v>522</v>
      </c>
      <c r="AU3" t="s">
        <v>188</v>
      </c>
      <c r="AV3" t="s">
        <v>436</v>
      </c>
      <c r="AW3" t="s">
        <v>404</v>
      </c>
      <c r="AX3" t="s">
        <v>404</v>
      </c>
      <c r="AY3" t="s">
        <v>377</v>
      </c>
      <c r="AZ3" t="s">
        <v>256</v>
      </c>
      <c r="BA3" t="s">
        <v>523</v>
      </c>
      <c r="BB3" t="s">
        <v>277</v>
      </c>
      <c r="BC3" t="s">
        <v>277</v>
      </c>
      <c r="BD3" t="s">
        <v>80</v>
      </c>
      <c r="BE3" t="s">
        <v>524</v>
      </c>
      <c r="BF3" t="s">
        <v>482</v>
      </c>
      <c r="BG3" t="s">
        <v>525</v>
      </c>
      <c r="BH3" t="s">
        <v>526</v>
      </c>
      <c r="BI3" t="s">
        <v>527</v>
      </c>
      <c r="BJ3" t="s">
        <v>528</v>
      </c>
      <c r="BK3" t="s">
        <v>438</v>
      </c>
      <c r="BL3" t="s">
        <v>405</v>
      </c>
      <c r="BM3" t="s">
        <v>529</v>
      </c>
      <c r="BN3" t="s">
        <v>529</v>
      </c>
      <c r="BO3" t="s">
        <v>530</v>
      </c>
      <c r="BP3" t="s">
        <v>464</v>
      </c>
      <c r="BQ3" t="s">
        <v>219</v>
      </c>
      <c r="BR3" t="s">
        <v>169</v>
      </c>
      <c r="BS3" t="s">
        <v>338</v>
      </c>
      <c r="BT3" t="s">
        <v>338</v>
      </c>
      <c r="BU3" t="s">
        <v>86</v>
      </c>
      <c r="BV3" t="s">
        <v>86</v>
      </c>
      <c r="BW3" t="s">
        <v>531</v>
      </c>
      <c r="BX3" t="s">
        <v>532</v>
      </c>
    </row>
    <row r="4" spans="1:76" x14ac:dyDescent="0.35">
      <c r="A4" t="s">
        <v>534</v>
      </c>
      <c r="B4">
        <v>0.36787944117144228</v>
      </c>
      <c r="C4">
        <v>1</v>
      </c>
      <c r="D4">
        <v>0.36787944117144228</v>
      </c>
      <c r="E4">
        <v>1</v>
      </c>
      <c r="F4">
        <v>0.36787944117144228</v>
      </c>
      <c r="G4">
        <v>1</v>
      </c>
      <c r="H4">
        <v>0.36787944117144228</v>
      </c>
      <c r="I4">
        <v>1</v>
      </c>
      <c r="J4">
        <v>0.36787944117144228</v>
      </c>
      <c r="K4">
        <v>0.36787944117144228</v>
      </c>
      <c r="L4">
        <v>1</v>
      </c>
      <c r="M4">
        <v>1</v>
      </c>
      <c r="N4">
        <v>1</v>
      </c>
      <c r="O4">
        <v>1</v>
      </c>
      <c r="P4">
        <v>0.36787944117144228</v>
      </c>
      <c r="Q4">
        <v>1</v>
      </c>
      <c r="R4">
        <v>0.36787944117144228</v>
      </c>
      <c r="S4">
        <v>0.36787944117144228</v>
      </c>
      <c r="T4">
        <v>0.36787944117144228</v>
      </c>
      <c r="U4">
        <v>0.36787944117144228</v>
      </c>
      <c r="V4">
        <v>0.36787944117144228</v>
      </c>
      <c r="W4">
        <v>1</v>
      </c>
      <c r="X4">
        <v>1</v>
      </c>
      <c r="Y4">
        <v>0.36787944117144228</v>
      </c>
      <c r="Z4">
        <v>0.36787944117144228</v>
      </c>
      <c r="AA4">
        <v>1</v>
      </c>
      <c r="AB4">
        <v>0.36787944117144228</v>
      </c>
      <c r="AC4">
        <v>0.36787944117144228</v>
      </c>
      <c r="AD4">
        <v>0.36787944117144228</v>
      </c>
      <c r="AE4">
        <v>1</v>
      </c>
      <c r="AF4">
        <v>1</v>
      </c>
      <c r="AG4">
        <v>0.36787944117144228</v>
      </c>
      <c r="AH4">
        <v>0.36787944117144228</v>
      </c>
      <c r="AI4">
        <v>0.36787944117144228</v>
      </c>
      <c r="AJ4">
        <v>1</v>
      </c>
      <c r="AK4">
        <v>0.36787944117144228</v>
      </c>
      <c r="AL4">
        <v>1</v>
      </c>
      <c r="AM4">
        <v>1</v>
      </c>
      <c r="AN4">
        <v>1</v>
      </c>
      <c r="AO4">
        <v>0.36787944117144228</v>
      </c>
      <c r="AP4">
        <v>0.36787944117144228</v>
      </c>
      <c r="AQ4">
        <v>0.36787944117144228</v>
      </c>
      <c r="AR4">
        <v>1</v>
      </c>
      <c r="AS4">
        <v>0.36787944117144228</v>
      </c>
      <c r="AT4">
        <v>0.36787944117144228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0.36787944117144228</v>
      </c>
      <c r="BC4">
        <v>1</v>
      </c>
      <c r="BD4">
        <v>0.36787944117144228</v>
      </c>
      <c r="BE4">
        <v>1</v>
      </c>
      <c r="BF4">
        <v>1</v>
      </c>
      <c r="BG4">
        <v>0.1353352832366127</v>
      </c>
      <c r="BH4">
        <v>1</v>
      </c>
      <c r="BI4">
        <v>1</v>
      </c>
      <c r="BJ4">
        <v>0.36787944117144228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0.1353352832366127</v>
      </c>
      <c r="BR4">
        <v>0.36787944117144228</v>
      </c>
      <c r="BS4">
        <v>0.36787944117144228</v>
      </c>
      <c r="BT4">
        <v>0.36787944117144228</v>
      </c>
      <c r="BU4">
        <v>0.36787944117144228</v>
      </c>
      <c r="BV4">
        <v>0.36787944117144228</v>
      </c>
      <c r="BW4">
        <v>0.36787944117144228</v>
      </c>
      <c r="BX4">
        <v>0.36787944117144228</v>
      </c>
    </row>
    <row r="5" spans="1:76" x14ac:dyDescent="0.35">
      <c r="B5" t="s">
        <v>26</v>
      </c>
      <c r="C5" t="s">
        <v>27</v>
      </c>
      <c r="D5" t="s">
        <v>206</v>
      </c>
      <c r="E5" t="s">
        <v>206</v>
      </c>
      <c r="F5" t="s">
        <v>206</v>
      </c>
      <c r="G5" t="s">
        <v>206</v>
      </c>
      <c r="H5" t="s">
        <v>173</v>
      </c>
      <c r="I5" t="s">
        <v>173</v>
      </c>
      <c r="J5" t="s">
        <v>132</v>
      </c>
      <c r="K5" t="s">
        <v>132</v>
      </c>
      <c r="L5" t="s">
        <v>132</v>
      </c>
      <c r="M5" t="s">
        <v>132</v>
      </c>
      <c r="N5" t="s">
        <v>64</v>
      </c>
      <c r="O5" t="s">
        <v>64</v>
      </c>
      <c r="P5" t="s">
        <v>28</v>
      </c>
      <c r="Q5" t="s">
        <v>65</v>
      </c>
      <c r="R5" t="s">
        <v>176</v>
      </c>
      <c r="S5" t="s">
        <v>176</v>
      </c>
      <c r="T5" t="s">
        <v>176</v>
      </c>
      <c r="U5" t="s">
        <v>176</v>
      </c>
      <c r="V5" t="s">
        <v>210</v>
      </c>
      <c r="W5" t="s">
        <v>511</v>
      </c>
      <c r="X5" t="s">
        <v>213</v>
      </c>
      <c r="Y5" t="s">
        <v>213</v>
      </c>
      <c r="Z5" t="s">
        <v>512</v>
      </c>
      <c r="AA5" t="s">
        <v>420</v>
      </c>
      <c r="AB5" t="s">
        <v>513</v>
      </c>
      <c r="AC5" t="s">
        <v>514</v>
      </c>
      <c r="AD5" t="s">
        <v>515</v>
      </c>
      <c r="AE5" t="s">
        <v>516</v>
      </c>
      <c r="AF5" t="s">
        <v>517</v>
      </c>
      <c r="AG5" t="s">
        <v>518</v>
      </c>
      <c r="AH5" t="s">
        <v>451</v>
      </c>
      <c r="AI5" t="s">
        <v>451</v>
      </c>
      <c r="AJ5" t="s">
        <v>519</v>
      </c>
      <c r="AK5" t="s">
        <v>72</v>
      </c>
      <c r="AL5" t="s">
        <v>520</v>
      </c>
      <c r="AM5" t="s">
        <v>520</v>
      </c>
      <c r="AN5" t="s">
        <v>187</v>
      </c>
      <c r="AO5" t="s">
        <v>521</v>
      </c>
      <c r="AP5" t="s">
        <v>358</v>
      </c>
      <c r="AQ5" t="s">
        <v>74</v>
      </c>
      <c r="AR5" t="s">
        <v>522</v>
      </c>
      <c r="AS5" t="s">
        <v>522</v>
      </c>
      <c r="AT5" t="s">
        <v>522</v>
      </c>
      <c r="AU5" t="s">
        <v>188</v>
      </c>
      <c r="AV5" t="s">
        <v>436</v>
      </c>
      <c r="AW5" t="s">
        <v>404</v>
      </c>
      <c r="AX5" t="s">
        <v>404</v>
      </c>
      <c r="AY5" t="s">
        <v>377</v>
      </c>
      <c r="AZ5" t="s">
        <v>256</v>
      </c>
      <c r="BA5" t="s">
        <v>523</v>
      </c>
      <c r="BB5" t="s">
        <v>277</v>
      </c>
      <c r="BC5" t="s">
        <v>277</v>
      </c>
      <c r="BD5" t="s">
        <v>80</v>
      </c>
      <c r="BE5" t="s">
        <v>524</v>
      </c>
      <c r="BF5" t="s">
        <v>482</v>
      </c>
      <c r="BG5" t="s">
        <v>525</v>
      </c>
      <c r="BH5" t="s">
        <v>526</v>
      </c>
      <c r="BI5" t="s">
        <v>527</v>
      </c>
      <c r="BJ5" t="s">
        <v>528</v>
      </c>
      <c r="BK5" t="s">
        <v>438</v>
      </c>
      <c r="BL5" t="s">
        <v>405</v>
      </c>
      <c r="BM5" t="s">
        <v>529</v>
      </c>
      <c r="BN5" t="s">
        <v>529</v>
      </c>
      <c r="BO5" t="s">
        <v>530</v>
      </c>
      <c r="BP5" t="s">
        <v>464</v>
      </c>
      <c r="BQ5" t="s">
        <v>219</v>
      </c>
      <c r="BR5" t="s">
        <v>169</v>
      </c>
      <c r="BS5" t="s">
        <v>338</v>
      </c>
      <c r="BT5" t="s">
        <v>338</v>
      </c>
      <c r="BU5" t="s">
        <v>86</v>
      </c>
      <c r="BV5" t="s">
        <v>86</v>
      </c>
      <c r="BW5" t="s">
        <v>531</v>
      </c>
      <c r="BX5" t="s">
        <v>532</v>
      </c>
    </row>
    <row r="6" spans="1:76" x14ac:dyDescent="0.35">
      <c r="A6" t="s">
        <v>535</v>
      </c>
      <c r="B6">
        <v>0.36787944117144228</v>
      </c>
      <c r="C6">
        <v>1</v>
      </c>
      <c r="D6">
        <v>6.737946999085467E-3</v>
      </c>
      <c r="E6">
        <v>1</v>
      </c>
      <c r="F6">
        <v>0.36787944117144228</v>
      </c>
      <c r="G6">
        <v>1</v>
      </c>
      <c r="H6">
        <v>0.36787944117144228</v>
      </c>
      <c r="I6">
        <v>1</v>
      </c>
      <c r="J6">
        <v>0.36787944117144228</v>
      </c>
      <c r="K6">
        <v>0.36787944117144228</v>
      </c>
      <c r="L6">
        <v>1</v>
      </c>
      <c r="M6">
        <v>1</v>
      </c>
      <c r="N6">
        <v>1</v>
      </c>
      <c r="O6">
        <v>1</v>
      </c>
      <c r="P6">
        <v>0.36787944117144228</v>
      </c>
      <c r="Q6">
        <v>1</v>
      </c>
      <c r="R6">
        <v>4.9787068367863938E-2</v>
      </c>
      <c r="S6">
        <v>6.737946999085467E-3</v>
      </c>
      <c r="T6">
        <v>6.737946999085467E-3</v>
      </c>
      <c r="U6">
        <v>4.9787068367863938E-2</v>
      </c>
      <c r="V6">
        <v>0.36787944117144228</v>
      </c>
      <c r="W6">
        <v>1</v>
      </c>
      <c r="X6">
        <v>1</v>
      </c>
      <c r="Y6">
        <v>0.36787944117144228</v>
      </c>
      <c r="Z6">
        <v>0.36787944117144228</v>
      </c>
      <c r="AA6">
        <v>1</v>
      </c>
      <c r="AB6">
        <v>0.36787944117144228</v>
      </c>
      <c r="AC6">
        <v>0.36787944117144228</v>
      </c>
      <c r="AD6">
        <v>0.36787944117144228</v>
      </c>
      <c r="AE6">
        <v>1</v>
      </c>
      <c r="AF6">
        <v>1</v>
      </c>
      <c r="AG6">
        <v>0.36787944117144228</v>
      </c>
      <c r="AH6">
        <v>0.36787944117144228</v>
      </c>
      <c r="AI6">
        <v>0.36787944117144228</v>
      </c>
      <c r="AJ6">
        <v>1</v>
      </c>
      <c r="AK6">
        <v>0.36787944117144228</v>
      </c>
      <c r="AL6">
        <v>1</v>
      </c>
      <c r="AM6">
        <v>1</v>
      </c>
      <c r="AN6">
        <v>1</v>
      </c>
      <c r="AO6">
        <v>0.36787944117144228</v>
      </c>
      <c r="AP6">
        <v>0.36787944117144228</v>
      </c>
      <c r="AQ6">
        <v>4.9787068367863938E-2</v>
      </c>
      <c r="AR6">
        <v>1</v>
      </c>
      <c r="AS6">
        <v>0.36787944117144228</v>
      </c>
      <c r="AT6">
        <v>0.36787944117144228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0.36787944117144228</v>
      </c>
      <c r="BC6">
        <v>1</v>
      </c>
      <c r="BD6">
        <v>0.36787944117144228</v>
      </c>
      <c r="BE6">
        <v>1</v>
      </c>
      <c r="BF6">
        <v>1</v>
      </c>
      <c r="BG6">
        <v>0.36787944117144228</v>
      </c>
      <c r="BH6">
        <v>1</v>
      </c>
      <c r="BI6">
        <v>1</v>
      </c>
      <c r="BJ6">
        <v>0.36787944117144228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0.36787944117144228</v>
      </c>
      <c r="BR6">
        <v>0.36787944117144228</v>
      </c>
      <c r="BS6">
        <v>0.36787944117144228</v>
      </c>
      <c r="BT6">
        <v>0.36787944117144228</v>
      </c>
      <c r="BU6">
        <v>0.36787944117144228</v>
      </c>
      <c r="BV6">
        <v>0.36787944117144228</v>
      </c>
      <c r="BW6">
        <v>0.36787944117144228</v>
      </c>
      <c r="BX6">
        <v>0.36787944117144228</v>
      </c>
    </row>
    <row r="7" spans="1:76" x14ac:dyDescent="0.35">
      <c r="B7" t="s">
        <v>26</v>
      </c>
      <c r="C7" t="s">
        <v>27</v>
      </c>
      <c r="D7" t="s">
        <v>206</v>
      </c>
      <c r="E7" t="s">
        <v>206</v>
      </c>
      <c r="F7" t="s">
        <v>206</v>
      </c>
      <c r="G7" t="s">
        <v>206</v>
      </c>
      <c r="H7" t="s">
        <v>173</v>
      </c>
      <c r="I7" t="s">
        <v>173</v>
      </c>
      <c r="J7" t="s">
        <v>132</v>
      </c>
      <c r="K7" t="s">
        <v>132</v>
      </c>
      <c r="L7" t="s">
        <v>132</v>
      </c>
      <c r="M7" t="s">
        <v>132</v>
      </c>
      <c r="N7" t="s">
        <v>64</v>
      </c>
      <c r="O7" t="s">
        <v>64</v>
      </c>
      <c r="P7" t="s">
        <v>28</v>
      </c>
      <c r="Q7" t="s">
        <v>65</v>
      </c>
      <c r="R7" t="s">
        <v>176</v>
      </c>
      <c r="S7" t="s">
        <v>176</v>
      </c>
      <c r="T7" t="s">
        <v>176</v>
      </c>
      <c r="U7" t="s">
        <v>176</v>
      </c>
      <c r="V7" t="s">
        <v>210</v>
      </c>
      <c r="W7" t="s">
        <v>511</v>
      </c>
      <c r="X7" t="s">
        <v>213</v>
      </c>
      <c r="Y7" t="s">
        <v>213</v>
      </c>
      <c r="Z7" t="s">
        <v>512</v>
      </c>
      <c r="AA7" t="s">
        <v>420</v>
      </c>
      <c r="AB7" t="s">
        <v>513</v>
      </c>
      <c r="AC7" t="s">
        <v>514</v>
      </c>
      <c r="AD7" t="s">
        <v>515</v>
      </c>
      <c r="AE7" t="s">
        <v>516</v>
      </c>
      <c r="AF7" t="s">
        <v>517</v>
      </c>
      <c r="AG7" t="s">
        <v>518</v>
      </c>
      <c r="AH7" t="s">
        <v>451</v>
      </c>
      <c r="AI7" t="s">
        <v>451</v>
      </c>
      <c r="AJ7" t="s">
        <v>519</v>
      </c>
      <c r="AK7" t="s">
        <v>72</v>
      </c>
      <c r="AL7" t="s">
        <v>520</v>
      </c>
      <c r="AM7" t="s">
        <v>520</v>
      </c>
      <c r="AN7" t="s">
        <v>187</v>
      </c>
      <c r="AO7" t="s">
        <v>521</v>
      </c>
      <c r="AP7" t="s">
        <v>358</v>
      </c>
      <c r="AQ7" t="s">
        <v>74</v>
      </c>
      <c r="AR7" t="s">
        <v>522</v>
      </c>
      <c r="AS7" t="s">
        <v>522</v>
      </c>
      <c r="AT7" t="s">
        <v>522</v>
      </c>
      <c r="AU7" t="s">
        <v>188</v>
      </c>
      <c r="AV7" t="s">
        <v>436</v>
      </c>
      <c r="AW7" t="s">
        <v>404</v>
      </c>
      <c r="AX7" t="s">
        <v>404</v>
      </c>
      <c r="AY7" t="s">
        <v>377</v>
      </c>
      <c r="AZ7" t="s">
        <v>256</v>
      </c>
      <c r="BA7" t="s">
        <v>523</v>
      </c>
      <c r="BB7" t="s">
        <v>277</v>
      </c>
      <c r="BC7" t="s">
        <v>277</v>
      </c>
      <c r="BD7" t="s">
        <v>80</v>
      </c>
      <c r="BE7" t="s">
        <v>524</v>
      </c>
      <c r="BF7" t="s">
        <v>482</v>
      </c>
      <c r="BG7" t="s">
        <v>525</v>
      </c>
      <c r="BH7" t="s">
        <v>526</v>
      </c>
      <c r="BI7" t="s">
        <v>527</v>
      </c>
      <c r="BJ7" t="s">
        <v>528</v>
      </c>
      <c r="BK7" t="s">
        <v>438</v>
      </c>
      <c r="BL7" t="s">
        <v>405</v>
      </c>
      <c r="BM7" t="s">
        <v>529</v>
      </c>
      <c r="BN7" t="s">
        <v>529</v>
      </c>
      <c r="BO7" t="s">
        <v>530</v>
      </c>
      <c r="BP7" t="s">
        <v>464</v>
      </c>
      <c r="BQ7" t="s">
        <v>219</v>
      </c>
      <c r="BR7" t="s">
        <v>169</v>
      </c>
      <c r="BS7" t="s">
        <v>338</v>
      </c>
      <c r="BT7" t="s">
        <v>338</v>
      </c>
      <c r="BU7" t="s">
        <v>86</v>
      </c>
      <c r="BV7" t="s">
        <v>86</v>
      </c>
      <c r="BW7" t="s">
        <v>531</v>
      </c>
      <c r="BX7" t="s">
        <v>532</v>
      </c>
    </row>
    <row r="8" spans="1:76" x14ac:dyDescent="0.35">
      <c r="A8" t="s">
        <v>536</v>
      </c>
      <c r="B8">
        <v>0.36787944117144228</v>
      </c>
      <c r="C8">
        <v>1</v>
      </c>
      <c r="D8">
        <v>0.36787944117144228</v>
      </c>
      <c r="E8">
        <v>1</v>
      </c>
      <c r="F8">
        <v>0.1353352832366127</v>
      </c>
      <c r="G8">
        <v>1</v>
      </c>
      <c r="H8">
        <v>0.36787944117144228</v>
      </c>
      <c r="I8">
        <v>1</v>
      </c>
      <c r="J8">
        <v>0.36787944117144228</v>
      </c>
      <c r="K8">
        <v>0.36787944117144228</v>
      </c>
      <c r="L8">
        <v>1</v>
      </c>
      <c r="M8">
        <v>1</v>
      </c>
      <c r="N8">
        <v>1</v>
      </c>
      <c r="O8">
        <v>1</v>
      </c>
      <c r="P8">
        <v>0.36787944117144228</v>
      </c>
      <c r="Q8">
        <v>1</v>
      </c>
      <c r="R8">
        <v>0.36787944117144228</v>
      </c>
      <c r="S8">
        <v>0.36787944117144228</v>
      </c>
      <c r="T8">
        <v>0.36787944117144228</v>
      </c>
      <c r="U8">
        <v>0.36787944117144228</v>
      </c>
      <c r="V8">
        <v>0.36787944117144228</v>
      </c>
      <c r="W8">
        <v>1</v>
      </c>
      <c r="X8">
        <v>1</v>
      </c>
      <c r="Y8">
        <v>0.36787944117144228</v>
      </c>
      <c r="Z8">
        <v>0.36787944117144228</v>
      </c>
      <c r="AA8">
        <v>1</v>
      </c>
      <c r="AB8">
        <v>0.36787944117144228</v>
      </c>
      <c r="AC8">
        <v>1.8315638888734179E-2</v>
      </c>
      <c r="AD8">
        <v>0.36787944117144228</v>
      </c>
      <c r="AE8">
        <v>1</v>
      </c>
      <c r="AF8">
        <v>1</v>
      </c>
      <c r="AG8">
        <v>0.36787944117144228</v>
      </c>
      <c r="AH8">
        <v>0.36787944117144228</v>
      </c>
      <c r="AI8">
        <v>0.36787944117144228</v>
      </c>
      <c r="AJ8">
        <v>1</v>
      </c>
      <c r="AK8">
        <v>0.36787944117144228</v>
      </c>
      <c r="AL8">
        <v>1</v>
      </c>
      <c r="AM8">
        <v>1</v>
      </c>
      <c r="AN8">
        <v>1</v>
      </c>
      <c r="AO8">
        <v>0.36787944117144228</v>
      </c>
      <c r="AP8">
        <v>0.36787944117144228</v>
      </c>
      <c r="AQ8">
        <v>0.36787944117144228</v>
      </c>
      <c r="AR8">
        <v>1</v>
      </c>
      <c r="AS8">
        <v>0.36787944117144228</v>
      </c>
      <c r="AT8">
        <v>0.36787944117144228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0.36787944117144228</v>
      </c>
      <c r="BC8">
        <v>1</v>
      </c>
      <c r="BD8">
        <v>0.36787944117144228</v>
      </c>
      <c r="BE8">
        <v>1</v>
      </c>
      <c r="BF8">
        <v>1</v>
      </c>
      <c r="BG8">
        <v>0.36787944117144228</v>
      </c>
      <c r="BH8">
        <v>1</v>
      </c>
      <c r="BI8">
        <v>1</v>
      </c>
      <c r="BJ8">
        <v>0.36787944117144228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0.36787944117144228</v>
      </c>
      <c r="BR8">
        <v>0.36787944117144228</v>
      </c>
      <c r="BS8">
        <v>0.36787944117144228</v>
      </c>
      <c r="BT8">
        <v>0.36787944117144228</v>
      </c>
      <c r="BU8">
        <v>0.36787944117144228</v>
      </c>
      <c r="BV8">
        <v>0.36787944117144228</v>
      </c>
      <c r="BW8">
        <v>0.36787944117144228</v>
      </c>
      <c r="BX8">
        <v>0.36787944117144228</v>
      </c>
    </row>
    <row r="9" spans="1:76" x14ac:dyDescent="0.35">
      <c r="B9" t="s">
        <v>26</v>
      </c>
      <c r="C9" t="s">
        <v>27</v>
      </c>
      <c r="D9" t="s">
        <v>206</v>
      </c>
      <c r="E9" t="s">
        <v>206</v>
      </c>
      <c r="F9" t="s">
        <v>206</v>
      </c>
      <c r="G9" t="s">
        <v>206</v>
      </c>
      <c r="H9" t="s">
        <v>173</v>
      </c>
      <c r="I9" t="s">
        <v>173</v>
      </c>
      <c r="J9" t="s">
        <v>132</v>
      </c>
      <c r="K9" t="s">
        <v>132</v>
      </c>
      <c r="L9" t="s">
        <v>132</v>
      </c>
      <c r="M9" t="s">
        <v>132</v>
      </c>
      <c r="N9" t="s">
        <v>64</v>
      </c>
      <c r="O9" t="s">
        <v>64</v>
      </c>
      <c r="P9" t="s">
        <v>28</v>
      </c>
      <c r="Q9" t="s">
        <v>65</v>
      </c>
      <c r="R9" t="s">
        <v>176</v>
      </c>
      <c r="S9" t="s">
        <v>176</v>
      </c>
      <c r="T9" t="s">
        <v>176</v>
      </c>
      <c r="U9" t="s">
        <v>176</v>
      </c>
      <c r="V9" t="s">
        <v>210</v>
      </c>
      <c r="W9" t="s">
        <v>511</v>
      </c>
      <c r="X9" t="s">
        <v>213</v>
      </c>
      <c r="Y9" t="s">
        <v>213</v>
      </c>
      <c r="Z9" t="s">
        <v>512</v>
      </c>
      <c r="AA9" t="s">
        <v>420</v>
      </c>
      <c r="AB9" t="s">
        <v>513</v>
      </c>
      <c r="AC9" t="s">
        <v>514</v>
      </c>
      <c r="AD9" t="s">
        <v>515</v>
      </c>
      <c r="AE9" t="s">
        <v>516</v>
      </c>
      <c r="AF9" t="s">
        <v>517</v>
      </c>
      <c r="AG9" t="s">
        <v>518</v>
      </c>
      <c r="AH9" t="s">
        <v>451</v>
      </c>
      <c r="AI9" t="s">
        <v>451</v>
      </c>
      <c r="AJ9" t="s">
        <v>519</v>
      </c>
      <c r="AK9" t="s">
        <v>72</v>
      </c>
      <c r="AL9" t="s">
        <v>520</v>
      </c>
      <c r="AM9" t="s">
        <v>520</v>
      </c>
      <c r="AN9" t="s">
        <v>187</v>
      </c>
      <c r="AO9" t="s">
        <v>521</v>
      </c>
      <c r="AP9" t="s">
        <v>358</v>
      </c>
      <c r="AQ9" t="s">
        <v>74</v>
      </c>
      <c r="AR9" t="s">
        <v>522</v>
      </c>
      <c r="AS9" t="s">
        <v>522</v>
      </c>
      <c r="AT9" t="s">
        <v>522</v>
      </c>
      <c r="AU9" t="s">
        <v>188</v>
      </c>
      <c r="AV9" t="s">
        <v>436</v>
      </c>
      <c r="AW9" t="s">
        <v>404</v>
      </c>
      <c r="AX9" t="s">
        <v>404</v>
      </c>
      <c r="AY9" t="s">
        <v>377</v>
      </c>
      <c r="AZ9" t="s">
        <v>256</v>
      </c>
      <c r="BA9" t="s">
        <v>523</v>
      </c>
      <c r="BB9" t="s">
        <v>277</v>
      </c>
      <c r="BC9" t="s">
        <v>277</v>
      </c>
      <c r="BD9" t="s">
        <v>80</v>
      </c>
      <c r="BE9" t="s">
        <v>524</v>
      </c>
      <c r="BF9" t="s">
        <v>482</v>
      </c>
      <c r="BG9" t="s">
        <v>525</v>
      </c>
      <c r="BH9" t="s">
        <v>526</v>
      </c>
      <c r="BI9" t="s">
        <v>527</v>
      </c>
      <c r="BJ9" t="s">
        <v>528</v>
      </c>
      <c r="BK9" t="s">
        <v>438</v>
      </c>
      <c r="BL9" t="s">
        <v>405</v>
      </c>
      <c r="BM9" t="s">
        <v>529</v>
      </c>
      <c r="BN9" t="s">
        <v>529</v>
      </c>
      <c r="BO9" t="s">
        <v>530</v>
      </c>
      <c r="BP9" t="s">
        <v>464</v>
      </c>
      <c r="BQ9" t="s">
        <v>219</v>
      </c>
      <c r="BR9" t="s">
        <v>169</v>
      </c>
      <c r="BS9" t="s">
        <v>338</v>
      </c>
      <c r="BT9" t="s">
        <v>338</v>
      </c>
      <c r="BU9" t="s">
        <v>86</v>
      </c>
      <c r="BV9" t="s">
        <v>86</v>
      </c>
      <c r="BW9" t="s">
        <v>531</v>
      </c>
      <c r="BX9" t="s">
        <v>532</v>
      </c>
    </row>
    <row r="10" spans="1:76" x14ac:dyDescent="0.35">
      <c r="A10" t="s">
        <v>537</v>
      </c>
      <c r="B10">
        <v>0.36787944117144228</v>
      </c>
      <c r="C10">
        <v>1</v>
      </c>
      <c r="D10">
        <v>0.36787944117144228</v>
      </c>
      <c r="E10">
        <v>1</v>
      </c>
      <c r="F10">
        <v>0.36787944117144228</v>
      </c>
      <c r="G10">
        <v>1</v>
      </c>
      <c r="H10">
        <v>0.36787944117144228</v>
      </c>
      <c r="I10">
        <v>1</v>
      </c>
      <c r="J10">
        <v>0.36787944117144228</v>
      </c>
      <c r="K10">
        <v>0.36787944117144228</v>
      </c>
      <c r="L10">
        <v>1</v>
      </c>
      <c r="M10">
        <v>1</v>
      </c>
      <c r="N10">
        <v>1</v>
      </c>
      <c r="O10">
        <v>1</v>
      </c>
      <c r="P10">
        <v>0.1353352832366127</v>
      </c>
      <c r="Q10">
        <v>1</v>
      </c>
      <c r="R10">
        <v>0.36787944117144228</v>
      </c>
      <c r="S10">
        <v>0.36787944117144228</v>
      </c>
      <c r="T10">
        <v>0.36787944117144228</v>
      </c>
      <c r="U10">
        <v>0.36787944117144228</v>
      </c>
      <c r="V10">
        <v>0.36787944117144228</v>
      </c>
      <c r="W10">
        <v>1</v>
      </c>
      <c r="X10">
        <v>1</v>
      </c>
      <c r="Y10">
        <v>0.36787944117144228</v>
      </c>
      <c r="Z10">
        <v>0.36787944117144228</v>
      </c>
      <c r="AA10">
        <v>1</v>
      </c>
      <c r="AB10">
        <v>0.36787944117144228</v>
      </c>
      <c r="AC10">
        <v>0.36787944117144228</v>
      </c>
      <c r="AD10">
        <v>0.36787944117144228</v>
      </c>
      <c r="AE10">
        <v>1</v>
      </c>
      <c r="AF10">
        <v>1</v>
      </c>
      <c r="AG10">
        <v>0.36787944117144228</v>
      </c>
      <c r="AH10">
        <v>0.36787944117144228</v>
      </c>
      <c r="AI10">
        <v>0.36787944117144228</v>
      </c>
      <c r="AJ10">
        <v>1</v>
      </c>
      <c r="AK10">
        <v>0.36787944117144228</v>
      </c>
      <c r="AL10">
        <v>1</v>
      </c>
      <c r="AM10">
        <v>1</v>
      </c>
      <c r="AN10">
        <v>1</v>
      </c>
      <c r="AO10">
        <v>0.36787944117144228</v>
      </c>
      <c r="AP10">
        <v>0.36787944117144228</v>
      </c>
      <c r="AQ10">
        <v>0.36787944117144228</v>
      </c>
      <c r="AR10">
        <v>1</v>
      </c>
      <c r="AS10">
        <v>0.36787944117144228</v>
      </c>
      <c r="AT10">
        <v>0.36787944117144228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0.1353352832366127</v>
      </c>
      <c r="BC10">
        <v>1</v>
      </c>
      <c r="BD10">
        <v>0.36787944117144228</v>
      </c>
      <c r="BE10">
        <v>1</v>
      </c>
      <c r="BF10">
        <v>1</v>
      </c>
      <c r="BG10">
        <v>0.36787944117144228</v>
      </c>
      <c r="BH10">
        <v>1</v>
      </c>
      <c r="BI10">
        <v>1</v>
      </c>
      <c r="BJ10">
        <v>0.36787944117144228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0.36787944117144228</v>
      </c>
      <c r="BR10">
        <v>0.36787944117144228</v>
      </c>
      <c r="BS10">
        <v>0.36787944117144228</v>
      </c>
      <c r="BT10">
        <v>0.36787944117144228</v>
      </c>
      <c r="BU10">
        <v>0.36787944117144228</v>
      </c>
      <c r="BV10">
        <v>0.36787944117144228</v>
      </c>
      <c r="BW10">
        <v>0.36787944117144228</v>
      </c>
      <c r="BX10">
        <v>0.36787944117144228</v>
      </c>
    </row>
    <row r="11" spans="1:76" x14ac:dyDescent="0.35">
      <c r="B11" t="s">
        <v>26</v>
      </c>
      <c r="C11" t="s">
        <v>27</v>
      </c>
      <c r="D11" t="s">
        <v>206</v>
      </c>
      <c r="E11" t="s">
        <v>206</v>
      </c>
      <c r="F11" t="s">
        <v>206</v>
      </c>
      <c r="G11" t="s">
        <v>206</v>
      </c>
      <c r="H11" t="s">
        <v>173</v>
      </c>
      <c r="I11" t="s">
        <v>173</v>
      </c>
      <c r="J11" t="s">
        <v>132</v>
      </c>
      <c r="K11" t="s">
        <v>132</v>
      </c>
      <c r="L11" t="s">
        <v>132</v>
      </c>
      <c r="M11" t="s">
        <v>132</v>
      </c>
      <c r="N11" t="s">
        <v>64</v>
      </c>
      <c r="O11" t="s">
        <v>64</v>
      </c>
      <c r="P11" t="s">
        <v>28</v>
      </c>
      <c r="Q11" t="s">
        <v>65</v>
      </c>
      <c r="R11" t="s">
        <v>176</v>
      </c>
      <c r="S11" t="s">
        <v>176</v>
      </c>
      <c r="T11" t="s">
        <v>176</v>
      </c>
      <c r="U11" t="s">
        <v>176</v>
      </c>
      <c r="V11" t="s">
        <v>210</v>
      </c>
      <c r="W11" t="s">
        <v>511</v>
      </c>
      <c r="X11" t="s">
        <v>213</v>
      </c>
      <c r="Y11" t="s">
        <v>213</v>
      </c>
      <c r="Z11" t="s">
        <v>512</v>
      </c>
      <c r="AA11" t="s">
        <v>420</v>
      </c>
      <c r="AB11" t="s">
        <v>513</v>
      </c>
      <c r="AC11" t="s">
        <v>514</v>
      </c>
      <c r="AD11" t="s">
        <v>515</v>
      </c>
      <c r="AE11" t="s">
        <v>516</v>
      </c>
      <c r="AF11" t="s">
        <v>517</v>
      </c>
      <c r="AG11" t="s">
        <v>518</v>
      </c>
      <c r="AH11" t="s">
        <v>451</v>
      </c>
      <c r="AI11" t="s">
        <v>451</v>
      </c>
      <c r="AJ11" t="s">
        <v>519</v>
      </c>
      <c r="AK11" t="s">
        <v>72</v>
      </c>
      <c r="AL11" t="s">
        <v>520</v>
      </c>
      <c r="AM11" t="s">
        <v>520</v>
      </c>
      <c r="AN11" t="s">
        <v>187</v>
      </c>
      <c r="AO11" t="s">
        <v>521</v>
      </c>
      <c r="AP11" t="s">
        <v>358</v>
      </c>
      <c r="AQ11" t="s">
        <v>74</v>
      </c>
      <c r="AR11" t="s">
        <v>522</v>
      </c>
      <c r="AS11" t="s">
        <v>522</v>
      </c>
      <c r="AT11" t="s">
        <v>522</v>
      </c>
      <c r="AU11" t="s">
        <v>188</v>
      </c>
      <c r="AV11" t="s">
        <v>436</v>
      </c>
      <c r="AW11" t="s">
        <v>404</v>
      </c>
      <c r="AX11" t="s">
        <v>404</v>
      </c>
      <c r="AY11" t="s">
        <v>377</v>
      </c>
      <c r="AZ11" t="s">
        <v>256</v>
      </c>
      <c r="BA11" t="s">
        <v>523</v>
      </c>
      <c r="BB11" t="s">
        <v>277</v>
      </c>
      <c r="BC11" t="s">
        <v>277</v>
      </c>
      <c r="BD11" t="s">
        <v>80</v>
      </c>
      <c r="BE11" t="s">
        <v>524</v>
      </c>
      <c r="BF11" t="s">
        <v>482</v>
      </c>
      <c r="BG11" t="s">
        <v>525</v>
      </c>
      <c r="BH11" t="s">
        <v>526</v>
      </c>
      <c r="BI11" t="s">
        <v>527</v>
      </c>
      <c r="BJ11" t="s">
        <v>528</v>
      </c>
      <c r="BK11" t="s">
        <v>438</v>
      </c>
      <c r="BL11" t="s">
        <v>405</v>
      </c>
      <c r="BM11" t="s">
        <v>529</v>
      </c>
      <c r="BN11" t="s">
        <v>529</v>
      </c>
      <c r="BO11" t="s">
        <v>530</v>
      </c>
      <c r="BP11" t="s">
        <v>464</v>
      </c>
      <c r="BQ11" t="s">
        <v>219</v>
      </c>
      <c r="BR11" t="s">
        <v>169</v>
      </c>
      <c r="BS11" t="s">
        <v>338</v>
      </c>
      <c r="BT11" t="s">
        <v>338</v>
      </c>
      <c r="BU11" t="s">
        <v>86</v>
      </c>
      <c r="BV11" t="s">
        <v>86</v>
      </c>
      <c r="BW11" t="s">
        <v>531</v>
      </c>
      <c r="BX11" t="s">
        <v>532</v>
      </c>
    </row>
    <row r="12" spans="1:76" x14ac:dyDescent="0.35">
      <c r="A12" t="s">
        <v>538</v>
      </c>
      <c r="B12">
        <v>0.36787944117144228</v>
      </c>
      <c r="C12">
        <v>1</v>
      </c>
      <c r="D12">
        <v>0.36787944117144228</v>
      </c>
      <c r="E12">
        <v>1</v>
      </c>
      <c r="F12">
        <v>0.36787944117144228</v>
      </c>
      <c r="G12">
        <v>1</v>
      </c>
      <c r="H12">
        <v>0.36787944117144228</v>
      </c>
      <c r="I12">
        <v>1</v>
      </c>
      <c r="J12">
        <v>0.36787944117144228</v>
      </c>
      <c r="K12">
        <v>0.36787944117144228</v>
      </c>
      <c r="L12">
        <v>1</v>
      </c>
      <c r="M12">
        <v>1</v>
      </c>
      <c r="N12">
        <v>1</v>
      </c>
      <c r="O12">
        <v>1</v>
      </c>
      <c r="P12">
        <v>0.1353352832366127</v>
      </c>
      <c r="Q12">
        <v>1</v>
      </c>
      <c r="R12">
        <v>0.36787944117144228</v>
      </c>
      <c r="S12">
        <v>0.36787944117144228</v>
      </c>
      <c r="T12">
        <v>0.36787944117144228</v>
      </c>
      <c r="U12">
        <v>0.36787944117144228</v>
      </c>
      <c r="V12">
        <v>0.36787944117144228</v>
      </c>
      <c r="W12">
        <v>1</v>
      </c>
      <c r="X12">
        <v>1</v>
      </c>
      <c r="Y12">
        <v>0.36787944117144228</v>
      </c>
      <c r="Z12">
        <v>0.36787944117144228</v>
      </c>
      <c r="AA12">
        <v>1</v>
      </c>
      <c r="AB12">
        <v>0.36787944117144228</v>
      </c>
      <c r="AC12">
        <v>0.36787944117144228</v>
      </c>
      <c r="AD12">
        <v>0.36787944117144228</v>
      </c>
      <c r="AE12">
        <v>1</v>
      </c>
      <c r="AF12">
        <v>1</v>
      </c>
      <c r="AG12">
        <v>0.36787944117144228</v>
      </c>
      <c r="AH12">
        <v>0.36787944117144228</v>
      </c>
      <c r="AI12">
        <v>0.36787944117144228</v>
      </c>
      <c r="AJ12">
        <v>1</v>
      </c>
      <c r="AK12">
        <v>0.36787944117144228</v>
      </c>
      <c r="AL12">
        <v>1</v>
      </c>
      <c r="AM12">
        <v>1</v>
      </c>
      <c r="AN12">
        <v>1</v>
      </c>
      <c r="AO12">
        <v>0.36787944117144228</v>
      </c>
      <c r="AP12">
        <v>0.36787944117144228</v>
      </c>
      <c r="AQ12">
        <v>0.36787944117144228</v>
      </c>
      <c r="AR12">
        <v>1</v>
      </c>
      <c r="AS12">
        <v>0.36787944117144228</v>
      </c>
      <c r="AT12">
        <v>0.36787944117144228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0.1353352832366127</v>
      </c>
      <c r="BC12">
        <v>1</v>
      </c>
      <c r="BD12">
        <v>0.36787944117144228</v>
      </c>
      <c r="BE12">
        <v>1</v>
      </c>
      <c r="BF12">
        <v>1</v>
      </c>
      <c r="BG12">
        <v>0.36787944117144228</v>
      </c>
      <c r="BH12">
        <v>1</v>
      </c>
      <c r="BI12">
        <v>1</v>
      </c>
      <c r="BJ12">
        <v>0.36787944117144228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0.36787944117144228</v>
      </c>
      <c r="BR12">
        <v>0.36787944117144228</v>
      </c>
      <c r="BS12">
        <v>0.36787944117144228</v>
      </c>
      <c r="BT12">
        <v>0.36787944117144228</v>
      </c>
      <c r="BU12">
        <v>0.36787944117144228</v>
      </c>
      <c r="BV12">
        <v>0.36787944117144228</v>
      </c>
      <c r="BW12">
        <v>0.36787944117144228</v>
      </c>
      <c r="BX12">
        <v>0.36787944117144228</v>
      </c>
    </row>
    <row r="13" spans="1:76" x14ac:dyDescent="0.35">
      <c r="B13" t="s">
        <v>26</v>
      </c>
      <c r="C13" t="s">
        <v>27</v>
      </c>
      <c r="D13" t="s">
        <v>206</v>
      </c>
      <c r="E13" t="s">
        <v>206</v>
      </c>
      <c r="F13" t="s">
        <v>206</v>
      </c>
      <c r="G13" t="s">
        <v>206</v>
      </c>
      <c r="H13" t="s">
        <v>173</v>
      </c>
      <c r="I13" t="s">
        <v>173</v>
      </c>
      <c r="J13" t="s">
        <v>132</v>
      </c>
      <c r="K13" t="s">
        <v>132</v>
      </c>
      <c r="L13" t="s">
        <v>132</v>
      </c>
      <c r="M13" t="s">
        <v>132</v>
      </c>
      <c r="N13" t="s">
        <v>64</v>
      </c>
      <c r="O13" t="s">
        <v>64</v>
      </c>
      <c r="P13" t="s">
        <v>28</v>
      </c>
      <c r="Q13" t="s">
        <v>65</v>
      </c>
      <c r="R13" t="s">
        <v>176</v>
      </c>
      <c r="S13" t="s">
        <v>176</v>
      </c>
      <c r="T13" t="s">
        <v>176</v>
      </c>
      <c r="U13" t="s">
        <v>176</v>
      </c>
      <c r="V13" t="s">
        <v>210</v>
      </c>
      <c r="W13" t="s">
        <v>511</v>
      </c>
      <c r="X13" t="s">
        <v>213</v>
      </c>
      <c r="Y13" t="s">
        <v>213</v>
      </c>
      <c r="Z13" t="s">
        <v>512</v>
      </c>
      <c r="AA13" t="s">
        <v>420</v>
      </c>
      <c r="AB13" t="s">
        <v>513</v>
      </c>
      <c r="AC13" t="s">
        <v>514</v>
      </c>
      <c r="AD13" t="s">
        <v>515</v>
      </c>
      <c r="AE13" t="s">
        <v>516</v>
      </c>
      <c r="AF13" t="s">
        <v>517</v>
      </c>
      <c r="AG13" t="s">
        <v>518</v>
      </c>
      <c r="AH13" t="s">
        <v>451</v>
      </c>
      <c r="AI13" t="s">
        <v>451</v>
      </c>
      <c r="AJ13" t="s">
        <v>519</v>
      </c>
      <c r="AK13" t="s">
        <v>72</v>
      </c>
      <c r="AL13" t="s">
        <v>520</v>
      </c>
      <c r="AM13" t="s">
        <v>520</v>
      </c>
      <c r="AN13" t="s">
        <v>187</v>
      </c>
      <c r="AO13" t="s">
        <v>521</v>
      </c>
      <c r="AP13" t="s">
        <v>358</v>
      </c>
      <c r="AQ13" t="s">
        <v>74</v>
      </c>
      <c r="AR13" t="s">
        <v>522</v>
      </c>
      <c r="AS13" t="s">
        <v>522</v>
      </c>
      <c r="AT13" t="s">
        <v>522</v>
      </c>
      <c r="AU13" t="s">
        <v>188</v>
      </c>
      <c r="AV13" t="s">
        <v>436</v>
      </c>
      <c r="AW13" t="s">
        <v>404</v>
      </c>
      <c r="AX13" t="s">
        <v>404</v>
      </c>
      <c r="AY13" t="s">
        <v>377</v>
      </c>
      <c r="AZ13" t="s">
        <v>256</v>
      </c>
      <c r="BA13" t="s">
        <v>523</v>
      </c>
      <c r="BB13" t="s">
        <v>277</v>
      </c>
      <c r="BC13" t="s">
        <v>277</v>
      </c>
      <c r="BD13" t="s">
        <v>80</v>
      </c>
      <c r="BE13" t="s">
        <v>524</v>
      </c>
      <c r="BF13" t="s">
        <v>482</v>
      </c>
      <c r="BG13" t="s">
        <v>525</v>
      </c>
      <c r="BH13" t="s">
        <v>526</v>
      </c>
      <c r="BI13" t="s">
        <v>527</v>
      </c>
      <c r="BJ13" t="s">
        <v>528</v>
      </c>
      <c r="BK13" t="s">
        <v>438</v>
      </c>
      <c r="BL13" t="s">
        <v>405</v>
      </c>
      <c r="BM13" t="s">
        <v>529</v>
      </c>
      <c r="BN13" t="s">
        <v>529</v>
      </c>
      <c r="BO13" t="s">
        <v>530</v>
      </c>
      <c r="BP13" t="s">
        <v>464</v>
      </c>
      <c r="BQ13" t="s">
        <v>219</v>
      </c>
      <c r="BR13" t="s">
        <v>169</v>
      </c>
      <c r="BS13" t="s">
        <v>338</v>
      </c>
      <c r="BT13" t="s">
        <v>338</v>
      </c>
      <c r="BU13" t="s">
        <v>86</v>
      </c>
      <c r="BV13" t="s">
        <v>86</v>
      </c>
      <c r="BW13" t="s">
        <v>531</v>
      </c>
      <c r="BX13" t="s">
        <v>532</v>
      </c>
    </row>
    <row r="14" spans="1:76" x14ac:dyDescent="0.35">
      <c r="A14" t="s">
        <v>539</v>
      </c>
      <c r="B14">
        <v>0.36787944117144228</v>
      </c>
      <c r="C14">
        <v>1</v>
      </c>
      <c r="D14">
        <v>0.36787944117144228</v>
      </c>
      <c r="E14">
        <v>1</v>
      </c>
      <c r="F14">
        <v>0.36787944117144228</v>
      </c>
      <c r="G14">
        <v>1</v>
      </c>
      <c r="H14">
        <v>0.36787944117144228</v>
      </c>
      <c r="I14">
        <v>1</v>
      </c>
      <c r="J14">
        <v>0.36787944117144228</v>
      </c>
      <c r="K14">
        <v>0.36787944117144228</v>
      </c>
      <c r="L14">
        <v>1</v>
      </c>
      <c r="M14">
        <v>1</v>
      </c>
      <c r="N14">
        <v>1</v>
      </c>
      <c r="O14">
        <v>1</v>
      </c>
      <c r="P14">
        <v>0.36787944117144228</v>
      </c>
      <c r="Q14">
        <v>1</v>
      </c>
      <c r="R14">
        <v>0.36787944117144228</v>
      </c>
      <c r="S14">
        <v>0.36787944117144228</v>
      </c>
      <c r="T14">
        <v>0.36787944117144228</v>
      </c>
      <c r="U14">
        <v>0.36787944117144228</v>
      </c>
      <c r="V14">
        <v>0.36787944117144228</v>
      </c>
      <c r="W14">
        <v>1</v>
      </c>
      <c r="X14">
        <v>1</v>
      </c>
      <c r="Y14">
        <v>0.36787944117144228</v>
      </c>
      <c r="Z14">
        <v>0.36787944117144228</v>
      </c>
      <c r="AA14">
        <v>1</v>
      </c>
      <c r="AB14">
        <v>0.36787944117144228</v>
      </c>
      <c r="AC14">
        <v>0.36787944117144228</v>
      </c>
      <c r="AD14">
        <v>0.36787944117144228</v>
      </c>
      <c r="AE14">
        <v>1</v>
      </c>
      <c r="AF14">
        <v>1</v>
      </c>
      <c r="AG14">
        <v>0.1353352832366127</v>
      </c>
      <c r="AH14">
        <v>0.1353352832366127</v>
      </c>
      <c r="AI14">
        <v>0.1353352832366127</v>
      </c>
      <c r="AJ14">
        <v>1</v>
      </c>
      <c r="AK14">
        <v>4.9787068367863938E-2</v>
      </c>
      <c r="AL14">
        <v>1</v>
      </c>
      <c r="AM14">
        <v>1</v>
      </c>
      <c r="AN14">
        <v>1</v>
      </c>
      <c r="AO14">
        <v>0.36787944117144228</v>
      </c>
      <c r="AP14">
        <v>0.1353352832366127</v>
      </c>
      <c r="AQ14">
        <v>0.36787944117144228</v>
      </c>
      <c r="AR14">
        <v>1</v>
      </c>
      <c r="AS14">
        <v>0.1353352832366127</v>
      </c>
      <c r="AT14">
        <v>0.36787944117144228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0.36787944117144228</v>
      </c>
      <c r="BC14">
        <v>1</v>
      </c>
      <c r="BD14">
        <v>0.36787944117144228</v>
      </c>
      <c r="BE14">
        <v>1</v>
      </c>
      <c r="BF14">
        <v>1</v>
      </c>
      <c r="BG14">
        <v>0.36787944117144228</v>
      </c>
      <c r="BH14">
        <v>1</v>
      </c>
      <c r="BI14">
        <v>1</v>
      </c>
      <c r="BJ14">
        <v>0.36787944117144228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0.36787944117144228</v>
      </c>
      <c r="BR14">
        <v>0.36787944117144228</v>
      </c>
      <c r="BS14">
        <v>0.1353352832366127</v>
      </c>
      <c r="BT14">
        <v>0.1353352832366127</v>
      </c>
      <c r="BU14">
        <v>0.1353352832366127</v>
      </c>
      <c r="BV14">
        <v>0.1353352832366127</v>
      </c>
      <c r="BW14">
        <v>0.1353352832366127</v>
      </c>
      <c r="BX14">
        <v>0.36787944117144228</v>
      </c>
    </row>
    <row r="15" spans="1:76" x14ac:dyDescent="0.35">
      <c r="B15" t="s">
        <v>26</v>
      </c>
      <c r="C15" t="s">
        <v>27</v>
      </c>
      <c r="D15" t="s">
        <v>206</v>
      </c>
      <c r="E15" t="s">
        <v>206</v>
      </c>
      <c r="F15" t="s">
        <v>206</v>
      </c>
      <c r="G15" t="s">
        <v>206</v>
      </c>
      <c r="H15" t="s">
        <v>173</v>
      </c>
      <c r="I15" t="s">
        <v>173</v>
      </c>
      <c r="J15" t="s">
        <v>132</v>
      </c>
      <c r="K15" t="s">
        <v>132</v>
      </c>
      <c r="L15" t="s">
        <v>132</v>
      </c>
      <c r="M15" t="s">
        <v>132</v>
      </c>
      <c r="N15" t="s">
        <v>64</v>
      </c>
      <c r="O15" t="s">
        <v>64</v>
      </c>
      <c r="P15" t="s">
        <v>28</v>
      </c>
      <c r="Q15" t="s">
        <v>65</v>
      </c>
      <c r="R15" t="s">
        <v>176</v>
      </c>
      <c r="S15" t="s">
        <v>176</v>
      </c>
      <c r="T15" t="s">
        <v>176</v>
      </c>
      <c r="U15" t="s">
        <v>176</v>
      </c>
      <c r="V15" t="s">
        <v>210</v>
      </c>
      <c r="W15" t="s">
        <v>511</v>
      </c>
      <c r="X15" t="s">
        <v>213</v>
      </c>
      <c r="Y15" t="s">
        <v>213</v>
      </c>
      <c r="Z15" t="s">
        <v>512</v>
      </c>
      <c r="AA15" t="s">
        <v>420</v>
      </c>
      <c r="AB15" t="s">
        <v>513</v>
      </c>
      <c r="AC15" t="s">
        <v>514</v>
      </c>
      <c r="AD15" t="s">
        <v>515</v>
      </c>
      <c r="AE15" t="s">
        <v>516</v>
      </c>
      <c r="AF15" t="s">
        <v>517</v>
      </c>
      <c r="AG15" t="s">
        <v>518</v>
      </c>
      <c r="AH15" t="s">
        <v>451</v>
      </c>
      <c r="AI15" t="s">
        <v>451</v>
      </c>
      <c r="AJ15" t="s">
        <v>519</v>
      </c>
      <c r="AK15" t="s">
        <v>72</v>
      </c>
      <c r="AL15" t="s">
        <v>520</v>
      </c>
      <c r="AM15" t="s">
        <v>520</v>
      </c>
      <c r="AN15" t="s">
        <v>187</v>
      </c>
      <c r="AO15" t="s">
        <v>521</v>
      </c>
      <c r="AP15" t="s">
        <v>358</v>
      </c>
      <c r="AQ15" t="s">
        <v>74</v>
      </c>
      <c r="AR15" t="s">
        <v>522</v>
      </c>
      <c r="AS15" t="s">
        <v>522</v>
      </c>
      <c r="AT15" t="s">
        <v>522</v>
      </c>
      <c r="AU15" t="s">
        <v>188</v>
      </c>
      <c r="AV15" t="s">
        <v>436</v>
      </c>
      <c r="AW15" t="s">
        <v>404</v>
      </c>
      <c r="AX15" t="s">
        <v>404</v>
      </c>
      <c r="AY15" t="s">
        <v>377</v>
      </c>
      <c r="AZ15" t="s">
        <v>256</v>
      </c>
      <c r="BA15" t="s">
        <v>523</v>
      </c>
      <c r="BB15" t="s">
        <v>277</v>
      </c>
      <c r="BC15" t="s">
        <v>277</v>
      </c>
      <c r="BD15" t="s">
        <v>80</v>
      </c>
      <c r="BE15" t="s">
        <v>524</v>
      </c>
      <c r="BF15" t="s">
        <v>482</v>
      </c>
      <c r="BG15" t="s">
        <v>525</v>
      </c>
      <c r="BH15" t="s">
        <v>526</v>
      </c>
      <c r="BI15" t="s">
        <v>527</v>
      </c>
      <c r="BJ15" t="s">
        <v>528</v>
      </c>
      <c r="BK15" t="s">
        <v>438</v>
      </c>
      <c r="BL15" t="s">
        <v>405</v>
      </c>
      <c r="BM15" t="s">
        <v>529</v>
      </c>
      <c r="BN15" t="s">
        <v>529</v>
      </c>
      <c r="BO15" t="s">
        <v>530</v>
      </c>
      <c r="BP15" t="s">
        <v>464</v>
      </c>
      <c r="BQ15" t="s">
        <v>219</v>
      </c>
      <c r="BR15" t="s">
        <v>169</v>
      </c>
      <c r="BS15" t="s">
        <v>338</v>
      </c>
      <c r="BT15" t="s">
        <v>338</v>
      </c>
      <c r="BU15" t="s">
        <v>86</v>
      </c>
      <c r="BV15" t="s">
        <v>86</v>
      </c>
      <c r="BW15" t="s">
        <v>531</v>
      </c>
      <c r="BX15" t="s">
        <v>532</v>
      </c>
    </row>
    <row r="16" spans="1:76" x14ac:dyDescent="0.35">
      <c r="A16" t="s">
        <v>540</v>
      </c>
      <c r="B16">
        <v>0.1353352832366127</v>
      </c>
      <c r="C16">
        <v>1</v>
      </c>
      <c r="D16">
        <v>0.36787944117144228</v>
      </c>
      <c r="E16">
        <v>1</v>
      </c>
      <c r="F16">
        <v>0.36787944117144228</v>
      </c>
      <c r="G16">
        <v>1</v>
      </c>
      <c r="H16">
        <v>0.36787944117144228</v>
      </c>
      <c r="I16">
        <v>1</v>
      </c>
      <c r="J16">
        <v>0.1353352832366127</v>
      </c>
      <c r="K16">
        <v>4.9787068367863938E-2</v>
      </c>
      <c r="L16">
        <v>1</v>
      </c>
      <c r="M16">
        <v>1</v>
      </c>
      <c r="N16">
        <v>1</v>
      </c>
      <c r="O16">
        <v>1</v>
      </c>
      <c r="P16">
        <v>0.36787944117144228</v>
      </c>
      <c r="Q16">
        <v>1</v>
      </c>
      <c r="R16">
        <v>0.36787944117144228</v>
      </c>
      <c r="S16">
        <v>0.36787944117144228</v>
      </c>
      <c r="T16">
        <v>0.36787944117144228</v>
      </c>
      <c r="U16">
        <v>0.36787944117144228</v>
      </c>
      <c r="V16">
        <v>0.36787944117144228</v>
      </c>
      <c r="W16">
        <v>1</v>
      </c>
      <c r="X16">
        <v>1</v>
      </c>
      <c r="Y16">
        <v>0.36787944117144228</v>
      </c>
      <c r="Z16">
        <v>0.1353352832366127</v>
      </c>
      <c r="AA16">
        <v>1</v>
      </c>
      <c r="AB16">
        <v>0.36787944117144228</v>
      </c>
      <c r="AC16">
        <v>0.36787944117144228</v>
      </c>
      <c r="AD16">
        <v>0.36787944117144228</v>
      </c>
      <c r="AE16">
        <v>1</v>
      </c>
      <c r="AF16">
        <v>1</v>
      </c>
      <c r="AG16">
        <v>0.36787944117144228</v>
      </c>
      <c r="AH16">
        <v>0.36787944117144228</v>
      </c>
      <c r="AI16">
        <v>0.36787944117144228</v>
      </c>
      <c r="AJ16">
        <v>1</v>
      </c>
      <c r="AK16">
        <v>0.36787944117144228</v>
      </c>
      <c r="AL16">
        <v>1</v>
      </c>
      <c r="AM16">
        <v>1</v>
      </c>
      <c r="AN16">
        <v>1</v>
      </c>
      <c r="AO16">
        <v>0.36787944117144228</v>
      </c>
      <c r="AP16">
        <v>0.36787944117144228</v>
      </c>
      <c r="AQ16">
        <v>0.36787944117144228</v>
      </c>
      <c r="AR16">
        <v>1</v>
      </c>
      <c r="AS16">
        <v>0.36787944117144228</v>
      </c>
      <c r="AT16">
        <v>0.36787944117144228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0.36787944117144228</v>
      </c>
      <c r="BC16">
        <v>1</v>
      </c>
      <c r="BD16">
        <v>1.8315638888734179E-2</v>
      </c>
      <c r="BE16">
        <v>1</v>
      </c>
      <c r="BF16">
        <v>1</v>
      </c>
      <c r="BG16">
        <v>0.36787944117144228</v>
      </c>
      <c r="BH16">
        <v>1</v>
      </c>
      <c r="BI16">
        <v>1</v>
      </c>
      <c r="BJ16">
        <v>0.36787944117144228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0.36787944117144228</v>
      </c>
      <c r="BR16">
        <v>0.36787944117144228</v>
      </c>
      <c r="BS16">
        <v>0.36787944117144228</v>
      </c>
      <c r="BT16">
        <v>0.36787944117144228</v>
      </c>
      <c r="BU16">
        <v>0.36787944117144228</v>
      </c>
      <c r="BV16">
        <v>0.36787944117144228</v>
      </c>
      <c r="BW16">
        <v>0.36787944117144228</v>
      </c>
      <c r="BX16">
        <v>0.36787944117144228</v>
      </c>
    </row>
    <row r="17" spans="1:76" x14ac:dyDescent="0.35">
      <c r="B17" t="s">
        <v>26</v>
      </c>
      <c r="C17" t="s">
        <v>27</v>
      </c>
      <c r="D17" t="s">
        <v>206</v>
      </c>
      <c r="E17" t="s">
        <v>206</v>
      </c>
      <c r="F17" t="s">
        <v>206</v>
      </c>
      <c r="G17" t="s">
        <v>206</v>
      </c>
      <c r="H17" t="s">
        <v>173</v>
      </c>
      <c r="I17" t="s">
        <v>173</v>
      </c>
      <c r="J17" t="s">
        <v>132</v>
      </c>
      <c r="K17" t="s">
        <v>132</v>
      </c>
      <c r="L17" t="s">
        <v>132</v>
      </c>
      <c r="M17" t="s">
        <v>132</v>
      </c>
      <c r="N17" t="s">
        <v>64</v>
      </c>
      <c r="O17" t="s">
        <v>64</v>
      </c>
      <c r="P17" t="s">
        <v>28</v>
      </c>
      <c r="Q17" t="s">
        <v>65</v>
      </c>
      <c r="R17" t="s">
        <v>176</v>
      </c>
      <c r="S17" t="s">
        <v>176</v>
      </c>
      <c r="T17" t="s">
        <v>176</v>
      </c>
      <c r="U17" t="s">
        <v>176</v>
      </c>
      <c r="V17" t="s">
        <v>210</v>
      </c>
      <c r="W17" t="s">
        <v>511</v>
      </c>
      <c r="X17" t="s">
        <v>213</v>
      </c>
      <c r="Y17" t="s">
        <v>213</v>
      </c>
      <c r="Z17" t="s">
        <v>512</v>
      </c>
      <c r="AA17" t="s">
        <v>420</v>
      </c>
      <c r="AB17" t="s">
        <v>513</v>
      </c>
      <c r="AC17" t="s">
        <v>514</v>
      </c>
      <c r="AD17" t="s">
        <v>515</v>
      </c>
      <c r="AE17" t="s">
        <v>516</v>
      </c>
      <c r="AF17" t="s">
        <v>517</v>
      </c>
      <c r="AG17" t="s">
        <v>518</v>
      </c>
      <c r="AH17" t="s">
        <v>451</v>
      </c>
      <c r="AI17" t="s">
        <v>451</v>
      </c>
      <c r="AJ17" t="s">
        <v>519</v>
      </c>
      <c r="AK17" t="s">
        <v>72</v>
      </c>
      <c r="AL17" t="s">
        <v>520</v>
      </c>
      <c r="AM17" t="s">
        <v>520</v>
      </c>
      <c r="AN17" t="s">
        <v>187</v>
      </c>
      <c r="AO17" t="s">
        <v>521</v>
      </c>
      <c r="AP17" t="s">
        <v>358</v>
      </c>
      <c r="AQ17" t="s">
        <v>74</v>
      </c>
      <c r="AR17" t="s">
        <v>522</v>
      </c>
      <c r="AS17" t="s">
        <v>522</v>
      </c>
      <c r="AT17" t="s">
        <v>522</v>
      </c>
      <c r="AU17" t="s">
        <v>188</v>
      </c>
      <c r="AV17" t="s">
        <v>436</v>
      </c>
      <c r="AW17" t="s">
        <v>404</v>
      </c>
      <c r="AX17" t="s">
        <v>404</v>
      </c>
      <c r="AY17" t="s">
        <v>377</v>
      </c>
      <c r="AZ17" t="s">
        <v>256</v>
      </c>
      <c r="BA17" t="s">
        <v>523</v>
      </c>
      <c r="BB17" t="s">
        <v>277</v>
      </c>
      <c r="BC17" t="s">
        <v>277</v>
      </c>
      <c r="BD17" t="s">
        <v>80</v>
      </c>
      <c r="BE17" t="s">
        <v>524</v>
      </c>
      <c r="BF17" t="s">
        <v>482</v>
      </c>
      <c r="BG17" t="s">
        <v>525</v>
      </c>
      <c r="BH17" t="s">
        <v>526</v>
      </c>
      <c r="BI17" t="s">
        <v>527</v>
      </c>
      <c r="BJ17" t="s">
        <v>528</v>
      </c>
      <c r="BK17" t="s">
        <v>438</v>
      </c>
      <c r="BL17" t="s">
        <v>405</v>
      </c>
      <c r="BM17" t="s">
        <v>529</v>
      </c>
      <c r="BN17" t="s">
        <v>529</v>
      </c>
      <c r="BO17" t="s">
        <v>530</v>
      </c>
      <c r="BP17" t="s">
        <v>464</v>
      </c>
      <c r="BQ17" t="s">
        <v>219</v>
      </c>
      <c r="BR17" t="s">
        <v>169</v>
      </c>
      <c r="BS17" t="s">
        <v>338</v>
      </c>
      <c r="BT17" t="s">
        <v>338</v>
      </c>
      <c r="BU17" t="s">
        <v>86</v>
      </c>
      <c r="BV17" t="s">
        <v>86</v>
      </c>
      <c r="BW17" t="s">
        <v>531</v>
      </c>
      <c r="BX17" t="s">
        <v>532</v>
      </c>
    </row>
    <row r="18" spans="1:76" x14ac:dyDescent="0.35">
      <c r="A18" t="s">
        <v>541</v>
      </c>
      <c r="B18">
        <v>0.1353352832366127</v>
      </c>
      <c r="C18">
        <v>1</v>
      </c>
      <c r="D18">
        <v>0.36787944117144228</v>
      </c>
      <c r="E18">
        <v>1</v>
      </c>
      <c r="F18">
        <v>0.36787944117144228</v>
      </c>
      <c r="G18">
        <v>1</v>
      </c>
      <c r="H18">
        <v>0.36787944117144228</v>
      </c>
      <c r="I18">
        <v>1</v>
      </c>
      <c r="J18">
        <v>0.1353352832366127</v>
      </c>
      <c r="K18">
        <v>0.1353352832366127</v>
      </c>
      <c r="L18">
        <v>1</v>
      </c>
      <c r="M18">
        <v>1</v>
      </c>
      <c r="N18">
        <v>1</v>
      </c>
      <c r="O18">
        <v>1</v>
      </c>
      <c r="P18">
        <v>0.36787944117144228</v>
      </c>
      <c r="Q18">
        <v>1</v>
      </c>
      <c r="R18">
        <v>0.36787944117144228</v>
      </c>
      <c r="S18">
        <v>0.36787944117144228</v>
      </c>
      <c r="T18">
        <v>0.36787944117144228</v>
      </c>
      <c r="U18">
        <v>0.36787944117144228</v>
      </c>
      <c r="V18">
        <v>0.36787944117144228</v>
      </c>
      <c r="W18">
        <v>1</v>
      </c>
      <c r="X18">
        <v>1</v>
      </c>
      <c r="Y18">
        <v>0.36787944117144228</v>
      </c>
      <c r="Z18">
        <v>0.1353352832366127</v>
      </c>
      <c r="AA18">
        <v>1</v>
      </c>
      <c r="AB18">
        <v>0.36787944117144228</v>
      </c>
      <c r="AC18">
        <v>0.36787944117144228</v>
      </c>
      <c r="AD18">
        <v>0.36787944117144228</v>
      </c>
      <c r="AE18">
        <v>1</v>
      </c>
      <c r="AF18">
        <v>1</v>
      </c>
      <c r="AG18">
        <v>0.36787944117144228</v>
      </c>
      <c r="AH18">
        <v>0.36787944117144228</v>
      </c>
      <c r="AI18">
        <v>0.36787944117144228</v>
      </c>
      <c r="AJ18">
        <v>1</v>
      </c>
      <c r="AK18">
        <v>0.36787944117144228</v>
      </c>
      <c r="AL18">
        <v>1</v>
      </c>
      <c r="AM18">
        <v>1</v>
      </c>
      <c r="AN18">
        <v>1</v>
      </c>
      <c r="AO18">
        <v>0.36787944117144228</v>
      </c>
      <c r="AP18">
        <v>0.36787944117144228</v>
      </c>
      <c r="AQ18">
        <v>0.36787944117144228</v>
      </c>
      <c r="AR18">
        <v>1</v>
      </c>
      <c r="AS18">
        <v>0.36787944117144228</v>
      </c>
      <c r="AT18">
        <v>0.36787944117144228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0.36787944117144228</v>
      </c>
      <c r="BC18">
        <v>1</v>
      </c>
      <c r="BD18">
        <v>0.1353352832366127</v>
      </c>
      <c r="BE18">
        <v>1</v>
      </c>
      <c r="BF18">
        <v>1</v>
      </c>
      <c r="BG18">
        <v>0.36787944117144228</v>
      </c>
      <c r="BH18">
        <v>1</v>
      </c>
      <c r="BI18">
        <v>1</v>
      </c>
      <c r="BJ18">
        <v>0.36787944117144228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0.36787944117144228</v>
      </c>
      <c r="BR18">
        <v>0.36787944117144228</v>
      </c>
      <c r="BS18">
        <v>0.36787944117144228</v>
      </c>
      <c r="BT18">
        <v>0.36787944117144228</v>
      </c>
      <c r="BU18">
        <v>0.36787944117144228</v>
      </c>
      <c r="BV18">
        <v>0.36787944117144228</v>
      </c>
      <c r="BW18">
        <v>0.36787944117144228</v>
      </c>
      <c r="BX18">
        <v>0.36787944117144228</v>
      </c>
    </row>
    <row r="19" spans="1:76" x14ac:dyDescent="0.35">
      <c r="B19" t="s">
        <v>26</v>
      </c>
      <c r="C19" t="s">
        <v>27</v>
      </c>
      <c r="D19" t="s">
        <v>206</v>
      </c>
      <c r="E19" t="s">
        <v>206</v>
      </c>
      <c r="F19" t="s">
        <v>206</v>
      </c>
      <c r="G19" t="s">
        <v>206</v>
      </c>
      <c r="H19" t="s">
        <v>173</v>
      </c>
      <c r="I19" t="s">
        <v>173</v>
      </c>
      <c r="J19" t="s">
        <v>132</v>
      </c>
      <c r="K19" t="s">
        <v>132</v>
      </c>
      <c r="L19" t="s">
        <v>132</v>
      </c>
      <c r="M19" t="s">
        <v>132</v>
      </c>
      <c r="N19" t="s">
        <v>64</v>
      </c>
      <c r="O19" t="s">
        <v>64</v>
      </c>
      <c r="P19" t="s">
        <v>28</v>
      </c>
      <c r="Q19" t="s">
        <v>65</v>
      </c>
      <c r="R19" t="s">
        <v>176</v>
      </c>
      <c r="S19" t="s">
        <v>176</v>
      </c>
      <c r="T19" t="s">
        <v>176</v>
      </c>
      <c r="U19" t="s">
        <v>176</v>
      </c>
      <c r="V19" t="s">
        <v>210</v>
      </c>
      <c r="W19" t="s">
        <v>511</v>
      </c>
      <c r="X19" t="s">
        <v>213</v>
      </c>
      <c r="Y19" t="s">
        <v>213</v>
      </c>
      <c r="Z19" t="s">
        <v>512</v>
      </c>
      <c r="AA19" t="s">
        <v>420</v>
      </c>
      <c r="AB19" t="s">
        <v>513</v>
      </c>
      <c r="AC19" t="s">
        <v>514</v>
      </c>
      <c r="AD19" t="s">
        <v>515</v>
      </c>
      <c r="AE19" t="s">
        <v>516</v>
      </c>
      <c r="AF19" t="s">
        <v>517</v>
      </c>
      <c r="AG19" t="s">
        <v>518</v>
      </c>
      <c r="AH19" t="s">
        <v>451</v>
      </c>
      <c r="AI19" t="s">
        <v>451</v>
      </c>
      <c r="AJ19" t="s">
        <v>519</v>
      </c>
      <c r="AK19" t="s">
        <v>72</v>
      </c>
      <c r="AL19" t="s">
        <v>520</v>
      </c>
      <c r="AM19" t="s">
        <v>520</v>
      </c>
      <c r="AN19" t="s">
        <v>187</v>
      </c>
      <c r="AO19" t="s">
        <v>521</v>
      </c>
      <c r="AP19" t="s">
        <v>358</v>
      </c>
      <c r="AQ19" t="s">
        <v>74</v>
      </c>
      <c r="AR19" t="s">
        <v>522</v>
      </c>
      <c r="AS19" t="s">
        <v>522</v>
      </c>
      <c r="AT19" t="s">
        <v>522</v>
      </c>
      <c r="AU19" t="s">
        <v>188</v>
      </c>
      <c r="AV19" t="s">
        <v>436</v>
      </c>
      <c r="AW19" t="s">
        <v>404</v>
      </c>
      <c r="AX19" t="s">
        <v>404</v>
      </c>
      <c r="AY19" t="s">
        <v>377</v>
      </c>
      <c r="AZ19" t="s">
        <v>256</v>
      </c>
      <c r="BA19" t="s">
        <v>523</v>
      </c>
      <c r="BB19" t="s">
        <v>277</v>
      </c>
      <c r="BC19" t="s">
        <v>277</v>
      </c>
      <c r="BD19" t="s">
        <v>80</v>
      </c>
      <c r="BE19" t="s">
        <v>524</v>
      </c>
      <c r="BF19" t="s">
        <v>482</v>
      </c>
      <c r="BG19" t="s">
        <v>525</v>
      </c>
      <c r="BH19" t="s">
        <v>526</v>
      </c>
      <c r="BI19" t="s">
        <v>527</v>
      </c>
      <c r="BJ19" t="s">
        <v>528</v>
      </c>
      <c r="BK19" t="s">
        <v>438</v>
      </c>
      <c r="BL19" t="s">
        <v>405</v>
      </c>
      <c r="BM19" t="s">
        <v>529</v>
      </c>
      <c r="BN19" t="s">
        <v>529</v>
      </c>
      <c r="BO19" t="s">
        <v>530</v>
      </c>
      <c r="BP19" t="s">
        <v>464</v>
      </c>
      <c r="BQ19" t="s">
        <v>219</v>
      </c>
      <c r="BR19" t="s">
        <v>169</v>
      </c>
      <c r="BS19" t="s">
        <v>338</v>
      </c>
      <c r="BT19" t="s">
        <v>338</v>
      </c>
      <c r="BU19" t="s">
        <v>86</v>
      </c>
      <c r="BV19" t="s">
        <v>86</v>
      </c>
      <c r="BW19" t="s">
        <v>531</v>
      </c>
      <c r="BX19" t="s">
        <v>532</v>
      </c>
    </row>
    <row r="20" spans="1:76" x14ac:dyDescent="0.35">
      <c r="A20" t="s">
        <v>542</v>
      </c>
      <c r="B20">
        <v>1</v>
      </c>
      <c r="C20">
        <v>4.9787068367863938E-2</v>
      </c>
      <c r="D20">
        <v>1</v>
      </c>
      <c r="E20">
        <v>0.36787944117144228</v>
      </c>
      <c r="F20">
        <v>1</v>
      </c>
      <c r="G20">
        <v>0.36787944117144228</v>
      </c>
      <c r="H20">
        <v>1</v>
      </c>
      <c r="I20">
        <v>1</v>
      </c>
      <c r="J20">
        <v>1</v>
      </c>
      <c r="K20">
        <v>1</v>
      </c>
      <c r="L20">
        <v>0.36787944117144228</v>
      </c>
      <c r="M20">
        <v>1</v>
      </c>
      <c r="N20">
        <v>0.36787944117144228</v>
      </c>
      <c r="O20">
        <v>1</v>
      </c>
      <c r="P20">
        <v>1</v>
      </c>
      <c r="Q20">
        <v>0.1353352832366127</v>
      </c>
      <c r="R20">
        <v>1</v>
      </c>
      <c r="S20">
        <v>1</v>
      </c>
      <c r="T20">
        <v>1</v>
      </c>
      <c r="U20">
        <v>1</v>
      </c>
      <c r="V20">
        <v>1</v>
      </c>
      <c r="W20">
        <v>0.36787944117144228</v>
      </c>
      <c r="X20">
        <v>4.9787068367863938E-2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0.36787944117144228</v>
      </c>
      <c r="AF20">
        <v>0.36787944117144228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0.1353352832366127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0.1353352832366127</v>
      </c>
      <c r="AS20">
        <v>1</v>
      </c>
      <c r="AT20">
        <v>1</v>
      </c>
      <c r="AU20">
        <v>1</v>
      </c>
      <c r="AV20">
        <v>0.36787944117144228</v>
      </c>
      <c r="AW20">
        <v>0.36787944117144228</v>
      </c>
      <c r="AX20">
        <v>1</v>
      </c>
      <c r="AY20">
        <v>0.36787944117144228</v>
      </c>
      <c r="AZ20">
        <v>1</v>
      </c>
      <c r="BA20">
        <v>0.36787944117144228</v>
      </c>
      <c r="BB20">
        <v>1</v>
      </c>
      <c r="BC20">
        <v>0.36787944117144228</v>
      </c>
      <c r="BD20">
        <v>1</v>
      </c>
      <c r="BE20">
        <v>0.36787944117144228</v>
      </c>
      <c r="BF20">
        <v>1</v>
      </c>
      <c r="BG20">
        <v>1</v>
      </c>
      <c r="BH20">
        <v>0.36787944117144228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</row>
    <row r="21" spans="1:76" x14ac:dyDescent="0.35">
      <c r="B21" t="s">
        <v>26</v>
      </c>
      <c r="C21" t="s">
        <v>27</v>
      </c>
      <c r="D21" t="s">
        <v>206</v>
      </c>
      <c r="E21" t="s">
        <v>206</v>
      </c>
      <c r="F21" t="s">
        <v>206</v>
      </c>
      <c r="G21" t="s">
        <v>206</v>
      </c>
      <c r="H21" t="s">
        <v>173</v>
      </c>
      <c r="I21" t="s">
        <v>173</v>
      </c>
      <c r="J21" t="s">
        <v>132</v>
      </c>
      <c r="K21" t="s">
        <v>132</v>
      </c>
      <c r="L21" t="s">
        <v>132</v>
      </c>
      <c r="M21" t="s">
        <v>132</v>
      </c>
      <c r="N21" t="s">
        <v>64</v>
      </c>
      <c r="O21" t="s">
        <v>64</v>
      </c>
      <c r="P21" t="s">
        <v>28</v>
      </c>
      <c r="Q21" t="s">
        <v>65</v>
      </c>
      <c r="R21" t="s">
        <v>176</v>
      </c>
      <c r="S21" t="s">
        <v>176</v>
      </c>
      <c r="T21" t="s">
        <v>176</v>
      </c>
      <c r="U21" t="s">
        <v>176</v>
      </c>
      <c r="V21" t="s">
        <v>210</v>
      </c>
      <c r="W21" t="s">
        <v>511</v>
      </c>
      <c r="X21" t="s">
        <v>213</v>
      </c>
      <c r="Y21" t="s">
        <v>213</v>
      </c>
      <c r="Z21" t="s">
        <v>512</v>
      </c>
      <c r="AA21" t="s">
        <v>420</v>
      </c>
      <c r="AB21" t="s">
        <v>513</v>
      </c>
      <c r="AC21" t="s">
        <v>514</v>
      </c>
      <c r="AD21" t="s">
        <v>515</v>
      </c>
      <c r="AE21" t="s">
        <v>516</v>
      </c>
      <c r="AF21" t="s">
        <v>517</v>
      </c>
      <c r="AG21" t="s">
        <v>518</v>
      </c>
      <c r="AH21" t="s">
        <v>451</v>
      </c>
      <c r="AI21" t="s">
        <v>451</v>
      </c>
      <c r="AJ21" t="s">
        <v>519</v>
      </c>
      <c r="AK21" t="s">
        <v>72</v>
      </c>
      <c r="AL21" t="s">
        <v>520</v>
      </c>
      <c r="AM21" t="s">
        <v>520</v>
      </c>
      <c r="AN21" t="s">
        <v>187</v>
      </c>
      <c r="AO21" t="s">
        <v>521</v>
      </c>
      <c r="AP21" t="s">
        <v>358</v>
      </c>
      <c r="AQ21" t="s">
        <v>74</v>
      </c>
      <c r="AR21" t="s">
        <v>522</v>
      </c>
      <c r="AS21" t="s">
        <v>522</v>
      </c>
      <c r="AT21" t="s">
        <v>522</v>
      </c>
      <c r="AU21" t="s">
        <v>188</v>
      </c>
      <c r="AV21" t="s">
        <v>436</v>
      </c>
      <c r="AW21" t="s">
        <v>404</v>
      </c>
      <c r="AX21" t="s">
        <v>404</v>
      </c>
      <c r="AY21" t="s">
        <v>377</v>
      </c>
      <c r="AZ21" t="s">
        <v>256</v>
      </c>
      <c r="BA21" t="s">
        <v>523</v>
      </c>
      <c r="BB21" t="s">
        <v>277</v>
      </c>
      <c r="BC21" t="s">
        <v>277</v>
      </c>
      <c r="BD21" t="s">
        <v>80</v>
      </c>
      <c r="BE21" t="s">
        <v>524</v>
      </c>
      <c r="BF21" t="s">
        <v>482</v>
      </c>
      <c r="BG21" t="s">
        <v>525</v>
      </c>
      <c r="BH21" t="s">
        <v>526</v>
      </c>
      <c r="BI21" t="s">
        <v>527</v>
      </c>
      <c r="BJ21" t="s">
        <v>528</v>
      </c>
      <c r="BK21" t="s">
        <v>438</v>
      </c>
      <c r="BL21" t="s">
        <v>405</v>
      </c>
      <c r="BM21" t="s">
        <v>529</v>
      </c>
      <c r="BN21" t="s">
        <v>529</v>
      </c>
      <c r="BO21" t="s">
        <v>530</v>
      </c>
      <c r="BP21" t="s">
        <v>464</v>
      </c>
      <c r="BQ21" t="s">
        <v>219</v>
      </c>
      <c r="BR21" t="s">
        <v>169</v>
      </c>
      <c r="BS21" t="s">
        <v>338</v>
      </c>
      <c r="BT21" t="s">
        <v>338</v>
      </c>
      <c r="BU21" t="s">
        <v>86</v>
      </c>
      <c r="BV21" t="s">
        <v>86</v>
      </c>
      <c r="BW21" t="s">
        <v>531</v>
      </c>
      <c r="BX21" t="s">
        <v>532</v>
      </c>
    </row>
    <row r="22" spans="1:76" x14ac:dyDescent="0.35">
      <c r="A22" t="s">
        <v>543</v>
      </c>
      <c r="B22">
        <v>1</v>
      </c>
      <c r="C22">
        <v>0.36787944117144228</v>
      </c>
      <c r="D22">
        <v>1</v>
      </c>
      <c r="E22">
        <v>0.36787944117144228</v>
      </c>
      <c r="F22">
        <v>1</v>
      </c>
      <c r="G22">
        <v>0.36787944117144228</v>
      </c>
      <c r="H22">
        <v>1</v>
      </c>
      <c r="I22">
        <v>1</v>
      </c>
      <c r="J22">
        <v>1</v>
      </c>
      <c r="K22">
        <v>1</v>
      </c>
      <c r="L22">
        <v>0.36787944117144228</v>
      </c>
      <c r="M22">
        <v>1</v>
      </c>
      <c r="N22">
        <v>0.36787944117144228</v>
      </c>
      <c r="O22">
        <v>1</v>
      </c>
      <c r="P22">
        <v>1</v>
      </c>
      <c r="Q22">
        <v>0.36787944117144228</v>
      </c>
      <c r="R22">
        <v>1</v>
      </c>
      <c r="S22">
        <v>1</v>
      </c>
      <c r="T22">
        <v>1</v>
      </c>
      <c r="U22">
        <v>1</v>
      </c>
      <c r="V22">
        <v>1</v>
      </c>
      <c r="W22">
        <v>0.36787944117144228</v>
      </c>
      <c r="X22">
        <v>0.36787944117144228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0.36787944117144228</v>
      </c>
      <c r="AF22">
        <v>0.36787944117144228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0.36787944117144228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0.36787944117144228</v>
      </c>
      <c r="AS22">
        <v>1</v>
      </c>
      <c r="AT22">
        <v>1</v>
      </c>
      <c r="AU22">
        <v>1</v>
      </c>
      <c r="AV22">
        <v>0.36787944117144228</v>
      </c>
      <c r="AW22">
        <v>0.36787944117144228</v>
      </c>
      <c r="AX22">
        <v>1</v>
      </c>
      <c r="AY22">
        <v>0.36787944117144228</v>
      </c>
      <c r="AZ22">
        <v>1</v>
      </c>
      <c r="BA22">
        <v>0.36787944117144228</v>
      </c>
      <c r="BB22">
        <v>1</v>
      </c>
      <c r="BC22">
        <v>0.36787944117144228</v>
      </c>
      <c r="BD22">
        <v>1</v>
      </c>
      <c r="BE22">
        <v>0.36787944117144228</v>
      </c>
      <c r="BF22">
        <v>1</v>
      </c>
      <c r="BG22">
        <v>1</v>
      </c>
      <c r="BH22">
        <v>0.36787944117144228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</row>
    <row r="23" spans="1:76" x14ac:dyDescent="0.35">
      <c r="B23" t="s">
        <v>26</v>
      </c>
      <c r="C23" t="s">
        <v>27</v>
      </c>
      <c r="D23" t="s">
        <v>206</v>
      </c>
      <c r="E23" t="s">
        <v>206</v>
      </c>
      <c r="F23" t="s">
        <v>206</v>
      </c>
      <c r="G23" t="s">
        <v>206</v>
      </c>
      <c r="H23" t="s">
        <v>173</v>
      </c>
      <c r="I23" t="s">
        <v>173</v>
      </c>
      <c r="J23" t="s">
        <v>132</v>
      </c>
      <c r="K23" t="s">
        <v>132</v>
      </c>
      <c r="L23" t="s">
        <v>132</v>
      </c>
      <c r="M23" t="s">
        <v>132</v>
      </c>
      <c r="N23" t="s">
        <v>64</v>
      </c>
      <c r="O23" t="s">
        <v>64</v>
      </c>
      <c r="P23" t="s">
        <v>28</v>
      </c>
      <c r="Q23" t="s">
        <v>65</v>
      </c>
      <c r="R23" t="s">
        <v>176</v>
      </c>
      <c r="S23" t="s">
        <v>176</v>
      </c>
      <c r="T23" t="s">
        <v>176</v>
      </c>
      <c r="U23" t="s">
        <v>176</v>
      </c>
      <c r="V23" t="s">
        <v>210</v>
      </c>
      <c r="W23" t="s">
        <v>511</v>
      </c>
      <c r="X23" t="s">
        <v>213</v>
      </c>
      <c r="Y23" t="s">
        <v>213</v>
      </c>
      <c r="Z23" t="s">
        <v>512</v>
      </c>
      <c r="AA23" t="s">
        <v>420</v>
      </c>
      <c r="AB23" t="s">
        <v>513</v>
      </c>
      <c r="AC23" t="s">
        <v>514</v>
      </c>
      <c r="AD23" t="s">
        <v>515</v>
      </c>
      <c r="AE23" t="s">
        <v>516</v>
      </c>
      <c r="AF23" t="s">
        <v>517</v>
      </c>
      <c r="AG23" t="s">
        <v>518</v>
      </c>
      <c r="AH23" t="s">
        <v>451</v>
      </c>
      <c r="AI23" t="s">
        <v>451</v>
      </c>
      <c r="AJ23" t="s">
        <v>519</v>
      </c>
      <c r="AK23" t="s">
        <v>72</v>
      </c>
      <c r="AL23" t="s">
        <v>520</v>
      </c>
      <c r="AM23" t="s">
        <v>520</v>
      </c>
      <c r="AN23" t="s">
        <v>187</v>
      </c>
      <c r="AO23" t="s">
        <v>521</v>
      </c>
      <c r="AP23" t="s">
        <v>358</v>
      </c>
      <c r="AQ23" t="s">
        <v>74</v>
      </c>
      <c r="AR23" t="s">
        <v>522</v>
      </c>
      <c r="AS23" t="s">
        <v>522</v>
      </c>
      <c r="AT23" t="s">
        <v>522</v>
      </c>
      <c r="AU23" t="s">
        <v>188</v>
      </c>
      <c r="AV23" t="s">
        <v>436</v>
      </c>
      <c r="AW23" t="s">
        <v>404</v>
      </c>
      <c r="AX23" t="s">
        <v>404</v>
      </c>
      <c r="AY23" t="s">
        <v>377</v>
      </c>
      <c r="AZ23" t="s">
        <v>256</v>
      </c>
      <c r="BA23" t="s">
        <v>523</v>
      </c>
      <c r="BB23" t="s">
        <v>277</v>
      </c>
      <c r="BC23" t="s">
        <v>277</v>
      </c>
      <c r="BD23" t="s">
        <v>80</v>
      </c>
      <c r="BE23" t="s">
        <v>524</v>
      </c>
      <c r="BF23" t="s">
        <v>482</v>
      </c>
      <c r="BG23" t="s">
        <v>525</v>
      </c>
      <c r="BH23" t="s">
        <v>526</v>
      </c>
      <c r="BI23" t="s">
        <v>527</v>
      </c>
      <c r="BJ23" t="s">
        <v>528</v>
      </c>
      <c r="BK23" t="s">
        <v>438</v>
      </c>
      <c r="BL23" t="s">
        <v>405</v>
      </c>
      <c r="BM23" t="s">
        <v>529</v>
      </c>
      <c r="BN23" t="s">
        <v>529</v>
      </c>
      <c r="BO23" t="s">
        <v>530</v>
      </c>
      <c r="BP23" t="s">
        <v>464</v>
      </c>
      <c r="BQ23" t="s">
        <v>219</v>
      </c>
      <c r="BR23" t="s">
        <v>169</v>
      </c>
      <c r="BS23" t="s">
        <v>338</v>
      </c>
      <c r="BT23" t="s">
        <v>338</v>
      </c>
      <c r="BU23" t="s">
        <v>86</v>
      </c>
      <c r="BV23" t="s">
        <v>86</v>
      </c>
      <c r="BW23" t="s">
        <v>531</v>
      </c>
      <c r="BX23" t="s">
        <v>532</v>
      </c>
    </row>
    <row r="24" spans="1:76" x14ac:dyDescent="0.35">
      <c r="A24" t="s">
        <v>544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0.36787944117144228</v>
      </c>
      <c r="J24">
        <v>1</v>
      </c>
      <c r="K24">
        <v>1</v>
      </c>
      <c r="L24">
        <v>1</v>
      </c>
      <c r="M24">
        <v>0.36787944117144228</v>
      </c>
      <c r="N24">
        <v>1</v>
      </c>
      <c r="O24">
        <v>0.36787944117144228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0.1353352832366127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0.36787944117144228</v>
      </c>
      <c r="AK24">
        <v>1</v>
      </c>
      <c r="AL24">
        <v>1</v>
      </c>
      <c r="AM24">
        <v>0.36787944117144228</v>
      </c>
      <c r="AN24">
        <v>0.36787944117144228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0.36787944117144228</v>
      </c>
      <c r="AV24">
        <v>1</v>
      </c>
      <c r="AW24">
        <v>1</v>
      </c>
      <c r="AX24">
        <v>0.36787944117144228</v>
      </c>
      <c r="AY24">
        <v>1</v>
      </c>
      <c r="AZ24">
        <v>0.36787944117144228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0.36787944117144228</v>
      </c>
      <c r="BG24">
        <v>1</v>
      </c>
      <c r="BH24">
        <v>1</v>
      </c>
      <c r="BI24">
        <v>0.36787944117144228</v>
      </c>
      <c r="BJ24">
        <v>1</v>
      </c>
      <c r="BK24">
        <v>0.36787944117144228</v>
      </c>
      <c r="BL24">
        <v>0.36787944117144228</v>
      </c>
      <c r="BM24">
        <v>0.36787944117144228</v>
      </c>
      <c r="BN24">
        <v>0.36787944117144228</v>
      </c>
      <c r="BO24">
        <v>0.36787944117144228</v>
      </c>
      <c r="BP24">
        <v>0.36787944117144228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</row>
    <row r="25" spans="1:76" x14ac:dyDescent="0.35">
      <c r="B25" t="s">
        <v>26</v>
      </c>
      <c r="C25" t="s">
        <v>27</v>
      </c>
      <c r="D25" t="s">
        <v>206</v>
      </c>
      <c r="E25" t="s">
        <v>206</v>
      </c>
      <c r="F25" t="s">
        <v>206</v>
      </c>
      <c r="G25" t="s">
        <v>206</v>
      </c>
      <c r="H25" t="s">
        <v>173</v>
      </c>
      <c r="I25" t="s">
        <v>173</v>
      </c>
      <c r="J25" t="s">
        <v>132</v>
      </c>
      <c r="K25" t="s">
        <v>132</v>
      </c>
      <c r="L25" t="s">
        <v>132</v>
      </c>
      <c r="M25" t="s">
        <v>132</v>
      </c>
      <c r="N25" t="s">
        <v>64</v>
      </c>
      <c r="O25" t="s">
        <v>64</v>
      </c>
      <c r="P25" t="s">
        <v>28</v>
      </c>
      <c r="Q25" t="s">
        <v>65</v>
      </c>
      <c r="R25" t="s">
        <v>176</v>
      </c>
      <c r="S25" t="s">
        <v>176</v>
      </c>
      <c r="T25" t="s">
        <v>176</v>
      </c>
      <c r="U25" t="s">
        <v>176</v>
      </c>
      <c r="V25" t="s">
        <v>210</v>
      </c>
      <c r="W25" t="s">
        <v>511</v>
      </c>
      <c r="X25" t="s">
        <v>213</v>
      </c>
      <c r="Y25" t="s">
        <v>213</v>
      </c>
      <c r="Z25" t="s">
        <v>512</v>
      </c>
      <c r="AA25" t="s">
        <v>420</v>
      </c>
      <c r="AB25" t="s">
        <v>513</v>
      </c>
      <c r="AC25" t="s">
        <v>514</v>
      </c>
      <c r="AD25" t="s">
        <v>515</v>
      </c>
      <c r="AE25" t="s">
        <v>516</v>
      </c>
      <c r="AF25" t="s">
        <v>517</v>
      </c>
      <c r="AG25" t="s">
        <v>518</v>
      </c>
      <c r="AH25" t="s">
        <v>451</v>
      </c>
      <c r="AI25" t="s">
        <v>451</v>
      </c>
      <c r="AJ25" t="s">
        <v>519</v>
      </c>
      <c r="AK25" t="s">
        <v>72</v>
      </c>
      <c r="AL25" t="s">
        <v>520</v>
      </c>
      <c r="AM25" t="s">
        <v>520</v>
      </c>
      <c r="AN25" t="s">
        <v>187</v>
      </c>
      <c r="AO25" t="s">
        <v>521</v>
      </c>
      <c r="AP25" t="s">
        <v>358</v>
      </c>
      <c r="AQ25" t="s">
        <v>74</v>
      </c>
      <c r="AR25" t="s">
        <v>522</v>
      </c>
      <c r="AS25" t="s">
        <v>522</v>
      </c>
      <c r="AT25" t="s">
        <v>522</v>
      </c>
      <c r="AU25" t="s">
        <v>188</v>
      </c>
      <c r="AV25" t="s">
        <v>436</v>
      </c>
      <c r="AW25" t="s">
        <v>404</v>
      </c>
      <c r="AX25" t="s">
        <v>404</v>
      </c>
      <c r="AY25" t="s">
        <v>377</v>
      </c>
      <c r="AZ25" t="s">
        <v>256</v>
      </c>
      <c r="BA25" t="s">
        <v>523</v>
      </c>
      <c r="BB25" t="s">
        <v>277</v>
      </c>
      <c r="BC25" t="s">
        <v>277</v>
      </c>
      <c r="BD25" t="s">
        <v>80</v>
      </c>
      <c r="BE25" t="s">
        <v>524</v>
      </c>
      <c r="BF25" t="s">
        <v>482</v>
      </c>
      <c r="BG25" t="s">
        <v>525</v>
      </c>
      <c r="BH25" t="s">
        <v>526</v>
      </c>
      <c r="BI25" t="s">
        <v>527</v>
      </c>
      <c r="BJ25" t="s">
        <v>528</v>
      </c>
      <c r="BK25" t="s">
        <v>438</v>
      </c>
      <c r="BL25" t="s">
        <v>405</v>
      </c>
      <c r="BM25" t="s">
        <v>529</v>
      </c>
      <c r="BN25" t="s">
        <v>529</v>
      </c>
      <c r="BO25" t="s">
        <v>530</v>
      </c>
      <c r="BP25" t="s">
        <v>464</v>
      </c>
      <c r="BQ25" t="s">
        <v>219</v>
      </c>
      <c r="BR25" t="s">
        <v>169</v>
      </c>
      <c r="BS25" t="s">
        <v>338</v>
      </c>
      <c r="BT25" t="s">
        <v>338</v>
      </c>
      <c r="BU25" t="s">
        <v>86</v>
      </c>
      <c r="BV25" t="s">
        <v>86</v>
      </c>
      <c r="BW25" t="s">
        <v>531</v>
      </c>
      <c r="BX25" t="s">
        <v>532</v>
      </c>
    </row>
    <row r="26" spans="1:76" x14ac:dyDescent="0.35">
      <c r="A26" t="s">
        <v>545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0.1353352832366127</v>
      </c>
      <c r="J26">
        <v>1</v>
      </c>
      <c r="K26">
        <v>1</v>
      </c>
      <c r="L26">
        <v>1</v>
      </c>
      <c r="M26">
        <v>0.36787944117144228</v>
      </c>
      <c r="N26">
        <v>1</v>
      </c>
      <c r="O26">
        <v>0.36787944117144228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0.36787944117144228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0.36787944117144228</v>
      </c>
      <c r="AK26">
        <v>1</v>
      </c>
      <c r="AL26">
        <v>1</v>
      </c>
      <c r="AM26">
        <v>0.36787944117144228</v>
      </c>
      <c r="AN26">
        <v>0.36787944117144228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0.36787944117144228</v>
      </c>
      <c r="AV26">
        <v>1</v>
      </c>
      <c r="AW26">
        <v>1</v>
      </c>
      <c r="AX26">
        <v>0.36787944117144228</v>
      </c>
      <c r="AY26">
        <v>1</v>
      </c>
      <c r="AZ26">
        <v>0.36787944117144228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0.1353352832366127</v>
      </c>
      <c r="BG26">
        <v>1</v>
      </c>
      <c r="BH26">
        <v>1</v>
      </c>
      <c r="BI26">
        <v>0.36787944117144228</v>
      </c>
      <c r="BJ26">
        <v>1</v>
      </c>
      <c r="BK26">
        <v>0.36787944117144228</v>
      </c>
      <c r="BL26">
        <v>0.36787944117144228</v>
      </c>
      <c r="BM26">
        <v>0.36787944117144228</v>
      </c>
      <c r="BN26">
        <v>0.36787944117144228</v>
      </c>
      <c r="BO26">
        <v>0.36787944117144228</v>
      </c>
      <c r="BP26">
        <v>0.1353352832366127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</row>
    <row r="27" spans="1:76" x14ac:dyDescent="0.35">
      <c r="B27" t="s">
        <v>26</v>
      </c>
      <c r="C27" t="s">
        <v>27</v>
      </c>
      <c r="D27" t="s">
        <v>206</v>
      </c>
      <c r="E27" t="s">
        <v>206</v>
      </c>
      <c r="F27" t="s">
        <v>206</v>
      </c>
      <c r="G27" t="s">
        <v>206</v>
      </c>
      <c r="H27" t="s">
        <v>173</v>
      </c>
      <c r="I27" t="s">
        <v>173</v>
      </c>
      <c r="J27" t="s">
        <v>132</v>
      </c>
      <c r="K27" t="s">
        <v>132</v>
      </c>
      <c r="L27" t="s">
        <v>132</v>
      </c>
      <c r="M27" t="s">
        <v>132</v>
      </c>
      <c r="N27" t="s">
        <v>64</v>
      </c>
      <c r="O27" t="s">
        <v>64</v>
      </c>
      <c r="P27" t="s">
        <v>28</v>
      </c>
      <c r="Q27" t="s">
        <v>65</v>
      </c>
      <c r="R27" t="s">
        <v>176</v>
      </c>
      <c r="S27" t="s">
        <v>176</v>
      </c>
      <c r="T27" t="s">
        <v>176</v>
      </c>
      <c r="U27" t="s">
        <v>176</v>
      </c>
      <c r="V27" t="s">
        <v>210</v>
      </c>
      <c r="W27" t="s">
        <v>511</v>
      </c>
      <c r="X27" t="s">
        <v>213</v>
      </c>
      <c r="Y27" t="s">
        <v>213</v>
      </c>
      <c r="Z27" t="s">
        <v>512</v>
      </c>
      <c r="AA27" t="s">
        <v>420</v>
      </c>
      <c r="AB27" t="s">
        <v>513</v>
      </c>
      <c r="AC27" t="s">
        <v>514</v>
      </c>
      <c r="AD27" t="s">
        <v>515</v>
      </c>
      <c r="AE27" t="s">
        <v>516</v>
      </c>
      <c r="AF27" t="s">
        <v>517</v>
      </c>
      <c r="AG27" t="s">
        <v>518</v>
      </c>
      <c r="AH27" t="s">
        <v>451</v>
      </c>
      <c r="AI27" t="s">
        <v>451</v>
      </c>
      <c r="AJ27" t="s">
        <v>519</v>
      </c>
      <c r="AK27" t="s">
        <v>72</v>
      </c>
      <c r="AL27" t="s">
        <v>520</v>
      </c>
      <c r="AM27" t="s">
        <v>520</v>
      </c>
      <c r="AN27" t="s">
        <v>187</v>
      </c>
      <c r="AO27" t="s">
        <v>521</v>
      </c>
      <c r="AP27" t="s">
        <v>358</v>
      </c>
      <c r="AQ27" t="s">
        <v>74</v>
      </c>
      <c r="AR27" t="s">
        <v>522</v>
      </c>
      <c r="AS27" t="s">
        <v>522</v>
      </c>
      <c r="AT27" t="s">
        <v>522</v>
      </c>
      <c r="AU27" t="s">
        <v>188</v>
      </c>
      <c r="AV27" t="s">
        <v>436</v>
      </c>
      <c r="AW27" t="s">
        <v>404</v>
      </c>
      <c r="AX27" t="s">
        <v>404</v>
      </c>
      <c r="AY27" t="s">
        <v>377</v>
      </c>
      <c r="AZ27" t="s">
        <v>256</v>
      </c>
      <c r="BA27" t="s">
        <v>523</v>
      </c>
      <c r="BB27" t="s">
        <v>277</v>
      </c>
      <c r="BC27" t="s">
        <v>277</v>
      </c>
      <c r="BD27" t="s">
        <v>80</v>
      </c>
      <c r="BE27" t="s">
        <v>524</v>
      </c>
      <c r="BF27" t="s">
        <v>482</v>
      </c>
      <c r="BG27" t="s">
        <v>525</v>
      </c>
      <c r="BH27" t="s">
        <v>526</v>
      </c>
      <c r="BI27" t="s">
        <v>527</v>
      </c>
      <c r="BJ27" t="s">
        <v>528</v>
      </c>
      <c r="BK27" t="s">
        <v>438</v>
      </c>
      <c r="BL27" t="s">
        <v>405</v>
      </c>
      <c r="BM27" t="s">
        <v>529</v>
      </c>
      <c r="BN27" t="s">
        <v>529</v>
      </c>
      <c r="BO27" t="s">
        <v>530</v>
      </c>
      <c r="BP27" t="s">
        <v>464</v>
      </c>
      <c r="BQ27" t="s">
        <v>219</v>
      </c>
      <c r="BR27" t="s">
        <v>169</v>
      </c>
      <c r="BS27" t="s">
        <v>338</v>
      </c>
      <c r="BT27" t="s">
        <v>338</v>
      </c>
      <c r="BU27" t="s">
        <v>86</v>
      </c>
      <c r="BV27" t="s">
        <v>86</v>
      </c>
      <c r="BW27" t="s">
        <v>531</v>
      </c>
      <c r="BX27" t="s">
        <v>532</v>
      </c>
    </row>
    <row r="28" spans="1:76" x14ac:dyDescent="0.35">
      <c r="A28" t="s">
        <v>546</v>
      </c>
      <c r="B28">
        <v>0.36787944117144228</v>
      </c>
      <c r="C28">
        <v>1</v>
      </c>
      <c r="D28">
        <v>0.36787944117144228</v>
      </c>
      <c r="E28">
        <v>1</v>
      </c>
      <c r="F28">
        <v>0.36787944117144228</v>
      </c>
      <c r="G28">
        <v>1</v>
      </c>
      <c r="H28">
        <v>0.36787944117144228</v>
      </c>
      <c r="I28">
        <v>1</v>
      </c>
      <c r="J28">
        <v>0.36787944117144228</v>
      </c>
      <c r="K28">
        <v>0.36787944117144228</v>
      </c>
      <c r="L28">
        <v>1</v>
      </c>
      <c r="M28">
        <v>1</v>
      </c>
      <c r="N28">
        <v>1</v>
      </c>
      <c r="O28">
        <v>1</v>
      </c>
      <c r="P28">
        <v>0.36787944117144228</v>
      </c>
      <c r="Q28">
        <v>1</v>
      </c>
      <c r="R28">
        <v>0.36787944117144228</v>
      </c>
      <c r="S28">
        <v>0.36787944117144228</v>
      </c>
      <c r="T28">
        <v>0.36787944117144228</v>
      </c>
      <c r="U28">
        <v>0.36787944117144228</v>
      </c>
      <c r="V28">
        <v>0.36787944117144228</v>
      </c>
      <c r="W28">
        <v>1</v>
      </c>
      <c r="X28">
        <v>1</v>
      </c>
      <c r="Y28">
        <v>0.36787944117144228</v>
      </c>
      <c r="Z28">
        <v>0.36787944117144228</v>
      </c>
      <c r="AA28">
        <v>1</v>
      </c>
      <c r="AB28">
        <v>0.36787944117144228</v>
      </c>
      <c r="AC28">
        <v>0.36787944117144228</v>
      </c>
      <c r="AD28">
        <v>0.36787944117144228</v>
      </c>
      <c r="AE28">
        <v>1</v>
      </c>
      <c r="AF28">
        <v>1</v>
      </c>
      <c r="AG28">
        <v>0.36787944117144228</v>
      </c>
      <c r="AH28">
        <v>0.36787944117144228</v>
      </c>
      <c r="AI28">
        <v>0.36787944117144228</v>
      </c>
      <c r="AJ28">
        <v>1</v>
      </c>
      <c r="AK28">
        <v>0.36787944117144228</v>
      </c>
      <c r="AL28">
        <v>1</v>
      </c>
      <c r="AM28">
        <v>1</v>
      </c>
      <c r="AN28">
        <v>1</v>
      </c>
      <c r="AO28">
        <v>0.36787944117144228</v>
      </c>
      <c r="AP28">
        <v>0.36787944117144228</v>
      </c>
      <c r="AQ28">
        <v>0.36787944117144228</v>
      </c>
      <c r="AR28">
        <v>1</v>
      </c>
      <c r="AS28">
        <v>0.36787944117144228</v>
      </c>
      <c r="AT28">
        <v>0.36787944117144228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0.36787944117144228</v>
      </c>
      <c r="BC28">
        <v>1</v>
      </c>
      <c r="BD28">
        <v>0.36787944117144228</v>
      </c>
      <c r="BE28">
        <v>1</v>
      </c>
      <c r="BF28">
        <v>1</v>
      </c>
      <c r="BG28">
        <v>0.1353352832366127</v>
      </c>
      <c r="BH28">
        <v>1</v>
      </c>
      <c r="BI28">
        <v>1</v>
      </c>
      <c r="BJ28">
        <v>0.36787944117144228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0.1353352832366127</v>
      </c>
      <c r="BR28">
        <v>0.36787944117144228</v>
      </c>
      <c r="BS28">
        <v>0.36787944117144228</v>
      </c>
      <c r="BT28">
        <v>0.36787944117144228</v>
      </c>
      <c r="BU28">
        <v>0.36787944117144228</v>
      </c>
      <c r="BV28">
        <v>0.36787944117144228</v>
      </c>
      <c r="BW28">
        <v>0.36787944117144228</v>
      </c>
      <c r="BX28">
        <v>0.36787944117144228</v>
      </c>
    </row>
    <row r="29" spans="1:76" x14ac:dyDescent="0.35">
      <c r="B29" t="s">
        <v>26</v>
      </c>
      <c r="C29" t="s">
        <v>27</v>
      </c>
      <c r="D29" t="s">
        <v>206</v>
      </c>
      <c r="E29" t="s">
        <v>206</v>
      </c>
      <c r="F29" t="s">
        <v>206</v>
      </c>
      <c r="G29" t="s">
        <v>206</v>
      </c>
      <c r="H29" t="s">
        <v>173</v>
      </c>
      <c r="I29" t="s">
        <v>173</v>
      </c>
      <c r="J29" t="s">
        <v>132</v>
      </c>
      <c r="K29" t="s">
        <v>132</v>
      </c>
      <c r="L29" t="s">
        <v>132</v>
      </c>
      <c r="M29" t="s">
        <v>132</v>
      </c>
      <c r="N29" t="s">
        <v>64</v>
      </c>
      <c r="O29" t="s">
        <v>64</v>
      </c>
      <c r="P29" t="s">
        <v>28</v>
      </c>
      <c r="Q29" t="s">
        <v>65</v>
      </c>
      <c r="R29" t="s">
        <v>176</v>
      </c>
      <c r="S29" t="s">
        <v>176</v>
      </c>
      <c r="T29" t="s">
        <v>176</v>
      </c>
      <c r="U29" t="s">
        <v>176</v>
      </c>
      <c r="V29" t="s">
        <v>210</v>
      </c>
      <c r="W29" t="s">
        <v>511</v>
      </c>
      <c r="X29" t="s">
        <v>213</v>
      </c>
      <c r="Y29" t="s">
        <v>213</v>
      </c>
      <c r="Z29" t="s">
        <v>512</v>
      </c>
      <c r="AA29" t="s">
        <v>420</v>
      </c>
      <c r="AB29" t="s">
        <v>513</v>
      </c>
      <c r="AC29" t="s">
        <v>514</v>
      </c>
      <c r="AD29" t="s">
        <v>515</v>
      </c>
      <c r="AE29" t="s">
        <v>516</v>
      </c>
      <c r="AF29" t="s">
        <v>517</v>
      </c>
      <c r="AG29" t="s">
        <v>518</v>
      </c>
      <c r="AH29" t="s">
        <v>451</v>
      </c>
      <c r="AI29" t="s">
        <v>451</v>
      </c>
      <c r="AJ29" t="s">
        <v>519</v>
      </c>
      <c r="AK29" t="s">
        <v>72</v>
      </c>
      <c r="AL29" t="s">
        <v>520</v>
      </c>
      <c r="AM29" t="s">
        <v>520</v>
      </c>
      <c r="AN29" t="s">
        <v>187</v>
      </c>
      <c r="AO29" t="s">
        <v>521</v>
      </c>
      <c r="AP29" t="s">
        <v>358</v>
      </c>
      <c r="AQ29" t="s">
        <v>74</v>
      </c>
      <c r="AR29" t="s">
        <v>522</v>
      </c>
      <c r="AS29" t="s">
        <v>522</v>
      </c>
      <c r="AT29" t="s">
        <v>522</v>
      </c>
      <c r="AU29" t="s">
        <v>188</v>
      </c>
      <c r="AV29" t="s">
        <v>436</v>
      </c>
      <c r="AW29" t="s">
        <v>404</v>
      </c>
      <c r="AX29" t="s">
        <v>404</v>
      </c>
      <c r="AY29" t="s">
        <v>377</v>
      </c>
      <c r="AZ29" t="s">
        <v>256</v>
      </c>
      <c r="BA29" t="s">
        <v>523</v>
      </c>
      <c r="BB29" t="s">
        <v>277</v>
      </c>
      <c r="BC29" t="s">
        <v>277</v>
      </c>
      <c r="BD29" t="s">
        <v>80</v>
      </c>
      <c r="BE29" t="s">
        <v>524</v>
      </c>
      <c r="BF29" t="s">
        <v>482</v>
      </c>
      <c r="BG29" t="s">
        <v>525</v>
      </c>
      <c r="BH29" t="s">
        <v>526</v>
      </c>
      <c r="BI29" t="s">
        <v>527</v>
      </c>
      <c r="BJ29" t="s">
        <v>528</v>
      </c>
      <c r="BK29" t="s">
        <v>438</v>
      </c>
      <c r="BL29" t="s">
        <v>405</v>
      </c>
      <c r="BM29" t="s">
        <v>529</v>
      </c>
      <c r="BN29" t="s">
        <v>529</v>
      </c>
      <c r="BO29" t="s">
        <v>530</v>
      </c>
      <c r="BP29" t="s">
        <v>464</v>
      </c>
      <c r="BQ29" t="s">
        <v>219</v>
      </c>
      <c r="BR29" t="s">
        <v>169</v>
      </c>
      <c r="BS29" t="s">
        <v>338</v>
      </c>
      <c r="BT29" t="s">
        <v>338</v>
      </c>
      <c r="BU29" t="s">
        <v>86</v>
      </c>
      <c r="BV29" t="s">
        <v>86</v>
      </c>
      <c r="BW29" t="s">
        <v>531</v>
      </c>
      <c r="BX29" t="s">
        <v>532</v>
      </c>
    </row>
    <row r="30" spans="1:76" x14ac:dyDescent="0.35">
      <c r="A30" t="s">
        <v>547</v>
      </c>
      <c r="B30">
        <v>0.36787944117144228</v>
      </c>
      <c r="C30">
        <v>1</v>
      </c>
      <c r="D30">
        <v>0.36787944117144228</v>
      </c>
      <c r="E30">
        <v>1</v>
      </c>
      <c r="F30">
        <v>0.36787944117144228</v>
      </c>
      <c r="G30">
        <v>1</v>
      </c>
      <c r="H30">
        <v>0.36787944117144228</v>
      </c>
      <c r="I30">
        <v>1</v>
      </c>
      <c r="J30">
        <v>0.36787944117144228</v>
      </c>
      <c r="K30">
        <v>0.36787944117144228</v>
      </c>
      <c r="L30">
        <v>1</v>
      </c>
      <c r="M30">
        <v>1</v>
      </c>
      <c r="N30">
        <v>1</v>
      </c>
      <c r="O30">
        <v>1</v>
      </c>
      <c r="P30">
        <v>0.36787944117144228</v>
      </c>
      <c r="Q30">
        <v>1</v>
      </c>
      <c r="R30">
        <v>0.36787944117144228</v>
      </c>
      <c r="S30">
        <v>0.36787944117144228</v>
      </c>
      <c r="T30">
        <v>0.36787944117144228</v>
      </c>
      <c r="U30">
        <v>0.36787944117144228</v>
      </c>
      <c r="V30">
        <v>0.36787944117144228</v>
      </c>
      <c r="W30">
        <v>1</v>
      </c>
      <c r="X30">
        <v>1</v>
      </c>
      <c r="Y30">
        <v>0.36787944117144228</v>
      </c>
      <c r="Z30">
        <v>0.36787944117144228</v>
      </c>
      <c r="AA30">
        <v>1</v>
      </c>
      <c r="AB30">
        <v>0.36787944117144228</v>
      </c>
      <c r="AC30">
        <v>0.36787944117144228</v>
      </c>
      <c r="AD30">
        <v>0.36787944117144228</v>
      </c>
      <c r="AE30">
        <v>1</v>
      </c>
      <c r="AF30">
        <v>1</v>
      </c>
      <c r="AG30">
        <v>0.36787944117144228</v>
      </c>
      <c r="AH30">
        <v>0.36787944117144228</v>
      </c>
      <c r="AI30">
        <v>0.36787944117144228</v>
      </c>
      <c r="AJ30">
        <v>1</v>
      </c>
      <c r="AK30">
        <v>0.36787944117144228</v>
      </c>
      <c r="AL30">
        <v>1</v>
      </c>
      <c r="AM30">
        <v>1</v>
      </c>
      <c r="AN30">
        <v>1</v>
      </c>
      <c r="AO30">
        <v>0.36787944117144228</v>
      </c>
      <c r="AP30">
        <v>0.36787944117144228</v>
      </c>
      <c r="AQ30">
        <v>0.36787944117144228</v>
      </c>
      <c r="AR30">
        <v>1</v>
      </c>
      <c r="AS30">
        <v>0.36787944117144228</v>
      </c>
      <c r="AT30">
        <v>0.36787944117144228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0.36787944117144228</v>
      </c>
      <c r="BC30">
        <v>1</v>
      </c>
      <c r="BD30">
        <v>0.36787944117144228</v>
      </c>
      <c r="BE30">
        <v>1</v>
      </c>
      <c r="BF30">
        <v>1</v>
      </c>
      <c r="BG30">
        <v>0.1353352832366127</v>
      </c>
      <c r="BH30">
        <v>1</v>
      </c>
      <c r="BI30">
        <v>1</v>
      </c>
      <c r="BJ30">
        <v>0.36787944117144228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0.1353352832366127</v>
      </c>
      <c r="BR30">
        <v>0.36787944117144228</v>
      </c>
      <c r="BS30">
        <v>0.36787944117144228</v>
      </c>
      <c r="BT30">
        <v>0.36787944117144228</v>
      </c>
      <c r="BU30">
        <v>0.36787944117144228</v>
      </c>
      <c r="BV30">
        <v>0.36787944117144228</v>
      </c>
      <c r="BW30">
        <v>0.36787944117144228</v>
      </c>
      <c r="BX30">
        <v>0.36787944117144228</v>
      </c>
    </row>
    <row r="31" spans="1:76" x14ac:dyDescent="0.35">
      <c r="B31" t="s">
        <v>26</v>
      </c>
      <c r="C31" t="s">
        <v>27</v>
      </c>
      <c r="D31" t="s">
        <v>206</v>
      </c>
      <c r="E31" t="s">
        <v>206</v>
      </c>
      <c r="F31" t="s">
        <v>206</v>
      </c>
      <c r="G31" t="s">
        <v>206</v>
      </c>
      <c r="H31" t="s">
        <v>173</v>
      </c>
      <c r="I31" t="s">
        <v>173</v>
      </c>
      <c r="J31" t="s">
        <v>132</v>
      </c>
      <c r="K31" t="s">
        <v>132</v>
      </c>
      <c r="L31" t="s">
        <v>132</v>
      </c>
      <c r="M31" t="s">
        <v>132</v>
      </c>
      <c r="N31" t="s">
        <v>64</v>
      </c>
      <c r="O31" t="s">
        <v>64</v>
      </c>
      <c r="P31" t="s">
        <v>28</v>
      </c>
      <c r="Q31" t="s">
        <v>65</v>
      </c>
      <c r="R31" t="s">
        <v>176</v>
      </c>
      <c r="S31" t="s">
        <v>176</v>
      </c>
      <c r="T31" t="s">
        <v>176</v>
      </c>
      <c r="U31" t="s">
        <v>176</v>
      </c>
      <c r="V31" t="s">
        <v>210</v>
      </c>
      <c r="W31" t="s">
        <v>511</v>
      </c>
      <c r="X31" t="s">
        <v>213</v>
      </c>
      <c r="Y31" t="s">
        <v>213</v>
      </c>
      <c r="Z31" t="s">
        <v>512</v>
      </c>
      <c r="AA31" t="s">
        <v>420</v>
      </c>
      <c r="AB31" t="s">
        <v>513</v>
      </c>
      <c r="AC31" t="s">
        <v>514</v>
      </c>
      <c r="AD31" t="s">
        <v>515</v>
      </c>
      <c r="AE31" t="s">
        <v>516</v>
      </c>
      <c r="AF31" t="s">
        <v>517</v>
      </c>
      <c r="AG31" t="s">
        <v>518</v>
      </c>
      <c r="AH31" t="s">
        <v>451</v>
      </c>
      <c r="AI31" t="s">
        <v>451</v>
      </c>
      <c r="AJ31" t="s">
        <v>519</v>
      </c>
      <c r="AK31" t="s">
        <v>72</v>
      </c>
      <c r="AL31" t="s">
        <v>520</v>
      </c>
      <c r="AM31" t="s">
        <v>520</v>
      </c>
      <c r="AN31" t="s">
        <v>187</v>
      </c>
      <c r="AO31" t="s">
        <v>521</v>
      </c>
      <c r="AP31" t="s">
        <v>358</v>
      </c>
      <c r="AQ31" t="s">
        <v>74</v>
      </c>
      <c r="AR31" t="s">
        <v>522</v>
      </c>
      <c r="AS31" t="s">
        <v>522</v>
      </c>
      <c r="AT31" t="s">
        <v>522</v>
      </c>
      <c r="AU31" t="s">
        <v>188</v>
      </c>
      <c r="AV31" t="s">
        <v>436</v>
      </c>
      <c r="AW31" t="s">
        <v>404</v>
      </c>
      <c r="AX31" t="s">
        <v>404</v>
      </c>
      <c r="AY31" t="s">
        <v>377</v>
      </c>
      <c r="AZ31" t="s">
        <v>256</v>
      </c>
      <c r="BA31" t="s">
        <v>523</v>
      </c>
      <c r="BB31" t="s">
        <v>277</v>
      </c>
      <c r="BC31" t="s">
        <v>277</v>
      </c>
      <c r="BD31" t="s">
        <v>80</v>
      </c>
      <c r="BE31" t="s">
        <v>524</v>
      </c>
      <c r="BF31" t="s">
        <v>482</v>
      </c>
      <c r="BG31" t="s">
        <v>525</v>
      </c>
      <c r="BH31" t="s">
        <v>526</v>
      </c>
      <c r="BI31" t="s">
        <v>527</v>
      </c>
      <c r="BJ31" t="s">
        <v>528</v>
      </c>
      <c r="BK31" t="s">
        <v>438</v>
      </c>
      <c r="BL31" t="s">
        <v>405</v>
      </c>
      <c r="BM31" t="s">
        <v>529</v>
      </c>
      <c r="BN31" t="s">
        <v>529</v>
      </c>
      <c r="BO31" t="s">
        <v>530</v>
      </c>
      <c r="BP31" t="s">
        <v>464</v>
      </c>
      <c r="BQ31" t="s">
        <v>219</v>
      </c>
      <c r="BR31" t="s">
        <v>169</v>
      </c>
      <c r="BS31" t="s">
        <v>338</v>
      </c>
      <c r="BT31" t="s">
        <v>338</v>
      </c>
      <c r="BU31" t="s">
        <v>86</v>
      </c>
      <c r="BV31" t="s">
        <v>86</v>
      </c>
      <c r="BW31" t="s">
        <v>531</v>
      </c>
      <c r="BX31" t="s">
        <v>532</v>
      </c>
    </row>
    <row r="32" spans="1:76" x14ac:dyDescent="0.35">
      <c r="A32" t="s">
        <v>548</v>
      </c>
      <c r="B32">
        <v>0.36787944117144228</v>
      </c>
      <c r="C32">
        <v>1</v>
      </c>
      <c r="D32">
        <v>0.36787944117144228</v>
      </c>
      <c r="E32">
        <v>1</v>
      </c>
      <c r="F32">
        <v>0.36787944117144228</v>
      </c>
      <c r="G32">
        <v>1</v>
      </c>
      <c r="H32">
        <v>0.36787944117144228</v>
      </c>
      <c r="I32">
        <v>1</v>
      </c>
      <c r="J32">
        <v>0.36787944117144228</v>
      </c>
      <c r="K32">
        <v>0.36787944117144228</v>
      </c>
      <c r="L32">
        <v>1</v>
      </c>
      <c r="M32">
        <v>1</v>
      </c>
      <c r="N32">
        <v>1</v>
      </c>
      <c r="O32">
        <v>1</v>
      </c>
      <c r="P32">
        <v>0.36787944117144228</v>
      </c>
      <c r="Q32">
        <v>1</v>
      </c>
      <c r="R32">
        <v>0.36787944117144228</v>
      </c>
      <c r="S32">
        <v>0.36787944117144228</v>
      </c>
      <c r="T32">
        <v>0.36787944117144228</v>
      </c>
      <c r="U32">
        <v>0.36787944117144228</v>
      </c>
      <c r="V32">
        <v>0.36787944117144228</v>
      </c>
      <c r="W32">
        <v>1</v>
      </c>
      <c r="X32">
        <v>1</v>
      </c>
      <c r="Y32">
        <v>0.1353352832366127</v>
      </c>
      <c r="Z32">
        <v>0.36787944117144228</v>
      </c>
      <c r="AA32">
        <v>1</v>
      </c>
      <c r="AB32">
        <v>0.36787944117144228</v>
      </c>
      <c r="AC32">
        <v>0.36787944117144228</v>
      </c>
      <c r="AD32">
        <v>0.36787944117144228</v>
      </c>
      <c r="AE32">
        <v>1</v>
      </c>
      <c r="AF32">
        <v>1</v>
      </c>
      <c r="AG32">
        <v>0.36787944117144228</v>
      </c>
      <c r="AH32">
        <v>0.36787944117144228</v>
      </c>
      <c r="AI32">
        <v>0.36787944117144228</v>
      </c>
      <c r="AJ32">
        <v>1</v>
      </c>
      <c r="AK32">
        <v>0.36787944117144228</v>
      </c>
      <c r="AL32">
        <v>1</v>
      </c>
      <c r="AM32">
        <v>1</v>
      </c>
      <c r="AN32">
        <v>1</v>
      </c>
      <c r="AO32">
        <v>0.36787944117144228</v>
      </c>
      <c r="AP32">
        <v>0.36787944117144228</v>
      </c>
      <c r="AQ32">
        <v>0.36787944117144228</v>
      </c>
      <c r="AR32">
        <v>1</v>
      </c>
      <c r="AS32">
        <v>0.36787944117144228</v>
      </c>
      <c r="AT32">
        <v>0.36787944117144228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0.36787944117144228</v>
      </c>
      <c r="BC32">
        <v>1</v>
      </c>
      <c r="BD32">
        <v>0.36787944117144228</v>
      </c>
      <c r="BE32">
        <v>1</v>
      </c>
      <c r="BF32">
        <v>1</v>
      </c>
      <c r="BG32">
        <v>0.36787944117144228</v>
      </c>
      <c r="BH32">
        <v>1</v>
      </c>
      <c r="BI32">
        <v>1</v>
      </c>
      <c r="BJ32">
        <v>0.1353352832366127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0.36787944117144228</v>
      </c>
      <c r="BR32">
        <v>0.36787944117144228</v>
      </c>
      <c r="BS32">
        <v>0.36787944117144228</v>
      </c>
      <c r="BT32">
        <v>0.36787944117144228</v>
      </c>
      <c r="BU32">
        <v>0.36787944117144228</v>
      </c>
      <c r="BV32">
        <v>0.36787944117144228</v>
      </c>
      <c r="BW32">
        <v>0.36787944117144228</v>
      </c>
      <c r="BX32">
        <v>0.36787944117144228</v>
      </c>
    </row>
    <row r="33" spans="1:76" x14ac:dyDescent="0.35">
      <c r="B33" t="s">
        <v>26</v>
      </c>
      <c r="C33" t="s">
        <v>27</v>
      </c>
      <c r="D33" t="s">
        <v>206</v>
      </c>
      <c r="E33" t="s">
        <v>206</v>
      </c>
      <c r="F33" t="s">
        <v>206</v>
      </c>
      <c r="G33" t="s">
        <v>206</v>
      </c>
      <c r="H33" t="s">
        <v>173</v>
      </c>
      <c r="I33" t="s">
        <v>173</v>
      </c>
      <c r="J33" t="s">
        <v>132</v>
      </c>
      <c r="K33" t="s">
        <v>132</v>
      </c>
      <c r="L33" t="s">
        <v>132</v>
      </c>
      <c r="M33" t="s">
        <v>132</v>
      </c>
      <c r="N33" t="s">
        <v>64</v>
      </c>
      <c r="O33" t="s">
        <v>64</v>
      </c>
      <c r="P33" t="s">
        <v>28</v>
      </c>
      <c r="Q33" t="s">
        <v>65</v>
      </c>
      <c r="R33" t="s">
        <v>176</v>
      </c>
      <c r="S33" t="s">
        <v>176</v>
      </c>
      <c r="T33" t="s">
        <v>176</v>
      </c>
      <c r="U33" t="s">
        <v>176</v>
      </c>
      <c r="V33" t="s">
        <v>210</v>
      </c>
      <c r="W33" t="s">
        <v>511</v>
      </c>
      <c r="X33" t="s">
        <v>213</v>
      </c>
      <c r="Y33" t="s">
        <v>213</v>
      </c>
      <c r="Z33" t="s">
        <v>512</v>
      </c>
      <c r="AA33" t="s">
        <v>420</v>
      </c>
      <c r="AB33" t="s">
        <v>513</v>
      </c>
      <c r="AC33" t="s">
        <v>514</v>
      </c>
      <c r="AD33" t="s">
        <v>515</v>
      </c>
      <c r="AE33" t="s">
        <v>516</v>
      </c>
      <c r="AF33" t="s">
        <v>517</v>
      </c>
      <c r="AG33" t="s">
        <v>518</v>
      </c>
      <c r="AH33" t="s">
        <v>451</v>
      </c>
      <c r="AI33" t="s">
        <v>451</v>
      </c>
      <c r="AJ33" t="s">
        <v>519</v>
      </c>
      <c r="AK33" t="s">
        <v>72</v>
      </c>
      <c r="AL33" t="s">
        <v>520</v>
      </c>
      <c r="AM33" t="s">
        <v>520</v>
      </c>
      <c r="AN33" t="s">
        <v>187</v>
      </c>
      <c r="AO33" t="s">
        <v>521</v>
      </c>
      <c r="AP33" t="s">
        <v>358</v>
      </c>
      <c r="AQ33" t="s">
        <v>74</v>
      </c>
      <c r="AR33" t="s">
        <v>522</v>
      </c>
      <c r="AS33" t="s">
        <v>522</v>
      </c>
      <c r="AT33" t="s">
        <v>522</v>
      </c>
      <c r="AU33" t="s">
        <v>188</v>
      </c>
      <c r="AV33" t="s">
        <v>436</v>
      </c>
      <c r="AW33" t="s">
        <v>404</v>
      </c>
      <c r="AX33" t="s">
        <v>404</v>
      </c>
      <c r="AY33" t="s">
        <v>377</v>
      </c>
      <c r="AZ33" t="s">
        <v>256</v>
      </c>
      <c r="BA33" t="s">
        <v>523</v>
      </c>
      <c r="BB33" t="s">
        <v>277</v>
      </c>
      <c r="BC33" t="s">
        <v>277</v>
      </c>
      <c r="BD33" t="s">
        <v>80</v>
      </c>
      <c r="BE33" t="s">
        <v>524</v>
      </c>
      <c r="BF33" t="s">
        <v>482</v>
      </c>
      <c r="BG33" t="s">
        <v>525</v>
      </c>
      <c r="BH33" t="s">
        <v>526</v>
      </c>
      <c r="BI33" t="s">
        <v>527</v>
      </c>
      <c r="BJ33" t="s">
        <v>528</v>
      </c>
      <c r="BK33" t="s">
        <v>438</v>
      </c>
      <c r="BL33" t="s">
        <v>405</v>
      </c>
      <c r="BM33" t="s">
        <v>529</v>
      </c>
      <c r="BN33" t="s">
        <v>529</v>
      </c>
      <c r="BO33" t="s">
        <v>530</v>
      </c>
      <c r="BP33" t="s">
        <v>464</v>
      </c>
      <c r="BQ33" t="s">
        <v>219</v>
      </c>
      <c r="BR33" t="s">
        <v>169</v>
      </c>
      <c r="BS33" t="s">
        <v>338</v>
      </c>
      <c r="BT33" t="s">
        <v>338</v>
      </c>
      <c r="BU33" t="s">
        <v>86</v>
      </c>
      <c r="BV33" t="s">
        <v>86</v>
      </c>
      <c r="BW33" t="s">
        <v>531</v>
      </c>
      <c r="BX33" t="s">
        <v>532</v>
      </c>
    </row>
    <row r="34" spans="1:76" x14ac:dyDescent="0.35">
      <c r="A34" t="s">
        <v>549</v>
      </c>
      <c r="B34">
        <v>0.36787944117144228</v>
      </c>
      <c r="C34">
        <v>1</v>
      </c>
      <c r="D34">
        <v>0.36787944117144228</v>
      </c>
      <c r="E34">
        <v>1</v>
      </c>
      <c r="F34">
        <v>0.36787944117144228</v>
      </c>
      <c r="G34">
        <v>1</v>
      </c>
      <c r="H34">
        <v>0.36787944117144228</v>
      </c>
      <c r="I34">
        <v>1</v>
      </c>
      <c r="J34">
        <v>0.36787944117144228</v>
      </c>
      <c r="K34">
        <v>0.36787944117144228</v>
      </c>
      <c r="L34">
        <v>1</v>
      </c>
      <c r="M34">
        <v>1</v>
      </c>
      <c r="N34">
        <v>1</v>
      </c>
      <c r="O34">
        <v>1</v>
      </c>
      <c r="P34">
        <v>0.1353352832366127</v>
      </c>
      <c r="Q34">
        <v>1</v>
      </c>
      <c r="R34">
        <v>0.36787944117144228</v>
      </c>
      <c r="S34">
        <v>0.36787944117144228</v>
      </c>
      <c r="T34">
        <v>0.36787944117144228</v>
      </c>
      <c r="U34">
        <v>0.36787944117144228</v>
      </c>
      <c r="V34">
        <v>0.36787944117144228</v>
      </c>
      <c r="W34">
        <v>1</v>
      </c>
      <c r="X34">
        <v>1</v>
      </c>
      <c r="Y34">
        <v>0.36787944117144228</v>
      </c>
      <c r="Z34">
        <v>0.36787944117144228</v>
      </c>
      <c r="AA34">
        <v>1</v>
      </c>
      <c r="AB34">
        <v>0.36787944117144228</v>
      </c>
      <c r="AC34">
        <v>0.36787944117144228</v>
      </c>
      <c r="AD34">
        <v>0.36787944117144228</v>
      </c>
      <c r="AE34">
        <v>1</v>
      </c>
      <c r="AF34">
        <v>1</v>
      </c>
      <c r="AG34">
        <v>0.36787944117144228</v>
      </c>
      <c r="AH34">
        <v>0.36787944117144228</v>
      </c>
      <c r="AI34">
        <v>0.36787944117144228</v>
      </c>
      <c r="AJ34">
        <v>1</v>
      </c>
      <c r="AK34">
        <v>0.36787944117144228</v>
      </c>
      <c r="AL34">
        <v>1</v>
      </c>
      <c r="AM34">
        <v>1</v>
      </c>
      <c r="AN34">
        <v>1</v>
      </c>
      <c r="AO34">
        <v>0.36787944117144228</v>
      </c>
      <c r="AP34">
        <v>0.36787944117144228</v>
      </c>
      <c r="AQ34">
        <v>0.36787944117144228</v>
      </c>
      <c r="AR34">
        <v>1</v>
      </c>
      <c r="AS34">
        <v>0.36787944117144228</v>
      </c>
      <c r="AT34">
        <v>0.36787944117144228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0.1353352832366127</v>
      </c>
      <c r="BC34">
        <v>1</v>
      </c>
      <c r="BD34">
        <v>0.36787944117144228</v>
      </c>
      <c r="BE34">
        <v>1</v>
      </c>
      <c r="BF34">
        <v>1</v>
      </c>
      <c r="BG34">
        <v>0.36787944117144228</v>
      </c>
      <c r="BH34">
        <v>1</v>
      </c>
      <c r="BI34">
        <v>1</v>
      </c>
      <c r="BJ34">
        <v>0.36787944117144228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0.36787944117144228</v>
      </c>
      <c r="BR34">
        <v>0.36787944117144228</v>
      </c>
      <c r="BS34">
        <v>0.36787944117144228</v>
      </c>
      <c r="BT34">
        <v>0.36787944117144228</v>
      </c>
      <c r="BU34">
        <v>0.36787944117144228</v>
      </c>
      <c r="BV34">
        <v>0.36787944117144228</v>
      </c>
      <c r="BW34">
        <v>0.36787944117144228</v>
      </c>
      <c r="BX34">
        <v>0.36787944117144228</v>
      </c>
    </row>
    <row r="35" spans="1:76" x14ac:dyDescent="0.35">
      <c r="B35" t="s">
        <v>26</v>
      </c>
      <c r="C35" t="s">
        <v>27</v>
      </c>
      <c r="D35" t="s">
        <v>206</v>
      </c>
      <c r="E35" t="s">
        <v>206</v>
      </c>
      <c r="F35" t="s">
        <v>206</v>
      </c>
      <c r="G35" t="s">
        <v>206</v>
      </c>
      <c r="H35" t="s">
        <v>173</v>
      </c>
      <c r="I35" t="s">
        <v>173</v>
      </c>
      <c r="J35" t="s">
        <v>132</v>
      </c>
      <c r="K35" t="s">
        <v>132</v>
      </c>
      <c r="L35" t="s">
        <v>132</v>
      </c>
      <c r="M35" t="s">
        <v>132</v>
      </c>
      <c r="N35" t="s">
        <v>64</v>
      </c>
      <c r="O35" t="s">
        <v>64</v>
      </c>
      <c r="P35" t="s">
        <v>28</v>
      </c>
      <c r="Q35" t="s">
        <v>65</v>
      </c>
      <c r="R35" t="s">
        <v>176</v>
      </c>
      <c r="S35" t="s">
        <v>176</v>
      </c>
      <c r="T35" t="s">
        <v>176</v>
      </c>
      <c r="U35" t="s">
        <v>176</v>
      </c>
      <c r="V35" t="s">
        <v>210</v>
      </c>
      <c r="W35" t="s">
        <v>511</v>
      </c>
      <c r="X35" t="s">
        <v>213</v>
      </c>
      <c r="Y35" t="s">
        <v>213</v>
      </c>
      <c r="Z35" t="s">
        <v>512</v>
      </c>
      <c r="AA35" t="s">
        <v>420</v>
      </c>
      <c r="AB35" t="s">
        <v>513</v>
      </c>
      <c r="AC35" t="s">
        <v>514</v>
      </c>
      <c r="AD35" t="s">
        <v>515</v>
      </c>
      <c r="AE35" t="s">
        <v>516</v>
      </c>
      <c r="AF35" t="s">
        <v>517</v>
      </c>
      <c r="AG35" t="s">
        <v>518</v>
      </c>
      <c r="AH35" t="s">
        <v>451</v>
      </c>
      <c r="AI35" t="s">
        <v>451</v>
      </c>
      <c r="AJ35" t="s">
        <v>519</v>
      </c>
      <c r="AK35" t="s">
        <v>72</v>
      </c>
      <c r="AL35" t="s">
        <v>520</v>
      </c>
      <c r="AM35" t="s">
        <v>520</v>
      </c>
      <c r="AN35" t="s">
        <v>187</v>
      </c>
      <c r="AO35" t="s">
        <v>521</v>
      </c>
      <c r="AP35" t="s">
        <v>358</v>
      </c>
      <c r="AQ35" t="s">
        <v>74</v>
      </c>
      <c r="AR35" t="s">
        <v>522</v>
      </c>
      <c r="AS35" t="s">
        <v>522</v>
      </c>
      <c r="AT35" t="s">
        <v>522</v>
      </c>
      <c r="AU35" t="s">
        <v>188</v>
      </c>
      <c r="AV35" t="s">
        <v>436</v>
      </c>
      <c r="AW35" t="s">
        <v>404</v>
      </c>
      <c r="AX35" t="s">
        <v>404</v>
      </c>
      <c r="AY35" t="s">
        <v>377</v>
      </c>
      <c r="AZ35" t="s">
        <v>256</v>
      </c>
      <c r="BA35" t="s">
        <v>523</v>
      </c>
      <c r="BB35" t="s">
        <v>277</v>
      </c>
      <c r="BC35" t="s">
        <v>277</v>
      </c>
      <c r="BD35" t="s">
        <v>80</v>
      </c>
      <c r="BE35" t="s">
        <v>524</v>
      </c>
      <c r="BF35" t="s">
        <v>482</v>
      </c>
      <c r="BG35" t="s">
        <v>525</v>
      </c>
      <c r="BH35" t="s">
        <v>526</v>
      </c>
      <c r="BI35" t="s">
        <v>527</v>
      </c>
      <c r="BJ35" t="s">
        <v>528</v>
      </c>
      <c r="BK35" t="s">
        <v>438</v>
      </c>
      <c r="BL35" t="s">
        <v>405</v>
      </c>
      <c r="BM35" t="s">
        <v>529</v>
      </c>
      <c r="BN35" t="s">
        <v>529</v>
      </c>
      <c r="BO35" t="s">
        <v>530</v>
      </c>
      <c r="BP35" t="s">
        <v>464</v>
      </c>
      <c r="BQ35" t="s">
        <v>219</v>
      </c>
      <c r="BR35" t="s">
        <v>169</v>
      </c>
      <c r="BS35" t="s">
        <v>338</v>
      </c>
      <c r="BT35" t="s">
        <v>338</v>
      </c>
      <c r="BU35" t="s">
        <v>86</v>
      </c>
      <c r="BV35" t="s">
        <v>86</v>
      </c>
      <c r="BW35" t="s">
        <v>531</v>
      </c>
      <c r="BX35" t="s">
        <v>532</v>
      </c>
    </row>
    <row r="36" spans="1:76" x14ac:dyDescent="0.35">
      <c r="A36" t="s">
        <v>550</v>
      </c>
      <c r="B36">
        <v>0.1353352832366127</v>
      </c>
      <c r="C36">
        <v>1</v>
      </c>
      <c r="D36">
        <v>0.36787944117144228</v>
      </c>
      <c r="E36">
        <v>1</v>
      </c>
      <c r="F36">
        <v>0.36787944117144228</v>
      </c>
      <c r="G36">
        <v>1</v>
      </c>
      <c r="H36">
        <v>0.36787944117144228</v>
      </c>
      <c r="I36">
        <v>1</v>
      </c>
      <c r="J36">
        <v>1.8315638888734179E-2</v>
      </c>
      <c r="K36">
        <v>0.1353352832366127</v>
      </c>
      <c r="L36">
        <v>1</v>
      </c>
      <c r="M36">
        <v>1</v>
      </c>
      <c r="N36">
        <v>1</v>
      </c>
      <c r="O36">
        <v>1</v>
      </c>
      <c r="P36">
        <v>0.36787944117144228</v>
      </c>
      <c r="Q36">
        <v>1</v>
      </c>
      <c r="R36">
        <v>0.36787944117144228</v>
      </c>
      <c r="S36">
        <v>0.36787944117144228</v>
      </c>
      <c r="T36">
        <v>0.36787944117144228</v>
      </c>
      <c r="U36">
        <v>0.36787944117144228</v>
      </c>
      <c r="V36">
        <v>0.36787944117144228</v>
      </c>
      <c r="W36">
        <v>1</v>
      </c>
      <c r="X36">
        <v>1</v>
      </c>
      <c r="Y36">
        <v>0.36787944117144228</v>
      </c>
      <c r="Z36">
        <v>1.8315638888734179E-2</v>
      </c>
      <c r="AA36">
        <v>1</v>
      </c>
      <c r="AB36">
        <v>0.36787944117144228</v>
      </c>
      <c r="AC36">
        <v>0.36787944117144228</v>
      </c>
      <c r="AD36">
        <v>0.36787944117144228</v>
      </c>
      <c r="AE36">
        <v>1</v>
      </c>
      <c r="AF36">
        <v>1</v>
      </c>
      <c r="AG36">
        <v>0.36787944117144228</v>
      </c>
      <c r="AH36">
        <v>0.36787944117144228</v>
      </c>
      <c r="AI36">
        <v>0.36787944117144228</v>
      </c>
      <c r="AJ36">
        <v>1</v>
      </c>
      <c r="AK36">
        <v>0.36787944117144228</v>
      </c>
      <c r="AL36">
        <v>1</v>
      </c>
      <c r="AM36">
        <v>1</v>
      </c>
      <c r="AN36">
        <v>1</v>
      </c>
      <c r="AO36">
        <v>0.36787944117144228</v>
      </c>
      <c r="AP36">
        <v>0.36787944117144228</v>
      </c>
      <c r="AQ36">
        <v>0.36787944117144228</v>
      </c>
      <c r="AR36">
        <v>1</v>
      </c>
      <c r="AS36">
        <v>0.36787944117144228</v>
      </c>
      <c r="AT36">
        <v>0.36787944117144228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0.36787944117144228</v>
      </c>
      <c r="BC36">
        <v>1</v>
      </c>
      <c r="BD36">
        <v>0.1353352832366127</v>
      </c>
      <c r="BE36">
        <v>1</v>
      </c>
      <c r="BF36">
        <v>1</v>
      </c>
      <c r="BG36">
        <v>0.36787944117144228</v>
      </c>
      <c r="BH36">
        <v>1</v>
      </c>
      <c r="BI36">
        <v>1</v>
      </c>
      <c r="BJ36">
        <v>0.36787944117144228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0.36787944117144228</v>
      </c>
      <c r="BR36">
        <v>0.36787944117144228</v>
      </c>
      <c r="BS36">
        <v>0.36787944117144228</v>
      </c>
      <c r="BT36">
        <v>0.36787944117144228</v>
      </c>
      <c r="BU36">
        <v>0.36787944117144228</v>
      </c>
      <c r="BV36">
        <v>0.36787944117144228</v>
      </c>
      <c r="BW36">
        <v>0.36787944117144228</v>
      </c>
      <c r="BX36">
        <v>0.36787944117144228</v>
      </c>
    </row>
    <row r="37" spans="1:76" x14ac:dyDescent="0.35">
      <c r="B37" t="s">
        <v>26</v>
      </c>
      <c r="C37" t="s">
        <v>27</v>
      </c>
      <c r="D37" t="s">
        <v>206</v>
      </c>
      <c r="E37" t="s">
        <v>206</v>
      </c>
      <c r="F37" t="s">
        <v>206</v>
      </c>
      <c r="G37" t="s">
        <v>206</v>
      </c>
      <c r="H37" t="s">
        <v>173</v>
      </c>
      <c r="I37" t="s">
        <v>173</v>
      </c>
      <c r="J37" t="s">
        <v>132</v>
      </c>
      <c r="K37" t="s">
        <v>132</v>
      </c>
      <c r="L37" t="s">
        <v>132</v>
      </c>
      <c r="M37" t="s">
        <v>132</v>
      </c>
      <c r="N37" t="s">
        <v>64</v>
      </c>
      <c r="O37" t="s">
        <v>64</v>
      </c>
      <c r="P37" t="s">
        <v>28</v>
      </c>
      <c r="Q37" t="s">
        <v>65</v>
      </c>
      <c r="R37" t="s">
        <v>176</v>
      </c>
      <c r="S37" t="s">
        <v>176</v>
      </c>
      <c r="T37" t="s">
        <v>176</v>
      </c>
      <c r="U37" t="s">
        <v>176</v>
      </c>
      <c r="V37" t="s">
        <v>210</v>
      </c>
      <c r="W37" t="s">
        <v>511</v>
      </c>
      <c r="X37" t="s">
        <v>213</v>
      </c>
      <c r="Y37" t="s">
        <v>213</v>
      </c>
      <c r="Z37" t="s">
        <v>512</v>
      </c>
      <c r="AA37" t="s">
        <v>420</v>
      </c>
      <c r="AB37" t="s">
        <v>513</v>
      </c>
      <c r="AC37" t="s">
        <v>514</v>
      </c>
      <c r="AD37" t="s">
        <v>515</v>
      </c>
      <c r="AE37" t="s">
        <v>516</v>
      </c>
      <c r="AF37" t="s">
        <v>517</v>
      </c>
      <c r="AG37" t="s">
        <v>518</v>
      </c>
      <c r="AH37" t="s">
        <v>451</v>
      </c>
      <c r="AI37" t="s">
        <v>451</v>
      </c>
      <c r="AJ37" t="s">
        <v>519</v>
      </c>
      <c r="AK37" t="s">
        <v>72</v>
      </c>
      <c r="AL37" t="s">
        <v>520</v>
      </c>
      <c r="AM37" t="s">
        <v>520</v>
      </c>
      <c r="AN37" t="s">
        <v>187</v>
      </c>
      <c r="AO37" t="s">
        <v>521</v>
      </c>
      <c r="AP37" t="s">
        <v>358</v>
      </c>
      <c r="AQ37" t="s">
        <v>74</v>
      </c>
      <c r="AR37" t="s">
        <v>522</v>
      </c>
      <c r="AS37" t="s">
        <v>522</v>
      </c>
      <c r="AT37" t="s">
        <v>522</v>
      </c>
      <c r="AU37" t="s">
        <v>188</v>
      </c>
      <c r="AV37" t="s">
        <v>436</v>
      </c>
      <c r="AW37" t="s">
        <v>404</v>
      </c>
      <c r="AX37" t="s">
        <v>404</v>
      </c>
      <c r="AY37" t="s">
        <v>377</v>
      </c>
      <c r="AZ37" t="s">
        <v>256</v>
      </c>
      <c r="BA37" t="s">
        <v>523</v>
      </c>
      <c r="BB37" t="s">
        <v>277</v>
      </c>
      <c r="BC37" t="s">
        <v>277</v>
      </c>
      <c r="BD37" t="s">
        <v>80</v>
      </c>
      <c r="BE37" t="s">
        <v>524</v>
      </c>
      <c r="BF37" t="s">
        <v>482</v>
      </c>
      <c r="BG37" t="s">
        <v>525</v>
      </c>
      <c r="BH37" t="s">
        <v>526</v>
      </c>
      <c r="BI37" t="s">
        <v>527</v>
      </c>
      <c r="BJ37" t="s">
        <v>528</v>
      </c>
      <c r="BK37" t="s">
        <v>438</v>
      </c>
      <c r="BL37" t="s">
        <v>405</v>
      </c>
      <c r="BM37" t="s">
        <v>529</v>
      </c>
      <c r="BN37" t="s">
        <v>529</v>
      </c>
      <c r="BO37" t="s">
        <v>530</v>
      </c>
      <c r="BP37" t="s">
        <v>464</v>
      </c>
      <c r="BQ37" t="s">
        <v>219</v>
      </c>
      <c r="BR37" t="s">
        <v>169</v>
      </c>
      <c r="BS37" t="s">
        <v>338</v>
      </c>
      <c r="BT37" t="s">
        <v>338</v>
      </c>
      <c r="BU37" t="s">
        <v>86</v>
      </c>
      <c r="BV37" t="s">
        <v>86</v>
      </c>
      <c r="BW37" t="s">
        <v>531</v>
      </c>
      <c r="BX37" t="s">
        <v>532</v>
      </c>
    </row>
    <row r="38" spans="1:76" x14ac:dyDescent="0.35">
      <c r="A38" t="s">
        <v>551</v>
      </c>
      <c r="B38">
        <v>0.1353352832366127</v>
      </c>
      <c r="C38">
        <v>1</v>
      </c>
      <c r="D38">
        <v>0.36787944117144228</v>
      </c>
      <c r="E38">
        <v>1</v>
      </c>
      <c r="F38">
        <v>0.36787944117144228</v>
      </c>
      <c r="G38">
        <v>1</v>
      </c>
      <c r="H38">
        <v>0.36787944117144228</v>
      </c>
      <c r="I38">
        <v>1</v>
      </c>
      <c r="J38">
        <v>0.1353352832366127</v>
      </c>
      <c r="K38">
        <v>4.9787068367863938E-2</v>
      </c>
      <c r="L38">
        <v>1</v>
      </c>
      <c r="M38">
        <v>1</v>
      </c>
      <c r="N38">
        <v>1</v>
      </c>
      <c r="O38">
        <v>1</v>
      </c>
      <c r="P38">
        <v>0.36787944117144228</v>
      </c>
      <c r="Q38">
        <v>1</v>
      </c>
      <c r="R38">
        <v>0.36787944117144228</v>
      </c>
      <c r="S38">
        <v>0.36787944117144228</v>
      </c>
      <c r="T38">
        <v>0.36787944117144228</v>
      </c>
      <c r="U38">
        <v>0.36787944117144228</v>
      </c>
      <c r="V38">
        <v>0.36787944117144228</v>
      </c>
      <c r="W38">
        <v>1</v>
      </c>
      <c r="X38">
        <v>1</v>
      </c>
      <c r="Y38">
        <v>0.36787944117144228</v>
      </c>
      <c r="Z38">
        <v>0.1353352832366127</v>
      </c>
      <c r="AA38">
        <v>1</v>
      </c>
      <c r="AB38">
        <v>0.36787944117144228</v>
      </c>
      <c r="AC38">
        <v>0.36787944117144228</v>
      </c>
      <c r="AD38">
        <v>0.36787944117144228</v>
      </c>
      <c r="AE38">
        <v>1</v>
      </c>
      <c r="AF38">
        <v>1</v>
      </c>
      <c r="AG38">
        <v>0.36787944117144228</v>
      </c>
      <c r="AH38">
        <v>0.36787944117144228</v>
      </c>
      <c r="AI38">
        <v>0.36787944117144228</v>
      </c>
      <c r="AJ38">
        <v>1</v>
      </c>
      <c r="AK38">
        <v>0.36787944117144228</v>
      </c>
      <c r="AL38">
        <v>1</v>
      </c>
      <c r="AM38">
        <v>1</v>
      </c>
      <c r="AN38">
        <v>1</v>
      </c>
      <c r="AO38">
        <v>0.36787944117144228</v>
      </c>
      <c r="AP38">
        <v>0.36787944117144228</v>
      </c>
      <c r="AQ38">
        <v>0.36787944117144228</v>
      </c>
      <c r="AR38">
        <v>1</v>
      </c>
      <c r="AS38">
        <v>0.36787944117144228</v>
      </c>
      <c r="AT38">
        <v>0.36787944117144228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0.36787944117144228</v>
      </c>
      <c r="BC38">
        <v>1</v>
      </c>
      <c r="BD38">
        <v>1.8315638888734179E-2</v>
      </c>
      <c r="BE38">
        <v>1</v>
      </c>
      <c r="BF38">
        <v>1</v>
      </c>
      <c r="BG38">
        <v>0.36787944117144228</v>
      </c>
      <c r="BH38">
        <v>1</v>
      </c>
      <c r="BI38">
        <v>1</v>
      </c>
      <c r="BJ38">
        <v>0.36787944117144228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0.36787944117144228</v>
      </c>
      <c r="BR38">
        <v>0.36787944117144228</v>
      </c>
      <c r="BS38">
        <v>0.36787944117144228</v>
      </c>
      <c r="BT38">
        <v>0.36787944117144228</v>
      </c>
      <c r="BU38">
        <v>0.36787944117144228</v>
      </c>
      <c r="BV38">
        <v>0.36787944117144228</v>
      </c>
      <c r="BW38">
        <v>0.36787944117144228</v>
      </c>
      <c r="BX38">
        <v>0.36787944117144228</v>
      </c>
    </row>
    <row r="39" spans="1:76" x14ac:dyDescent="0.35">
      <c r="B39" t="s">
        <v>26</v>
      </c>
      <c r="C39" t="s">
        <v>27</v>
      </c>
      <c r="D39" t="s">
        <v>206</v>
      </c>
      <c r="E39" t="s">
        <v>206</v>
      </c>
      <c r="F39" t="s">
        <v>206</v>
      </c>
      <c r="G39" t="s">
        <v>206</v>
      </c>
      <c r="H39" t="s">
        <v>173</v>
      </c>
      <c r="I39" t="s">
        <v>173</v>
      </c>
      <c r="J39" t="s">
        <v>132</v>
      </c>
      <c r="K39" t="s">
        <v>132</v>
      </c>
      <c r="L39" t="s">
        <v>132</v>
      </c>
      <c r="M39" t="s">
        <v>132</v>
      </c>
      <c r="N39" t="s">
        <v>64</v>
      </c>
      <c r="O39" t="s">
        <v>64</v>
      </c>
      <c r="P39" t="s">
        <v>28</v>
      </c>
      <c r="Q39" t="s">
        <v>65</v>
      </c>
      <c r="R39" t="s">
        <v>176</v>
      </c>
      <c r="S39" t="s">
        <v>176</v>
      </c>
      <c r="T39" t="s">
        <v>176</v>
      </c>
      <c r="U39" t="s">
        <v>176</v>
      </c>
      <c r="V39" t="s">
        <v>210</v>
      </c>
      <c r="W39" t="s">
        <v>511</v>
      </c>
      <c r="X39" t="s">
        <v>213</v>
      </c>
      <c r="Y39" t="s">
        <v>213</v>
      </c>
      <c r="Z39" t="s">
        <v>512</v>
      </c>
      <c r="AA39" t="s">
        <v>420</v>
      </c>
      <c r="AB39" t="s">
        <v>513</v>
      </c>
      <c r="AC39" t="s">
        <v>514</v>
      </c>
      <c r="AD39" t="s">
        <v>515</v>
      </c>
      <c r="AE39" t="s">
        <v>516</v>
      </c>
      <c r="AF39" t="s">
        <v>517</v>
      </c>
      <c r="AG39" t="s">
        <v>518</v>
      </c>
      <c r="AH39" t="s">
        <v>451</v>
      </c>
      <c r="AI39" t="s">
        <v>451</v>
      </c>
      <c r="AJ39" t="s">
        <v>519</v>
      </c>
      <c r="AK39" t="s">
        <v>72</v>
      </c>
      <c r="AL39" t="s">
        <v>520</v>
      </c>
      <c r="AM39" t="s">
        <v>520</v>
      </c>
      <c r="AN39" t="s">
        <v>187</v>
      </c>
      <c r="AO39" t="s">
        <v>521</v>
      </c>
      <c r="AP39" t="s">
        <v>358</v>
      </c>
      <c r="AQ39" t="s">
        <v>74</v>
      </c>
      <c r="AR39" t="s">
        <v>522</v>
      </c>
      <c r="AS39" t="s">
        <v>522</v>
      </c>
      <c r="AT39" t="s">
        <v>522</v>
      </c>
      <c r="AU39" t="s">
        <v>188</v>
      </c>
      <c r="AV39" t="s">
        <v>436</v>
      </c>
      <c r="AW39" t="s">
        <v>404</v>
      </c>
      <c r="AX39" t="s">
        <v>404</v>
      </c>
      <c r="AY39" t="s">
        <v>377</v>
      </c>
      <c r="AZ39" t="s">
        <v>256</v>
      </c>
      <c r="BA39" t="s">
        <v>523</v>
      </c>
      <c r="BB39" t="s">
        <v>277</v>
      </c>
      <c r="BC39" t="s">
        <v>277</v>
      </c>
      <c r="BD39" t="s">
        <v>80</v>
      </c>
      <c r="BE39" t="s">
        <v>524</v>
      </c>
      <c r="BF39" t="s">
        <v>482</v>
      </c>
      <c r="BG39" t="s">
        <v>525</v>
      </c>
      <c r="BH39" t="s">
        <v>526</v>
      </c>
      <c r="BI39" t="s">
        <v>527</v>
      </c>
      <c r="BJ39" t="s">
        <v>528</v>
      </c>
      <c r="BK39" t="s">
        <v>438</v>
      </c>
      <c r="BL39" t="s">
        <v>405</v>
      </c>
      <c r="BM39" t="s">
        <v>529</v>
      </c>
      <c r="BN39" t="s">
        <v>529</v>
      </c>
      <c r="BO39" t="s">
        <v>530</v>
      </c>
      <c r="BP39" t="s">
        <v>464</v>
      </c>
      <c r="BQ39" t="s">
        <v>219</v>
      </c>
      <c r="BR39" t="s">
        <v>169</v>
      </c>
      <c r="BS39" t="s">
        <v>338</v>
      </c>
      <c r="BT39" t="s">
        <v>338</v>
      </c>
      <c r="BU39" t="s">
        <v>86</v>
      </c>
      <c r="BV39" t="s">
        <v>86</v>
      </c>
      <c r="BW39" t="s">
        <v>531</v>
      </c>
      <c r="BX39" t="s">
        <v>532</v>
      </c>
    </row>
    <row r="40" spans="1:76" x14ac:dyDescent="0.35">
      <c r="A40" t="s">
        <v>552</v>
      </c>
      <c r="B40">
        <v>0.1353352832366127</v>
      </c>
      <c r="C40">
        <v>1</v>
      </c>
      <c r="D40">
        <v>0.36787944117144228</v>
      </c>
      <c r="E40">
        <v>1</v>
      </c>
      <c r="F40">
        <v>0.36787944117144228</v>
      </c>
      <c r="G40">
        <v>1</v>
      </c>
      <c r="H40">
        <v>0.36787944117144228</v>
      </c>
      <c r="I40">
        <v>1</v>
      </c>
      <c r="J40">
        <v>0.1353352832366127</v>
      </c>
      <c r="K40">
        <v>4.9787068367863938E-2</v>
      </c>
      <c r="L40">
        <v>1</v>
      </c>
      <c r="M40">
        <v>1</v>
      </c>
      <c r="N40">
        <v>1</v>
      </c>
      <c r="O40">
        <v>1</v>
      </c>
      <c r="P40">
        <v>0.36787944117144228</v>
      </c>
      <c r="Q40">
        <v>1</v>
      </c>
      <c r="R40">
        <v>0.36787944117144228</v>
      </c>
      <c r="S40">
        <v>0.36787944117144228</v>
      </c>
      <c r="T40">
        <v>0.36787944117144228</v>
      </c>
      <c r="U40">
        <v>0.36787944117144228</v>
      </c>
      <c r="V40">
        <v>0.36787944117144228</v>
      </c>
      <c r="W40">
        <v>1</v>
      </c>
      <c r="X40">
        <v>1</v>
      </c>
      <c r="Y40">
        <v>0.36787944117144228</v>
      </c>
      <c r="Z40">
        <v>0.1353352832366127</v>
      </c>
      <c r="AA40">
        <v>1</v>
      </c>
      <c r="AB40">
        <v>0.36787944117144228</v>
      </c>
      <c r="AC40">
        <v>0.36787944117144228</v>
      </c>
      <c r="AD40">
        <v>0.36787944117144228</v>
      </c>
      <c r="AE40">
        <v>1</v>
      </c>
      <c r="AF40">
        <v>1</v>
      </c>
      <c r="AG40">
        <v>0.36787944117144228</v>
      </c>
      <c r="AH40">
        <v>0.36787944117144228</v>
      </c>
      <c r="AI40">
        <v>0.36787944117144228</v>
      </c>
      <c r="AJ40">
        <v>1</v>
      </c>
      <c r="AK40">
        <v>0.36787944117144228</v>
      </c>
      <c r="AL40">
        <v>1</v>
      </c>
      <c r="AM40">
        <v>1</v>
      </c>
      <c r="AN40">
        <v>1</v>
      </c>
      <c r="AO40">
        <v>0.36787944117144228</v>
      </c>
      <c r="AP40">
        <v>0.36787944117144228</v>
      </c>
      <c r="AQ40">
        <v>0.36787944117144228</v>
      </c>
      <c r="AR40">
        <v>1</v>
      </c>
      <c r="AS40">
        <v>0.36787944117144228</v>
      </c>
      <c r="AT40">
        <v>0.36787944117144228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0.36787944117144228</v>
      </c>
      <c r="BC40">
        <v>1</v>
      </c>
      <c r="BD40">
        <v>1.8315638888734179E-2</v>
      </c>
      <c r="BE40">
        <v>1</v>
      </c>
      <c r="BF40">
        <v>1</v>
      </c>
      <c r="BG40">
        <v>0.36787944117144228</v>
      </c>
      <c r="BH40">
        <v>1</v>
      </c>
      <c r="BI40">
        <v>1</v>
      </c>
      <c r="BJ40">
        <v>0.36787944117144228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0.36787944117144228</v>
      </c>
      <c r="BR40">
        <v>0.36787944117144228</v>
      </c>
      <c r="BS40">
        <v>0.36787944117144228</v>
      </c>
      <c r="BT40">
        <v>0.36787944117144228</v>
      </c>
      <c r="BU40">
        <v>0.36787944117144228</v>
      </c>
      <c r="BV40">
        <v>0.36787944117144228</v>
      </c>
      <c r="BW40">
        <v>0.36787944117144228</v>
      </c>
      <c r="BX40">
        <v>0.36787944117144228</v>
      </c>
    </row>
    <row r="41" spans="1:76" x14ac:dyDescent="0.35">
      <c r="B41" t="s">
        <v>26</v>
      </c>
      <c r="C41" t="s">
        <v>27</v>
      </c>
      <c r="D41" t="s">
        <v>206</v>
      </c>
      <c r="E41" t="s">
        <v>206</v>
      </c>
      <c r="F41" t="s">
        <v>206</v>
      </c>
      <c r="G41" t="s">
        <v>206</v>
      </c>
      <c r="H41" t="s">
        <v>173</v>
      </c>
      <c r="I41" t="s">
        <v>173</v>
      </c>
      <c r="J41" t="s">
        <v>132</v>
      </c>
      <c r="K41" t="s">
        <v>132</v>
      </c>
      <c r="L41" t="s">
        <v>132</v>
      </c>
      <c r="M41" t="s">
        <v>132</v>
      </c>
      <c r="N41" t="s">
        <v>64</v>
      </c>
      <c r="O41" t="s">
        <v>64</v>
      </c>
      <c r="P41" t="s">
        <v>28</v>
      </c>
      <c r="Q41" t="s">
        <v>65</v>
      </c>
      <c r="R41" t="s">
        <v>176</v>
      </c>
      <c r="S41" t="s">
        <v>176</v>
      </c>
      <c r="T41" t="s">
        <v>176</v>
      </c>
      <c r="U41" t="s">
        <v>176</v>
      </c>
      <c r="V41" t="s">
        <v>210</v>
      </c>
      <c r="W41" t="s">
        <v>511</v>
      </c>
      <c r="X41" t="s">
        <v>213</v>
      </c>
      <c r="Y41" t="s">
        <v>213</v>
      </c>
      <c r="Z41" t="s">
        <v>512</v>
      </c>
      <c r="AA41" t="s">
        <v>420</v>
      </c>
      <c r="AB41" t="s">
        <v>513</v>
      </c>
      <c r="AC41" t="s">
        <v>514</v>
      </c>
      <c r="AD41" t="s">
        <v>515</v>
      </c>
      <c r="AE41" t="s">
        <v>516</v>
      </c>
      <c r="AF41" t="s">
        <v>517</v>
      </c>
      <c r="AG41" t="s">
        <v>518</v>
      </c>
      <c r="AH41" t="s">
        <v>451</v>
      </c>
      <c r="AI41" t="s">
        <v>451</v>
      </c>
      <c r="AJ41" t="s">
        <v>519</v>
      </c>
      <c r="AK41" t="s">
        <v>72</v>
      </c>
      <c r="AL41" t="s">
        <v>520</v>
      </c>
      <c r="AM41" t="s">
        <v>520</v>
      </c>
      <c r="AN41" t="s">
        <v>187</v>
      </c>
      <c r="AO41" t="s">
        <v>521</v>
      </c>
      <c r="AP41" t="s">
        <v>358</v>
      </c>
      <c r="AQ41" t="s">
        <v>74</v>
      </c>
      <c r="AR41" t="s">
        <v>522</v>
      </c>
      <c r="AS41" t="s">
        <v>522</v>
      </c>
      <c r="AT41" t="s">
        <v>522</v>
      </c>
      <c r="AU41" t="s">
        <v>188</v>
      </c>
      <c r="AV41" t="s">
        <v>436</v>
      </c>
      <c r="AW41" t="s">
        <v>404</v>
      </c>
      <c r="AX41" t="s">
        <v>404</v>
      </c>
      <c r="AY41" t="s">
        <v>377</v>
      </c>
      <c r="AZ41" t="s">
        <v>256</v>
      </c>
      <c r="BA41" t="s">
        <v>523</v>
      </c>
      <c r="BB41" t="s">
        <v>277</v>
      </c>
      <c r="BC41" t="s">
        <v>277</v>
      </c>
      <c r="BD41" t="s">
        <v>80</v>
      </c>
      <c r="BE41" t="s">
        <v>524</v>
      </c>
      <c r="BF41" t="s">
        <v>482</v>
      </c>
      <c r="BG41" t="s">
        <v>525</v>
      </c>
      <c r="BH41" t="s">
        <v>526</v>
      </c>
      <c r="BI41" t="s">
        <v>527</v>
      </c>
      <c r="BJ41" t="s">
        <v>528</v>
      </c>
      <c r="BK41" t="s">
        <v>438</v>
      </c>
      <c r="BL41" t="s">
        <v>405</v>
      </c>
      <c r="BM41" t="s">
        <v>529</v>
      </c>
      <c r="BN41" t="s">
        <v>529</v>
      </c>
      <c r="BO41" t="s">
        <v>530</v>
      </c>
      <c r="BP41" t="s">
        <v>464</v>
      </c>
      <c r="BQ41" t="s">
        <v>219</v>
      </c>
      <c r="BR41" t="s">
        <v>169</v>
      </c>
      <c r="BS41" t="s">
        <v>338</v>
      </c>
      <c r="BT41" t="s">
        <v>338</v>
      </c>
      <c r="BU41" t="s">
        <v>86</v>
      </c>
      <c r="BV41" t="s">
        <v>86</v>
      </c>
      <c r="BW41" t="s">
        <v>531</v>
      </c>
      <c r="BX41" t="s">
        <v>532</v>
      </c>
    </row>
    <row r="42" spans="1:76" x14ac:dyDescent="0.35">
      <c r="A42" t="s">
        <v>553</v>
      </c>
      <c r="B42">
        <v>1</v>
      </c>
      <c r="C42">
        <v>0.36787944117144228</v>
      </c>
      <c r="D42">
        <v>1</v>
      </c>
      <c r="E42">
        <v>0.1353352832366127</v>
      </c>
      <c r="F42">
        <v>1</v>
      </c>
      <c r="G42">
        <v>0.1353352832366127</v>
      </c>
      <c r="H42">
        <v>1</v>
      </c>
      <c r="I42">
        <v>1</v>
      </c>
      <c r="J42">
        <v>1</v>
      </c>
      <c r="K42">
        <v>1</v>
      </c>
      <c r="L42">
        <v>0.36787944117144228</v>
      </c>
      <c r="M42">
        <v>1</v>
      </c>
      <c r="N42">
        <v>0.36787944117144228</v>
      </c>
      <c r="O42">
        <v>1</v>
      </c>
      <c r="P42">
        <v>1</v>
      </c>
      <c r="Q42">
        <v>0.36787944117144228</v>
      </c>
      <c r="R42">
        <v>1</v>
      </c>
      <c r="S42">
        <v>1</v>
      </c>
      <c r="T42">
        <v>1</v>
      </c>
      <c r="U42">
        <v>1</v>
      </c>
      <c r="V42">
        <v>1</v>
      </c>
      <c r="W42">
        <v>0.36787944117144228</v>
      </c>
      <c r="X42">
        <v>0.36787944117144228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0.36787944117144228</v>
      </c>
      <c r="AF42">
        <v>0.36787944117144228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0.36787944117144228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0.36787944117144228</v>
      </c>
      <c r="AS42">
        <v>1</v>
      </c>
      <c r="AT42">
        <v>1</v>
      </c>
      <c r="AU42">
        <v>1</v>
      </c>
      <c r="AV42">
        <v>0.36787944117144228</v>
      </c>
      <c r="AW42">
        <v>0.36787944117144228</v>
      </c>
      <c r="AX42">
        <v>1</v>
      </c>
      <c r="AY42">
        <v>0.36787944117144228</v>
      </c>
      <c r="AZ42">
        <v>1</v>
      </c>
      <c r="BA42">
        <v>4.9787068367863938E-2</v>
      </c>
      <c r="BB42">
        <v>1</v>
      </c>
      <c r="BC42">
        <v>0.36787944117144228</v>
      </c>
      <c r="BD42">
        <v>1</v>
      </c>
      <c r="BE42">
        <v>0.36787944117144228</v>
      </c>
      <c r="BF42">
        <v>1</v>
      </c>
      <c r="BG42">
        <v>1</v>
      </c>
      <c r="BH42">
        <v>0.36787944117144228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</row>
    <row r="43" spans="1:76" x14ac:dyDescent="0.35">
      <c r="B43" t="s">
        <v>26</v>
      </c>
      <c r="C43" t="s">
        <v>27</v>
      </c>
      <c r="D43" t="s">
        <v>206</v>
      </c>
      <c r="E43" t="s">
        <v>206</v>
      </c>
      <c r="F43" t="s">
        <v>206</v>
      </c>
      <c r="G43" t="s">
        <v>206</v>
      </c>
      <c r="H43" t="s">
        <v>173</v>
      </c>
      <c r="I43" t="s">
        <v>173</v>
      </c>
      <c r="J43" t="s">
        <v>132</v>
      </c>
      <c r="K43" t="s">
        <v>132</v>
      </c>
      <c r="L43" t="s">
        <v>132</v>
      </c>
      <c r="M43" t="s">
        <v>132</v>
      </c>
      <c r="N43" t="s">
        <v>64</v>
      </c>
      <c r="O43" t="s">
        <v>64</v>
      </c>
      <c r="P43" t="s">
        <v>28</v>
      </c>
      <c r="Q43" t="s">
        <v>65</v>
      </c>
      <c r="R43" t="s">
        <v>176</v>
      </c>
      <c r="S43" t="s">
        <v>176</v>
      </c>
      <c r="T43" t="s">
        <v>176</v>
      </c>
      <c r="U43" t="s">
        <v>176</v>
      </c>
      <c r="V43" t="s">
        <v>210</v>
      </c>
      <c r="W43" t="s">
        <v>511</v>
      </c>
      <c r="X43" t="s">
        <v>213</v>
      </c>
      <c r="Y43" t="s">
        <v>213</v>
      </c>
      <c r="Z43" t="s">
        <v>512</v>
      </c>
      <c r="AA43" t="s">
        <v>420</v>
      </c>
      <c r="AB43" t="s">
        <v>513</v>
      </c>
      <c r="AC43" t="s">
        <v>514</v>
      </c>
      <c r="AD43" t="s">
        <v>515</v>
      </c>
      <c r="AE43" t="s">
        <v>516</v>
      </c>
      <c r="AF43" t="s">
        <v>517</v>
      </c>
      <c r="AG43" t="s">
        <v>518</v>
      </c>
      <c r="AH43" t="s">
        <v>451</v>
      </c>
      <c r="AI43" t="s">
        <v>451</v>
      </c>
      <c r="AJ43" t="s">
        <v>519</v>
      </c>
      <c r="AK43" t="s">
        <v>72</v>
      </c>
      <c r="AL43" t="s">
        <v>520</v>
      </c>
      <c r="AM43" t="s">
        <v>520</v>
      </c>
      <c r="AN43" t="s">
        <v>187</v>
      </c>
      <c r="AO43" t="s">
        <v>521</v>
      </c>
      <c r="AP43" t="s">
        <v>358</v>
      </c>
      <c r="AQ43" t="s">
        <v>74</v>
      </c>
      <c r="AR43" t="s">
        <v>522</v>
      </c>
      <c r="AS43" t="s">
        <v>522</v>
      </c>
      <c r="AT43" t="s">
        <v>522</v>
      </c>
      <c r="AU43" t="s">
        <v>188</v>
      </c>
      <c r="AV43" t="s">
        <v>436</v>
      </c>
      <c r="AW43" t="s">
        <v>404</v>
      </c>
      <c r="AX43" t="s">
        <v>404</v>
      </c>
      <c r="AY43" t="s">
        <v>377</v>
      </c>
      <c r="AZ43" t="s">
        <v>256</v>
      </c>
      <c r="BA43" t="s">
        <v>523</v>
      </c>
      <c r="BB43" t="s">
        <v>277</v>
      </c>
      <c r="BC43" t="s">
        <v>277</v>
      </c>
      <c r="BD43" t="s">
        <v>80</v>
      </c>
      <c r="BE43" t="s">
        <v>524</v>
      </c>
      <c r="BF43" t="s">
        <v>482</v>
      </c>
      <c r="BG43" t="s">
        <v>525</v>
      </c>
      <c r="BH43" t="s">
        <v>526</v>
      </c>
      <c r="BI43" t="s">
        <v>527</v>
      </c>
      <c r="BJ43" t="s">
        <v>528</v>
      </c>
      <c r="BK43" t="s">
        <v>438</v>
      </c>
      <c r="BL43" t="s">
        <v>405</v>
      </c>
      <c r="BM43" t="s">
        <v>529</v>
      </c>
      <c r="BN43" t="s">
        <v>529</v>
      </c>
      <c r="BO43" t="s">
        <v>530</v>
      </c>
      <c r="BP43" t="s">
        <v>464</v>
      </c>
      <c r="BQ43" t="s">
        <v>219</v>
      </c>
      <c r="BR43" t="s">
        <v>169</v>
      </c>
      <c r="BS43" t="s">
        <v>338</v>
      </c>
      <c r="BT43" t="s">
        <v>338</v>
      </c>
      <c r="BU43" t="s">
        <v>86</v>
      </c>
      <c r="BV43" t="s">
        <v>86</v>
      </c>
      <c r="BW43" t="s">
        <v>531</v>
      </c>
      <c r="BX43" t="s">
        <v>532</v>
      </c>
    </row>
    <row r="44" spans="1:76" x14ac:dyDescent="0.35">
      <c r="A44" t="s">
        <v>554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0.36787944117144228</v>
      </c>
      <c r="J44">
        <v>1</v>
      </c>
      <c r="K44">
        <v>1</v>
      </c>
      <c r="L44">
        <v>1</v>
      </c>
      <c r="M44">
        <v>0.36787944117144228</v>
      </c>
      <c r="N44">
        <v>1</v>
      </c>
      <c r="O44">
        <v>0.36787944117144228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0.1353352832366127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0.36787944117144228</v>
      </c>
      <c r="AK44">
        <v>1</v>
      </c>
      <c r="AL44">
        <v>1</v>
      </c>
      <c r="AM44">
        <v>0.36787944117144228</v>
      </c>
      <c r="AN44">
        <v>0.36787944117144228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0.36787944117144228</v>
      </c>
      <c r="AV44">
        <v>1</v>
      </c>
      <c r="AW44">
        <v>1</v>
      </c>
      <c r="AX44">
        <v>0.36787944117144228</v>
      </c>
      <c r="AY44">
        <v>1</v>
      </c>
      <c r="AZ44">
        <v>0.36787944117144228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0.36787944117144228</v>
      </c>
      <c r="BG44">
        <v>1</v>
      </c>
      <c r="BH44">
        <v>1</v>
      </c>
      <c r="BI44">
        <v>0.36787944117144228</v>
      </c>
      <c r="BJ44">
        <v>1</v>
      </c>
      <c r="BK44">
        <v>0.36787944117144228</v>
      </c>
      <c r="BL44">
        <v>0.36787944117144228</v>
      </c>
      <c r="BM44">
        <v>0.36787944117144228</v>
      </c>
      <c r="BN44">
        <v>0.36787944117144228</v>
      </c>
      <c r="BO44">
        <v>0.36787944117144228</v>
      </c>
      <c r="BP44">
        <v>0.36787944117144228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</row>
    <row r="45" spans="1:76" x14ac:dyDescent="0.35">
      <c r="B45" t="s">
        <v>26</v>
      </c>
      <c r="C45" t="s">
        <v>27</v>
      </c>
      <c r="D45" t="s">
        <v>206</v>
      </c>
      <c r="E45" t="s">
        <v>206</v>
      </c>
      <c r="F45" t="s">
        <v>206</v>
      </c>
      <c r="G45" t="s">
        <v>206</v>
      </c>
      <c r="H45" t="s">
        <v>173</v>
      </c>
      <c r="I45" t="s">
        <v>173</v>
      </c>
      <c r="J45" t="s">
        <v>132</v>
      </c>
      <c r="K45" t="s">
        <v>132</v>
      </c>
      <c r="L45" t="s">
        <v>132</v>
      </c>
      <c r="M45" t="s">
        <v>132</v>
      </c>
      <c r="N45" t="s">
        <v>64</v>
      </c>
      <c r="O45" t="s">
        <v>64</v>
      </c>
      <c r="P45" t="s">
        <v>28</v>
      </c>
      <c r="Q45" t="s">
        <v>65</v>
      </c>
      <c r="R45" t="s">
        <v>176</v>
      </c>
      <c r="S45" t="s">
        <v>176</v>
      </c>
      <c r="T45" t="s">
        <v>176</v>
      </c>
      <c r="U45" t="s">
        <v>176</v>
      </c>
      <c r="V45" t="s">
        <v>210</v>
      </c>
      <c r="W45" t="s">
        <v>511</v>
      </c>
      <c r="X45" t="s">
        <v>213</v>
      </c>
      <c r="Y45" t="s">
        <v>213</v>
      </c>
      <c r="Z45" t="s">
        <v>512</v>
      </c>
      <c r="AA45" t="s">
        <v>420</v>
      </c>
      <c r="AB45" t="s">
        <v>513</v>
      </c>
      <c r="AC45" t="s">
        <v>514</v>
      </c>
      <c r="AD45" t="s">
        <v>515</v>
      </c>
      <c r="AE45" t="s">
        <v>516</v>
      </c>
      <c r="AF45" t="s">
        <v>517</v>
      </c>
      <c r="AG45" t="s">
        <v>518</v>
      </c>
      <c r="AH45" t="s">
        <v>451</v>
      </c>
      <c r="AI45" t="s">
        <v>451</v>
      </c>
      <c r="AJ45" t="s">
        <v>519</v>
      </c>
      <c r="AK45" t="s">
        <v>72</v>
      </c>
      <c r="AL45" t="s">
        <v>520</v>
      </c>
      <c r="AM45" t="s">
        <v>520</v>
      </c>
      <c r="AN45" t="s">
        <v>187</v>
      </c>
      <c r="AO45" t="s">
        <v>521</v>
      </c>
      <c r="AP45" t="s">
        <v>358</v>
      </c>
      <c r="AQ45" t="s">
        <v>74</v>
      </c>
      <c r="AR45" t="s">
        <v>522</v>
      </c>
      <c r="AS45" t="s">
        <v>522</v>
      </c>
      <c r="AT45" t="s">
        <v>522</v>
      </c>
      <c r="AU45" t="s">
        <v>188</v>
      </c>
      <c r="AV45" t="s">
        <v>436</v>
      </c>
      <c r="AW45" t="s">
        <v>404</v>
      </c>
      <c r="AX45" t="s">
        <v>404</v>
      </c>
      <c r="AY45" t="s">
        <v>377</v>
      </c>
      <c r="AZ45" t="s">
        <v>256</v>
      </c>
      <c r="BA45" t="s">
        <v>523</v>
      </c>
      <c r="BB45" t="s">
        <v>277</v>
      </c>
      <c r="BC45" t="s">
        <v>277</v>
      </c>
      <c r="BD45" t="s">
        <v>80</v>
      </c>
      <c r="BE45" t="s">
        <v>524</v>
      </c>
      <c r="BF45" t="s">
        <v>482</v>
      </c>
      <c r="BG45" t="s">
        <v>525</v>
      </c>
      <c r="BH45" t="s">
        <v>526</v>
      </c>
      <c r="BI45" t="s">
        <v>527</v>
      </c>
      <c r="BJ45" t="s">
        <v>528</v>
      </c>
      <c r="BK45" t="s">
        <v>438</v>
      </c>
      <c r="BL45" t="s">
        <v>405</v>
      </c>
      <c r="BM45" t="s">
        <v>529</v>
      </c>
      <c r="BN45" t="s">
        <v>529</v>
      </c>
      <c r="BO45" t="s">
        <v>530</v>
      </c>
      <c r="BP45" t="s">
        <v>464</v>
      </c>
      <c r="BQ45" t="s">
        <v>219</v>
      </c>
      <c r="BR45" t="s">
        <v>169</v>
      </c>
      <c r="BS45" t="s">
        <v>338</v>
      </c>
      <c r="BT45" t="s">
        <v>338</v>
      </c>
      <c r="BU45" t="s">
        <v>86</v>
      </c>
      <c r="BV45" t="s">
        <v>86</v>
      </c>
      <c r="BW45" t="s">
        <v>531</v>
      </c>
      <c r="BX45" t="s">
        <v>532</v>
      </c>
    </row>
    <row r="46" spans="1:76" x14ac:dyDescent="0.35">
      <c r="A46" t="s">
        <v>555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0.36787944117144228</v>
      </c>
      <c r="J46">
        <v>1</v>
      </c>
      <c r="K46">
        <v>1</v>
      </c>
      <c r="L46">
        <v>1</v>
      </c>
      <c r="M46">
        <v>0.36787944117144228</v>
      </c>
      <c r="N46">
        <v>1</v>
      </c>
      <c r="O46">
        <v>0.36787944117144228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0.1353352832366127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0.36787944117144228</v>
      </c>
      <c r="AK46">
        <v>1</v>
      </c>
      <c r="AL46">
        <v>1</v>
      </c>
      <c r="AM46">
        <v>0.36787944117144228</v>
      </c>
      <c r="AN46">
        <v>0.36787944117144228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0.36787944117144228</v>
      </c>
      <c r="AV46">
        <v>1</v>
      </c>
      <c r="AW46">
        <v>1</v>
      </c>
      <c r="AX46">
        <v>0.36787944117144228</v>
      </c>
      <c r="AY46">
        <v>1</v>
      </c>
      <c r="AZ46">
        <v>0.36787944117144228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0.36787944117144228</v>
      </c>
      <c r="BG46">
        <v>1</v>
      </c>
      <c r="BH46">
        <v>1</v>
      </c>
      <c r="BI46">
        <v>0.36787944117144228</v>
      </c>
      <c r="BJ46">
        <v>1</v>
      </c>
      <c r="BK46">
        <v>0.36787944117144228</v>
      </c>
      <c r="BL46">
        <v>0.36787944117144228</v>
      </c>
      <c r="BM46">
        <v>0.36787944117144228</v>
      </c>
      <c r="BN46">
        <v>0.36787944117144228</v>
      </c>
      <c r="BO46">
        <v>0.36787944117144228</v>
      </c>
      <c r="BP46">
        <v>0.36787944117144228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</row>
    <row r="47" spans="1:76" x14ac:dyDescent="0.35">
      <c r="B47" t="s">
        <v>26</v>
      </c>
      <c r="C47" t="s">
        <v>27</v>
      </c>
      <c r="D47" t="s">
        <v>206</v>
      </c>
      <c r="E47" t="s">
        <v>206</v>
      </c>
      <c r="F47" t="s">
        <v>206</v>
      </c>
      <c r="G47" t="s">
        <v>206</v>
      </c>
      <c r="H47" t="s">
        <v>173</v>
      </c>
      <c r="I47" t="s">
        <v>173</v>
      </c>
      <c r="J47" t="s">
        <v>132</v>
      </c>
      <c r="K47" t="s">
        <v>132</v>
      </c>
      <c r="L47" t="s">
        <v>132</v>
      </c>
      <c r="M47" t="s">
        <v>132</v>
      </c>
      <c r="N47" t="s">
        <v>64</v>
      </c>
      <c r="O47" t="s">
        <v>64</v>
      </c>
      <c r="P47" t="s">
        <v>28</v>
      </c>
      <c r="Q47" t="s">
        <v>65</v>
      </c>
      <c r="R47" t="s">
        <v>176</v>
      </c>
      <c r="S47" t="s">
        <v>176</v>
      </c>
      <c r="T47" t="s">
        <v>176</v>
      </c>
      <c r="U47" t="s">
        <v>176</v>
      </c>
      <c r="V47" t="s">
        <v>210</v>
      </c>
      <c r="W47" t="s">
        <v>511</v>
      </c>
      <c r="X47" t="s">
        <v>213</v>
      </c>
      <c r="Y47" t="s">
        <v>213</v>
      </c>
      <c r="Z47" t="s">
        <v>512</v>
      </c>
      <c r="AA47" t="s">
        <v>420</v>
      </c>
      <c r="AB47" t="s">
        <v>513</v>
      </c>
      <c r="AC47" t="s">
        <v>514</v>
      </c>
      <c r="AD47" t="s">
        <v>515</v>
      </c>
      <c r="AE47" t="s">
        <v>516</v>
      </c>
      <c r="AF47" t="s">
        <v>517</v>
      </c>
      <c r="AG47" t="s">
        <v>518</v>
      </c>
      <c r="AH47" t="s">
        <v>451</v>
      </c>
      <c r="AI47" t="s">
        <v>451</v>
      </c>
      <c r="AJ47" t="s">
        <v>519</v>
      </c>
      <c r="AK47" t="s">
        <v>72</v>
      </c>
      <c r="AL47" t="s">
        <v>520</v>
      </c>
      <c r="AM47" t="s">
        <v>520</v>
      </c>
      <c r="AN47" t="s">
        <v>187</v>
      </c>
      <c r="AO47" t="s">
        <v>521</v>
      </c>
      <c r="AP47" t="s">
        <v>358</v>
      </c>
      <c r="AQ47" t="s">
        <v>74</v>
      </c>
      <c r="AR47" t="s">
        <v>522</v>
      </c>
      <c r="AS47" t="s">
        <v>522</v>
      </c>
      <c r="AT47" t="s">
        <v>522</v>
      </c>
      <c r="AU47" t="s">
        <v>188</v>
      </c>
      <c r="AV47" t="s">
        <v>436</v>
      </c>
      <c r="AW47" t="s">
        <v>404</v>
      </c>
      <c r="AX47" t="s">
        <v>404</v>
      </c>
      <c r="AY47" t="s">
        <v>377</v>
      </c>
      <c r="AZ47" t="s">
        <v>256</v>
      </c>
      <c r="BA47" t="s">
        <v>523</v>
      </c>
      <c r="BB47" t="s">
        <v>277</v>
      </c>
      <c r="BC47" t="s">
        <v>277</v>
      </c>
      <c r="BD47" t="s">
        <v>80</v>
      </c>
      <c r="BE47" t="s">
        <v>524</v>
      </c>
      <c r="BF47" t="s">
        <v>482</v>
      </c>
      <c r="BG47" t="s">
        <v>525</v>
      </c>
      <c r="BH47" t="s">
        <v>526</v>
      </c>
      <c r="BI47" t="s">
        <v>527</v>
      </c>
      <c r="BJ47" t="s">
        <v>528</v>
      </c>
      <c r="BK47" t="s">
        <v>438</v>
      </c>
      <c r="BL47" t="s">
        <v>405</v>
      </c>
      <c r="BM47" t="s">
        <v>529</v>
      </c>
      <c r="BN47" t="s">
        <v>529</v>
      </c>
      <c r="BO47" t="s">
        <v>530</v>
      </c>
      <c r="BP47" t="s">
        <v>464</v>
      </c>
      <c r="BQ47" t="s">
        <v>219</v>
      </c>
      <c r="BR47" t="s">
        <v>169</v>
      </c>
      <c r="BS47" t="s">
        <v>338</v>
      </c>
      <c r="BT47" t="s">
        <v>338</v>
      </c>
      <c r="BU47" t="s">
        <v>86</v>
      </c>
      <c r="BV47" t="s">
        <v>86</v>
      </c>
      <c r="BW47" t="s">
        <v>531</v>
      </c>
      <c r="BX47" t="s">
        <v>532</v>
      </c>
    </row>
    <row r="48" spans="1:76" x14ac:dyDescent="0.35">
      <c r="A48" t="s">
        <v>556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0.1353352832366127</v>
      </c>
      <c r="J48">
        <v>1</v>
      </c>
      <c r="K48">
        <v>1</v>
      </c>
      <c r="L48">
        <v>1</v>
      </c>
      <c r="M48">
        <v>0.36787944117144228</v>
      </c>
      <c r="N48">
        <v>1</v>
      </c>
      <c r="O48">
        <v>0.36787944117144228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0.36787944117144228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0.36787944117144228</v>
      </c>
      <c r="AK48">
        <v>1</v>
      </c>
      <c r="AL48">
        <v>1</v>
      </c>
      <c r="AM48">
        <v>0.36787944117144228</v>
      </c>
      <c r="AN48">
        <v>0.36787944117144228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0.36787944117144228</v>
      </c>
      <c r="AV48">
        <v>1</v>
      </c>
      <c r="AW48">
        <v>1</v>
      </c>
      <c r="AX48">
        <v>0.36787944117144228</v>
      </c>
      <c r="AY48">
        <v>1</v>
      </c>
      <c r="AZ48">
        <v>0.36787944117144228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4.9787068367863938E-2</v>
      </c>
      <c r="BG48">
        <v>1</v>
      </c>
      <c r="BH48">
        <v>1</v>
      </c>
      <c r="BI48">
        <v>0.36787944117144228</v>
      </c>
      <c r="BJ48">
        <v>1</v>
      </c>
      <c r="BK48">
        <v>0.36787944117144228</v>
      </c>
      <c r="BL48">
        <v>0.36787944117144228</v>
      </c>
      <c r="BM48">
        <v>0.36787944117144228</v>
      </c>
      <c r="BN48">
        <v>0.36787944117144228</v>
      </c>
      <c r="BO48">
        <v>0.36787944117144228</v>
      </c>
      <c r="BP48">
        <v>0.1353352832366127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</row>
    <row r="49" spans="1:76" x14ac:dyDescent="0.35">
      <c r="B49">
        <v>1175</v>
      </c>
      <c r="C49">
        <v>1200</v>
      </c>
      <c r="D49">
        <v>1225</v>
      </c>
      <c r="E49">
        <v>1225</v>
      </c>
      <c r="F49">
        <v>1225</v>
      </c>
      <c r="G49">
        <v>1225</v>
      </c>
      <c r="H49">
        <v>1250</v>
      </c>
      <c r="I49">
        <v>1250</v>
      </c>
      <c r="J49">
        <v>1290</v>
      </c>
      <c r="K49">
        <v>1290</v>
      </c>
      <c r="L49">
        <v>1290</v>
      </c>
      <c r="M49">
        <v>1290</v>
      </c>
      <c r="N49">
        <v>1300</v>
      </c>
      <c r="O49">
        <v>1300</v>
      </c>
      <c r="P49">
        <v>1340</v>
      </c>
      <c r="Q49">
        <v>1390</v>
      </c>
      <c r="R49">
        <v>1398</v>
      </c>
      <c r="S49">
        <v>1398</v>
      </c>
      <c r="T49">
        <v>1398</v>
      </c>
      <c r="U49">
        <v>1398</v>
      </c>
      <c r="V49">
        <v>1420</v>
      </c>
      <c r="W49">
        <v>1449</v>
      </c>
      <c r="X49">
        <v>1526</v>
      </c>
      <c r="Y49">
        <v>1526</v>
      </c>
      <c r="Z49">
        <v>1544</v>
      </c>
      <c r="AA49">
        <v>1560</v>
      </c>
      <c r="AB49">
        <v>1589</v>
      </c>
      <c r="AC49">
        <v>1595</v>
      </c>
      <c r="AD49">
        <v>1617</v>
      </c>
      <c r="AE49">
        <v>1621</v>
      </c>
      <c r="AF49">
        <v>1622</v>
      </c>
      <c r="AG49">
        <v>1655</v>
      </c>
      <c r="AH49">
        <v>1658</v>
      </c>
      <c r="AI49">
        <v>1658</v>
      </c>
      <c r="AJ49">
        <v>1669</v>
      </c>
      <c r="AK49">
        <v>1683</v>
      </c>
      <c r="AL49">
        <v>1697</v>
      </c>
      <c r="AM49">
        <v>1697</v>
      </c>
      <c r="AN49">
        <v>1698</v>
      </c>
      <c r="AO49">
        <v>1699</v>
      </c>
      <c r="AP49">
        <v>1716</v>
      </c>
      <c r="AQ49">
        <v>1726</v>
      </c>
      <c r="AR49">
        <v>1731</v>
      </c>
      <c r="AS49">
        <v>1731</v>
      </c>
      <c r="AT49">
        <v>1731</v>
      </c>
      <c r="AU49">
        <v>1746</v>
      </c>
      <c r="AV49">
        <v>1759</v>
      </c>
      <c r="AW49">
        <v>1792</v>
      </c>
      <c r="AX49">
        <v>1792</v>
      </c>
      <c r="AY49">
        <v>1794</v>
      </c>
      <c r="AZ49">
        <v>1796</v>
      </c>
      <c r="BA49">
        <v>1815</v>
      </c>
      <c r="BB49">
        <v>1818</v>
      </c>
      <c r="BC49">
        <v>1818</v>
      </c>
      <c r="BD49">
        <v>1827</v>
      </c>
      <c r="BE49">
        <v>1833</v>
      </c>
      <c r="BF49">
        <v>1838</v>
      </c>
      <c r="BG49">
        <v>1839</v>
      </c>
      <c r="BH49">
        <v>1841</v>
      </c>
      <c r="BI49">
        <v>1843</v>
      </c>
      <c r="BJ49">
        <v>1844</v>
      </c>
      <c r="BK49">
        <v>1854</v>
      </c>
      <c r="BL49">
        <v>1860</v>
      </c>
      <c r="BM49">
        <v>1862</v>
      </c>
      <c r="BN49">
        <v>1862</v>
      </c>
      <c r="BO49">
        <v>1870</v>
      </c>
      <c r="BP49">
        <v>1879</v>
      </c>
      <c r="BQ49">
        <v>1883</v>
      </c>
      <c r="BR49">
        <v>1885</v>
      </c>
      <c r="BS49">
        <v>1903</v>
      </c>
      <c r="BT49">
        <v>1903</v>
      </c>
      <c r="BU49">
        <v>1930</v>
      </c>
      <c r="BV49">
        <v>1930</v>
      </c>
      <c r="BW49">
        <v>1947</v>
      </c>
      <c r="BX49">
        <v>1950</v>
      </c>
    </row>
    <row r="50" spans="1:76" x14ac:dyDescent="0.35">
      <c r="A50" t="s">
        <v>21</v>
      </c>
      <c r="B50">
        <v>0.53</v>
      </c>
      <c r="C50">
        <v>0.90800000000000003</v>
      </c>
      <c r="D50">
        <v>0.56399999999999995</v>
      </c>
      <c r="E50">
        <v>0.91100000000000003</v>
      </c>
      <c r="F50">
        <v>0.56899999999999995</v>
      </c>
      <c r="G50">
        <v>0.91100000000000003</v>
      </c>
      <c r="H50">
        <v>0.57899999999999996</v>
      </c>
      <c r="I50">
        <v>0.84899999999999998</v>
      </c>
      <c r="J50">
        <v>0.52500000000000002</v>
      </c>
      <c r="K50">
        <v>0.51900000000000002</v>
      </c>
      <c r="L50">
        <v>0.92100000000000004</v>
      </c>
      <c r="M50">
        <v>0.86799999999999999</v>
      </c>
      <c r="N50">
        <v>0.92100000000000004</v>
      </c>
      <c r="O50">
        <v>0.86799999999999999</v>
      </c>
      <c r="P50">
        <v>0.55000000000000004</v>
      </c>
      <c r="Q50">
        <v>0.91100000000000003</v>
      </c>
      <c r="R50">
        <v>0.56499999999999995</v>
      </c>
      <c r="S50">
        <v>0.56399999999999995</v>
      </c>
      <c r="T50">
        <v>0.56399999999999995</v>
      </c>
      <c r="U50">
        <v>0.56499999999999995</v>
      </c>
      <c r="V50">
        <v>0.57899999999999996</v>
      </c>
      <c r="W50">
        <v>0.92100000000000004</v>
      </c>
      <c r="X50">
        <v>0.90800000000000003</v>
      </c>
      <c r="Y50">
        <v>0.56899999999999995</v>
      </c>
      <c r="Z50">
        <v>0.52500000000000002</v>
      </c>
      <c r="AA50">
        <v>0.83899999999999997</v>
      </c>
      <c r="AB50">
        <v>0.57899999999999996</v>
      </c>
      <c r="AC50">
        <v>0.56399999999999995</v>
      </c>
      <c r="AD50">
        <v>0.57899999999999996</v>
      </c>
      <c r="AE50">
        <v>0.92100000000000004</v>
      </c>
      <c r="AF50">
        <v>0.92100000000000004</v>
      </c>
      <c r="AG50">
        <v>0.56899999999999995</v>
      </c>
      <c r="AH50">
        <v>0.56899999999999995</v>
      </c>
      <c r="AI50">
        <v>0.56899999999999995</v>
      </c>
      <c r="AJ50">
        <v>0.86799999999999999</v>
      </c>
      <c r="AK50">
        <v>0.56499999999999995</v>
      </c>
      <c r="AL50">
        <v>0.91100000000000003</v>
      </c>
      <c r="AM50">
        <v>0.86799999999999999</v>
      </c>
      <c r="AN50">
        <v>0.86799999999999999</v>
      </c>
      <c r="AO50">
        <v>0.57899999999999996</v>
      </c>
      <c r="AP50">
        <v>0.56899999999999995</v>
      </c>
      <c r="AQ50">
        <v>0.56499999999999995</v>
      </c>
      <c r="AR50">
        <v>0.91100000000000003</v>
      </c>
      <c r="AS50">
        <v>0.56899999999999995</v>
      </c>
      <c r="AT50">
        <v>0.57899999999999996</v>
      </c>
      <c r="AU50">
        <v>0.86799999999999999</v>
      </c>
      <c r="AV50">
        <v>0.92100000000000004</v>
      </c>
      <c r="AW50">
        <v>0.92100000000000004</v>
      </c>
      <c r="AX50">
        <v>0.86799999999999999</v>
      </c>
      <c r="AY50">
        <v>0.92100000000000004</v>
      </c>
      <c r="AZ50">
        <v>0.86799999999999999</v>
      </c>
      <c r="BA50">
        <v>0.90800000000000003</v>
      </c>
      <c r="BB50">
        <v>0.55000000000000004</v>
      </c>
      <c r="BC50">
        <v>0.92100000000000004</v>
      </c>
      <c r="BD50">
        <v>0.51600000000000001</v>
      </c>
      <c r="BE50">
        <v>0.92100000000000004</v>
      </c>
      <c r="BF50">
        <v>0.84499999999999997</v>
      </c>
      <c r="BG50">
        <v>0.54</v>
      </c>
      <c r="BH50">
        <v>0.92100000000000004</v>
      </c>
      <c r="BI50">
        <v>0.86799999999999999</v>
      </c>
      <c r="BJ50">
        <v>0.56899999999999995</v>
      </c>
      <c r="BK50">
        <v>0.86799999999999999</v>
      </c>
      <c r="BL50">
        <v>0.86799999999999999</v>
      </c>
      <c r="BM50">
        <v>0.86799999999999999</v>
      </c>
      <c r="BN50">
        <v>0.86799999999999999</v>
      </c>
      <c r="BO50">
        <v>0.86799999999999999</v>
      </c>
      <c r="BP50">
        <v>0.84899999999999998</v>
      </c>
      <c r="BQ50">
        <v>0.54</v>
      </c>
      <c r="BR50">
        <v>0.57899999999999996</v>
      </c>
      <c r="BS50">
        <v>0.56899999999999995</v>
      </c>
      <c r="BT50">
        <v>0.56899999999999995</v>
      </c>
      <c r="BU50">
        <v>0.56899999999999995</v>
      </c>
      <c r="BV50">
        <v>0.56899999999999995</v>
      </c>
      <c r="BW50">
        <v>0.56899999999999995</v>
      </c>
      <c r="BX50">
        <v>0.57899999999999996</v>
      </c>
    </row>
    <row r="51" spans="1:76" x14ac:dyDescent="0.35">
      <c r="A51" t="s">
        <v>22</v>
      </c>
      <c r="B51" t="s">
        <v>557</v>
      </c>
      <c r="C51" t="s">
        <v>558</v>
      </c>
    </row>
    <row r="52" spans="1:76" x14ac:dyDescent="0.35">
      <c r="A52" t="s">
        <v>25</v>
      </c>
      <c r="B52">
        <f>PEARSON(strong!B49:X49,strong!B50:X50)</f>
        <v>1.4589241669585924E-2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/>
  </sheetViews>
  <sheetFormatPr defaultColWidth="10.90625" defaultRowHeight="14.5" x14ac:dyDescent="0.35"/>
  <sheetData>
    <row r="1" spans="1:16" x14ac:dyDescent="0.3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2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35">
      <c r="A2" t="s">
        <v>40</v>
      </c>
      <c r="B2">
        <v>0.36787944117144228</v>
      </c>
      <c r="C2">
        <v>1</v>
      </c>
      <c r="D2">
        <v>0.36787944117144228</v>
      </c>
      <c r="E2">
        <v>0.1353352832366127</v>
      </c>
      <c r="F2">
        <v>1</v>
      </c>
      <c r="G2">
        <v>0.1353352832366127</v>
      </c>
      <c r="H2">
        <v>0.36787944117144228</v>
      </c>
      <c r="I2">
        <v>1</v>
      </c>
      <c r="J2">
        <v>1</v>
      </c>
      <c r="K2">
        <v>0.36787944117144228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35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6" x14ac:dyDescent="0.35">
      <c r="A4" t="s">
        <v>41</v>
      </c>
      <c r="B4">
        <v>0.36787944117144228</v>
      </c>
      <c r="C4">
        <v>1</v>
      </c>
      <c r="D4">
        <v>0.36787944117144228</v>
      </c>
      <c r="E4">
        <v>0.36787944117144228</v>
      </c>
      <c r="F4">
        <v>1</v>
      </c>
      <c r="G4">
        <v>0.36787944117144228</v>
      </c>
      <c r="H4">
        <v>0.36787944117144228</v>
      </c>
      <c r="I4">
        <v>1</v>
      </c>
      <c r="J4">
        <v>1</v>
      </c>
      <c r="K4">
        <v>0.36787944117144228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5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2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</row>
    <row r="6" spans="1:16" x14ac:dyDescent="0.35">
      <c r="A6" t="s">
        <v>42</v>
      </c>
      <c r="B6">
        <v>0.1353352832366127</v>
      </c>
      <c r="C6">
        <v>1</v>
      </c>
      <c r="D6">
        <v>0.1353352832366127</v>
      </c>
      <c r="E6">
        <v>0.36787944117144228</v>
      </c>
      <c r="F6">
        <v>1</v>
      </c>
      <c r="G6">
        <v>0.36787944117144228</v>
      </c>
      <c r="H6">
        <v>0.36787944117144228</v>
      </c>
      <c r="I6">
        <v>1</v>
      </c>
      <c r="J6">
        <v>1</v>
      </c>
      <c r="K6">
        <v>0.36787944117144228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5"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</row>
    <row r="8" spans="1:16" x14ac:dyDescent="0.35">
      <c r="A8" t="s">
        <v>43</v>
      </c>
      <c r="B8">
        <v>1.8315638888734179E-2</v>
      </c>
      <c r="C8">
        <v>1</v>
      </c>
      <c r="D8">
        <v>0.1353352832366127</v>
      </c>
      <c r="E8">
        <v>0.36787944117144228</v>
      </c>
      <c r="F8">
        <v>1</v>
      </c>
      <c r="G8">
        <v>0.36787944117144228</v>
      </c>
      <c r="H8">
        <v>0.36787944117144228</v>
      </c>
      <c r="I8">
        <v>1</v>
      </c>
      <c r="J8">
        <v>1</v>
      </c>
      <c r="K8">
        <v>0.36787944117144228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5"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2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</row>
    <row r="10" spans="1:16" x14ac:dyDescent="0.35">
      <c r="A10" t="s">
        <v>44</v>
      </c>
      <c r="B10">
        <v>0.36787944117144228</v>
      </c>
      <c r="C10">
        <v>1</v>
      </c>
      <c r="D10">
        <v>0.36787944117144228</v>
      </c>
      <c r="E10">
        <v>0.36787944117144228</v>
      </c>
      <c r="F10">
        <v>1</v>
      </c>
      <c r="G10">
        <v>0.36787944117144228</v>
      </c>
      <c r="H10">
        <v>0.36787944117144228</v>
      </c>
      <c r="I10">
        <v>1</v>
      </c>
      <c r="J10">
        <v>1</v>
      </c>
      <c r="K10">
        <v>4.9787068367863938E-2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35"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</v>
      </c>
      <c r="H11" t="s">
        <v>31</v>
      </c>
      <c r="I11" t="s">
        <v>32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</row>
    <row r="12" spans="1:16" x14ac:dyDescent="0.35">
      <c r="A12" t="s">
        <v>45</v>
      </c>
      <c r="B12">
        <v>1</v>
      </c>
      <c r="C12">
        <v>1</v>
      </c>
      <c r="D12">
        <v>1</v>
      </c>
      <c r="E12">
        <v>1</v>
      </c>
      <c r="F12">
        <v>0.36787944117144228</v>
      </c>
      <c r="G12">
        <v>1</v>
      </c>
      <c r="H12">
        <v>1</v>
      </c>
      <c r="I12">
        <v>0.36787944117144228</v>
      </c>
      <c r="J12">
        <v>1</v>
      </c>
      <c r="K12">
        <v>1</v>
      </c>
      <c r="L12">
        <v>1</v>
      </c>
      <c r="M12">
        <v>0.36787944117144228</v>
      </c>
      <c r="N12">
        <v>4.9787068367863938E-2</v>
      </c>
      <c r="O12">
        <v>0.36787944117144228</v>
      </c>
      <c r="P12">
        <v>1</v>
      </c>
    </row>
    <row r="13" spans="1:16" x14ac:dyDescent="0.35"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2</v>
      </c>
      <c r="H13" t="s">
        <v>31</v>
      </c>
      <c r="I13" t="s">
        <v>32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</row>
    <row r="14" spans="1:16" x14ac:dyDescent="0.35">
      <c r="A14" t="s">
        <v>46</v>
      </c>
      <c r="B14">
        <v>1</v>
      </c>
      <c r="C14">
        <v>0.36787944117144228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0.36787944117144228</v>
      </c>
      <c r="K14">
        <v>1</v>
      </c>
      <c r="L14">
        <v>0.36787944117144228</v>
      </c>
      <c r="M14">
        <v>1</v>
      </c>
      <c r="N14">
        <v>1</v>
      </c>
      <c r="O14">
        <v>1</v>
      </c>
      <c r="P14">
        <v>0.36787944117144228</v>
      </c>
    </row>
    <row r="15" spans="1:16" x14ac:dyDescent="0.35"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2</v>
      </c>
      <c r="H15" t="s">
        <v>31</v>
      </c>
      <c r="I15" t="s">
        <v>32</v>
      </c>
      <c r="J15" t="s">
        <v>33</v>
      </c>
      <c r="K15" t="s">
        <v>34</v>
      </c>
      <c r="L15" t="s">
        <v>35</v>
      </c>
      <c r="M15" t="s">
        <v>36</v>
      </c>
      <c r="N15" t="s">
        <v>37</v>
      </c>
      <c r="O15" t="s">
        <v>38</v>
      </c>
      <c r="P15" t="s">
        <v>39</v>
      </c>
    </row>
    <row r="16" spans="1:16" x14ac:dyDescent="0.35">
      <c r="A16" t="s">
        <v>47</v>
      </c>
      <c r="B16">
        <v>1</v>
      </c>
      <c r="C16">
        <v>0.36787944117144228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0.36787944117144228</v>
      </c>
      <c r="K16">
        <v>1</v>
      </c>
      <c r="L16">
        <v>0.36787944117144228</v>
      </c>
      <c r="M16">
        <v>1</v>
      </c>
      <c r="N16">
        <v>1</v>
      </c>
      <c r="O16">
        <v>1</v>
      </c>
      <c r="P16">
        <v>0.36787944117144228</v>
      </c>
    </row>
    <row r="17" spans="1:16" x14ac:dyDescent="0.35"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2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39</v>
      </c>
    </row>
    <row r="18" spans="1:16" x14ac:dyDescent="0.35">
      <c r="A18" t="s">
        <v>48</v>
      </c>
      <c r="B18">
        <v>0.36787944117144228</v>
      </c>
      <c r="C18">
        <v>1</v>
      </c>
      <c r="D18">
        <v>0.36787944117144228</v>
      </c>
      <c r="E18">
        <v>0.36787944117144228</v>
      </c>
      <c r="F18">
        <v>1</v>
      </c>
      <c r="G18">
        <v>0.36787944117144228</v>
      </c>
      <c r="H18">
        <v>0.1353352832366127</v>
      </c>
      <c r="I18">
        <v>1</v>
      </c>
      <c r="J18">
        <v>1</v>
      </c>
      <c r="K18">
        <v>0.36787944117144228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35"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2</v>
      </c>
      <c r="H19" t="s">
        <v>31</v>
      </c>
      <c r="I19" t="s">
        <v>32</v>
      </c>
      <c r="J19" t="s">
        <v>33</v>
      </c>
      <c r="K19" t="s">
        <v>34</v>
      </c>
      <c r="L19" t="s">
        <v>35</v>
      </c>
      <c r="M19" t="s">
        <v>36</v>
      </c>
      <c r="N19" t="s">
        <v>37</v>
      </c>
      <c r="O19" t="s">
        <v>38</v>
      </c>
      <c r="P19" t="s">
        <v>39</v>
      </c>
    </row>
    <row r="20" spans="1:16" x14ac:dyDescent="0.35">
      <c r="A20" t="s">
        <v>49</v>
      </c>
      <c r="B20">
        <v>0.36787944117144228</v>
      </c>
      <c r="C20">
        <v>1</v>
      </c>
      <c r="D20">
        <v>0.36787944117144228</v>
      </c>
      <c r="E20">
        <v>0.36787944117144228</v>
      </c>
      <c r="F20">
        <v>1</v>
      </c>
      <c r="G20">
        <v>0.36787944117144228</v>
      </c>
      <c r="H20">
        <v>0.36787944117144228</v>
      </c>
      <c r="I20">
        <v>1</v>
      </c>
      <c r="J20">
        <v>1</v>
      </c>
      <c r="K20">
        <v>0.36787944117144228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5"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2</v>
      </c>
      <c r="H21" t="s">
        <v>31</v>
      </c>
      <c r="I21" t="s">
        <v>32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O21" t="s">
        <v>38</v>
      </c>
      <c r="P21" t="s">
        <v>39</v>
      </c>
    </row>
    <row r="22" spans="1:16" x14ac:dyDescent="0.35">
      <c r="A22" t="s">
        <v>50</v>
      </c>
      <c r="B22">
        <v>0.1353352832366127</v>
      </c>
      <c r="C22">
        <v>1</v>
      </c>
      <c r="D22">
        <v>0.1353352832366127</v>
      </c>
      <c r="E22">
        <v>0.36787944117144228</v>
      </c>
      <c r="F22">
        <v>1</v>
      </c>
      <c r="G22">
        <v>0.36787944117144228</v>
      </c>
      <c r="H22">
        <v>0.36787944117144228</v>
      </c>
      <c r="I22">
        <v>1</v>
      </c>
      <c r="J22">
        <v>1</v>
      </c>
      <c r="K22">
        <v>0.36787944117144228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35"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2</v>
      </c>
      <c r="H23" t="s">
        <v>31</v>
      </c>
      <c r="I23" t="s">
        <v>32</v>
      </c>
      <c r="J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</row>
    <row r="24" spans="1:16" x14ac:dyDescent="0.35">
      <c r="A24" t="s">
        <v>51</v>
      </c>
      <c r="B24">
        <v>0.1353352832366127</v>
      </c>
      <c r="C24">
        <v>1</v>
      </c>
      <c r="D24">
        <v>4.9787068367863938E-2</v>
      </c>
      <c r="E24">
        <v>0.36787944117144228</v>
      </c>
      <c r="F24">
        <v>1</v>
      </c>
      <c r="G24">
        <v>0.36787944117144228</v>
      </c>
      <c r="H24">
        <v>0.36787944117144228</v>
      </c>
      <c r="I24">
        <v>1</v>
      </c>
      <c r="J24">
        <v>1</v>
      </c>
      <c r="K24">
        <v>0.36787944117144228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35"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2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</row>
    <row r="26" spans="1:16" x14ac:dyDescent="0.35">
      <c r="A26" t="s">
        <v>52</v>
      </c>
      <c r="B26">
        <v>0.1353352832366127</v>
      </c>
      <c r="C26">
        <v>1</v>
      </c>
      <c r="D26">
        <v>4.9787068367863938E-2</v>
      </c>
      <c r="E26">
        <v>0.36787944117144228</v>
      </c>
      <c r="F26">
        <v>1</v>
      </c>
      <c r="G26">
        <v>0.36787944117144228</v>
      </c>
      <c r="H26">
        <v>0.36787944117144228</v>
      </c>
      <c r="I26">
        <v>1</v>
      </c>
      <c r="J26">
        <v>1</v>
      </c>
      <c r="K26">
        <v>0.36787944117144228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35"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2</v>
      </c>
      <c r="H27" t="s">
        <v>31</v>
      </c>
      <c r="I27" t="s">
        <v>32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39</v>
      </c>
    </row>
    <row r="28" spans="1:16" x14ac:dyDescent="0.35">
      <c r="A28" t="s">
        <v>53</v>
      </c>
      <c r="B28">
        <v>0.36787944117144228</v>
      </c>
      <c r="C28">
        <v>1</v>
      </c>
      <c r="D28">
        <v>0.36787944117144228</v>
      </c>
      <c r="E28">
        <v>0.36787944117144228</v>
      </c>
      <c r="F28">
        <v>1</v>
      </c>
      <c r="G28">
        <v>0.36787944117144228</v>
      </c>
      <c r="H28">
        <v>0.36787944117144228</v>
      </c>
      <c r="I28">
        <v>1</v>
      </c>
      <c r="J28">
        <v>1</v>
      </c>
      <c r="K28">
        <v>6.737946999085467E-3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35"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2</v>
      </c>
      <c r="H29" t="s">
        <v>31</v>
      </c>
      <c r="I29" t="s">
        <v>32</v>
      </c>
      <c r="J29" t="s">
        <v>33</v>
      </c>
      <c r="K29" t="s">
        <v>34</v>
      </c>
      <c r="L29" t="s">
        <v>35</v>
      </c>
      <c r="M29" t="s">
        <v>36</v>
      </c>
      <c r="N29" t="s">
        <v>37</v>
      </c>
      <c r="O29" t="s">
        <v>38</v>
      </c>
      <c r="P29" t="s">
        <v>39</v>
      </c>
    </row>
    <row r="30" spans="1:16" x14ac:dyDescent="0.35">
      <c r="A30" t="s">
        <v>54</v>
      </c>
      <c r="B30">
        <v>0.36787944117144228</v>
      </c>
      <c r="C30">
        <v>1</v>
      </c>
      <c r="D30">
        <v>0.36787944117144228</v>
      </c>
      <c r="E30">
        <v>0.36787944117144228</v>
      </c>
      <c r="F30">
        <v>1</v>
      </c>
      <c r="G30">
        <v>0.36787944117144228</v>
      </c>
      <c r="H30">
        <v>0.36787944117144228</v>
      </c>
      <c r="I30">
        <v>1</v>
      </c>
      <c r="J30">
        <v>1</v>
      </c>
      <c r="K30">
        <v>0.36787944117144228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35"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2</v>
      </c>
      <c r="H31" t="s">
        <v>31</v>
      </c>
      <c r="I31" t="s">
        <v>32</v>
      </c>
      <c r="J31" t="s">
        <v>33</v>
      </c>
      <c r="K31" t="s">
        <v>34</v>
      </c>
      <c r="L31" t="s">
        <v>35</v>
      </c>
      <c r="M31" t="s">
        <v>36</v>
      </c>
      <c r="N31" t="s">
        <v>37</v>
      </c>
      <c r="O31" t="s">
        <v>38</v>
      </c>
      <c r="P31" t="s">
        <v>39</v>
      </c>
    </row>
    <row r="32" spans="1:16" x14ac:dyDescent="0.35">
      <c r="A32" t="s">
        <v>55</v>
      </c>
      <c r="B32">
        <v>1</v>
      </c>
      <c r="C32">
        <v>1</v>
      </c>
      <c r="D32">
        <v>1</v>
      </c>
      <c r="E32">
        <v>1</v>
      </c>
      <c r="F32">
        <v>0.36787944117144228</v>
      </c>
      <c r="G32">
        <v>1</v>
      </c>
      <c r="H32">
        <v>1</v>
      </c>
      <c r="I32">
        <v>0.36787944117144228</v>
      </c>
      <c r="J32">
        <v>1</v>
      </c>
      <c r="K32">
        <v>1</v>
      </c>
      <c r="L32">
        <v>1</v>
      </c>
      <c r="M32">
        <v>0.1353352832366127</v>
      </c>
      <c r="N32">
        <v>0.36787944117144228</v>
      </c>
      <c r="O32">
        <v>0.36787944117144228</v>
      </c>
      <c r="P32">
        <v>1</v>
      </c>
    </row>
    <row r="33" spans="1:16" x14ac:dyDescent="0.35">
      <c r="B33" t="s">
        <v>26</v>
      </c>
      <c r="C33" t="s">
        <v>27</v>
      </c>
      <c r="D33" t="s">
        <v>28</v>
      </c>
      <c r="E33" t="s">
        <v>29</v>
      </c>
      <c r="F33" t="s">
        <v>30</v>
      </c>
      <c r="G33" t="s">
        <v>2</v>
      </c>
      <c r="H33" t="s">
        <v>31</v>
      </c>
      <c r="I33" t="s">
        <v>32</v>
      </c>
      <c r="J33" t="s">
        <v>33</v>
      </c>
      <c r="K33" t="s">
        <v>34</v>
      </c>
      <c r="L33" t="s">
        <v>35</v>
      </c>
      <c r="M33" t="s">
        <v>36</v>
      </c>
      <c r="N33" t="s">
        <v>37</v>
      </c>
      <c r="O33" t="s">
        <v>38</v>
      </c>
      <c r="P33" t="s">
        <v>39</v>
      </c>
    </row>
    <row r="34" spans="1:16" x14ac:dyDescent="0.35">
      <c r="A34" t="s">
        <v>56</v>
      </c>
      <c r="B34">
        <v>1</v>
      </c>
      <c r="C34">
        <v>1</v>
      </c>
      <c r="D34">
        <v>1</v>
      </c>
      <c r="E34">
        <v>1</v>
      </c>
      <c r="F34">
        <v>0.36787944117144228</v>
      </c>
      <c r="G34">
        <v>1</v>
      </c>
      <c r="H34">
        <v>1</v>
      </c>
      <c r="I34">
        <v>0.36787944117144228</v>
      </c>
      <c r="J34">
        <v>1</v>
      </c>
      <c r="K34">
        <v>1</v>
      </c>
      <c r="L34">
        <v>1</v>
      </c>
      <c r="M34">
        <v>0.36787944117144228</v>
      </c>
      <c r="N34">
        <v>4.9787068367863938E-2</v>
      </c>
      <c r="O34">
        <v>0.36787944117144228</v>
      </c>
      <c r="P34">
        <v>1</v>
      </c>
    </row>
    <row r="35" spans="1:16" x14ac:dyDescent="0.35"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2</v>
      </c>
      <c r="H35" t="s">
        <v>31</v>
      </c>
      <c r="I35" t="s">
        <v>32</v>
      </c>
      <c r="J35" t="s">
        <v>33</v>
      </c>
      <c r="K35" t="s">
        <v>34</v>
      </c>
      <c r="L35" t="s">
        <v>35</v>
      </c>
      <c r="M35" t="s">
        <v>36</v>
      </c>
      <c r="N35" t="s">
        <v>37</v>
      </c>
      <c r="O35" t="s">
        <v>38</v>
      </c>
      <c r="P35" t="s">
        <v>39</v>
      </c>
    </row>
    <row r="36" spans="1:16" x14ac:dyDescent="0.35">
      <c r="A36" t="s">
        <v>57</v>
      </c>
      <c r="B36">
        <v>1</v>
      </c>
      <c r="C36">
        <v>1</v>
      </c>
      <c r="D36">
        <v>1</v>
      </c>
      <c r="E36">
        <v>1</v>
      </c>
      <c r="F36">
        <v>0.36787944117144228</v>
      </c>
      <c r="G36">
        <v>1</v>
      </c>
      <c r="H36">
        <v>1</v>
      </c>
      <c r="I36">
        <v>0.36787944117144228</v>
      </c>
      <c r="J36">
        <v>1</v>
      </c>
      <c r="K36">
        <v>1</v>
      </c>
      <c r="L36">
        <v>1</v>
      </c>
      <c r="M36">
        <v>0.36787944117144228</v>
      </c>
      <c r="N36">
        <v>4.9787068367863938E-2</v>
      </c>
      <c r="O36">
        <v>0.36787944117144228</v>
      </c>
      <c r="P36">
        <v>1</v>
      </c>
    </row>
    <row r="37" spans="1:16" x14ac:dyDescent="0.35"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2</v>
      </c>
      <c r="H37" t="s">
        <v>31</v>
      </c>
      <c r="I37" t="s">
        <v>32</v>
      </c>
      <c r="J37" t="s">
        <v>33</v>
      </c>
      <c r="K37" t="s">
        <v>34</v>
      </c>
      <c r="L37" t="s">
        <v>35</v>
      </c>
      <c r="M37" t="s">
        <v>36</v>
      </c>
      <c r="N37" t="s">
        <v>37</v>
      </c>
      <c r="O37" t="s">
        <v>38</v>
      </c>
      <c r="P37" t="s">
        <v>39</v>
      </c>
    </row>
    <row r="38" spans="1:16" x14ac:dyDescent="0.35">
      <c r="A38" t="s">
        <v>58</v>
      </c>
      <c r="B38">
        <v>1</v>
      </c>
      <c r="C38">
        <v>1.8315638888734179E-2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0.36787944117144228</v>
      </c>
      <c r="K38">
        <v>1</v>
      </c>
      <c r="L38">
        <v>0.36787944117144228</v>
      </c>
      <c r="M38">
        <v>1</v>
      </c>
      <c r="N38">
        <v>1</v>
      </c>
      <c r="O38">
        <v>1</v>
      </c>
      <c r="P38">
        <v>0.36787944117144228</v>
      </c>
    </row>
    <row r="39" spans="1:16" x14ac:dyDescent="0.35">
      <c r="B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2</v>
      </c>
      <c r="H39" t="s">
        <v>31</v>
      </c>
      <c r="I39" t="s">
        <v>32</v>
      </c>
      <c r="J39" t="s">
        <v>33</v>
      </c>
      <c r="K39" t="s">
        <v>34</v>
      </c>
      <c r="L39" t="s">
        <v>35</v>
      </c>
      <c r="M39" t="s">
        <v>36</v>
      </c>
      <c r="N39" t="s">
        <v>37</v>
      </c>
      <c r="O39" t="s">
        <v>38</v>
      </c>
      <c r="P39" t="s">
        <v>39</v>
      </c>
    </row>
    <row r="40" spans="1:16" x14ac:dyDescent="0.35">
      <c r="A40" t="s">
        <v>59</v>
      </c>
      <c r="B40">
        <v>1</v>
      </c>
      <c r="C40">
        <v>0.36787944117144228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0.36787944117144228</v>
      </c>
      <c r="K40">
        <v>1</v>
      </c>
      <c r="L40">
        <v>0.36787944117144228</v>
      </c>
      <c r="M40">
        <v>1</v>
      </c>
      <c r="N40">
        <v>1</v>
      </c>
      <c r="O40">
        <v>1</v>
      </c>
      <c r="P40">
        <v>0.36787944117144228</v>
      </c>
    </row>
    <row r="41" spans="1:16" x14ac:dyDescent="0.35">
      <c r="B41">
        <v>1175</v>
      </c>
      <c r="C41">
        <v>1200</v>
      </c>
      <c r="D41">
        <v>1340</v>
      </c>
      <c r="E41">
        <v>1382</v>
      </c>
      <c r="F41">
        <v>1384</v>
      </c>
      <c r="G41">
        <v>1400</v>
      </c>
      <c r="H41">
        <v>1450</v>
      </c>
      <c r="I41">
        <v>1470</v>
      </c>
      <c r="J41">
        <v>1530</v>
      </c>
      <c r="K41">
        <v>1569</v>
      </c>
      <c r="L41">
        <v>1573</v>
      </c>
      <c r="M41">
        <v>1581</v>
      </c>
      <c r="N41">
        <v>1600</v>
      </c>
      <c r="O41">
        <v>1601</v>
      </c>
      <c r="P41">
        <v>1695</v>
      </c>
    </row>
    <row r="42" spans="1:16" x14ac:dyDescent="0.35">
      <c r="A42" t="s">
        <v>21</v>
      </c>
      <c r="B42">
        <v>0.55700000000000005</v>
      </c>
      <c r="C42">
        <v>0.85599999999999998</v>
      </c>
      <c r="D42">
        <v>0.55400000000000005</v>
      </c>
      <c r="E42">
        <v>0.60899999999999999</v>
      </c>
      <c r="F42">
        <v>0.874</v>
      </c>
      <c r="G42">
        <v>0.60899999999999999</v>
      </c>
      <c r="H42">
        <v>0.60899999999999999</v>
      </c>
      <c r="I42">
        <v>0.874</v>
      </c>
      <c r="J42">
        <v>0.874</v>
      </c>
      <c r="K42">
        <v>0.58699999999999997</v>
      </c>
      <c r="L42">
        <v>0.874</v>
      </c>
      <c r="M42">
        <v>0.86199999999999999</v>
      </c>
      <c r="N42">
        <v>0.82599999999999996</v>
      </c>
      <c r="O42">
        <v>0.874</v>
      </c>
      <c r="P42">
        <v>0.874</v>
      </c>
    </row>
    <row r="43" spans="1:16" x14ac:dyDescent="0.35">
      <c r="A43" t="s">
        <v>22</v>
      </c>
      <c r="B43" t="s">
        <v>60</v>
      </c>
      <c r="C43" t="s">
        <v>61</v>
      </c>
    </row>
    <row r="44" spans="1:16" x14ac:dyDescent="0.35">
      <c r="A44" t="s">
        <v>25</v>
      </c>
      <c r="B44">
        <f>PEARSON(good!B41:P41,good!B42:P42)</f>
        <v>0.46388196052720071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10.90625" defaultRowHeight="14.5" x14ac:dyDescent="0.35"/>
  <sheetData>
    <row r="1" spans="1:6" x14ac:dyDescent="0.35">
      <c r="B1" t="s">
        <v>559</v>
      </c>
      <c r="C1" t="s">
        <v>560</v>
      </c>
      <c r="D1" t="s">
        <v>561</v>
      </c>
      <c r="E1" t="s">
        <v>85</v>
      </c>
      <c r="F1" t="s">
        <v>562</v>
      </c>
    </row>
    <row r="2" spans="1:6" x14ac:dyDescent="0.35">
      <c r="A2" t="s">
        <v>563</v>
      </c>
      <c r="B2">
        <v>0.1353352832366127</v>
      </c>
      <c r="C2">
        <v>1</v>
      </c>
      <c r="D2">
        <v>1</v>
      </c>
      <c r="E2">
        <v>4.9787068367863938E-2</v>
      </c>
      <c r="F2">
        <v>1</v>
      </c>
    </row>
    <row r="3" spans="1:6" x14ac:dyDescent="0.35">
      <c r="B3" t="s">
        <v>559</v>
      </c>
      <c r="C3" t="s">
        <v>560</v>
      </c>
      <c r="D3" t="s">
        <v>561</v>
      </c>
      <c r="E3" t="s">
        <v>85</v>
      </c>
      <c r="F3" t="s">
        <v>562</v>
      </c>
    </row>
    <row r="4" spans="1:6" x14ac:dyDescent="0.35">
      <c r="A4" t="s">
        <v>564</v>
      </c>
      <c r="B4">
        <v>1</v>
      </c>
      <c r="C4">
        <v>6.737946999085467E-3</v>
      </c>
      <c r="D4">
        <v>6.737946999085467E-3</v>
      </c>
      <c r="E4">
        <v>1</v>
      </c>
      <c r="F4">
        <v>0.1353352832366127</v>
      </c>
    </row>
    <row r="5" spans="1:6" x14ac:dyDescent="0.35">
      <c r="B5">
        <v>1512</v>
      </c>
      <c r="C5">
        <v>1582</v>
      </c>
      <c r="D5">
        <v>1736</v>
      </c>
      <c r="E5">
        <v>1865</v>
      </c>
      <c r="F5">
        <v>1914</v>
      </c>
    </row>
    <row r="6" spans="1:6" x14ac:dyDescent="0.35">
      <c r="A6" t="s">
        <v>21</v>
      </c>
      <c r="B6">
        <v>0.56799999999999995</v>
      </c>
      <c r="C6">
        <v>0.503</v>
      </c>
      <c r="D6">
        <v>0.503</v>
      </c>
      <c r="E6">
        <v>0.52500000000000002</v>
      </c>
      <c r="F6">
        <v>0.56799999999999995</v>
      </c>
    </row>
    <row r="7" spans="1:6" x14ac:dyDescent="0.35">
      <c r="A7" t="s">
        <v>22</v>
      </c>
      <c r="B7" t="s">
        <v>565</v>
      </c>
      <c r="C7" t="s">
        <v>566</v>
      </c>
    </row>
    <row r="8" spans="1:6" x14ac:dyDescent="0.35">
      <c r="A8" t="s">
        <v>25</v>
      </c>
      <c r="B8">
        <f>PEARSON(possible!B5:F5,possible!B6:F6)</f>
        <v>8.7750711212214713E-2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ColWidth="10.90625" defaultRowHeight="14.5" x14ac:dyDescent="0.35"/>
  <sheetData>
    <row r="1" spans="1:16" x14ac:dyDescent="0.35">
      <c r="B1" t="s">
        <v>206</v>
      </c>
      <c r="C1" t="s">
        <v>173</v>
      </c>
      <c r="D1" t="s">
        <v>475</v>
      </c>
      <c r="E1" t="s">
        <v>567</v>
      </c>
      <c r="F1" t="s">
        <v>2</v>
      </c>
      <c r="G1" t="s">
        <v>2</v>
      </c>
      <c r="H1" t="s">
        <v>210</v>
      </c>
      <c r="I1" t="s">
        <v>135</v>
      </c>
      <c r="J1" t="s">
        <v>31</v>
      </c>
      <c r="K1" t="s">
        <v>568</v>
      </c>
      <c r="L1" t="s">
        <v>569</v>
      </c>
      <c r="M1" t="s">
        <v>377</v>
      </c>
      <c r="N1" t="s">
        <v>377</v>
      </c>
      <c r="O1" t="s">
        <v>525</v>
      </c>
      <c r="P1" t="s">
        <v>405</v>
      </c>
    </row>
    <row r="2" spans="1:16" x14ac:dyDescent="0.35">
      <c r="A2" t="s">
        <v>570</v>
      </c>
      <c r="B2">
        <v>0.36787944117144228</v>
      </c>
      <c r="C2">
        <v>0.36787944117144228</v>
      </c>
      <c r="D2">
        <v>0.36787944117144228</v>
      </c>
      <c r="E2">
        <v>1</v>
      </c>
      <c r="F2">
        <v>1</v>
      </c>
      <c r="G2">
        <v>0.36787944117144228</v>
      </c>
      <c r="H2">
        <v>0.36787944117144228</v>
      </c>
      <c r="I2">
        <v>0.36787944117144228</v>
      </c>
      <c r="J2">
        <v>0.36787944117144228</v>
      </c>
      <c r="K2">
        <v>1</v>
      </c>
      <c r="L2">
        <v>0.36787944117144228</v>
      </c>
      <c r="M2">
        <v>0.36787944117144228</v>
      </c>
      <c r="N2">
        <v>0.36787944117144228</v>
      </c>
      <c r="O2">
        <v>1</v>
      </c>
      <c r="P2">
        <v>1</v>
      </c>
    </row>
    <row r="3" spans="1:16" x14ac:dyDescent="0.35">
      <c r="B3" t="s">
        <v>206</v>
      </c>
      <c r="C3" t="s">
        <v>173</v>
      </c>
      <c r="D3" t="s">
        <v>475</v>
      </c>
      <c r="E3" t="s">
        <v>567</v>
      </c>
      <c r="F3" t="s">
        <v>2</v>
      </c>
      <c r="G3" t="s">
        <v>2</v>
      </c>
      <c r="H3" t="s">
        <v>210</v>
      </c>
      <c r="I3" t="s">
        <v>135</v>
      </c>
      <c r="J3" t="s">
        <v>31</v>
      </c>
      <c r="K3" t="s">
        <v>568</v>
      </c>
      <c r="L3" t="s">
        <v>569</v>
      </c>
      <c r="M3" t="s">
        <v>377</v>
      </c>
      <c r="N3" t="s">
        <v>377</v>
      </c>
      <c r="O3" t="s">
        <v>525</v>
      </c>
      <c r="P3" t="s">
        <v>405</v>
      </c>
    </row>
    <row r="4" spans="1:16" x14ac:dyDescent="0.35">
      <c r="A4" t="s">
        <v>571</v>
      </c>
      <c r="B4">
        <v>0.36787944117144228</v>
      </c>
      <c r="C4">
        <v>0.36787944117144228</v>
      </c>
      <c r="D4">
        <v>0.36787944117144228</v>
      </c>
      <c r="E4">
        <v>1</v>
      </c>
      <c r="F4">
        <v>1</v>
      </c>
      <c r="G4">
        <v>0.36787944117144228</v>
      </c>
      <c r="H4">
        <v>0.36787944117144228</v>
      </c>
      <c r="I4">
        <v>0.36787944117144228</v>
      </c>
      <c r="J4">
        <v>0.36787944117144228</v>
      </c>
      <c r="K4">
        <v>1</v>
      </c>
      <c r="L4">
        <v>0.36787944117144228</v>
      </c>
      <c r="M4">
        <v>0.36787944117144228</v>
      </c>
      <c r="N4">
        <v>0.36787944117144228</v>
      </c>
      <c r="O4">
        <v>1</v>
      </c>
      <c r="P4">
        <v>1</v>
      </c>
    </row>
    <row r="5" spans="1:16" x14ac:dyDescent="0.35">
      <c r="B5" t="s">
        <v>206</v>
      </c>
      <c r="C5" t="s">
        <v>173</v>
      </c>
      <c r="D5" t="s">
        <v>475</v>
      </c>
      <c r="E5" t="s">
        <v>567</v>
      </c>
      <c r="F5" t="s">
        <v>2</v>
      </c>
      <c r="G5" t="s">
        <v>2</v>
      </c>
      <c r="H5" t="s">
        <v>210</v>
      </c>
      <c r="I5" t="s">
        <v>135</v>
      </c>
      <c r="J5" t="s">
        <v>31</v>
      </c>
      <c r="K5" t="s">
        <v>568</v>
      </c>
      <c r="L5" t="s">
        <v>569</v>
      </c>
      <c r="M5" t="s">
        <v>377</v>
      </c>
      <c r="N5" t="s">
        <v>377</v>
      </c>
      <c r="O5" t="s">
        <v>525</v>
      </c>
      <c r="P5" t="s">
        <v>405</v>
      </c>
    </row>
    <row r="6" spans="1:16" x14ac:dyDescent="0.35">
      <c r="A6" t="s">
        <v>572</v>
      </c>
      <c r="B6">
        <v>0.36787944117144228</v>
      </c>
      <c r="C6">
        <v>4.9787068367863938E-2</v>
      </c>
      <c r="D6">
        <v>4.9787068367863938E-2</v>
      </c>
      <c r="E6">
        <v>1</v>
      </c>
      <c r="F6">
        <v>1</v>
      </c>
      <c r="G6">
        <v>4.9787068367863938E-2</v>
      </c>
      <c r="H6">
        <v>0.1353352832366127</v>
      </c>
      <c r="I6">
        <v>0.1353352832366127</v>
      </c>
      <c r="J6">
        <v>4.9787068367863938E-2</v>
      </c>
      <c r="K6">
        <v>1</v>
      </c>
      <c r="L6">
        <v>4.9787068367863938E-2</v>
      </c>
      <c r="M6">
        <v>0.36787944117144228</v>
      </c>
      <c r="N6">
        <v>4.9787068367863938E-2</v>
      </c>
      <c r="O6">
        <v>1</v>
      </c>
      <c r="P6">
        <v>1</v>
      </c>
    </row>
    <row r="7" spans="1:16" x14ac:dyDescent="0.35">
      <c r="B7" t="s">
        <v>206</v>
      </c>
      <c r="C7" t="s">
        <v>173</v>
      </c>
      <c r="D7" t="s">
        <v>475</v>
      </c>
      <c r="E7" t="s">
        <v>567</v>
      </c>
      <c r="F7" t="s">
        <v>2</v>
      </c>
      <c r="G7" t="s">
        <v>2</v>
      </c>
      <c r="H7" t="s">
        <v>210</v>
      </c>
      <c r="I7" t="s">
        <v>135</v>
      </c>
      <c r="J7" t="s">
        <v>31</v>
      </c>
      <c r="K7" t="s">
        <v>568</v>
      </c>
      <c r="L7" t="s">
        <v>569</v>
      </c>
      <c r="M7" t="s">
        <v>377</v>
      </c>
      <c r="N7" t="s">
        <v>377</v>
      </c>
      <c r="O7" t="s">
        <v>525</v>
      </c>
      <c r="P7" t="s">
        <v>405</v>
      </c>
    </row>
    <row r="8" spans="1:16" x14ac:dyDescent="0.35">
      <c r="A8" t="s">
        <v>573</v>
      </c>
      <c r="B8">
        <v>0.36787944117144228</v>
      </c>
      <c r="C8">
        <v>0.36787944117144228</v>
      </c>
      <c r="D8">
        <v>0.36787944117144228</v>
      </c>
      <c r="E8">
        <v>1</v>
      </c>
      <c r="F8">
        <v>1</v>
      </c>
      <c r="G8">
        <v>0.36787944117144228</v>
      </c>
      <c r="H8">
        <v>0.36787944117144228</v>
      </c>
      <c r="I8">
        <v>0.36787944117144228</v>
      </c>
      <c r="J8">
        <v>0.36787944117144228</v>
      </c>
      <c r="K8">
        <v>1</v>
      </c>
      <c r="L8">
        <v>0.36787944117144228</v>
      </c>
      <c r="M8">
        <v>0.36787944117144228</v>
      </c>
      <c r="N8">
        <v>0.36787944117144228</v>
      </c>
      <c r="O8">
        <v>1</v>
      </c>
      <c r="P8">
        <v>1</v>
      </c>
    </row>
    <row r="9" spans="1:16" x14ac:dyDescent="0.35">
      <c r="B9" t="s">
        <v>206</v>
      </c>
      <c r="C9" t="s">
        <v>173</v>
      </c>
      <c r="D9" t="s">
        <v>475</v>
      </c>
      <c r="E9" t="s">
        <v>567</v>
      </c>
      <c r="F9" t="s">
        <v>2</v>
      </c>
      <c r="G9" t="s">
        <v>2</v>
      </c>
      <c r="H9" t="s">
        <v>210</v>
      </c>
      <c r="I9" t="s">
        <v>135</v>
      </c>
      <c r="J9" t="s">
        <v>31</v>
      </c>
      <c r="K9" t="s">
        <v>568</v>
      </c>
      <c r="L9" t="s">
        <v>569</v>
      </c>
      <c r="M9" t="s">
        <v>377</v>
      </c>
      <c r="N9" t="s">
        <v>377</v>
      </c>
      <c r="O9" t="s">
        <v>525</v>
      </c>
      <c r="P9" t="s">
        <v>405</v>
      </c>
    </row>
    <row r="10" spans="1:16" x14ac:dyDescent="0.35">
      <c r="A10" t="s">
        <v>574</v>
      </c>
      <c r="B10">
        <v>0.36787944117144228</v>
      </c>
      <c r="C10">
        <v>0.36787944117144228</v>
      </c>
      <c r="D10">
        <v>0.36787944117144228</v>
      </c>
      <c r="E10">
        <v>1</v>
      </c>
      <c r="F10">
        <v>1</v>
      </c>
      <c r="G10">
        <v>0.36787944117144228</v>
      </c>
      <c r="H10">
        <v>0.36787944117144228</v>
      </c>
      <c r="I10">
        <v>0.36787944117144228</v>
      </c>
      <c r="J10">
        <v>0.36787944117144228</v>
      </c>
      <c r="K10">
        <v>1</v>
      </c>
      <c r="L10">
        <v>0.36787944117144228</v>
      </c>
      <c r="M10">
        <v>0.36787944117144228</v>
      </c>
      <c r="N10">
        <v>0.36787944117144228</v>
      </c>
      <c r="O10">
        <v>1</v>
      </c>
      <c r="P10">
        <v>1</v>
      </c>
    </row>
    <row r="11" spans="1:16" x14ac:dyDescent="0.35">
      <c r="B11">
        <v>1225</v>
      </c>
      <c r="C11">
        <v>1250</v>
      </c>
      <c r="D11">
        <v>1362</v>
      </c>
      <c r="E11">
        <v>1369</v>
      </c>
      <c r="F11">
        <v>1400</v>
      </c>
      <c r="G11">
        <v>1400</v>
      </c>
      <c r="H11">
        <v>1420</v>
      </c>
      <c r="I11">
        <v>1430</v>
      </c>
      <c r="J11">
        <v>1450</v>
      </c>
      <c r="K11">
        <v>1451</v>
      </c>
      <c r="L11">
        <v>1628</v>
      </c>
      <c r="M11">
        <v>1794</v>
      </c>
      <c r="N11">
        <v>1794</v>
      </c>
      <c r="O11">
        <v>1839</v>
      </c>
      <c r="P11">
        <v>1860</v>
      </c>
    </row>
    <row r="12" spans="1:16" x14ac:dyDescent="0.35">
      <c r="A12" t="s">
        <v>21</v>
      </c>
      <c r="B12">
        <v>0.36799999999999999</v>
      </c>
      <c r="C12">
        <v>0.30399999999999999</v>
      </c>
      <c r="D12">
        <v>0.30399999999999999</v>
      </c>
      <c r="E12">
        <v>1</v>
      </c>
      <c r="F12">
        <v>1</v>
      </c>
      <c r="G12">
        <v>0.30399999999999999</v>
      </c>
      <c r="H12">
        <v>0.32100000000000001</v>
      </c>
      <c r="I12">
        <v>0.32100000000000001</v>
      </c>
      <c r="J12">
        <v>0.30399999999999999</v>
      </c>
      <c r="K12">
        <v>1</v>
      </c>
      <c r="L12">
        <v>0.30399999999999999</v>
      </c>
      <c r="M12">
        <v>0.36799999999999999</v>
      </c>
      <c r="N12">
        <v>0.30399999999999999</v>
      </c>
      <c r="O12">
        <v>1</v>
      </c>
      <c r="P12">
        <v>1</v>
      </c>
    </row>
    <row r="13" spans="1:16" x14ac:dyDescent="0.35">
      <c r="A13" t="s">
        <v>22</v>
      </c>
      <c r="B13" t="s">
        <v>575</v>
      </c>
      <c r="C13" t="s">
        <v>576</v>
      </c>
    </row>
    <row r="14" spans="1:16" x14ac:dyDescent="0.35">
      <c r="A14" t="s">
        <v>25</v>
      </c>
      <c r="B14">
        <f>PEARSON(whole!B11:P11,whole!B12:P12)</f>
        <v>0.24935027688908423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/>
  </sheetViews>
  <sheetFormatPr defaultColWidth="10.90625" defaultRowHeight="14.5" x14ac:dyDescent="0.35"/>
  <sheetData>
    <row r="1" spans="1:45" x14ac:dyDescent="0.35">
      <c r="B1" t="s">
        <v>173</v>
      </c>
      <c r="C1" t="s">
        <v>132</v>
      </c>
      <c r="D1" t="s">
        <v>133</v>
      </c>
      <c r="E1" t="s">
        <v>64</v>
      </c>
      <c r="F1" t="s">
        <v>64</v>
      </c>
      <c r="G1" t="s">
        <v>208</v>
      </c>
      <c r="H1" t="s">
        <v>101</v>
      </c>
      <c r="I1" t="s">
        <v>155</v>
      </c>
      <c r="J1" t="s">
        <v>66</v>
      </c>
      <c r="K1" t="s">
        <v>211</v>
      </c>
      <c r="L1" t="s">
        <v>577</v>
      </c>
      <c r="M1" t="s">
        <v>35</v>
      </c>
      <c r="N1" t="s">
        <v>5</v>
      </c>
      <c r="O1" t="s">
        <v>578</v>
      </c>
      <c r="P1" t="s">
        <v>139</v>
      </c>
      <c r="Q1" t="s">
        <v>579</v>
      </c>
      <c r="R1" t="s">
        <v>6</v>
      </c>
      <c r="S1" t="s">
        <v>106</v>
      </c>
      <c r="T1" t="s">
        <v>580</v>
      </c>
      <c r="U1" t="s">
        <v>580</v>
      </c>
      <c r="V1" t="s">
        <v>580</v>
      </c>
      <c r="W1" t="s">
        <v>323</v>
      </c>
      <c r="X1" t="s">
        <v>317</v>
      </c>
      <c r="Y1" t="s">
        <v>216</v>
      </c>
      <c r="Z1" t="s">
        <v>7</v>
      </c>
      <c r="AA1" t="s">
        <v>581</v>
      </c>
      <c r="AB1" t="s">
        <v>478</v>
      </c>
      <c r="AC1" t="s">
        <v>434</v>
      </c>
      <c r="AD1" t="s">
        <v>257</v>
      </c>
      <c r="AE1" t="s">
        <v>582</v>
      </c>
      <c r="AF1" t="s">
        <v>582</v>
      </c>
      <c r="AG1" t="s">
        <v>583</v>
      </c>
      <c r="AH1" t="s">
        <v>112</v>
      </c>
      <c r="AI1" t="s">
        <v>584</v>
      </c>
      <c r="AJ1" t="s">
        <v>585</v>
      </c>
      <c r="AK1" t="s">
        <v>326</v>
      </c>
      <c r="AL1" t="s">
        <v>586</v>
      </c>
      <c r="AM1" t="s">
        <v>336</v>
      </c>
      <c r="AN1" t="s">
        <v>509</v>
      </c>
      <c r="AO1" t="s">
        <v>587</v>
      </c>
      <c r="AP1" t="s">
        <v>587</v>
      </c>
      <c r="AQ1" t="s">
        <v>588</v>
      </c>
      <c r="AR1" t="s">
        <v>230</v>
      </c>
      <c r="AS1" t="s">
        <v>589</v>
      </c>
    </row>
    <row r="2" spans="1:45" x14ac:dyDescent="0.35">
      <c r="A2" t="s">
        <v>590</v>
      </c>
      <c r="B2">
        <v>1</v>
      </c>
      <c r="C2">
        <v>1</v>
      </c>
      <c r="D2">
        <v>1</v>
      </c>
      <c r="E2">
        <v>1</v>
      </c>
      <c r="F2">
        <v>0.36787944117144228</v>
      </c>
      <c r="G2">
        <v>1</v>
      </c>
      <c r="H2">
        <v>0.36787944117144228</v>
      </c>
      <c r="I2">
        <v>0.1353352832366127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0.36787944117144228</v>
      </c>
      <c r="S2">
        <v>1</v>
      </c>
      <c r="T2">
        <v>1</v>
      </c>
      <c r="U2">
        <v>0.36787944117144228</v>
      </c>
      <c r="V2">
        <v>0.36787944117144228</v>
      </c>
      <c r="W2">
        <v>1</v>
      </c>
      <c r="X2">
        <v>1</v>
      </c>
      <c r="Y2">
        <v>0.1353352832366127</v>
      </c>
      <c r="Z2">
        <v>1</v>
      </c>
      <c r="AA2">
        <v>1</v>
      </c>
      <c r="AB2">
        <v>1</v>
      </c>
      <c r="AC2">
        <v>1</v>
      </c>
      <c r="AD2">
        <v>1</v>
      </c>
      <c r="AE2">
        <v>0.36787944117144228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0.36787944117144228</v>
      </c>
      <c r="AR2">
        <v>1</v>
      </c>
      <c r="AS2">
        <v>0.36787944117144228</v>
      </c>
    </row>
    <row r="3" spans="1:45" x14ac:dyDescent="0.35">
      <c r="B3" t="s">
        <v>173</v>
      </c>
      <c r="C3" t="s">
        <v>132</v>
      </c>
      <c r="D3" t="s">
        <v>133</v>
      </c>
      <c r="E3" t="s">
        <v>64</v>
      </c>
      <c r="F3" t="s">
        <v>64</v>
      </c>
      <c r="G3" t="s">
        <v>208</v>
      </c>
      <c r="H3" t="s">
        <v>101</v>
      </c>
      <c r="I3" t="s">
        <v>155</v>
      </c>
      <c r="J3" t="s">
        <v>66</v>
      </c>
      <c r="K3" t="s">
        <v>211</v>
      </c>
      <c r="L3" t="s">
        <v>577</v>
      </c>
      <c r="M3" t="s">
        <v>35</v>
      </c>
      <c r="N3" t="s">
        <v>5</v>
      </c>
      <c r="O3" t="s">
        <v>578</v>
      </c>
      <c r="P3" t="s">
        <v>139</v>
      </c>
      <c r="Q3" t="s">
        <v>579</v>
      </c>
      <c r="R3" t="s">
        <v>6</v>
      </c>
      <c r="S3" t="s">
        <v>106</v>
      </c>
      <c r="T3" t="s">
        <v>580</v>
      </c>
      <c r="U3" t="s">
        <v>580</v>
      </c>
      <c r="V3" t="s">
        <v>580</v>
      </c>
      <c r="W3" t="s">
        <v>323</v>
      </c>
      <c r="X3" t="s">
        <v>317</v>
      </c>
      <c r="Y3" t="s">
        <v>216</v>
      </c>
      <c r="Z3" t="s">
        <v>7</v>
      </c>
      <c r="AA3" t="s">
        <v>581</v>
      </c>
      <c r="AB3" t="s">
        <v>478</v>
      </c>
      <c r="AC3" t="s">
        <v>434</v>
      </c>
      <c r="AD3" t="s">
        <v>257</v>
      </c>
      <c r="AE3" t="s">
        <v>582</v>
      </c>
      <c r="AF3" t="s">
        <v>582</v>
      </c>
      <c r="AG3" t="s">
        <v>583</v>
      </c>
      <c r="AH3" t="s">
        <v>112</v>
      </c>
      <c r="AI3" t="s">
        <v>584</v>
      </c>
      <c r="AJ3" t="s">
        <v>585</v>
      </c>
      <c r="AK3" t="s">
        <v>326</v>
      </c>
      <c r="AL3" t="s">
        <v>586</v>
      </c>
      <c r="AM3" t="s">
        <v>336</v>
      </c>
      <c r="AN3" t="s">
        <v>509</v>
      </c>
      <c r="AO3" t="s">
        <v>587</v>
      </c>
      <c r="AP3" t="s">
        <v>587</v>
      </c>
      <c r="AQ3" t="s">
        <v>588</v>
      </c>
      <c r="AR3" t="s">
        <v>230</v>
      </c>
      <c r="AS3" t="s">
        <v>589</v>
      </c>
    </row>
    <row r="4" spans="1:45" x14ac:dyDescent="0.35">
      <c r="A4" t="s">
        <v>591</v>
      </c>
      <c r="B4">
        <v>1</v>
      </c>
      <c r="C4">
        <v>0.36787944117144228</v>
      </c>
      <c r="D4">
        <v>0.36787944117144228</v>
      </c>
      <c r="E4">
        <v>0.36787944117144228</v>
      </c>
      <c r="F4">
        <v>1</v>
      </c>
      <c r="G4">
        <v>0.36787944117144228</v>
      </c>
      <c r="H4">
        <v>1</v>
      </c>
      <c r="I4">
        <v>1</v>
      </c>
      <c r="J4">
        <v>1</v>
      </c>
      <c r="K4">
        <v>1</v>
      </c>
      <c r="L4">
        <v>0.36787944117144228</v>
      </c>
      <c r="M4">
        <v>0.36787944117144228</v>
      </c>
      <c r="N4">
        <v>0.36787944117144228</v>
      </c>
      <c r="O4">
        <v>0.36787944117144228</v>
      </c>
      <c r="P4">
        <v>0.36787944117144228</v>
      </c>
      <c r="Q4">
        <v>0.36787944117144228</v>
      </c>
      <c r="R4">
        <v>1</v>
      </c>
      <c r="S4">
        <v>0.36787944117144228</v>
      </c>
      <c r="T4">
        <v>1</v>
      </c>
      <c r="U4">
        <v>1</v>
      </c>
      <c r="V4">
        <v>1</v>
      </c>
      <c r="W4">
        <v>0.36787944117144228</v>
      </c>
      <c r="X4">
        <v>1</v>
      </c>
      <c r="Y4">
        <v>1</v>
      </c>
      <c r="Z4">
        <v>0.36787944117144228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0.36787944117144228</v>
      </c>
      <c r="AH4">
        <v>1</v>
      </c>
      <c r="AI4">
        <v>0.36787944117144228</v>
      </c>
      <c r="AJ4">
        <v>1</v>
      </c>
      <c r="AK4">
        <v>1</v>
      </c>
      <c r="AL4">
        <v>0.36787944117144228</v>
      </c>
      <c r="AM4">
        <v>0.36787944117144228</v>
      </c>
      <c r="AN4">
        <v>1</v>
      </c>
      <c r="AO4">
        <v>1</v>
      </c>
      <c r="AP4">
        <v>1</v>
      </c>
      <c r="AQ4">
        <v>1</v>
      </c>
      <c r="AR4">
        <v>0.36787944117144228</v>
      </c>
      <c r="AS4">
        <v>1</v>
      </c>
    </row>
    <row r="5" spans="1:45" x14ac:dyDescent="0.35">
      <c r="B5" t="s">
        <v>173</v>
      </c>
      <c r="C5" t="s">
        <v>132</v>
      </c>
      <c r="D5" t="s">
        <v>133</v>
      </c>
      <c r="E5" t="s">
        <v>64</v>
      </c>
      <c r="F5" t="s">
        <v>64</v>
      </c>
      <c r="G5" t="s">
        <v>208</v>
      </c>
      <c r="H5" t="s">
        <v>101</v>
      </c>
      <c r="I5" t="s">
        <v>155</v>
      </c>
      <c r="J5" t="s">
        <v>66</v>
      </c>
      <c r="K5" t="s">
        <v>211</v>
      </c>
      <c r="L5" t="s">
        <v>577</v>
      </c>
      <c r="M5" t="s">
        <v>35</v>
      </c>
      <c r="N5" t="s">
        <v>5</v>
      </c>
      <c r="O5" t="s">
        <v>578</v>
      </c>
      <c r="P5" t="s">
        <v>139</v>
      </c>
      <c r="Q5" t="s">
        <v>579</v>
      </c>
      <c r="R5" t="s">
        <v>6</v>
      </c>
      <c r="S5" t="s">
        <v>106</v>
      </c>
      <c r="T5" t="s">
        <v>580</v>
      </c>
      <c r="U5" t="s">
        <v>580</v>
      </c>
      <c r="V5" t="s">
        <v>580</v>
      </c>
      <c r="W5" t="s">
        <v>323</v>
      </c>
      <c r="X5" t="s">
        <v>317</v>
      </c>
      <c r="Y5" t="s">
        <v>216</v>
      </c>
      <c r="Z5" t="s">
        <v>7</v>
      </c>
      <c r="AA5" t="s">
        <v>581</v>
      </c>
      <c r="AB5" t="s">
        <v>478</v>
      </c>
      <c r="AC5" t="s">
        <v>434</v>
      </c>
      <c r="AD5" t="s">
        <v>257</v>
      </c>
      <c r="AE5" t="s">
        <v>582</v>
      </c>
      <c r="AF5" t="s">
        <v>582</v>
      </c>
      <c r="AG5" t="s">
        <v>583</v>
      </c>
      <c r="AH5" t="s">
        <v>112</v>
      </c>
      <c r="AI5" t="s">
        <v>584</v>
      </c>
      <c r="AJ5" t="s">
        <v>585</v>
      </c>
      <c r="AK5" t="s">
        <v>326</v>
      </c>
      <c r="AL5" t="s">
        <v>586</v>
      </c>
      <c r="AM5" t="s">
        <v>336</v>
      </c>
      <c r="AN5" t="s">
        <v>509</v>
      </c>
      <c r="AO5" t="s">
        <v>587</v>
      </c>
      <c r="AP5" t="s">
        <v>587</v>
      </c>
      <c r="AQ5" t="s">
        <v>588</v>
      </c>
      <c r="AR5" t="s">
        <v>230</v>
      </c>
      <c r="AS5" t="s">
        <v>589</v>
      </c>
    </row>
    <row r="6" spans="1:45" x14ac:dyDescent="0.35">
      <c r="A6" t="s">
        <v>592</v>
      </c>
      <c r="B6">
        <v>1</v>
      </c>
      <c r="C6">
        <v>0.36787944117144228</v>
      </c>
      <c r="D6">
        <v>0.36787944117144228</v>
      </c>
      <c r="E6">
        <v>0.36787944117144228</v>
      </c>
      <c r="F6">
        <v>1</v>
      </c>
      <c r="G6">
        <v>1.8315638888734179E-2</v>
      </c>
      <c r="H6">
        <v>1</v>
      </c>
      <c r="I6">
        <v>1</v>
      </c>
      <c r="J6">
        <v>1</v>
      </c>
      <c r="K6">
        <v>1</v>
      </c>
      <c r="L6">
        <v>0.36787944117144228</v>
      </c>
      <c r="M6">
        <v>0.36787944117144228</v>
      </c>
      <c r="N6">
        <v>4.9787068367863938E-2</v>
      </c>
      <c r="O6">
        <v>1.8315638888734179E-2</v>
      </c>
      <c r="P6">
        <v>1.8315638888734179E-2</v>
      </c>
      <c r="Q6">
        <v>0.36787944117144228</v>
      </c>
      <c r="R6">
        <v>1</v>
      </c>
      <c r="S6">
        <v>0.36787944117144228</v>
      </c>
      <c r="T6">
        <v>1</v>
      </c>
      <c r="U6">
        <v>1</v>
      </c>
      <c r="V6">
        <v>1</v>
      </c>
      <c r="W6">
        <v>0.36787944117144228</v>
      </c>
      <c r="X6">
        <v>1</v>
      </c>
      <c r="Y6">
        <v>1</v>
      </c>
      <c r="Z6">
        <v>4.9787068367863938E-2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0.36787944117144228</v>
      </c>
      <c r="AH6">
        <v>1</v>
      </c>
      <c r="AI6">
        <v>0.36787944117144228</v>
      </c>
      <c r="AJ6">
        <v>1</v>
      </c>
      <c r="AK6">
        <v>1</v>
      </c>
      <c r="AL6">
        <v>0.36787944117144228</v>
      </c>
      <c r="AM6">
        <v>0.36787944117144228</v>
      </c>
      <c r="AN6">
        <v>1</v>
      </c>
      <c r="AO6">
        <v>1</v>
      </c>
      <c r="AP6">
        <v>1</v>
      </c>
      <c r="AQ6">
        <v>1</v>
      </c>
      <c r="AR6">
        <v>4.9787068367863938E-2</v>
      </c>
      <c r="AS6">
        <v>1</v>
      </c>
    </row>
    <row r="7" spans="1:45" x14ac:dyDescent="0.35">
      <c r="B7" t="s">
        <v>173</v>
      </c>
      <c r="C7" t="s">
        <v>132</v>
      </c>
      <c r="D7" t="s">
        <v>133</v>
      </c>
      <c r="E7" t="s">
        <v>64</v>
      </c>
      <c r="F7" t="s">
        <v>64</v>
      </c>
      <c r="G7" t="s">
        <v>208</v>
      </c>
      <c r="H7" t="s">
        <v>101</v>
      </c>
      <c r="I7" t="s">
        <v>155</v>
      </c>
      <c r="J7" t="s">
        <v>66</v>
      </c>
      <c r="K7" t="s">
        <v>211</v>
      </c>
      <c r="L7" t="s">
        <v>577</v>
      </c>
      <c r="M7" t="s">
        <v>35</v>
      </c>
      <c r="N7" t="s">
        <v>5</v>
      </c>
      <c r="O7" t="s">
        <v>578</v>
      </c>
      <c r="P7" t="s">
        <v>139</v>
      </c>
      <c r="Q7" t="s">
        <v>579</v>
      </c>
      <c r="R7" t="s">
        <v>6</v>
      </c>
      <c r="S7" t="s">
        <v>106</v>
      </c>
      <c r="T7" t="s">
        <v>580</v>
      </c>
      <c r="U7" t="s">
        <v>580</v>
      </c>
      <c r="V7" t="s">
        <v>580</v>
      </c>
      <c r="W7" t="s">
        <v>323</v>
      </c>
      <c r="X7" t="s">
        <v>317</v>
      </c>
      <c r="Y7" t="s">
        <v>216</v>
      </c>
      <c r="Z7" t="s">
        <v>7</v>
      </c>
      <c r="AA7" t="s">
        <v>581</v>
      </c>
      <c r="AB7" t="s">
        <v>478</v>
      </c>
      <c r="AC7" t="s">
        <v>434</v>
      </c>
      <c r="AD7" t="s">
        <v>257</v>
      </c>
      <c r="AE7" t="s">
        <v>582</v>
      </c>
      <c r="AF7" t="s">
        <v>582</v>
      </c>
      <c r="AG7" t="s">
        <v>583</v>
      </c>
      <c r="AH7" t="s">
        <v>112</v>
      </c>
      <c r="AI7" t="s">
        <v>584</v>
      </c>
      <c r="AJ7" t="s">
        <v>585</v>
      </c>
      <c r="AK7" t="s">
        <v>326</v>
      </c>
      <c r="AL7" t="s">
        <v>586</v>
      </c>
      <c r="AM7" t="s">
        <v>336</v>
      </c>
      <c r="AN7" t="s">
        <v>509</v>
      </c>
      <c r="AO7" t="s">
        <v>587</v>
      </c>
      <c r="AP7" t="s">
        <v>587</v>
      </c>
      <c r="AQ7" t="s">
        <v>588</v>
      </c>
      <c r="AR7" t="s">
        <v>230</v>
      </c>
      <c r="AS7" t="s">
        <v>589</v>
      </c>
    </row>
    <row r="8" spans="1:45" x14ac:dyDescent="0.35">
      <c r="A8" t="s">
        <v>593</v>
      </c>
      <c r="B8">
        <v>1</v>
      </c>
      <c r="C8">
        <v>0.36787944117144228</v>
      </c>
      <c r="D8">
        <v>0.36787944117144228</v>
      </c>
      <c r="E8">
        <v>0.36787944117144228</v>
      </c>
      <c r="F8">
        <v>1</v>
      </c>
      <c r="G8">
        <v>0.36787944117144228</v>
      </c>
      <c r="H8">
        <v>1</v>
      </c>
      <c r="I8">
        <v>1</v>
      </c>
      <c r="J8">
        <v>1</v>
      </c>
      <c r="K8">
        <v>1</v>
      </c>
      <c r="L8">
        <v>0.36787944117144228</v>
      </c>
      <c r="M8">
        <v>0.36787944117144228</v>
      </c>
      <c r="N8">
        <v>0.36787944117144228</v>
      </c>
      <c r="O8">
        <v>0.36787944117144228</v>
      </c>
      <c r="P8">
        <v>0.36787944117144228</v>
      </c>
      <c r="Q8">
        <v>0.36787944117144228</v>
      </c>
      <c r="R8">
        <v>1</v>
      </c>
      <c r="S8">
        <v>0.36787944117144228</v>
      </c>
      <c r="T8">
        <v>1</v>
      </c>
      <c r="U8">
        <v>1</v>
      </c>
      <c r="V8">
        <v>1</v>
      </c>
      <c r="W8">
        <v>0.36787944117144228</v>
      </c>
      <c r="X8">
        <v>1</v>
      </c>
      <c r="Y8">
        <v>1</v>
      </c>
      <c r="Z8">
        <v>0.36787944117144228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0.36787944117144228</v>
      </c>
      <c r="AH8">
        <v>1</v>
      </c>
      <c r="AI8">
        <v>0.36787944117144228</v>
      </c>
      <c r="AJ8">
        <v>1</v>
      </c>
      <c r="AK8">
        <v>1</v>
      </c>
      <c r="AL8">
        <v>0.36787944117144228</v>
      </c>
      <c r="AM8">
        <v>0.36787944117144228</v>
      </c>
      <c r="AN8">
        <v>1</v>
      </c>
      <c r="AO8">
        <v>1</v>
      </c>
      <c r="AP8">
        <v>1</v>
      </c>
      <c r="AQ8">
        <v>1</v>
      </c>
      <c r="AR8">
        <v>0.36787944117144228</v>
      </c>
      <c r="AS8">
        <v>1</v>
      </c>
    </row>
    <row r="9" spans="1:45" x14ac:dyDescent="0.35">
      <c r="B9" t="s">
        <v>173</v>
      </c>
      <c r="C9" t="s">
        <v>132</v>
      </c>
      <c r="D9" t="s">
        <v>133</v>
      </c>
      <c r="E9" t="s">
        <v>64</v>
      </c>
      <c r="F9" t="s">
        <v>64</v>
      </c>
      <c r="G9" t="s">
        <v>208</v>
      </c>
      <c r="H9" t="s">
        <v>101</v>
      </c>
      <c r="I9" t="s">
        <v>155</v>
      </c>
      <c r="J9" t="s">
        <v>66</v>
      </c>
      <c r="K9" t="s">
        <v>211</v>
      </c>
      <c r="L9" t="s">
        <v>577</v>
      </c>
      <c r="M9" t="s">
        <v>35</v>
      </c>
      <c r="N9" t="s">
        <v>5</v>
      </c>
      <c r="O9" t="s">
        <v>578</v>
      </c>
      <c r="P9" t="s">
        <v>139</v>
      </c>
      <c r="Q9" t="s">
        <v>579</v>
      </c>
      <c r="R9" t="s">
        <v>6</v>
      </c>
      <c r="S9" t="s">
        <v>106</v>
      </c>
      <c r="T9" t="s">
        <v>580</v>
      </c>
      <c r="U9" t="s">
        <v>580</v>
      </c>
      <c r="V9" t="s">
        <v>580</v>
      </c>
      <c r="W9" t="s">
        <v>323</v>
      </c>
      <c r="X9" t="s">
        <v>317</v>
      </c>
      <c r="Y9" t="s">
        <v>216</v>
      </c>
      <c r="Z9" t="s">
        <v>7</v>
      </c>
      <c r="AA9" t="s">
        <v>581</v>
      </c>
      <c r="AB9" t="s">
        <v>478</v>
      </c>
      <c r="AC9" t="s">
        <v>434</v>
      </c>
      <c r="AD9" t="s">
        <v>257</v>
      </c>
      <c r="AE9" t="s">
        <v>582</v>
      </c>
      <c r="AF9" t="s">
        <v>582</v>
      </c>
      <c r="AG9" t="s">
        <v>583</v>
      </c>
      <c r="AH9" t="s">
        <v>112</v>
      </c>
      <c r="AI9" t="s">
        <v>584</v>
      </c>
      <c r="AJ9" t="s">
        <v>585</v>
      </c>
      <c r="AK9" t="s">
        <v>326</v>
      </c>
      <c r="AL9" t="s">
        <v>586</v>
      </c>
      <c r="AM9" t="s">
        <v>336</v>
      </c>
      <c r="AN9" t="s">
        <v>509</v>
      </c>
      <c r="AO9" t="s">
        <v>587</v>
      </c>
      <c r="AP9" t="s">
        <v>587</v>
      </c>
      <c r="AQ9" t="s">
        <v>588</v>
      </c>
      <c r="AR9" t="s">
        <v>230</v>
      </c>
      <c r="AS9" t="s">
        <v>589</v>
      </c>
    </row>
    <row r="10" spans="1:45" x14ac:dyDescent="0.35">
      <c r="A10" t="s">
        <v>594</v>
      </c>
      <c r="B10">
        <v>1</v>
      </c>
      <c r="C10">
        <v>0.36787944117144228</v>
      </c>
      <c r="D10">
        <v>0.36787944117144228</v>
      </c>
      <c r="E10">
        <v>0.36787944117144228</v>
      </c>
      <c r="F10">
        <v>1</v>
      </c>
      <c r="G10">
        <v>0.36787944117144228</v>
      </c>
      <c r="H10">
        <v>1</v>
      </c>
      <c r="I10">
        <v>1</v>
      </c>
      <c r="J10">
        <v>1</v>
      </c>
      <c r="K10">
        <v>1</v>
      </c>
      <c r="L10">
        <v>0.36787944117144228</v>
      </c>
      <c r="M10">
        <v>0.36787944117144228</v>
      </c>
      <c r="N10">
        <v>0.36787944117144228</v>
      </c>
      <c r="O10">
        <v>0.36787944117144228</v>
      </c>
      <c r="P10">
        <v>0.36787944117144228</v>
      </c>
      <c r="Q10">
        <v>0.36787944117144228</v>
      </c>
      <c r="R10">
        <v>1</v>
      </c>
      <c r="S10">
        <v>0.36787944117144228</v>
      </c>
      <c r="T10">
        <v>1</v>
      </c>
      <c r="U10">
        <v>1</v>
      </c>
      <c r="V10">
        <v>1</v>
      </c>
      <c r="W10">
        <v>0.36787944117144228</v>
      </c>
      <c r="X10">
        <v>1</v>
      </c>
      <c r="Y10">
        <v>1</v>
      </c>
      <c r="Z10">
        <v>0.36787944117144228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0.1353352832366127</v>
      </c>
      <c r="AH10">
        <v>1</v>
      </c>
      <c r="AI10">
        <v>0.36787944117144228</v>
      </c>
      <c r="AJ10">
        <v>1</v>
      </c>
      <c r="AK10">
        <v>1</v>
      </c>
      <c r="AL10">
        <v>0.1353352832366127</v>
      </c>
      <c r="AM10">
        <v>0.36787944117144228</v>
      </c>
      <c r="AN10">
        <v>1</v>
      </c>
      <c r="AO10">
        <v>1</v>
      </c>
      <c r="AP10">
        <v>1</v>
      </c>
      <c r="AQ10">
        <v>1</v>
      </c>
      <c r="AR10">
        <v>0.36787944117144228</v>
      </c>
      <c r="AS10">
        <v>1</v>
      </c>
    </row>
    <row r="11" spans="1:45" x14ac:dyDescent="0.35">
      <c r="B11" t="s">
        <v>173</v>
      </c>
      <c r="C11" t="s">
        <v>132</v>
      </c>
      <c r="D11" t="s">
        <v>133</v>
      </c>
      <c r="E11" t="s">
        <v>64</v>
      </c>
      <c r="F11" t="s">
        <v>64</v>
      </c>
      <c r="G11" t="s">
        <v>208</v>
      </c>
      <c r="H11" t="s">
        <v>101</v>
      </c>
      <c r="I11" t="s">
        <v>155</v>
      </c>
      <c r="J11" t="s">
        <v>66</v>
      </c>
      <c r="K11" t="s">
        <v>211</v>
      </c>
      <c r="L11" t="s">
        <v>577</v>
      </c>
      <c r="M11" t="s">
        <v>35</v>
      </c>
      <c r="N11" t="s">
        <v>5</v>
      </c>
      <c r="O11" t="s">
        <v>578</v>
      </c>
      <c r="P11" t="s">
        <v>139</v>
      </c>
      <c r="Q11" t="s">
        <v>579</v>
      </c>
      <c r="R11" t="s">
        <v>6</v>
      </c>
      <c r="S11" t="s">
        <v>106</v>
      </c>
      <c r="T11" t="s">
        <v>580</v>
      </c>
      <c r="U11" t="s">
        <v>580</v>
      </c>
      <c r="V11" t="s">
        <v>580</v>
      </c>
      <c r="W11" t="s">
        <v>323</v>
      </c>
      <c r="X11" t="s">
        <v>317</v>
      </c>
      <c r="Y11" t="s">
        <v>216</v>
      </c>
      <c r="Z11" t="s">
        <v>7</v>
      </c>
      <c r="AA11" t="s">
        <v>581</v>
      </c>
      <c r="AB11" t="s">
        <v>478</v>
      </c>
      <c r="AC11" t="s">
        <v>434</v>
      </c>
      <c r="AD11" t="s">
        <v>257</v>
      </c>
      <c r="AE11" t="s">
        <v>582</v>
      </c>
      <c r="AF11" t="s">
        <v>582</v>
      </c>
      <c r="AG11" t="s">
        <v>583</v>
      </c>
      <c r="AH11" t="s">
        <v>112</v>
      </c>
      <c r="AI11" t="s">
        <v>584</v>
      </c>
      <c r="AJ11" t="s">
        <v>585</v>
      </c>
      <c r="AK11" t="s">
        <v>326</v>
      </c>
      <c r="AL11" t="s">
        <v>586</v>
      </c>
      <c r="AM11" t="s">
        <v>336</v>
      </c>
      <c r="AN11" t="s">
        <v>509</v>
      </c>
      <c r="AO11" t="s">
        <v>587</v>
      </c>
      <c r="AP11" t="s">
        <v>587</v>
      </c>
      <c r="AQ11" t="s">
        <v>588</v>
      </c>
      <c r="AR11" t="s">
        <v>230</v>
      </c>
      <c r="AS11" t="s">
        <v>589</v>
      </c>
    </row>
    <row r="12" spans="1:45" x14ac:dyDescent="0.35">
      <c r="A12" t="s">
        <v>595</v>
      </c>
      <c r="B12">
        <v>0.36787944117144228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0.36787944117144228</v>
      </c>
      <c r="K12">
        <v>0.36787944117144228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0.36787944117144228</v>
      </c>
      <c r="U12">
        <v>1</v>
      </c>
      <c r="V12">
        <v>1</v>
      </c>
      <c r="W12">
        <v>1</v>
      </c>
      <c r="X12">
        <v>0.36787944117144228</v>
      </c>
      <c r="Y12">
        <v>1</v>
      </c>
      <c r="Z12">
        <v>1</v>
      </c>
      <c r="AA12">
        <v>0.36787944117144228</v>
      </c>
      <c r="AB12">
        <v>0.1353352832366127</v>
      </c>
      <c r="AC12">
        <v>0.36787944117144228</v>
      </c>
      <c r="AD12">
        <v>0.36787944117144228</v>
      </c>
      <c r="AE12">
        <v>1</v>
      </c>
      <c r="AF12">
        <v>0.36787944117144228</v>
      </c>
      <c r="AG12">
        <v>1</v>
      </c>
      <c r="AH12">
        <v>0.36787944117144228</v>
      </c>
      <c r="AI12">
        <v>1</v>
      </c>
      <c r="AJ12">
        <v>0.36787944117144228</v>
      </c>
      <c r="AK12">
        <v>0.36787944117144228</v>
      </c>
      <c r="AL12">
        <v>1</v>
      </c>
      <c r="AM12">
        <v>1</v>
      </c>
      <c r="AN12">
        <v>0.36787944117144228</v>
      </c>
      <c r="AO12">
        <v>0.36787944117144228</v>
      </c>
      <c r="AP12">
        <v>0.36787944117144228</v>
      </c>
      <c r="AQ12">
        <v>1</v>
      </c>
      <c r="AR12">
        <v>1</v>
      </c>
      <c r="AS12">
        <v>1</v>
      </c>
    </row>
    <row r="13" spans="1:45" x14ac:dyDescent="0.35">
      <c r="B13" t="s">
        <v>173</v>
      </c>
      <c r="C13" t="s">
        <v>132</v>
      </c>
      <c r="D13" t="s">
        <v>133</v>
      </c>
      <c r="E13" t="s">
        <v>64</v>
      </c>
      <c r="F13" t="s">
        <v>64</v>
      </c>
      <c r="G13" t="s">
        <v>208</v>
      </c>
      <c r="H13" t="s">
        <v>101</v>
      </c>
      <c r="I13" t="s">
        <v>155</v>
      </c>
      <c r="J13" t="s">
        <v>66</v>
      </c>
      <c r="K13" t="s">
        <v>211</v>
      </c>
      <c r="L13" t="s">
        <v>577</v>
      </c>
      <c r="M13" t="s">
        <v>35</v>
      </c>
      <c r="N13" t="s">
        <v>5</v>
      </c>
      <c r="O13" t="s">
        <v>578</v>
      </c>
      <c r="P13" t="s">
        <v>139</v>
      </c>
      <c r="Q13" t="s">
        <v>579</v>
      </c>
      <c r="R13" t="s">
        <v>6</v>
      </c>
      <c r="S13" t="s">
        <v>106</v>
      </c>
      <c r="T13" t="s">
        <v>580</v>
      </c>
      <c r="U13" t="s">
        <v>580</v>
      </c>
      <c r="V13" t="s">
        <v>580</v>
      </c>
      <c r="W13" t="s">
        <v>323</v>
      </c>
      <c r="X13" t="s">
        <v>317</v>
      </c>
      <c r="Y13" t="s">
        <v>216</v>
      </c>
      <c r="Z13" t="s">
        <v>7</v>
      </c>
      <c r="AA13" t="s">
        <v>581</v>
      </c>
      <c r="AB13" t="s">
        <v>478</v>
      </c>
      <c r="AC13" t="s">
        <v>434</v>
      </c>
      <c r="AD13" t="s">
        <v>257</v>
      </c>
      <c r="AE13" t="s">
        <v>582</v>
      </c>
      <c r="AF13" t="s">
        <v>582</v>
      </c>
      <c r="AG13" t="s">
        <v>583</v>
      </c>
      <c r="AH13" t="s">
        <v>112</v>
      </c>
      <c r="AI13" t="s">
        <v>584</v>
      </c>
      <c r="AJ13" t="s">
        <v>585</v>
      </c>
      <c r="AK13" t="s">
        <v>326</v>
      </c>
      <c r="AL13" t="s">
        <v>586</v>
      </c>
      <c r="AM13" t="s">
        <v>336</v>
      </c>
      <c r="AN13" t="s">
        <v>509</v>
      </c>
      <c r="AO13" t="s">
        <v>587</v>
      </c>
      <c r="AP13" t="s">
        <v>587</v>
      </c>
      <c r="AQ13" t="s">
        <v>588</v>
      </c>
      <c r="AR13" t="s">
        <v>230</v>
      </c>
      <c r="AS13" t="s">
        <v>589</v>
      </c>
    </row>
    <row r="14" spans="1:45" x14ac:dyDescent="0.35">
      <c r="A14" t="s">
        <v>596</v>
      </c>
      <c r="B14">
        <v>1</v>
      </c>
      <c r="C14">
        <v>0.36787944117144228</v>
      </c>
      <c r="D14">
        <v>0.36787944117144228</v>
      </c>
      <c r="E14">
        <v>0.36787944117144228</v>
      </c>
      <c r="F14">
        <v>1</v>
      </c>
      <c r="G14">
        <v>1.8315638888734179E-2</v>
      </c>
      <c r="H14">
        <v>1</v>
      </c>
      <c r="I14">
        <v>1</v>
      </c>
      <c r="J14">
        <v>1</v>
      </c>
      <c r="K14">
        <v>1</v>
      </c>
      <c r="L14">
        <v>0.36787944117144228</v>
      </c>
      <c r="M14">
        <v>0.36787944117144228</v>
      </c>
      <c r="N14">
        <v>4.9787068367863938E-2</v>
      </c>
      <c r="O14">
        <v>6.737946999085467E-3</v>
      </c>
      <c r="P14">
        <v>1.8315638888734179E-2</v>
      </c>
      <c r="Q14">
        <v>0.36787944117144228</v>
      </c>
      <c r="R14">
        <v>1</v>
      </c>
      <c r="S14">
        <v>0.36787944117144228</v>
      </c>
      <c r="T14">
        <v>1</v>
      </c>
      <c r="U14">
        <v>1</v>
      </c>
      <c r="V14">
        <v>1</v>
      </c>
      <c r="W14">
        <v>0.36787944117144228</v>
      </c>
      <c r="X14">
        <v>1</v>
      </c>
      <c r="Y14">
        <v>1</v>
      </c>
      <c r="Z14">
        <v>4.9787068367863938E-2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0.36787944117144228</v>
      </c>
      <c r="AH14">
        <v>1</v>
      </c>
      <c r="AI14">
        <v>0.36787944117144228</v>
      </c>
      <c r="AJ14">
        <v>1</v>
      </c>
      <c r="AK14">
        <v>1</v>
      </c>
      <c r="AL14">
        <v>0.36787944117144228</v>
      </c>
      <c r="AM14">
        <v>0.36787944117144228</v>
      </c>
      <c r="AN14">
        <v>1</v>
      </c>
      <c r="AO14">
        <v>1</v>
      </c>
      <c r="AP14">
        <v>1</v>
      </c>
      <c r="AQ14">
        <v>1</v>
      </c>
      <c r="AR14">
        <v>4.9787068367863938E-2</v>
      </c>
      <c r="AS14">
        <v>1</v>
      </c>
    </row>
    <row r="15" spans="1:45" x14ac:dyDescent="0.35">
      <c r="B15" t="s">
        <v>173</v>
      </c>
      <c r="C15" t="s">
        <v>132</v>
      </c>
      <c r="D15" t="s">
        <v>133</v>
      </c>
      <c r="E15" t="s">
        <v>64</v>
      </c>
      <c r="F15" t="s">
        <v>64</v>
      </c>
      <c r="G15" t="s">
        <v>208</v>
      </c>
      <c r="H15" t="s">
        <v>101</v>
      </c>
      <c r="I15" t="s">
        <v>155</v>
      </c>
      <c r="J15" t="s">
        <v>66</v>
      </c>
      <c r="K15" t="s">
        <v>211</v>
      </c>
      <c r="L15" t="s">
        <v>577</v>
      </c>
      <c r="M15" t="s">
        <v>35</v>
      </c>
      <c r="N15" t="s">
        <v>5</v>
      </c>
      <c r="O15" t="s">
        <v>578</v>
      </c>
      <c r="P15" t="s">
        <v>139</v>
      </c>
      <c r="Q15" t="s">
        <v>579</v>
      </c>
      <c r="R15" t="s">
        <v>6</v>
      </c>
      <c r="S15" t="s">
        <v>106</v>
      </c>
      <c r="T15" t="s">
        <v>580</v>
      </c>
      <c r="U15" t="s">
        <v>580</v>
      </c>
      <c r="V15" t="s">
        <v>580</v>
      </c>
      <c r="W15" t="s">
        <v>323</v>
      </c>
      <c r="X15" t="s">
        <v>317</v>
      </c>
      <c r="Y15" t="s">
        <v>216</v>
      </c>
      <c r="Z15" t="s">
        <v>7</v>
      </c>
      <c r="AA15" t="s">
        <v>581</v>
      </c>
      <c r="AB15" t="s">
        <v>478</v>
      </c>
      <c r="AC15" t="s">
        <v>434</v>
      </c>
      <c r="AD15" t="s">
        <v>257</v>
      </c>
      <c r="AE15" t="s">
        <v>582</v>
      </c>
      <c r="AF15" t="s">
        <v>582</v>
      </c>
      <c r="AG15" t="s">
        <v>583</v>
      </c>
      <c r="AH15" t="s">
        <v>112</v>
      </c>
      <c r="AI15" t="s">
        <v>584</v>
      </c>
      <c r="AJ15" t="s">
        <v>585</v>
      </c>
      <c r="AK15" t="s">
        <v>326</v>
      </c>
      <c r="AL15" t="s">
        <v>586</v>
      </c>
      <c r="AM15" t="s">
        <v>336</v>
      </c>
      <c r="AN15" t="s">
        <v>509</v>
      </c>
      <c r="AO15" t="s">
        <v>587</v>
      </c>
      <c r="AP15" t="s">
        <v>587</v>
      </c>
      <c r="AQ15" t="s">
        <v>588</v>
      </c>
      <c r="AR15" t="s">
        <v>230</v>
      </c>
      <c r="AS15" t="s">
        <v>589</v>
      </c>
    </row>
    <row r="16" spans="1:45" x14ac:dyDescent="0.35">
      <c r="A16" t="s">
        <v>597</v>
      </c>
      <c r="B16">
        <v>1</v>
      </c>
      <c r="C16">
        <v>0.36787944117144228</v>
      </c>
      <c r="D16">
        <v>0.36787944117144228</v>
      </c>
      <c r="E16">
        <v>0.36787944117144228</v>
      </c>
      <c r="F16">
        <v>1</v>
      </c>
      <c r="G16">
        <v>1.8315638888734179E-2</v>
      </c>
      <c r="H16">
        <v>1</v>
      </c>
      <c r="I16">
        <v>1</v>
      </c>
      <c r="J16">
        <v>1</v>
      </c>
      <c r="K16">
        <v>1</v>
      </c>
      <c r="L16">
        <v>0.36787944117144228</v>
      </c>
      <c r="M16">
        <v>0.36787944117144228</v>
      </c>
      <c r="N16">
        <v>4.9787068367863938E-2</v>
      </c>
      <c r="O16">
        <v>6.737946999085467E-3</v>
      </c>
      <c r="P16">
        <v>1.8315638888734179E-2</v>
      </c>
      <c r="Q16">
        <v>0.36787944117144228</v>
      </c>
      <c r="R16">
        <v>1</v>
      </c>
      <c r="S16">
        <v>0.36787944117144228</v>
      </c>
      <c r="T16">
        <v>1</v>
      </c>
      <c r="U16">
        <v>1</v>
      </c>
      <c r="V16">
        <v>1</v>
      </c>
      <c r="W16">
        <v>0.36787944117144228</v>
      </c>
      <c r="X16">
        <v>1</v>
      </c>
      <c r="Y16">
        <v>1</v>
      </c>
      <c r="Z16">
        <v>4.9787068367863938E-2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0.36787944117144228</v>
      </c>
      <c r="AH16">
        <v>1</v>
      </c>
      <c r="AI16">
        <v>0.36787944117144228</v>
      </c>
      <c r="AJ16">
        <v>1</v>
      </c>
      <c r="AK16">
        <v>1</v>
      </c>
      <c r="AL16">
        <v>0.36787944117144228</v>
      </c>
      <c r="AM16">
        <v>0.36787944117144228</v>
      </c>
      <c r="AN16">
        <v>1</v>
      </c>
      <c r="AO16">
        <v>1</v>
      </c>
      <c r="AP16">
        <v>1</v>
      </c>
      <c r="AQ16">
        <v>1</v>
      </c>
      <c r="AR16">
        <v>4.9787068367863938E-2</v>
      </c>
      <c r="AS16">
        <v>1</v>
      </c>
    </row>
    <row r="17" spans="1:45" x14ac:dyDescent="0.35">
      <c r="B17" t="s">
        <v>173</v>
      </c>
      <c r="C17" t="s">
        <v>132</v>
      </c>
      <c r="D17" t="s">
        <v>133</v>
      </c>
      <c r="E17" t="s">
        <v>64</v>
      </c>
      <c r="F17" t="s">
        <v>64</v>
      </c>
      <c r="G17" t="s">
        <v>208</v>
      </c>
      <c r="H17" t="s">
        <v>101</v>
      </c>
      <c r="I17" t="s">
        <v>155</v>
      </c>
      <c r="J17" t="s">
        <v>66</v>
      </c>
      <c r="K17" t="s">
        <v>211</v>
      </c>
      <c r="L17" t="s">
        <v>577</v>
      </c>
      <c r="M17" t="s">
        <v>35</v>
      </c>
      <c r="N17" t="s">
        <v>5</v>
      </c>
      <c r="O17" t="s">
        <v>578</v>
      </c>
      <c r="P17" t="s">
        <v>139</v>
      </c>
      <c r="Q17" t="s">
        <v>579</v>
      </c>
      <c r="R17" t="s">
        <v>6</v>
      </c>
      <c r="S17" t="s">
        <v>106</v>
      </c>
      <c r="T17" t="s">
        <v>580</v>
      </c>
      <c r="U17" t="s">
        <v>580</v>
      </c>
      <c r="V17" t="s">
        <v>580</v>
      </c>
      <c r="W17" t="s">
        <v>323</v>
      </c>
      <c r="X17" t="s">
        <v>317</v>
      </c>
      <c r="Y17" t="s">
        <v>216</v>
      </c>
      <c r="Z17" t="s">
        <v>7</v>
      </c>
      <c r="AA17" t="s">
        <v>581</v>
      </c>
      <c r="AB17" t="s">
        <v>478</v>
      </c>
      <c r="AC17" t="s">
        <v>434</v>
      </c>
      <c r="AD17" t="s">
        <v>257</v>
      </c>
      <c r="AE17" t="s">
        <v>582</v>
      </c>
      <c r="AF17" t="s">
        <v>582</v>
      </c>
      <c r="AG17" t="s">
        <v>583</v>
      </c>
      <c r="AH17" t="s">
        <v>112</v>
      </c>
      <c r="AI17" t="s">
        <v>584</v>
      </c>
      <c r="AJ17" t="s">
        <v>585</v>
      </c>
      <c r="AK17" t="s">
        <v>326</v>
      </c>
      <c r="AL17" t="s">
        <v>586</v>
      </c>
      <c r="AM17" t="s">
        <v>336</v>
      </c>
      <c r="AN17" t="s">
        <v>509</v>
      </c>
      <c r="AO17" t="s">
        <v>587</v>
      </c>
      <c r="AP17" t="s">
        <v>587</v>
      </c>
      <c r="AQ17" t="s">
        <v>588</v>
      </c>
      <c r="AR17" t="s">
        <v>230</v>
      </c>
      <c r="AS17" t="s">
        <v>589</v>
      </c>
    </row>
    <row r="18" spans="1:45" x14ac:dyDescent="0.35">
      <c r="A18" t="s">
        <v>598</v>
      </c>
      <c r="B18">
        <v>1</v>
      </c>
      <c r="C18">
        <v>0.36787944117144228</v>
      </c>
      <c r="D18">
        <v>0.36787944117144228</v>
      </c>
      <c r="E18">
        <v>4.9787068367863938E-2</v>
      </c>
      <c r="F18">
        <v>1</v>
      </c>
      <c r="G18">
        <v>0.36787944117144228</v>
      </c>
      <c r="H18">
        <v>1</v>
      </c>
      <c r="I18">
        <v>1</v>
      </c>
      <c r="J18">
        <v>1</v>
      </c>
      <c r="K18">
        <v>1</v>
      </c>
      <c r="L18">
        <v>0.36787944117144228</v>
      </c>
      <c r="M18">
        <v>0.36787944117144228</v>
      </c>
      <c r="N18">
        <v>0.36787944117144228</v>
      </c>
      <c r="O18">
        <v>0.36787944117144228</v>
      </c>
      <c r="P18">
        <v>0.36787944117144228</v>
      </c>
      <c r="Q18">
        <v>6.737946999085467E-3</v>
      </c>
      <c r="R18">
        <v>1</v>
      </c>
      <c r="S18">
        <v>0.36787944117144228</v>
      </c>
      <c r="T18">
        <v>1</v>
      </c>
      <c r="U18">
        <v>1</v>
      </c>
      <c r="V18">
        <v>1</v>
      </c>
      <c r="W18">
        <v>0.1353352832366127</v>
      </c>
      <c r="X18">
        <v>1</v>
      </c>
      <c r="Y18">
        <v>1</v>
      </c>
      <c r="Z18">
        <v>0.36787944117144228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0.36787944117144228</v>
      </c>
      <c r="AH18">
        <v>1</v>
      </c>
      <c r="AI18">
        <v>0.36787944117144228</v>
      </c>
      <c r="AJ18">
        <v>1</v>
      </c>
      <c r="AK18">
        <v>1</v>
      </c>
      <c r="AL18">
        <v>0.36787944117144228</v>
      </c>
      <c r="AM18">
        <v>0.1353352832366127</v>
      </c>
      <c r="AN18">
        <v>1</v>
      </c>
      <c r="AO18">
        <v>1</v>
      </c>
      <c r="AP18">
        <v>1</v>
      </c>
      <c r="AQ18">
        <v>1</v>
      </c>
      <c r="AR18">
        <v>0.36787944117144228</v>
      </c>
      <c r="AS18">
        <v>1</v>
      </c>
    </row>
    <row r="19" spans="1:45" x14ac:dyDescent="0.35">
      <c r="B19">
        <v>1250</v>
      </c>
      <c r="C19">
        <v>1290</v>
      </c>
      <c r="D19">
        <v>1297</v>
      </c>
      <c r="E19">
        <v>1300</v>
      </c>
      <c r="F19">
        <v>1300</v>
      </c>
      <c r="G19">
        <v>1375</v>
      </c>
      <c r="H19">
        <v>1380</v>
      </c>
      <c r="I19">
        <v>1386</v>
      </c>
      <c r="J19">
        <v>1393</v>
      </c>
      <c r="K19">
        <v>1477</v>
      </c>
      <c r="L19">
        <v>1496</v>
      </c>
      <c r="M19">
        <v>1573</v>
      </c>
      <c r="N19">
        <v>1576</v>
      </c>
      <c r="O19">
        <v>1578</v>
      </c>
      <c r="P19">
        <v>1585</v>
      </c>
      <c r="Q19">
        <v>1602</v>
      </c>
      <c r="R19">
        <v>1611</v>
      </c>
      <c r="S19">
        <v>1631</v>
      </c>
      <c r="T19">
        <v>1635</v>
      </c>
      <c r="U19">
        <v>1635</v>
      </c>
      <c r="V19">
        <v>1635</v>
      </c>
      <c r="W19">
        <v>1653</v>
      </c>
      <c r="X19">
        <v>1657</v>
      </c>
      <c r="Y19">
        <v>1660</v>
      </c>
      <c r="Z19">
        <v>1666</v>
      </c>
      <c r="AA19">
        <v>1678</v>
      </c>
      <c r="AB19">
        <v>1687</v>
      </c>
      <c r="AC19">
        <v>1715</v>
      </c>
      <c r="AD19">
        <v>1800</v>
      </c>
      <c r="AE19">
        <v>1813</v>
      </c>
      <c r="AF19">
        <v>1813</v>
      </c>
      <c r="AG19">
        <v>1821</v>
      </c>
      <c r="AH19">
        <v>1825</v>
      </c>
      <c r="AI19">
        <v>1836</v>
      </c>
      <c r="AJ19">
        <v>1840</v>
      </c>
      <c r="AK19">
        <v>1845</v>
      </c>
      <c r="AL19">
        <v>1851</v>
      </c>
      <c r="AM19">
        <v>1852</v>
      </c>
      <c r="AN19">
        <v>1861</v>
      </c>
      <c r="AO19">
        <v>1906</v>
      </c>
      <c r="AP19">
        <v>1906</v>
      </c>
      <c r="AQ19">
        <v>1926</v>
      </c>
      <c r="AR19">
        <v>1940</v>
      </c>
      <c r="AS19">
        <v>1946</v>
      </c>
    </row>
    <row r="20" spans="1:45" x14ac:dyDescent="0.35">
      <c r="A20" t="s">
        <v>21</v>
      </c>
      <c r="B20">
        <v>0.93</v>
      </c>
      <c r="C20">
        <v>0.50800000000000001</v>
      </c>
      <c r="D20">
        <v>0.50800000000000001</v>
      </c>
      <c r="E20">
        <v>0.47299999999999998</v>
      </c>
      <c r="F20">
        <v>0.93</v>
      </c>
      <c r="G20">
        <v>0.39200000000000002</v>
      </c>
      <c r="H20">
        <v>0.93</v>
      </c>
      <c r="I20">
        <v>0.90400000000000003</v>
      </c>
      <c r="J20">
        <v>0.93</v>
      </c>
      <c r="K20">
        <v>0.93</v>
      </c>
      <c r="L20">
        <v>0.50800000000000001</v>
      </c>
      <c r="M20">
        <v>0.50800000000000001</v>
      </c>
      <c r="N20">
        <v>0.40200000000000002</v>
      </c>
      <c r="O20">
        <v>0.38900000000000001</v>
      </c>
      <c r="P20">
        <v>0.39200000000000002</v>
      </c>
      <c r="Q20">
        <v>0.46800000000000003</v>
      </c>
      <c r="R20">
        <v>0.93</v>
      </c>
      <c r="S20">
        <v>0.50800000000000001</v>
      </c>
      <c r="T20">
        <v>0.93</v>
      </c>
      <c r="U20">
        <v>0.93</v>
      </c>
      <c r="V20">
        <v>0.93</v>
      </c>
      <c r="W20">
        <v>0.48299999999999998</v>
      </c>
      <c r="X20">
        <v>0.93</v>
      </c>
      <c r="Y20">
        <v>0.90400000000000003</v>
      </c>
      <c r="Z20">
        <v>0.40200000000000002</v>
      </c>
      <c r="AA20">
        <v>0.93</v>
      </c>
      <c r="AB20">
        <v>0.90400000000000003</v>
      </c>
      <c r="AC20">
        <v>0.93</v>
      </c>
      <c r="AD20">
        <v>0.93</v>
      </c>
      <c r="AE20">
        <v>0.93</v>
      </c>
      <c r="AF20">
        <v>0.93</v>
      </c>
      <c r="AG20">
        <v>0.48299999999999998</v>
      </c>
      <c r="AH20">
        <v>0.93</v>
      </c>
      <c r="AI20">
        <v>0.50800000000000001</v>
      </c>
      <c r="AJ20">
        <v>0.93</v>
      </c>
      <c r="AK20">
        <v>0.93</v>
      </c>
      <c r="AL20">
        <v>0.48299999999999998</v>
      </c>
      <c r="AM20">
        <v>0.48299999999999998</v>
      </c>
      <c r="AN20">
        <v>0.93</v>
      </c>
      <c r="AO20">
        <v>0.93</v>
      </c>
      <c r="AP20">
        <v>0.93</v>
      </c>
      <c r="AQ20">
        <v>0.93</v>
      </c>
      <c r="AR20">
        <v>0.40200000000000002</v>
      </c>
      <c r="AS20">
        <v>0.93</v>
      </c>
    </row>
    <row r="21" spans="1:45" x14ac:dyDescent="0.35">
      <c r="A21" t="s">
        <v>22</v>
      </c>
      <c r="B21" t="s">
        <v>599</v>
      </c>
      <c r="C21" t="s">
        <v>600</v>
      </c>
    </row>
    <row r="22" spans="1:45" x14ac:dyDescent="0.35">
      <c r="A22" t="s">
        <v>25</v>
      </c>
      <c r="B22">
        <f>PEARSON(free!B19:S19,free!B20:S20)</f>
        <v>-0.34079259290453701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476</v>
      </c>
      <c r="C1" t="s">
        <v>309</v>
      </c>
      <c r="D1" t="s">
        <v>354</v>
      </c>
    </row>
    <row r="2" spans="1:4" x14ac:dyDescent="0.35">
      <c r="A2" t="s">
        <v>601</v>
      </c>
      <c r="B2">
        <v>1.8315638888734179E-2</v>
      </c>
      <c r="C2">
        <v>0.1353352832366127</v>
      </c>
      <c r="D2">
        <v>0.1353352832366127</v>
      </c>
    </row>
    <row r="3" spans="1:4" x14ac:dyDescent="0.35">
      <c r="B3">
        <v>1588</v>
      </c>
      <c r="C3">
        <v>1590</v>
      </c>
      <c r="D3">
        <v>1597</v>
      </c>
    </row>
    <row r="4" spans="1:4" x14ac:dyDescent="0.35">
      <c r="A4" t="s">
        <v>21</v>
      </c>
      <c r="B4">
        <v>1.7999999999999999E-2</v>
      </c>
      <c r="C4">
        <v>0.13500000000000001</v>
      </c>
      <c r="D4">
        <v>0.13500000000000001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PEARSON(military!B3:D3,military!B4:D4)</f>
        <v>0.67193194395967881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ColWidth="10.90625" defaultRowHeight="14.5" x14ac:dyDescent="0.35"/>
  <sheetData>
    <row r="1" spans="1:16" x14ac:dyDescent="0.35">
      <c r="B1" t="s">
        <v>62</v>
      </c>
      <c r="C1" t="s">
        <v>62</v>
      </c>
      <c r="D1" t="s">
        <v>62</v>
      </c>
      <c r="E1" t="s">
        <v>64</v>
      </c>
      <c r="F1" t="s">
        <v>28</v>
      </c>
      <c r="G1" t="s">
        <v>176</v>
      </c>
      <c r="H1" t="s">
        <v>2</v>
      </c>
      <c r="I1" t="s">
        <v>602</v>
      </c>
      <c r="J1" t="s">
        <v>236</v>
      </c>
      <c r="K1" t="s">
        <v>578</v>
      </c>
      <c r="L1" t="s">
        <v>82</v>
      </c>
      <c r="M1" t="s">
        <v>525</v>
      </c>
      <c r="N1" t="s">
        <v>586</v>
      </c>
      <c r="O1" t="s">
        <v>530</v>
      </c>
      <c r="P1" t="s">
        <v>588</v>
      </c>
    </row>
    <row r="2" spans="1:16" x14ac:dyDescent="0.35">
      <c r="A2" t="s">
        <v>603</v>
      </c>
      <c r="B2">
        <v>1</v>
      </c>
      <c r="C2">
        <v>1</v>
      </c>
      <c r="D2">
        <v>1</v>
      </c>
      <c r="E2">
        <v>1</v>
      </c>
      <c r="F2">
        <v>0.1353352832366127</v>
      </c>
      <c r="G2">
        <v>1</v>
      </c>
      <c r="H2">
        <v>0.36787944117144228</v>
      </c>
      <c r="I2">
        <v>1</v>
      </c>
      <c r="J2">
        <v>1</v>
      </c>
      <c r="K2">
        <v>1</v>
      </c>
      <c r="L2">
        <v>1</v>
      </c>
      <c r="M2">
        <v>1</v>
      </c>
      <c r="N2">
        <v>0.36787944117144228</v>
      </c>
      <c r="O2">
        <v>0.36787944117144228</v>
      </c>
      <c r="P2">
        <v>0.36787944117144228</v>
      </c>
    </row>
    <row r="3" spans="1:16" x14ac:dyDescent="0.35">
      <c r="B3" t="s">
        <v>62</v>
      </c>
      <c r="C3" t="s">
        <v>62</v>
      </c>
      <c r="D3" t="s">
        <v>62</v>
      </c>
      <c r="E3" t="s">
        <v>64</v>
      </c>
      <c r="F3" t="s">
        <v>28</v>
      </c>
      <c r="G3" t="s">
        <v>176</v>
      </c>
      <c r="H3" t="s">
        <v>2</v>
      </c>
      <c r="I3" t="s">
        <v>602</v>
      </c>
      <c r="J3" t="s">
        <v>236</v>
      </c>
      <c r="K3" t="s">
        <v>578</v>
      </c>
      <c r="L3" t="s">
        <v>82</v>
      </c>
      <c r="M3" t="s">
        <v>525</v>
      </c>
      <c r="N3" t="s">
        <v>586</v>
      </c>
      <c r="O3" t="s">
        <v>530</v>
      </c>
      <c r="P3" t="s">
        <v>588</v>
      </c>
    </row>
    <row r="4" spans="1:16" x14ac:dyDescent="0.35">
      <c r="A4" t="s">
        <v>604</v>
      </c>
      <c r="B4">
        <v>1.8315638888734179E-2</v>
      </c>
      <c r="C4">
        <v>1.8315638888734179E-2</v>
      </c>
      <c r="D4">
        <v>1</v>
      </c>
      <c r="E4">
        <v>1.8315638888734179E-2</v>
      </c>
      <c r="F4">
        <v>1</v>
      </c>
      <c r="G4">
        <v>1.8315638888734179E-2</v>
      </c>
      <c r="H4">
        <v>1</v>
      </c>
      <c r="I4">
        <v>1.8315638888734179E-2</v>
      </c>
      <c r="J4">
        <v>1.8315638888734179E-2</v>
      </c>
      <c r="K4">
        <v>1.8315638888734179E-2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5">
      <c r="B5" t="s">
        <v>62</v>
      </c>
      <c r="C5" t="s">
        <v>62</v>
      </c>
      <c r="D5" t="s">
        <v>62</v>
      </c>
      <c r="E5" t="s">
        <v>64</v>
      </c>
      <c r="F5" t="s">
        <v>28</v>
      </c>
      <c r="G5" t="s">
        <v>176</v>
      </c>
      <c r="H5" t="s">
        <v>2</v>
      </c>
      <c r="I5" t="s">
        <v>602</v>
      </c>
      <c r="J5" t="s">
        <v>236</v>
      </c>
      <c r="K5" t="s">
        <v>578</v>
      </c>
      <c r="L5" t="s">
        <v>82</v>
      </c>
      <c r="M5" t="s">
        <v>525</v>
      </c>
      <c r="N5" t="s">
        <v>586</v>
      </c>
      <c r="O5" t="s">
        <v>530</v>
      </c>
      <c r="P5" t="s">
        <v>588</v>
      </c>
    </row>
    <row r="6" spans="1:16" x14ac:dyDescent="0.35">
      <c r="A6" t="s">
        <v>605</v>
      </c>
      <c r="B6">
        <v>1</v>
      </c>
      <c r="C6">
        <v>1</v>
      </c>
      <c r="D6">
        <v>1</v>
      </c>
      <c r="E6">
        <v>1</v>
      </c>
      <c r="F6">
        <v>0.1353352832366127</v>
      </c>
      <c r="G6">
        <v>1</v>
      </c>
      <c r="H6">
        <v>0.36787944117144228</v>
      </c>
      <c r="I6">
        <v>1</v>
      </c>
      <c r="J6">
        <v>1</v>
      </c>
      <c r="K6">
        <v>1</v>
      </c>
      <c r="L6">
        <v>1</v>
      </c>
      <c r="M6">
        <v>1</v>
      </c>
      <c r="N6">
        <v>0.36787944117144228</v>
      </c>
      <c r="O6">
        <v>0.36787944117144228</v>
      </c>
      <c r="P6">
        <v>0.36787944117144228</v>
      </c>
    </row>
    <row r="7" spans="1:16" x14ac:dyDescent="0.35">
      <c r="B7">
        <v>1205</v>
      </c>
      <c r="C7">
        <v>1205</v>
      </c>
      <c r="D7">
        <v>1205</v>
      </c>
      <c r="E7">
        <v>1300</v>
      </c>
      <c r="F7">
        <v>1340</v>
      </c>
      <c r="G7">
        <v>1398</v>
      </c>
      <c r="H7">
        <v>1400</v>
      </c>
      <c r="I7">
        <v>1474</v>
      </c>
      <c r="J7">
        <v>1550</v>
      </c>
      <c r="K7">
        <v>1578</v>
      </c>
      <c r="L7">
        <v>1834</v>
      </c>
      <c r="M7">
        <v>1839</v>
      </c>
      <c r="N7">
        <v>1851</v>
      </c>
      <c r="O7">
        <v>1870</v>
      </c>
      <c r="P7">
        <v>1926</v>
      </c>
    </row>
    <row r="8" spans="1:16" x14ac:dyDescent="0.35">
      <c r="A8" t="s">
        <v>21</v>
      </c>
      <c r="B8">
        <v>0.67300000000000004</v>
      </c>
      <c r="C8">
        <v>0.67300000000000004</v>
      </c>
      <c r="D8">
        <v>1</v>
      </c>
      <c r="E8">
        <v>0.67300000000000004</v>
      </c>
      <c r="F8">
        <v>0.42399999999999999</v>
      </c>
      <c r="G8">
        <v>0.67300000000000004</v>
      </c>
      <c r="H8">
        <v>0.57899999999999996</v>
      </c>
      <c r="I8">
        <v>0.67300000000000004</v>
      </c>
      <c r="J8">
        <v>0.67300000000000004</v>
      </c>
      <c r="K8">
        <v>0.67300000000000004</v>
      </c>
      <c r="L8">
        <v>1</v>
      </c>
      <c r="M8">
        <v>1</v>
      </c>
      <c r="N8">
        <v>0.57899999999999996</v>
      </c>
      <c r="O8">
        <v>0.57899999999999996</v>
      </c>
      <c r="P8">
        <v>0.57899999999999996</v>
      </c>
    </row>
    <row r="9" spans="1:16" x14ac:dyDescent="0.35">
      <c r="A9" t="s">
        <v>22</v>
      </c>
      <c r="B9" t="s">
        <v>606</v>
      </c>
      <c r="C9" t="s">
        <v>607</v>
      </c>
    </row>
    <row r="10" spans="1:16" x14ac:dyDescent="0.35">
      <c r="A10" t="s">
        <v>25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216</v>
      </c>
      <c r="C1" t="s">
        <v>446</v>
      </c>
      <c r="D1" t="s">
        <v>608</v>
      </c>
      <c r="E1" t="s">
        <v>481</v>
      </c>
      <c r="F1" t="s">
        <v>509</v>
      </c>
      <c r="G1" t="s">
        <v>144</v>
      </c>
    </row>
    <row r="2" spans="1:7" x14ac:dyDescent="0.35">
      <c r="A2" t="s">
        <v>609</v>
      </c>
      <c r="B2">
        <v>0.36787944117144228</v>
      </c>
      <c r="C2">
        <v>0.36787944117144228</v>
      </c>
      <c r="D2">
        <v>0.36787944117144228</v>
      </c>
      <c r="E2">
        <v>0.36787944117144228</v>
      </c>
      <c r="F2">
        <v>0.36787944117144228</v>
      </c>
      <c r="G2">
        <v>0.36787944117144228</v>
      </c>
    </row>
    <row r="3" spans="1:7" x14ac:dyDescent="0.35">
      <c r="B3">
        <v>1660</v>
      </c>
      <c r="C3">
        <v>1707</v>
      </c>
      <c r="D3">
        <v>1788</v>
      </c>
      <c r="E3">
        <v>1789</v>
      </c>
      <c r="F3">
        <v>1861</v>
      </c>
      <c r="G3">
        <v>1911</v>
      </c>
    </row>
    <row r="4" spans="1:7" x14ac:dyDescent="0.35">
      <c r="A4" t="s">
        <v>21</v>
      </c>
      <c r="B4">
        <v>0.36799999999999999</v>
      </c>
      <c r="C4">
        <v>0.36799999999999999</v>
      </c>
      <c r="D4">
        <v>0.36799999999999999</v>
      </c>
      <c r="E4">
        <v>0.36799999999999999</v>
      </c>
      <c r="F4">
        <v>0.36799999999999999</v>
      </c>
      <c r="G4">
        <v>0.36799999999999999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PEARSON(federal!B3:G3,federal!B4:G4)</f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465</v>
      </c>
      <c r="C1" t="s">
        <v>612</v>
      </c>
      <c r="D1" t="s">
        <v>612</v>
      </c>
    </row>
    <row r="2" spans="1:4" x14ac:dyDescent="0.35">
      <c r="A2" t="s">
        <v>613</v>
      </c>
      <c r="B2">
        <v>1</v>
      </c>
      <c r="C2">
        <v>0.36787944117144228</v>
      </c>
      <c r="D2">
        <v>0.36787944117144228</v>
      </c>
    </row>
    <row r="3" spans="1:4" x14ac:dyDescent="0.35">
      <c r="B3">
        <v>1880</v>
      </c>
      <c r="C3">
        <v>1893</v>
      </c>
      <c r="D3">
        <v>1893</v>
      </c>
    </row>
    <row r="4" spans="1:4" x14ac:dyDescent="0.35">
      <c r="A4" t="s">
        <v>21</v>
      </c>
      <c r="B4">
        <v>1</v>
      </c>
      <c r="C4">
        <v>0.36799999999999999</v>
      </c>
      <c r="D4">
        <v>0.36799999999999999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PEARSON(international!B3:D3,international!B4:D4)</f>
        <v>-1.0000000000000002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/>
  </sheetViews>
  <sheetFormatPr defaultColWidth="10.90625" defaultRowHeight="14.5" x14ac:dyDescent="0.35"/>
  <sheetData>
    <row r="1" spans="1:23" x14ac:dyDescent="0.35">
      <c r="B1" t="s">
        <v>26</v>
      </c>
      <c r="C1" t="s">
        <v>63</v>
      </c>
      <c r="D1" t="s">
        <v>133</v>
      </c>
      <c r="E1" t="s">
        <v>64</v>
      </c>
      <c r="F1" t="s">
        <v>3</v>
      </c>
      <c r="G1" t="s">
        <v>4</v>
      </c>
      <c r="H1" t="s">
        <v>4</v>
      </c>
      <c r="I1" t="s">
        <v>353</v>
      </c>
      <c r="J1" t="s">
        <v>614</v>
      </c>
      <c r="K1" t="s">
        <v>615</v>
      </c>
      <c r="L1" t="s">
        <v>160</v>
      </c>
      <c r="M1" t="s">
        <v>160</v>
      </c>
      <c r="N1" t="s">
        <v>139</v>
      </c>
      <c r="O1" t="s">
        <v>354</v>
      </c>
      <c r="P1" t="s">
        <v>421</v>
      </c>
      <c r="Q1" t="s">
        <v>616</v>
      </c>
      <c r="R1" t="s">
        <v>69</v>
      </c>
      <c r="S1" t="s">
        <v>445</v>
      </c>
      <c r="T1" t="s">
        <v>617</v>
      </c>
      <c r="U1" t="s">
        <v>317</v>
      </c>
      <c r="V1" t="s">
        <v>520</v>
      </c>
      <c r="W1" t="s">
        <v>481</v>
      </c>
    </row>
    <row r="2" spans="1:23" x14ac:dyDescent="0.35">
      <c r="A2" t="s">
        <v>618</v>
      </c>
      <c r="B2">
        <v>1</v>
      </c>
      <c r="C2">
        <v>1</v>
      </c>
      <c r="D2">
        <v>1</v>
      </c>
      <c r="E2">
        <v>1</v>
      </c>
      <c r="F2">
        <v>0.36787944117144228</v>
      </c>
      <c r="G2">
        <v>1</v>
      </c>
      <c r="H2">
        <v>1</v>
      </c>
      <c r="I2">
        <v>0.1353352832366127</v>
      </c>
      <c r="J2">
        <v>0.36787944117144228</v>
      </c>
      <c r="K2">
        <v>1</v>
      </c>
      <c r="L2">
        <v>0.36787944117144228</v>
      </c>
      <c r="M2">
        <v>0.36787944117144228</v>
      </c>
      <c r="N2">
        <v>1</v>
      </c>
      <c r="O2">
        <v>0.36787944117144228</v>
      </c>
      <c r="P2">
        <v>1</v>
      </c>
      <c r="Q2">
        <v>0.36787944117144228</v>
      </c>
      <c r="R2">
        <v>0.36787944117144228</v>
      </c>
      <c r="S2">
        <v>0.36787944117144228</v>
      </c>
      <c r="T2">
        <v>1</v>
      </c>
      <c r="U2">
        <v>0.36787944117144228</v>
      </c>
      <c r="V2">
        <v>1</v>
      </c>
      <c r="W2">
        <v>0.36787944117144228</v>
      </c>
    </row>
    <row r="3" spans="1:23" x14ac:dyDescent="0.35">
      <c r="B3" t="s">
        <v>26</v>
      </c>
      <c r="C3" t="s">
        <v>63</v>
      </c>
      <c r="D3" t="s">
        <v>133</v>
      </c>
      <c r="E3" t="s">
        <v>64</v>
      </c>
      <c r="F3" t="s">
        <v>3</v>
      </c>
      <c r="G3" t="s">
        <v>4</v>
      </c>
      <c r="H3" t="s">
        <v>4</v>
      </c>
      <c r="I3" t="s">
        <v>353</v>
      </c>
      <c r="J3" t="s">
        <v>614</v>
      </c>
      <c r="K3" t="s">
        <v>615</v>
      </c>
      <c r="L3" t="s">
        <v>160</v>
      </c>
      <c r="M3" t="s">
        <v>160</v>
      </c>
      <c r="N3" t="s">
        <v>139</v>
      </c>
      <c r="O3" t="s">
        <v>354</v>
      </c>
      <c r="P3" t="s">
        <v>421</v>
      </c>
      <c r="Q3" t="s">
        <v>616</v>
      </c>
      <c r="R3" t="s">
        <v>69</v>
      </c>
      <c r="S3" t="s">
        <v>445</v>
      </c>
      <c r="T3" t="s">
        <v>617</v>
      </c>
      <c r="U3" t="s">
        <v>317</v>
      </c>
      <c r="V3" t="s">
        <v>520</v>
      </c>
      <c r="W3" t="s">
        <v>481</v>
      </c>
    </row>
    <row r="4" spans="1:23" x14ac:dyDescent="0.35">
      <c r="A4" t="s">
        <v>619</v>
      </c>
      <c r="B4">
        <v>1</v>
      </c>
      <c r="C4">
        <v>1</v>
      </c>
      <c r="D4">
        <v>1</v>
      </c>
      <c r="E4">
        <v>1</v>
      </c>
      <c r="F4">
        <v>0.36787944117144228</v>
      </c>
      <c r="G4">
        <v>1</v>
      </c>
      <c r="H4">
        <v>1</v>
      </c>
      <c r="I4">
        <v>0.36787944117144228</v>
      </c>
      <c r="J4">
        <v>0.36787944117144228</v>
      </c>
      <c r="K4">
        <v>1</v>
      </c>
      <c r="L4">
        <v>0.36787944117144228</v>
      </c>
      <c r="M4">
        <v>0.36787944117144228</v>
      </c>
      <c r="N4">
        <v>1</v>
      </c>
      <c r="O4">
        <v>0.36787944117144228</v>
      </c>
      <c r="P4">
        <v>1</v>
      </c>
      <c r="Q4">
        <v>0.36787944117144228</v>
      </c>
      <c r="R4">
        <v>0.36787944117144228</v>
      </c>
      <c r="S4">
        <v>0.36787944117144228</v>
      </c>
      <c r="T4">
        <v>1</v>
      </c>
      <c r="U4">
        <v>0.36787944117144228</v>
      </c>
      <c r="V4">
        <v>1</v>
      </c>
      <c r="W4">
        <v>0.36787944117144228</v>
      </c>
    </row>
    <row r="5" spans="1:23" x14ac:dyDescent="0.35">
      <c r="B5" t="s">
        <v>26</v>
      </c>
      <c r="C5" t="s">
        <v>63</v>
      </c>
      <c r="D5" t="s">
        <v>133</v>
      </c>
      <c r="E5" t="s">
        <v>64</v>
      </c>
      <c r="F5" t="s">
        <v>3</v>
      </c>
      <c r="G5" t="s">
        <v>4</v>
      </c>
      <c r="H5" t="s">
        <v>4</v>
      </c>
      <c r="I5" t="s">
        <v>353</v>
      </c>
      <c r="J5" t="s">
        <v>614</v>
      </c>
      <c r="K5" t="s">
        <v>615</v>
      </c>
      <c r="L5" t="s">
        <v>160</v>
      </c>
      <c r="M5" t="s">
        <v>160</v>
      </c>
      <c r="N5" t="s">
        <v>139</v>
      </c>
      <c r="O5" t="s">
        <v>354</v>
      </c>
      <c r="P5" t="s">
        <v>421</v>
      </c>
      <c r="Q5" t="s">
        <v>616</v>
      </c>
      <c r="R5" t="s">
        <v>69</v>
      </c>
      <c r="S5" t="s">
        <v>445</v>
      </c>
      <c r="T5" t="s">
        <v>617</v>
      </c>
      <c r="U5" t="s">
        <v>317</v>
      </c>
      <c r="V5" t="s">
        <v>520</v>
      </c>
      <c r="W5" t="s">
        <v>481</v>
      </c>
    </row>
    <row r="6" spans="1:23" x14ac:dyDescent="0.35">
      <c r="A6" t="s">
        <v>620</v>
      </c>
      <c r="B6">
        <v>1</v>
      </c>
      <c r="C6">
        <v>1</v>
      </c>
      <c r="D6">
        <v>1</v>
      </c>
      <c r="E6">
        <v>1</v>
      </c>
      <c r="F6">
        <v>0.36787944117144228</v>
      </c>
      <c r="G6">
        <v>1</v>
      </c>
      <c r="H6">
        <v>1</v>
      </c>
      <c r="I6">
        <v>0.36787944117144228</v>
      </c>
      <c r="J6">
        <v>0.1353352832366127</v>
      </c>
      <c r="K6">
        <v>1</v>
      </c>
      <c r="L6">
        <v>0.36787944117144228</v>
      </c>
      <c r="M6">
        <v>0.36787944117144228</v>
      </c>
      <c r="N6">
        <v>1</v>
      </c>
      <c r="O6">
        <v>0.36787944117144228</v>
      </c>
      <c r="P6">
        <v>1</v>
      </c>
      <c r="Q6">
        <v>0.36787944117144228</v>
      </c>
      <c r="R6">
        <v>0.1353352832366127</v>
      </c>
      <c r="S6">
        <v>0.1353352832366127</v>
      </c>
      <c r="T6">
        <v>1</v>
      </c>
      <c r="U6">
        <v>0.36787944117144228</v>
      </c>
      <c r="V6">
        <v>1</v>
      </c>
      <c r="W6">
        <v>0.36787944117144228</v>
      </c>
    </row>
    <row r="7" spans="1:23" x14ac:dyDescent="0.35">
      <c r="B7" t="s">
        <v>26</v>
      </c>
      <c r="C7" t="s">
        <v>63</v>
      </c>
      <c r="D7" t="s">
        <v>133</v>
      </c>
      <c r="E7" t="s">
        <v>64</v>
      </c>
      <c r="F7" t="s">
        <v>3</v>
      </c>
      <c r="G7" t="s">
        <v>4</v>
      </c>
      <c r="H7" t="s">
        <v>4</v>
      </c>
      <c r="I7" t="s">
        <v>353</v>
      </c>
      <c r="J7" t="s">
        <v>614</v>
      </c>
      <c r="K7" t="s">
        <v>615</v>
      </c>
      <c r="L7" t="s">
        <v>160</v>
      </c>
      <c r="M7" t="s">
        <v>160</v>
      </c>
      <c r="N7" t="s">
        <v>139</v>
      </c>
      <c r="O7" t="s">
        <v>354</v>
      </c>
      <c r="P7" t="s">
        <v>421</v>
      </c>
      <c r="Q7" t="s">
        <v>616</v>
      </c>
      <c r="R7" t="s">
        <v>69</v>
      </c>
      <c r="S7" t="s">
        <v>445</v>
      </c>
      <c r="T7" t="s">
        <v>617</v>
      </c>
      <c r="U7" t="s">
        <v>317</v>
      </c>
      <c r="V7" t="s">
        <v>520</v>
      </c>
      <c r="W7" t="s">
        <v>481</v>
      </c>
    </row>
    <row r="8" spans="1:23" x14ac:dyDescent="0.35">
      <c r="A8" t="s">
        <v>621</v>
      </c>
      <c r="B8">
        <v>1</v>
      </c>
      <c r="C8">
        <v>1</v>
      </c>
      <c r="D8">
        <v>1</v>
      </c>
      <c r="E8">
        <v>1</v>
      </c>
      <c r="F8">
        <v>0.36787944117144228</v>
      </c>
      <c r="G8">
        <v>1</v>
      </c>
      <c r="H8">
        <v>1</v>
      </c>
      <c r="I8">
        <v>0.36787944117144228</v>
      </c>
      <c r="J8">
        <v>0.36787944117144228</v>
      </c>
      <c r="K8">
        <v>1</v>
      </c>
      <c r="L8">
        <v>0.36787944117144228</v>
      </c>
      <c r="M8">
        <v>0.36787944117144228</v>
      </c>
      <c r="N8">
        <v>1</v>
      </c>
      <c r="O8">
        <v>0.1353352832366127</v>
      </c>
      <c r="P8">
        <v>1</v>
      </c>
      <c r="Q8">
        <v>0.36787944117144228</v>
      </c>
      <c r="R8">
        <v>0.36787944117144228</v>
      </c>
      <c r="S8">
        <v>0.36787944117144228</v>
      </c>
      <c r="T8">
        <v>1</v>
      </c>
      <c r="U8">
        <v>0.36787944117144228</v>
      </c>
      <c r="V8">
        <v>1</v>
      </c>
      <c r="W8">
        <v>0.36787944117144228</v>
      </c>
    </row>
    <row r="9" spans="1:23" x14ac:dyDescent="0.35">
      <c r="B9" t="s">
        <v>26</v>
      </c>
      <c r="C9" t="s">
        <v>63</v>
      </c>
      <c r="D9" t="s">
        <v>133</v>
      </c>
      <c r="E9" t="s">
        <v>64</v>
      </c>
      <c r="F9" t="s">
        <v>3</v>
      </c>
      <c r="G9" t="s">
        <v>4</v>
      </c>
      <c r="H9" t="s">
        <v>4</v>
      </c>
      <c r="I9" t="s">
        <v>353</v>
      </c>
      <c r="J9" t="s">
        <v>614</v>
      </c>
      <c r="K9" t="s">
        <v>615</v>
      </c>
      <c r="L9" t="s">
        <v>160</v>
      </c>
      <c r="M9" t="s">
        <v>160</v>
      </c>
      <c r="N9" t="s">
        <v>139</v>
      </c>
      <c r="O9" t="s">
        <v>354</v>
      </c>
      <c r="P9" t="s">
        <v>421</v>
      </c>
      <c r="Q9" t="s">
        <v>616</v>
      </c>
      <c r="R9" t="s">
        <v>69</v>
      </c>
      <c r="S9" t="s">
        <v>445</v>
      </c>
      <c r="T9" t="s">
        <v>617</v>
      </c>
      <c r="U9" t="s">
        <v>317</v>
      </c>
      <c r="V9" t="s">
        <v>520</v>
      </c>
      <c r="W9" t="s">
        <v>481</v>
      </c>
    </row>
    <row r="10" spans="1:23" x14ac:dyDescent="0.35">
      <c r="A10" t="s">
        <v>622</v>
      </c>
      <c r="B10">
        <v>1</v>
      </c>
      <c r="C10">
        <v>1</v>
      </c>
      <c r="D10">
        <v>1</v>
      </c>
      <c r="E10">
        <v>1</v>
      </c>
      <c r="F10">
        <v>0.36787944117144228</v>
      </c>
      <c r="G10">
        <v>1</v>
      </c>
      <c r="H10">
        <v>1</v>
      </c>
      <c r="I10">
        <v>0.36787944117144228</v>
      </c>
      <c r="J10">
        <v>0.36787944117144228</v>
      </c>
      <c r="K10">
        <v>1</v>
      </c>
      <c r="L10">
        <v>0.36787944117144228</v>
      </c>
      <c r="M10">
        <v>0.36787944117144228</v>
      </c>
      <c r="N10">
        <v>1</v>
      </c>
      <c r="O10">
        <v>0.1353352832366127</v>
      </c>
      <c r="P10">
        <v>1</v>
      </c>
      <c r="Q10">
        <v>0.36787944117144228</v>
      </c>
      <c r="R10">
        <v>0.36787944117144228</v>
      </c>
      <c r="S10">
        <v>0.36787944117144228</v>
      </c>
      <c r="T10">
        <v>1</v>
      </c>
      <c r="U10">
        <v>0.36787944117144228</v>
      </c>
      <c r="V10">
        <v>1</v>
      </c>
      <c r="W10">
        <v>0.36787944117144228</v>
      </c>
    </row>
    <row r="11" spans="1:23" x14ac:dyDescent="0.35">
      <c r="B11" t="s">
        <v>26</v>
      </c>
      <c r="C11" t="s">
        <v>63</v>
      </c>
      <c r="D11" t="s">
        <v>133</v>
      </c>
      <c r="E11" t="s">
        <v>64</v>
      </c>
      <c r="F11" t="s">
        <v>3</v>
      </c>
      <c r="G11" t="s">
        <v>4</v>
      </c>
      <c r="H11" t="s">
        <v>4</v>
      </c>
      <c r="I11" t="s">
        <v>353</v>
      </c>
      <c r="J11" t="s">
        <v>614</v>
      </c>
      <c r="K11" t="s">
        <v>615</v>
      </c>
      <c r="L11" t="s">
        <v>160</v>
      </c>
      <c r="M11" t="s">
        <v>160</v>
      </c>
      <c r="N11" t="s">
        <v>139</v>
      </c>
      <c r="O11" t="s">
        <v>354</v>
      </c>
      <c r="P11" t="s">
        <v>421</v>
      </c>
      <c r="Q11" t="s">
        <v>616</v>
      </c>
      <c r="R11" t="s">
        <v>69</v>
      </c>
      <c r="S11" t="s">
        <v>445</v>
      </c>
      <c r="T11" t="s">
        <v>617</v>
      </c>
      <c r="U11" t="s">
        <v>317</v>
      </c>
      <c r="V11" t="s">
        <v>520</v>
      </c>
      <c r="W11" t="s">
        <v>481</v>
      </c>
    </row>
    <row r="12" spans="1:23" x14ac:dyDescent="0.35">
      <c r="A12" t="s">
        <v>623</v>
      </c>
      <c r="B12">
        <v>1</v>
      </c>
      <c r="C12">
        <v>1</v>
      </c>
      <c r="D12">
        <v>1</v>
      </c>
      <c r="E12">
        <v>1</v>
      </c>
      <c r="F12">
        <v>0.36787944117144228</v>
      </c>
      <c r="G12">
        <v>1</v>
      </c>
      <c r="H12">
        <v>1</v>
      </c>
      <c r="I12">
        <v>0.36787944117144228</v>
      </c>
      <c r="J12">
        <v>0.36787944117144228</v>
      </c>
      <c r="K12">
        <v>1</v>
      </c>
      <c r="L12">
        <v>0.36787944117144228</v>
      </c>
      <c r="M12">
        <v>0.36787944117144228</v>
      </c>
      <c r="N12">
        <v>1</v>
      </c>
      <c r="O12">
        <v>1.8315638888734179E-2</v>
      </c>
      <c r="P12">
        <v>1</v>
      </c>
      <c r="Q12">
        <v>0.36787944117144228</v>
      </c>
      <c r="R12">
        <v>0.36787944117144228</v>
      </c>
      <c r="S12">
        <v>0.36787944117144228</v>
      </c>
      <c r="T12">
        <v>1</v>
      </c>
      <c r="U12">
        <v>0.36787944117144228</v>
      </c>
      <c r="V12">
        <v>1</v>
      </c>
      <c r="W12">
        <v>0.36787944117144228</v>
      </c>
    </row>
    <row r="13" spans="1:23" x14ac:dyDescent="0.35">
      <c r="B13" t="s">
        <v>26</v>
      </c>
      <c r="C13" t="s">
        <v>63</v>
      </c>
      <c r="D13" t="s">
        <v>133</v>
      </c>
      <c r="E13" t="s">
        <v>64</v>
      </c>
      <c r="F13" t="s">
        <v>3</v>
      </c>
      <c r="G13" t="s">
        <v>4</v>
      </c>
      <c r="H13" t="s">
        <v>4</v>
      </c>
      <c r="I13" t="s">
        <v>353</v>
      </c>
      <c r="J13" t="s">
        <v>614</v>
      </c>
      <c r="K13" t="s">
        <v>615</v>
      </c>
      <c r="L13" t="s">
        <v>160</v>
      </c>
      <c r="M13" t="s">
        <v>160</v>
      </c>
      <c r="N13" t="s">
        <v>139</v>
      </c>
      <c r="O13" t="s">
        <v>354</v>
      </c>
      <c r="P13" t="s">
        <v>421</v>
      </c>
      <c r="Q13" t="s">
        <v>616</v>
      </c>
      <c r="R13" t="s">
        <v>69</v>
      </c>
      <c r="S13" t="s">
        <v>445</v>
      </c>
      <c r="T13" t="s">
        <v>617</v>
      </c>
      <c r="U13" t="s">
        <v>317</v>
      </c>
      <c r="V13" t="s">
        <v>520</v>
      </c>
      <c r="W13" t="s">
        <v>481</v>
      </c>
    </row>
    <row r="14" spans="1:23" x14ac:dyDescent="0.35">
      <c r="A14" t="s">
        <v>624</v>
      </c>
      <c r="B14">
        <v>1</v>
      </c>
      <c r="C14">
        <v>1</v>
      </c>
      <c r="D14">
        <v>1</v>
      </c>
      <c r="E14">
        <v>1</v>
      </c>
      <c r="F14">
        <v>0.36787944117144228</v>
      </c>
      <c r="G14">
        <v>1</v>
      </c>
      <c r="H14">
        <v>1</v>
      </c>
      <c r="I14">
        <v>0.36787944117144228</v>
      </c>
      <c r="J14">
        <v>0.36787944117144228</v>
      </c>
      <c r="K14">
        <v>1</v>
      </c>
      <c r="L14">
        <v>0.36787944117144228</v>
      </c>
      <c r="M14">
        <v>0.36787944117144228</v>
      </c>
      <c r="N14">
        <v>1</v>
      </c>
      <c r="O14">
        <v>1.8315638888734179E-2</v>
      </c>
      <c r="P14">
        <v>1</v>
      </c>
      <c r="Q14">
        <v>0.36787944117144228</v>
      </c>
      <c r="R14">
        <v>0.36787944117144228</v>
      </c>
      <c r="S14">
        <v>0.36787944117144228</v>
      </c>
      <c r="T14">
        <v>1</v>
      </c>
      <c r="U14">
        <v>0.36787944117144228</v>
      </c>
      <c r="V14">
        <v>1</v>
      </c>
      <c r="W14">
        <v>0.36787944117144228</v>
      </c>
    </row>
    <row r="15" spans="1:23" x14ac:dyDescent="0.35">
      <c r="B15" t="s">
        <v>26</v>
      </c>
      <c r="C15" t="s">
        <v>63</v>
      </c>
      <c r="D15" t="s">
        <v>133</v>
      </c>
      <c r="E15" t="s">
        <v>64</v>
      </c>
      <c r="F15" t="s">
        <v>3</v>
      </c>
      <c r="G15" t="s">
        <v>4</v>
      </c>
      <c r="H15" t="s">
        <v>4</v>
      </c>
      <c r="I15" t="s">
        <v>353</v>
      </c>
      <c r="J15" t="s">
        <v>614</v>
      </c>
      <c r="K15" t="s">
        <v>615</v>
      </c>
      <c r="L15" t="s">
        <v>160</v>
      </c>
      <c r="M15" t="s">
        <v>160</v>
      </c>
      <c r="N15" t="s">
        <v>139</v>
      </c>
      <c r="O15" t="s">
        <v>354</v>
      </c>
      <c r="P15" t="s">
        <v>421</v>
      </c>
      <c r="Q15" t="s">
        <v>616</v>
      </c>
      <c r="R15" t="s">
        <v>69</v>
      </c>
      <c r="S15" t="s">
        <v>445</v>
      </c>
      <c r="T15" t="s">
        <v>617</v>
      </c>
      <c r="U15" t="s">
        <v>317</v>
      </c>
      <c r="V15" t="s">
        <v>520</v>
      </c>
      <c r="W15" t="s">
        <v>481</v>
      </c>
    </row>
    <row r="16" spans="1:23" x14ac:dyDescent="0.35">
      <c r="A16" t="s">
        <v>625</v>
      </c>
      <c r="B16">
        <v>1</v>
      </c>
      <c r="C16">
        <v>1</v>
      </c>
      <c r="D16">
        <v>1</v>
      </c>
      <c r="E16">
        <v>1</v>
      </c>
      <c r="F16">
        <v>0.36787944117144228</v>
      </c>
      <c r="G16">
        <v>1</v>
      </c>
      <c r="H16">
        <v>1</v>
      </c>
      <c r="I16">
        <v>9.1188196555451624E-4</v>
      </c>
      <c r="J16">
        <v>0.36787944117144228</v>
      </c>
      <c r="K16">
        <v>1</v>
      </c>
      <c r="L16">
        <v>0.36787944117144228</v>
      </c>
      <c r="M16">
        <v>0.36787944117144228</v>
      </c>
      <c r="N16">
        <v>1</v>
      </c>
      <c r="O16">
        <v>0.36787944117144228</v>
      </c>
      <c r="P16">
        <v>1</v>
      </c>
      <c r="Q16">
        <v>0.36787944117144228</v>
      </c>
      <c r="R16">
        <v>0.36787944117144228</v>
      </c>
      <c r="S16">
        <v>0.36787944117144228</v>
      </c>
      <c r="T16">
        <v>1</v>
      </c>
      <c r="U16">
        <v>0.36787944117144228</v>
      </c>
      <c r="V16">
        <v>1</v>
      </c>
      <c r="W16">
        <v>0.36787944117144228</v>
      </c>
    </row>
    <row r="17" spans="1:23" x14ac:dyDescent="0.35">
      <c r="B17" t="s">
        <v>26</v>
      </c>
      <c r="C17" t="s">
        <v>63</v>
      </c>
      <c r="D17" t="s">
        <v>133</v>
      </c>
      <c r="E17" t="s">
        <v>64</v>
      </c>
      <c r="F17" t="s">
        <v>3</v>
      </c>
      <c r="G17" t="s">
        <v>4</v>
      </c>
      <c r="H17" t="s">
        <v>4</v>
      </c>
      <c r="I17" t="s">
        <v>353</v>
      </c>
      <c r="J17" t="s">
        <v>614</v>
      </c>
      <c r="K17" t="s">
        <v>615</v>
      </c>
      <c r="L17" t="s">
        <v>160</v>
      </c>
      <c r="M17" t="s">
        <v>160</v>
      </c>
      <c r="N17" t="s">
        <v>139</v>
      </c>
      <c r="O17" t="s">
        <v>354</v>
      </c>
      <c r="P17" t="s">
        <v>421</v>
      </c>
      <c r="Q17" t="s">
        <v>616</v>
      </c>
      <c r="R17" t="s">
        <v>69</v>
      </c>
      <c r="S17" t="s">
        <v>445</v>
      </c>
      <c r="T17" t="s">
        <v>617</v>
      </c>
      <c r="U17" t="s">
        <v>317</v>
      </c>
      <c r="V17" t="s">
        <v>520</v>
      </c>
      <c r="W17" t="s">
        <v>481</v>
      </c>
    </row>
    <row r="18" spans="1:23" x14ac:dyDescent="0.35">
      <c r="A18" t="s">
        <v>626</v>
      </c>
      <c r="B18">
        <v>1</v>
      </c>
      <c r="C18">
        <v>1</v>
      </c>
      <c r="D18">
        <v>1</v>
      </c>
      <c r="E18">
        <v>1</v>
      </c>
      <c r="F18">
        <v>0.36787944117144228</v>
      </c>
      <c r="G18">
        <v>1</v>
      </c>
      <c r="H18">
        <v>1</v>
      </c>
      <c r="I18">
        <v>0.36787944117144228</v>
      </c>
      <c r="J18">
        <v>0.36787944117144228</v>
      </c>
      <c r="K18">
        <v>1</v>
      </c>
      <c r="L18">
        <v>0.36787944117144228</v>
      </c>
      <c r="M18">
        <v>0.36787944117144228</v>
      </c>
      <c r="N18">
        <v>1</v>
      </c>
      <c r="O18">
        <v>0.36787944117144228</v>
      </c>
      <c r="P18">
        <v>1</v>
      </c>
      <c r="Q18">
        <v>0.36787944117144228</v>
      </c>
      <c r="R18">
        <v>0.36787944117144228</v>
      </c>
      <c r="S18">
        <v>0.36787944117144228</v>
      </c>
      <c r="T18">
        <v>1</v>
      </c>
      <c r="U18">
        <v>0.36787944117144228</v>
      </c>
      <c r="V18">
        <v>1</v>
      </c>
      <c r="W18">
        <v>0.36787944117144228</v>
      </c>
    </row>
    <row r="19" spans="1:23" x14ac:dyDescent="0.35">
      <c r="B19" t="s">
        <v>26</v>
      </c>
      <c r="C19" t="s">
        <v>63</v>
      </c>
      <c r="D19" t="s">
        <v>133</v>
      </c>
      <c r="E19" t="s">
        <v>64</v>
      </c>
      <c r="F19" t="s">
        <v>3</v>
      </c>
      <c r="G19" t="s">
        <v>4</v>
      </c>
      <c r="H19" t="s">
        <v>4</v>
      </c>
      <c r="I19" t="s">
        <v>353</v>
      </c>
      <c r="J19" t="s">
        <v>614</v>
      </c>
      <c r="K19" t="s">
        <v>615</v>
      </c>
      <c r="L19" t="s">
        <v>160</v>
      </c>
      <c r="M19" t="s">
        <v>160</v>
      </c>
      <c r="N19" t="s">
        <v>139</v>
      </c>
      <c r="O19" t="s">
        <v>354</v>
      </c>
      <c r="P19" t="s">
        <v>421</v>
      </c>
      <c r="Q19" t="s">
        <v>616</v>
      </c>
      <c r="R19" t="s">
        <v>69</v>
      </c>
      <c r="S19" t="s">
        <v>445</v>
      </c>
      <c r="T19" t="s">
        <v>617</v>
      </c>
      <c r="U19" t="s">
        <v>317</v>
      </c>
      <c r="V19" t="s">
        <v>520</v>
      </c>
      <c r="W19" t="s">
        <v>481</v>
      </c>
    </row>
    <row r="20" spans="1:23" x14ac:dyDescent="0.35">
      <c r="A20" t="s">
        <v>627</v>
      </c>
      <c r="B20">
        <v>1</v>
      </c>
      <c r="C20">
        <v>1</v>
      </c>
      <c r="D20">
        <v>1</v>
      </c>
      <c r="E20">
        <v>1</v>
      </c>
      <c r="F20">
        <v>0.36787944117144228</v>
      </c>
      <c r="G20">
        <v>1</v>
      </c>
      <c r="H20">
        <v>1</v>
      </c>
      <c r="I20">
        <v>0.36787944117144228</v>
      </c>
      <c r="J20">
        <v>0.1353352832366127</v>
      </c>
      <c r="K20">
        <v>1</v>
      </c>
      <c r="L20">
        <v>0.36787944117144228</v>
      </c>
      <c r="M20">
        <v>0.36787944117144228</v>
      </c>
      <c r="N20">
        <v>1</v>
      </c>
      <c r="O20">
        <v>0.36787944117144228</v>
      </c>
      <c r="P20">
        <v>1</v>
      </c>
      <c r="Q20">
        <v>0.36787944117144228</v>
      </c>
      <c r="R20">
        <v>4.9787068367863938E-2</v>
      </c>
      <c r="S20">
        <v>0.1353352832366127</v>
      </c>
      <c r="T20">
        <v>1</v>
      </c>
      <c r="U20">
        <v>0.36787944117144228</v>
      </c>
      <c r="V20">
        <v>1</v>
      </c>
      <c r="W20">
        <v>0.36787944117144228</v>
      </c>
    </row>
    <row r="21" spans="1:23" x14ac:dyDescent="0.35">
      <c r="B21" t="s">
        <v>26</v>
      </c>
      <c r="C21" t="s">
        <v>63</v>
      </c>
      <c r="D21" t="s">
        <v>133</v>
      </c>
      <c r="E21" t="s">
        <v>64</v>
      </c>
      <c r="F21" t="s">
        <v>3</v>
      </c>
      <c r="G21" t="s">
        <v>4</v>
      </c>
      <c r="H21" t="s">
        <v>4</v>
      </c>
      <c r="I21" t="s">
        <v>353</v>
      </c>
      <c r="J21" t="s">
        <v>614</v>
      </c>
      <c r="K21" t="s">
        <v>615</v>
      </c>
      <c r="L21" t="s">
        <v>160</v>
      </c>
      <c r="M21" t="s">
        <v>160</v>
      </c>
      <c r="N21" t="s">
        <v>139</v>
      </c>
      <c r="O21" t="s">
        <v>354</v>
      </c>
      <c r="P21" t="s">
        <v>421</v>
      </c>
      <c r="Q21" t="s">
        <v>616</v>
      </c>
      <c r="R21" t="s">
        <v>69</v>
      </c>
      <c r="S21" t="s">
        <v>445</v>
      </c>
      <c r="T21" t="s">
        <v>617</v>
      </c>
      <c r="U21" t="s">
        <v>317</v>
      </c>
      <c r="V21" t="s">
        <v>520</v>
      </c>
      <c r="W21" t="s">
        <v>481</v>
      </c>
    </row>
    <row r="22" spans="1:23" x14ac:dyDescent="0.35">
      <c r="A22" t="s">
        <v>628</v>
      </c>
      <c r="B22">
        <v>1</v>
      </c>
      <c r="C22">
        <v>1</v>
      </c>
      <c r="D22">
        <v>1</v>
      </c>
      <c r="E22">
        <v>1</v>
      </c>
      <c r="F22">
        <v>0.1353352832366127</v>
      </c>
      <c r="G22">
        <v>1</v>
      </c>
      <c r="H22">
        <v>1</v>
      </c>
      <c r="I22">
        <v>0.36787944117144228</v>
      </c>
      <c r="J22">
        <v>0.36787944117144228</v>
      </c>
      <c r="K22">
        <v>1</v>
      </c>
      <c r="L22">
        <v>0.36787944117144228</v>
      </c>
      <c r="M22">
        <v>0.36787944117144228</v>
      </c>
      <c r="N22">
        <v>1</v>
      </c>
      <c r="O22">
        <v>0.36787944117144228</v>
      </c>
      <c r="P22">
        <v>1</v>
      </c>
      <c r="Q22">
        <v>0.36787944117144228</v>
      </c>
      <c r="R22">
        <v>0.36787944117144228</v>
      </c>
      <c r="S22">
        <v>0.36787944117144228</v>
      </c>
      <c r="T22">
        <v>1</v>
      </c>
      <c r="U22">
        <v>0.36787944117144228</v>
      </c>
      <c r="V22">
        <v>1</v>
      </c>
      <c r="W22">
        <v>0.36787944117144228</v>
      </c>
    </row>
    <row r="23" spans="1:23" x14ac:dyDescent="0.35">
      <c r="B23" t="s">
        <v>26</v>
      </c>
      <c r="C23" t="s">
        <v>63</v>
      </c>
      <c r="D23" t="s">
        <v>133</v>
      </c>
      <c r="E23" t="s">
        <v>64</v>
      </c>
      <c r="F23" t="s">
        <v>3</v>
      </c>
      <c r="G23" t="s">
        <v>4</v>
      </c>
      <c r="H23" t="s">
        <v>4</v>
      </c>
      <c r="I23" t="s">
        <v>353</v>
      </c>
      <c r="J23" t="s">
        <v>614</v>
      </c>
      <c r="K23" t="s">
        <v>615</v>
      </c>
      <c r="L23" t="s">
        <v>160</v>
      </c>
      <c r="M23" t="s">
        <v>160</v>
      </c>
      <c r="N23" t="s">
        <v>139</v>
      </c>
      <c r="O23" t="s">
        <v>354</v>
      </c>
      <c r="P23" t="s">
        <v>421</v>
      </c>
      <c r="Q23" t="s">
        <v>616</v>
      </c>
      <c r="R23" t="s">
        <v>69</v>
      </c>
      <c r="S23" t="s">
        <v>445</v>
      </c>
      <c r="T23" t="s">
        <v>617</v>
      </c>
      <c r="U23" t="s">
        <v>317</v>
      </c>
      <c r="V23" t="s">
        <v>520</v>
      </c>
      <c r="W23" t="s">
        <v>481</v>
      </c>
    </row>
    <row r="24" spans="1:23" x14ac:dyDescent="0.35">
      <c r="A24" t="s">
        <v>629</v>
      </c>
      <c r="B24">
        <v>1</v>
      </c>
      <c r="C24">
        <v>1</v>
      </c>
      <c r="D24">
        <v>1</v>
      </c>
      <c r="E24">
        <v>1</v>
      </c>
      <c r="F24">
        <v>0.36787944117144228</v>
      </c>
      <c r="G24">
        <v>1</v>
      </c>
      <c r="H24">
        <v>1</v>
      </c>
      <c r="I24">
        <v>0.36787944117144228</v>
      </c>
      <c r="J24">
        <v>0.36787944117144228</v>
      </c>
      <c r="K24">
        <v>1</v>
      </c>
      <c r="L24">
        <v>0.36787944117144228</v>
      </c>
      <c r="M24">
        <v>0.36787944117144228</v>
      </c>
      <c r="N24">
        <v>1</v>
      </c>
      <c r="O24">
        <v>0.1353352832366127</v>
      </c>
      <c r="P24">
        <v>1</v>
      </c>
      <c r="Q24">
        <v>0.36787944117144228</v>
      </c>
      <c r="R24">
        <v>0.36787944117144228</v>
      </c>
      <c r="S24">
        <v>0.36787944117144228</v>
      </c>
      <c r="T24">
        <v>1</v>
      </c>
      <c r="U24">
        <v>0.36787944117144228</v>
      </c>
      <c r="V24">
        <v>1</v>
      </c>
      <c r="W24">
        <v>0.36787944117144228</v>
      </c>
    </row>
    <row r="25" spans="1:23" x14ac:dyDescent="0.35">
      <c r="B25" t="s">
        <v>26</v>
      </c>
      <c r="C25" t="s">
        <v>63</v>
      </c>
      <c r="D25" t="s">
        <v>133</v>
      </c>
      <c r="E25" t="s">
        <v>64</v>
      </c>
      <c r="F25" t="s">
        <v>3</v>
      </c>
      <c r="G25" t="s">
        <v>4</v>
      </c>
      <c r="H25" t="s">
        <v>4</v>
      </c>
      <c r="I25" t="s">
        <v>353</v>
      </c>
      <c r="J25" t="s">
        <v>614</v>
      </c>
      <c r="K25" t="s">
        <v>615</v>
      </c>
      <c r="L25" t="s">
        <v>160</v>
      </c>
      <c r="M25" t="s">
        <v>160</v>
      </c>
      <c r="N25" t="s">
        <v>139</v>
      </c>
      <c r="O25" t="s">
        <v>354</v>
      </c>
      <c r="P25" t="s">
        <v>421</v>
      </c>
      <c r="Q25" t="s">
        <v>616</v>
      </c>
      <c r="R25" t="s">
        <v>69</v>
      </c>
      <c r="S25" t="s">
        <v>445</v>
      </c>
      <c r="T25" t="s">
        <v>617</v>
      </c>
      <c r="U25" t="s">
        <v>317</v>
      </c>
      <c r="V25" t="s">
        <v>520</v>
      </c>
      <c r="W25" t="s">
        <v>481</v>
      </c>
    </row>
    <row r="26" spans="1:23" x14ac:dyDescent="0.35">
      <c r="A26" t="s">
        <v>630</v>
      </c>
      <c r="B26">
        <v>1</v>
      </c>
      <c r="C26">
        <v>1</v>
      </c>
      <c r="D26">
        <v>1</v>
      </c>
      <c r="E26">
        <v>1</v>
      </c>
      <c r="F26">
        <v>0.36787944117144228</v>
      </c>
      <c r="G26">
        <v>1</v>
      </c>
      <c r="H26">
        <v>1</v>
      </c>
      <c r="I26">
        <v>0.36787944117144228</v>
      </c>
      <c r="J26">
        <v>0.36787944117144228</v>
      </c>
      <c r="K26">
        <v>1</v>
      </c>
      <c r="L26">
        <v>0.36787944117144228</v>
      </c>
      <c r="M26">
        <v>0.36787944117144228</v>
      </c>
      <c r="N26">
        <v>1</v>
      </c>
      <c r="O26">
        <v>0.1353352832366127</v>
      </c>
      <c r="P26">
        <v>1</v>
      </c>
      <c r="Q26">
        <v>0.36787944117144228</v>
      </c>
      <c r="R26">
        <v>0.36787944117144228</v>
      </c>
      <c r="S26">
        <v>0.36787944117144228</v>
      </c>
      <c r="T26">
        <v>1</v>
      </c>
      <c r="U26">
        <v>0.36787944117144228</v>
      </c>
      <c r="V26">
        <v>1</v>
      </c>
      <c r="W26">
        <v>0.36787944117144228</v>
      </c>
    </row>
    <row r="27" spans="1:23" x14ac:dyDescent="0.35">
      <c r="B27" t="s">
        <v>26</v>
      </c>
      <c r="C27" t="s">
        <v>63</v>
      </c>
      <c r="D27" t="s">
        <v>133</v>
      </c>
      <c r="E27" t="s">
        <v>64</v>
      </c>
      <c r="F27" t="s">
        <v>3</v>
      </c>
      <c r="G27" t="s">
        <v>4</v>
      </c>
      <c r="H27" t="s">
        <v>4</v>
      </c>
      <c r="I27" t="s">
        <v>353</v>
      </c>
      <c r="J27" t="s">
        <v>614</v>
      </c>
      <c r="K27" t="s">
        <v>615</v>
      </c>
      <c r="L27" t="s">
        <v>160</v>
      </c>
      <c r="M27" t="s">
        <v>160</v>
      </c>
      <c r="N27" t="s">
        <v>139</v>
      </c>
      <c r="O27" t="s">
        <v>354</v>
      </c>
      <c r="P27" t="s">
        <v>421</v>
      </c>
      <c r="Q27" t="s">
        <v>616</v>
      </c>
      <c r="R27" t="s">
        <v>69</v>
      </c>
      <c r="S27" t="s">
        <v>445</v>
      </c>
      <c r="T27" t="s">
        <v>617</v>
      </c>
      <c r="U27" t="s">
        <v>317</v>
      </c>
      <c r="V27" t="s">
        <v>520</v>
      </c>
      <c r="W27" t="s">
        <v>481</v>
      </c>
    </row>
    <row r="28" spans="1:23" x14ac:dyDescent="0.35">
      <c r="A28" t="s">
        <v>631</v>
      </c>
      <c r="B28">
        <v>1</v>
      </c>
      <c r="C28">
        <v>1</v>
      </c>
      <c r="D28">
        <v>1</v>
      </c>
      <c r="E28">
        <v>1</v>
      </c>
      <c r="F28">
        <v>0.36787944117144228</v>
      </c>
      <c r="G28">
        <v>1</v>
      </c>
      <c r="H28">
        <v>1</v>
      </c>
      <c r="I28">
        <v>0.36787944117144228</v>
      </c>
      <c r="J28">
        <v>0.36787944117144228</v>
      </c>
      <c r="K28">
        <v>1</v>
      </c>
      <c r="L28">
        <v>0.36787944117144228</v>
      </c>
      <c r="M28">
        <v>0.36787944117144228</v>
      </c>
      <c r="N28">
        <v>1</v>
      </c>
      <c r="O28">
        <v>1.8315638888734179E-2</v>
      </c>
      <c r="P28">
        <v>1</v>
      </c>
      <c r="Q28">
        <v>0.36787944117144228</v>
      </c>
      <c r="R28">
        <v>0.36787944117144228</v>
      </c>
      <c r="S28">
        <v>0.36787944117144228</v>
      </c>
      <c r="T28">
        <v>1</v>
      </c>
      <c r="U28">
        <v>0.36787944117144228</v>
      </c>
      <c r="V28">
        <v>1</v>
      </c>
      <c r="W28">
        <v>0.36787944117144228</v>
      </c>
    </row>
    <row r="29" spans="1:23" x14ac:dyDescent="0.35">
      <c r="B29" t="s">
        <v>26</v>
      </c>
      <c r="C29" t="s">
        <v>63</v>
      </c>
      <c r="D29" t="s">
        <v>133</v>
      </c>
      <c r="E29" t="s">
        <v>64</v>
      </c>
      <c r="F29" t="s">
        <v>3</v>
      </c>
      <c r="G29" t="s">
        <v>4</v>
      </c>
      <c r="H29" t="s">
        <v>4</v>
      </c>
      <c r="I29" t="s">
        <v>353</v>
      </c>
      <c r="J29" t="s">
        <v>614</v>
      </c>
      <c r="K29" t="s">
        <v>615</v>
      </c>
      <c r="L29" t="s">
        <v>160</v>
      </c>
      <c r="M29" t="s">
        <v>160</v>
      </c>
      <c r="N29" t="s">
        <v>139</v>
      </c>
      <c r="O29" t="s">
        <v>354</v>
      </c>
      <c r="P29" t="s">
        <v>421</v>
      </c>
      <c r="Q29" t="s">
        <v>616</v>
      </c>
      <c r="R29" t="s">
        <v>69</v>
      </c>
      <c r="S29" t="s">
        <v>445</v>
      </c>
      <c r="T29" t="s">
        <v>617</v>
      </c>
      <c r="U29" t="s">
        <v>317</v>
      </c>
      <c r="V29" t="s">
        <v>520</v>
      </c>
      <c r="W29" t="s">
        <v>481</v>
      </c>
    </row>
    <row r="30" spans="1:23" x14ac:dyDescent="0.35">
      <c r="A30" t="s">
        <v>632</v>
      </c>
      <c r="B30">
        <v>1</v>
      </c>
      <c r="C30">
        <v>1</v>
      </c>
      <c r="D30">
        <v>1</v>
      </c>
      <c r="E30">
        <v>1</v>
      </c>
      <c r="F30">
        <v>0.36787944117144228</v>
      </c>
      <c r="G30">
        <v>1</v>
      </c>
      <c r="H30">
        <v>1</v>
      </c>
      <c r="I30">
        <v>0.36787944117144228</v>
      </c>
      <c r="J30">
        <v>0.36787944117144228</v>
      </c>
      <c r="K30">
        <v>1</v>
      </c>
      <c r="L30">
        <v>0.36787944117144228</v>
      </c>
      <c r="M30">
        <v>0.36787944117144228</v>
      </c>
      <c r="N30">
        <v>1</v>
      </c>
      <c r="O30">
        <v>4.9787068367863938E-2</v>
      </c>
      <c r="P30">
        <v>1</v>
      </c>
      <c r="Q30">
        <v>0.36787944117144228</v>
      </c>
      <c r="R30">
        <v>0.36787944117144228</v>
      </c>
      <c r="S30">
        <v>0.36787944117144228</v>
      </c>
      <c r="T30">
        <v>1</v>
      </c>
      <c r="U30">
        <v>0.36787944117144228</v>
      </c>
      <c r="V30">
        <v>1</v>
      </c>
      <c r="W30">
        <v>0.36787944117144228</v>
      </c>
    </row>
    <row r="31" spans="1:23" x14ac:dyDescent="0.35">
      <c r="B31" t="s">
        <v>26</v>
      </c>
      <c r="C31" t="s">
        <v>63</v>
      </c>
      <c r="D31" t="s">
        <v>133</v>
      </c>
      <c r="E31" t="s">
        <v>64</v>
      </c>
      <c r="F31" t="s">
        <v>3</v>
      </c>
      <c r="G31" t="s">
        <v>4</v>
      </c>
      <c r="H31" t="s">
        <v>4</v>
      </c>
      <c r="I31" t="s">
        <v>353</v>
      </c>
      <c r="J31" t="s">
        <v>614</v>
      </c>
      <c r="K31" t="s">
        <v>615</v>
      </c>
      <c r="L31" t="s">
        <v>160</v>
      </c>
      <c r="M31" t="s">
        <v>160</v>
      </c>
      <c r="N31" t="s">
        <v>139</v>
      </c>
      <c r="O31" t="s">
        <v>354</v>
      </c>
      <c r="P31" t="s">
        <v>421</v>
      </c>
      <c r="Q31" t="s">
        <v>616</v>
      </c>
      <c r="R31" t="s">
        <v>69</v>
      </c>
      <c r="S31" t="s">
        <v>445</v>
      </c>
      <c r="T31" t="s">
        <v>617</v>
      </c>
      <c r="U31" t="s">
        <v>317</v>
      </c>
      <c r="V31" t="s">
        <v>520</v>
      </c>
      <c r="W31" t="s">
        <v>481</v>
      </c>
    </row>
    <row r="32" spans="1:23" x14ac:dyDescent="0.35">
      <c r="A32" t="s">
        <v>633</v>
      </c>
      <c r="B32">
        <v>0.36787944117144228</v>
      </c>
      <c r="C32">
        <v>0.1353352832366127</v>
      </c>
      <c r="D32">
        <v>0.1353352832366127</v>
      </c>
      <c r="E32">
        <v>0.1353352832366127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0.36787944117144228</v>
      </c>
      <c r="O32">
        <v>1</v>
      </c>
      <c r="P32">
        <v>0.36787944117144228</v>
      </c>
      <c r="Q32">
        <v>1</v>
      </c>
      <c r="R32">
        <v>1</v>
      </c>
      <c r="S32">
        <v>1</v>
      </c>
      <c r="T32">
        <v>0.36787944117144228</v>
      </c>
      <c r="U32">
        <v>1</v>
      </c>
      <c r="V32">
        <v>1</v>
      </c>
      <c r="W32">
        <v>1</v>
      </c>
    </row>
    <row r="33" spans="1:23" x14ac:dyDescent="0.35">
      <c r="B33" t="s">
        <v>26</v>
      </c>
      <c r="C33" t="s">
        <v>63</v>
      </c>
      <c r="D33" t="s">
        <v>133</v>
      </c>
      <c r="E33" t="s">
        <v>64</v>
      </c>
      <c r="F33" t="s">
        <v>3</v>
      </c>
      <c r="G33" t="s">
        <v>4</v>
      </c>
      <c r="H33" t="s">
        <v>4</v>
      </c>
      <c r="I33" t="s">
        <v>353</v>
      </c>
      <c r="J33" t="s">
        <v>614</v>
      </c>
      <c r="K33" t="s">
        <v>615</v>
      </c>
      <c r="L33" t="s">
        <v>160</v>
      </c>
      <c r="M33" t="s">
        <v>160</v>
      </c>
      <c r="N33" t="s">
        <v>139</v>
      </c>
      <c r="O33" t="s">
        <v>354</v>
      </c>
      <c r="P33" t="s">
        <v>421</v>
      </c>
      <c r="Q33" t="s">
        <v>616</v>
      </c>
      <c r="R33" t="s">
        <v>69</v>
      </c>
      <c r="S33" t="s">
        <v>445</v>
      </c>
      <c r="T33" t="s">
        <v>617</v>
      </c>
      <c r="U33" t="s">
        <v>317</v>
      </c>
      <c r="V33" t="s">
        <v>520</v>
      </c>
      <c r="W33" t="s">
        <v>481</v>
      </c>
    </row>
    <row r="34" spans="1:23" x14ac:dyDescent="0.35">
      <c r="A34" t="s">
        <v>634</v>
      </c>
      <c r="B34">
        <v>1</v>
      </c>
      <c r="C34">
        <v>1</v>
      </c>
      <c r="D34">
        <v>1</v>
      </c>
      <c r="E34">
        <v>1</v>
      </c>
      <c r="F34">
        <v>1</v>
      </c>
      <c r="G34">
        <v>0.36787944117144228</v>
      </c>
      <c r="H34">
        <v>0.1353352832366127</v>
      </c>
      <c r="I34">
        <v>1</v>
      </c>
      <c r="J34">
        <v>1</v>
      </c>
      <c r="K34">
        <v>0.36787944117144228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0.36787944117144228</v>
      </c>
      <c r="W34">
        <v>1</v>
      </c>
    </row>
    <row r="35" spans="1:23" x14ac:dyDescent="0.35">
      <c r="B35" t="s">
        <v>26</v>
      </c>
      <c r="C35" t="s">
        <v>63</v>
      </c>
      <c r="D35" t="s">
        <v>133</v>
      </c>
      <c r="E35" t="s">
        <v>64</v>
      </c>
      <c r="F35" t="s">
        <v>3</v>
      </c>
      <c r="G35" t="s">
        <v>4</v>
      </c>
      <c r="H35" t="s">
        <v>4</v>
      </c>
      <c r="I35" t="s">
        <v>353</v>
      </c>
      <c r="J35" t="s">
        <v>614</v>
      </c>
      <c r="K35" t="s">
        <v>615</v>
      </c>
      <c r="L35" t="s">
        <v>160</v>
      </c>
      <c r="M35" t="s">
        <v>160</v>
      </c>
      <c r="N35" t="s">
        <v>139</v>
      </c>
      <c r="O35" t="s">
        <v>354</v>
      </c>
      <c r="P35" t="s">
        <v>421</v>
      </c>
      <c r="Q35" t="s">
        <v>616</v>
      </c>
      <c r="R35" t="s">
        <v>69</v>
      </c>
      <c r="S35" t="s">
        <v>445</v>
      </c>
      <c r="T35" t="s">
        <v>617</v>
      </c>
      <c r="U35" t="s">
        <v>317</v>
      </c>
      <c r="V35" t="s">
        <v>520</v>
      </c>
      <c r="W35" t="s">
        <v>481</v>
      </c>
    </row>
    <row r="36" spans="1:23" x14ac:dyDescent="0.35">
      <c r="A36" t="s">
        <v>635</v>
      </c>
      <c r="B36">
        <v>1</v>
      </c>
      <c r="C36">
        <v>1</v>
      </c>
      <c r="D36">
        <v>1</v>
      </c>
      <c r="E36">
        <v>1</v>
      </c>
      <c r="F36">
        <v>1</v>
      </c>
      <c r="G36">
        <v>0.36787944117144228</v>
      </c>
      <c r="H36">
        <v>0.36787944117144228</v>
      </c>
      <c r="I36">
        <v>1</v>
      </c>
      <c r="J36">
        <v>1</v>
      </c>
      <c r="K36">
        <v>0.36787944117144228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0.36787944117144228</v>
      </c>
      <c r="W36">
        <v>1</v>
      </c>
    </row>
    <row r="37" spans="1:23" x14ac:dyDescent="0.35">
      <c r="B37">
        <v>1175</v>
      </c>
      <c r="C37">
        <v>1275</v>
      </c>
      <c r="D37">
        <v>1297</v>
      </c>
      <c r="E37">
        <v>1300</v>
      </c>
      <c r="F37">
        <v>1533</v>
      </c>
      <c r="G37">
        <v>1557</v>
      </c>
      <c r="H37">
        <v>1557</v>
      </c>
      <c r="I37">
        <v>1559</v>
      </c>
      <c r="J37">
        <v>1563</v>
      </c>
      <c r="K37">
        <v>1574</v>
      </c>
      <c r="L37">
        <v>1577</v>
      </c>
      <c r="M37">
        <v>1577</v>
      </c>
      <c r="N37">
        <v>1585</v>
      </c>
      <c r="O37">
        <v>1597</v>
      </c>
      <c r="P37">
        <v>1607</v>
      </c>
      <c r="Q37">
        <v>1618</v>
      </c>
      <c r="R37">
        <v>1627</v>
      </c>
      <c r="S37">
        <v>1630</v>
      </c>
      <c r="T37">
        <v>1656</v>
      </c>
      <c r="U37">
        <v>1657</v>
      </c>
      <c r="V37">
        <v>1697</v>
      </c>
      <c r="W37">
        <v>1789</v>
      </c>
    </row>
    <row r="38" spans="1:23" x14ac:dyDescent="0.35">
      <c r="A38" t="s">
        <v>21</v>
      </c>
      <c r="B38">
        <v>0.96499999999999997</v>
      </c>
      <c r="C38">
        <v>0.95199999999999996</v>
      </c>
      <c r="D38">
        <v>0.95199999999999996</v>
      </c>
      <c r="E38">
        <v>0.95199999999999996</v>
      </c>
      <c r="F38">
        <v>0.46</v>
      </c>
      <c r="G38">
        <v>0.93</v>
      </c>
      <c r="H38">
        <v>0.91700000000000004</v>
      </c>
      <c r="I38">
        <v>0.44</v>
      </c>
      <c r="J38">
        <v>0.44700000000000001</v>
      </c>
      <c r="K38">
        <v>0.93</v>
      </c>
      <c r="L38">
        <v>0.47299999999999998</v>
      </c>
      <c r="M38">
        <v>0.47299999999999998</v>
      </c>
      <c r="N38">
        <v>0.96499999999999997</v>
      </c>
      <c r="O38">
        <v>0.34599999999999997</v>
      </c>
      <c r="P38">
        <v>0.96499999999999997</v>
      </c>
      <c r="Q38">
        <v>0.47299999999999998</v>
      </c>
      <c r="R38">
        <v>0.443</v>
      </c>
      <c r="S38">
        <v>0.44700000000000001</v>
      </c>
      <c r="T38">
        <v>0.96499999999999997</v>
      </c>
      <c r="U38">
        <v>0.47299999999999998</v>
      </c>
      <c r="V38">
        <v>0.93</v>
      </c>
      <c r="W38">
        <v>0.47299999999999998</v>
      </c>
    </row>
    <row r="39" spans="1:23" x14ac:dyDescent="0.35">
      <c r="A39" t="s">
        <v>22</v>
      </c>
      <c r="B39" t="s">
        <v>636</v>
      </c>
      <c r="C39" t="s">
        <v>637</v>
      </c>
    </row>
    <row r="40" spans="1:23" x14ac:dyDescent="0.35">
      <c r="A40" t="s">
        <v>25</v>
      </c>
      <c r="B40">
        <f>PEARSON(full!B37:W37,full!B38:W38)</f>
        <v>-0.45336794312232759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10.90625" defaultRowHeight="14.5" x14ac:dyDescent="0.35"/>
  <sheetData>
    <row r="1" spans="1:20" x14ac:dyDescent="0.35">
      <c r="B1" t="s">
        <v>64</v>
      </c>
      <c r="C1" t="s">
        <v>64</v>
      </c>
      <c r="D1" t="s">
        <v>64</v>
      </c>
      <c r="E1" t="s">
        <v>251</v>
      </c>
      <c r="F1" t="s">
        <v>29</v>
      </c>
      <c r="G1" t="s">
        <v>29</v>
      </c>
      <c r="H1" t="s">
        <v>2</v>
      </c>
      <c r="I1" t="s">
        <v>2</v>
      </c>
      <c r="J1" t="s">
        <v>2</v>
      </c>
      <c r="K1" t="s">
        <v>2</v>
      </c>
      <c r="L1" t="s">
        <v>450</v>
      </c>
      <c r="M1" t="s">
        <v>638</v>
      </c>
      <c r="N1" t="s">
        <v>5</v>
      </c>
      <c r="O1" t="s">
        <v>5</v>
      </c>
      <c r="P1" t="s">
        <v>639</v>
      </c>
      <c r="Q1" t="s">
        <v>640</v>
      </c>
      <c r="R1" t="s">
        <v>640</v>
      </c>
      <c r="S1" t="s">
        <v>585</v>
      </c>
      <c r="T1" t="s">
        <v>338</v>
      </c>
    </row>
    <row r="2" spans="1:20" x14ac:dyDescent="0.35">
      <c r="A2" t="s">
        <v>641</v>
      </c>
      <c r="B2">
        <v>1</v>
      </c>
      <c r="C2">
        <v>1.8315638888734179E-2</v>
      </c>
      <c r="D2">
        <v>1</v>
      </c>
      <c r="E2">
        <v>6.737946999085467E-3</v>
      </c>
      <c r="F2">
        <v>0.1353352832366127</v>
      </c>
      <c r="G2">
        <v>1.8315638888734179E-2</v>
      </c>
      <c r="H2">
        <v>0.36787944117144228</v>
      </c>
      <c r="I2">
        <v>1.8315638888734179E-2</v>
      </c>
      <c r="J2">
        <v>1</v>
      </c>
      <c r="K2">
        <v>1</v>
      </c>
      <c r="L2">
        <v>0.1353352832366127</v>
      </c>
      <c r="M2">
        <v>6.737946999085467E-3</v>
      </c>
      <c r="N2">
        <v>1</v>
      </c>
      <c r="O2">
        <v>1</v>
      </c>
      <c r="P2">
        <v>1.8315638888734179E-2</v>
      </c>
      <c r="Q2">
        <v>1</v>
      </c>
      <c r="R2">
        <v>1</v>
      </c>
      <c r="S2">
        <v>0.1353352832366127</v>
      </c>
      <c r="T2">
        <v>0.1353352832366127</v>
      </c>
    </row>
    <row r="3" spans="1:20" x14ac:dyDescent="0.35">
      <c r="B3" t="s">
        <v>64</v>
      </c>
      <c r="C3" t="s">
        <v>64</v>
      </c>
      <c r="D3" t="s">
        <v>64</v>
      </c>
      <c r="E3" t="s">
        <v>251</v>
      </c>
      <c r="F3" t="s">
        <v>29</v>
      </c>
      <c r="G3" t="s">
        <v>29</v>
      </c>
      <c r="H3" t="s">
        <v>2</v>
      </c>
      <c r="I3" t="s">
        <v>2</v>
      </c>
      <c r="J3" t="s">
        <v>2</v>
      </c>
      <c r="K3" t="s">
        <v>2</v>
      </c>
      <c r="L3" t="s">
        <v>450</v>
      </c>
      <c r="M3" t="s">
        <v>638</v>
      </c>
      <c r="N3" t="s">
        <v>5</v>
      </c>
      <c r="O3" t="s">
        <v>5</v>
      </c>
      <c r="P3" t="s">
        <v>639</v>
      </c>
      <c r="Q3" t="s">
        <v>640</v>
      </c>
      <c r="R3" t="s">
        <v>640</v>
      </c>
      <c r="S3" t="s">
        <v>585</v>
      </c>
      <c r="T3" t="s">
        <v>338</v>
      </c>
    </row>
    <row r="4" spans="1:20" x14ac:dyDescent="0.35">
      <c r="A4" t="s">
        <v>642</v>
      </c>
      <c r="B4">
        <v>0.36787944117144228</v>
      </c>
      <c r="C4">
        <v>1</v>
      </c>
      <c r="D4">
        <v>0.36787944117144228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0.36787944117144228</v>
      </c>
      <c r="O4">
        <v>0.36787944117144228</v>
      </c>
      <c r="P4">
        <v>1</v>
      </c>
      <c r="Q4">
        <v>0.36787944117144228</v>
      </c>
      <c r="R4">
        <v>0.36787944117144228</v>
      </c>
      <c r="S4">
        <v>1</v>
      </c>
      <c r="T4">
        <v>1</v>
      </c>
    </row>
    <row r="5" spans="1:20" x14ac:dyDescent="0.35">
      <c r="B5">
        <v>1300</v>
      </c>
      <c r="C5">
        <v>1300</v>
      </c>
      <c r="D5">
        <v>1300</v>
      </c>
      <c r="E5">
        <v>1303</v>
      </c>
      <c r="F5">
        <v>1382</v>
      </c>
      <c r="G5">
        <v>1382</v>
      </c>
      <c r="H5">
        <v>1400</v>
      </c>
      <c r="I5">
        <v>1400</v>
      </c>
      <c r="J5">
        <v>1400</v>
      </c>
      <c r="K5">
        <v>1400</v>
      </c>
      <c r="L5">
        <v>1484</v>
      </c>
      <c r="M5">
        <v>1495</v>
      </c>
      <c r="N5">
        <v>1576</v>
      </c>
      <c r="O5">
        <v>1576</v>
      </c>
      <c r="P5">
        <v>1681</v>
      </c>
      <c r="Q5">
        <v>1830</v>
      </c>
      <c r="R5">
        <v>1830</v>
      </c>
      <c r="S5">
        <v>1840</v>
      </c>
      <c r="T5">
        <v>1903</v>
      </c>
    </row>
    <row r="6" spans="1:20" x14ac:dyDescent="0.35">
      <c r="A6" t="s">
        <v>21</v>
      </c>
      <c r="B6">
        <v>0.68400000000000005</v>
      </c>
      <c r="C6">
        <v>0.50900000000000001</v>
      </c>
      <c r="D6">
        <v>0.68400000000000005</v>
      </c>
      <c r="E6">
        <v>0.503</v>
      </c>
      <c r="F6">
        <v>0.56799999999999995</v>
      </c>
      <c r="G6">
        <v>0.50900000000000001</v>
      </c>
      <c r="H6">
        <v>0.68400000000000005</v>
      </c>
      <c r="I6">
        <v>0.50900000000000001</v>
      </c>
      <c r="J6">
        <v>1</v>
      </c>
      <c r="K6">
        <v>1</v>
      </c>
      <c r="L6">
        <v>0.56799999999999995</v>
      </c>
      <c r="M6">
        <v>0.503</v>
      </c>
      <c r="N6">
        <v>0.68400000000000005</v>
      </c>
      <c r="O6">
        <v>0.68400000000000005</v>
      </c>
      <c r="P6">
        <v>0.50900000000000001</v>
      </c>
      <c r="Q6">
        <v>0.68400000000000005</v>
      </c>
      <c r="R6">
        <v>0.68400000000000005</v>
      </c>
      <c r="S6">
        <v>0.56799999999999995</v>
      </c>
      <c r="T6">
        <v>0.56799999999999995</v>
      </c>
    </row>
    <row r="7" spans="1:20" x14ac:dyDescent="0.35">
      <c r="A7" t="s">
        <v>22</v>
      </c>
      <c r="B7" t="s">
        <v>643</v>
      </c>
      <c r="C7" t="s">
        <v>644</v>
      </c>
    </row>
    <row r="8" spans="1:20" x14ac:dyDescent="0.35">
      <c r="A8" t="s">
        <v>25</v>
      </c>
      <c r="B8">
        <f>PEARSON(special!B5:T5,special!B6:T6)</f>
        <v>-7.7054421446812779E-2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90625" defaultRowHeight="14.5" x14ac:dyDescent="0.35"/>
  <sheetData>
    <row r="1" spans="1:25" x14ac:dyDescent="0.35">
      <c r="B1" t="s">
        <v>154</v>
      </c>
      <c r="C1" t="s">
        <v>28</v>
      </c>
      <c r="D1" t="s">
        <v>28</v>
      </c>
      <c r="E1" t="s">
        <v>101</v>
      </c>
      <c r="F1" t="s">
        <v>101</v>
      </c>
      <c r="G1" t="s">
        <v>29</v>
      </c>
      <c r="H1" t="s">
        <v>645</v>
      </c>
      <c r="I1" t="s">
        <v>65</v>
      </c>
      <c r="J1" t="s">
        <v>103</v>
      </c>
      <c r="K1" t="s">
        <v>646</v>
      </c>
      <c r="L1" t="s">
        <v>289</v>
      </c>
      <c r="M1" t="s">
        <v>136</v>
      </c>
      <c r="N1" t="s">
        <v>6</v>
      </c>
      <c r="O1" t="s">
        <v>647</v>
      </c>
      <c r="P1" t="s">
        <v>323</v>
      </c>
      <c r="Q1" t="s">
        <v>648</v>
      </c>
      <c r="R1" t="s">
        <v>648</v>
      </c>
      <c r="S1" t="s">
        <v>649</v>
      </c>
      <c r="T1" t="s">
        <v>520</v>
      </c>
      <c r="U1" t="s">
        <v>357</v>
      </c>
      <c r="V1" t="s">
        <v>224</v>
      </c>
      <c r="W1" t="s">
        <v>650</v>
      </c>
      <c r="X1" t="s">
        <v>584</v>
      </c>
      <c r="Y1" t="s">
        <v>340</v>
      </c>
    </row>
    <row r="2" spans="1:25" x14ac:dyDescent="0.35">
      <c r="A2" t="s">
        <v>651</v>
      </c>
      <c r="B2">
        <v>0.1353352832366127</v>
      </c>
      <c r="C2">
        <v>1</v>
      </c>
      <c r="D2">
        <v>0.36787944117144228</v>
      </c>
      <c r="E2">
        <v>1</v>
      </c>
      <c r="F2">
        <v>1</v>
      </c>
      <c r="G2">
        <v>1</v>
      </c>
      <c r="H2">
        <v>0.36787944117144228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0.36787944117144228</v>
      </c>
      <c r="W2">
        <v>1</v>
      </c>
      <c r="X2">
        <v>0.36787944117144228</v>
      </c>
      <c r="Y2">
        <v>1</v>
      </c>
    </row>
    <row r="3" spans="1:25" x14ac:dyDescent="0.35">
      <c r="B3">
        <v>1325</v>
      </c>
      <c r="C3">
        <v>1340</v>
      </c>
      <c r="D3">
        <v>1340</v>
      </c>
      <c r="E3">
        <v>1380</v>
      </c>
      <c r="F3">
        <v>1380</v>
      </c>
      <c r="G3">
        <v>1382</v>
      </c>
      <c r="H3">
        <v>1385</v>
      </c>
      <c r="I3">
        <v>1390</v>
      </c>
      <c r="J3">
        <v>1440</v>
      </c>
      <c r="K3">
        <v>1468</v>
      </c>
      <c r="L3">
        <v>1483</v>
      </c>
      <c r="M3">
        <v>1485</v>
      </c>
      <c r="N3">
        <v>1611</v>
      </c>
      <c r="O3">
        <v>1649</v>
      </c>
      <c r="P3">
        <v>1653</v>
      </c>
      <c r="Q3">
        <v>1680</v>
      </c>
      <c r="R3">
        <v>1680</v>
      </c>
      <c r="S3">
        <v>1692</v>
      </c>
      <c r="T3">
        <v>1697</v>
      </c>
      <c r="U3">
        <v>1701</v>
      </c>
      <c r="V3">
        <v>1711</v>
      </c>
      <c r="W3">
        <v>1714</v>
      </c>
      <c r="X3">
        <v>1836</v>
      </c>
      <c r="Y3">
        <v>1925</v>
      </c>
    </row>
    <row r="4" spans="1:25" x14ac:dyDescent="0.35">
      <c r="A4" t="s">
        <v>21</v>
      </c>
      <c r="B4">
        <v>0.13500000000000001</v>
      </c>
      <c r="C4">
        <v>1</v>
      </c>
      <c r="D4">
        <v>0.36799999999999999</v>
      </c>
      <c r="E4">
        <v>1</v>
      </c>
      <c r="F4">
        <v>1</v>
      </c>
      <c r="G4">
        <v>1</v>
      </c>
      <c r="H4">
        <v>0.36799999999999999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0.36799999999999999</v>
      </c>
      <c r="W4">
        <v>1</v>
      </c>
      <c r="X4">
        <v>0.36799999999999999</v>
      </c>
      <c r="Y4">
        <v>1</v>
      </c>
    </row>
    <row r="5" spans="1:25" x14ac:dyDescent="0.35">
      <c r="A5" t="s">
        <v>22</v>
      </c>
      <c r="B5" t="s">
        <v>362</v>
      </c>
      <c r="C5" t="s">
        <v>363</v>
      </c>
    </row>
    <row r="6" spans="1:25" x14ac:dyDescent="0.35">
      <c r="A6" t="s">
        <v>25</v>
      </c>
      <c r="B6">
        <f>PEARSON(easy!B3:Y3,easy!B4:Y4)</f>
        <v>0.1484337558796385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/>
  </sheetViews>
  <sheetFormatPr defaultColWidth="10.90625" defaultRowHeight="14.5" x14ac:dyDescent="0.35"/>
  <sheetData>
    <row r="1" spans="1:44" x14ac:dyDescent="0.35">
      <c r="B1" t="s">
        <v>27</v>
      </c>
      <c r="C1" t="s">
        <v>62</v>
      </c>
      <c r="D1" t="s">
        <v>62</v>
      </c>
      <c r="E1" t="s">
        <v>62</v>
      </c>
      <c r="F1" t="s">
        <v>63</v>
      </c>
      <c r="G1" t="s">
        <v>64</v>
      </c>
      <c r="H1" t="s">
        <v>64</v>
      </c>
      <c r="I1" t="s">
        <v>29</v>
      </c>
      <c r="J1" t="s">
        <v>30</v>
      </c>
      <c r="K1" t="s">
        <v>30</v>
      </c>
      <c r="L1" t="s">
        <v>65</v>
      </c>
      <c r="M1" t="s">
        <v>66</v>
      </c>
      <c r="N1" t="s">
        <v>2</v>
      </c>
      <c r="O1" t="s">
        <v>67</v>
      </c>
      <c r="P1" t="s">
        <v>38</v>
      </c>
      <c r="Q1" t="s">
        <v>68</v>
      </c>
      <c r="R1" t="s">
        <v>69</v>
      </c>
      <c r="S1" t="s">
        <v>70</v>
      </c>
      <c r="T1" t="s">
        <v>70</v>
      </c>
      <c r="U1" t="s">
        <v>70</v>
      </c>
      <c r="V1" t="s">
        <v>70</v>
      </c>
      <c r="W1" t="s">
        <v>71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86</v>
      </c>
      <c r="AP1" t="s">
        <v>86</v>
      </c>
      <c r="AQ1" t="s">
        <v>87</v>
      </c>
      <c r="AR1" t="s">
        <v>88</v>
      </c>
    </row>
    <row r="2" spans="1:44" x14ac:dyDescent="0.35">
      <c r="A2" t="s">
        <v>89</v>
      </c>
      <c r="B2">
        <v>1</v>
      </c>
      <c r="C2">
        <v>0.36787944117144228</v>
      </c>
      <c r="D2">
        <v>1</v>
      </c>
      <c r="E2">
        <v>1</v>
      </c>
      <c r="F2">
        <v>0.36787944117144228</v>
      </c>
      <c r="G2">
        <v>1</v>
      </c>
      <c r="H2">
        <v>1</v>
      </c>
      <c r="I2">
        <v>1</v>
      </c>
      <c r="J2">
        <v>0.36787944117144228</v>
      </c>
      <c r="K2">
        <v>0.36787944117144228</v>
      </c>
      <c r="L2">
        <v>1</v>
      </c>
      <c r="M2">
        <v>0.36787944117144228</v>
      </c>
      <c r="N2">
        <v>1</v>
      </c>
      <c r="O2">
        <v>0.1353352832366127</v>
      </c>
      <c r="P2">
        <v>0.36787944117144228</v>
      </c>
      <c r="Q2">
        <v>1</v>
      </c>
      <c r="R2">
        <v>0.36787944117144228</v>
      </c>
      <c r="S2">
        <v>0.1353352832366127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0.36787944117144228</v>
      </c>
      <c r="AF2">
        <v>1</v>
      </c>
      <c r="AG2">
        <v>0.36787944117144228</v>
      </c>
      <c r="AH2">
        <v>0.36787944117144228</v>
      </c>
      <c r="AI2">
        <v>1</v>
      </c>
      <c r="AJ2">
        <v>0.36787944117144228</v>
      </c>
      <c r="AK2">
        <v>0.36787944117144228</v>
      </c>
      <c r="AL2">
        <v>0.36787944117144228</v>
      </c>
      <c r="AM2">
        <v>1</v>
      </c>
      <c r="AN2">
        <v>0.36787944117144228</v>
      </c>
      <c r="AO2">
        <v>1</v>
      </c>
      <c r="AP2">
        <v>1</v>
      </c>
      <c r="AQ2">
        <v>0.36787944117144228</v>
      </c>
      <c r="AR2">
        <v>1</v>
      </c>
    </row>
    <row r="3" spans="1:44" x14ac:dyDescent="0.35">
      <c r="B3" t="s">
        <v>27</v>
      </c>
      <c r="C3" t="s">
        <v>62</v>
      </c>
      <c r="D3" t="s">
        <v>62</v>
      </c>
      <c r="E3" t="s">
        <v>62</v>
      </c>
      <c r="F3" t="s">
        <v>63</v>
      </c>
      <c r="G3" t="s">
        <v>64</v>
      </c>
      <c r="H3" t="s">
        <v>64</v>
      </c>
      <c r="I3" t="s">
        <v>29</v>
      </c>
      <c r="J3" t="s">
        <v>30</v>
      </c>
      <c r="K3" t="s">
        <v>30</v>
      </c>
      <c r="L3" t="s">
        <v>65</v>
      </c>
      <c r="M3" t="s">
        <v>66</v>
      </c>
      <c r="N3" t="s">
        <v>2</v>
      </c>
      <c r="O3" t="s">
        <v>67</v>
      </c>
      <c r="P3" t="s">
        <v>38</v>
      </c>
      <c r="Q3" t="s">
        <v>68</v>
      </c>
      <c r="R3" t="s">
        <v>69</v>
      </c>
      <c r="S3" t="s">
        <v>70</v>
      </c>
      <c r="T3" t="s">
        <v>70</v>
      </c>
      <c r="U3" t="s">
        <v>70</v>
      </c>
      <c r="V3" t="s">
        <v>70</v>
      </c>
      <c r="W3" t="s">
        <v>71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76</v>
      </c>
      <c r="AE3" t="s">
        <v>77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 t="s">
        <v>83</v>
      </c>
      <c r="AL3" t="s">
        <v>84</v>
      </c>
      <c r="AM3" t="s">
        <v>85</v>
      </c>
      <c r="AN3" t="s">
        <v>86</v>
      </c>
      <c r="AO3" t="s">
        <v>86</v>
      </c>
      <c r="AP3" t="s">
        <v>86</v>
      </c>
      <c r="AQ3" t="s">
        <v>87</v>
      </c>
      <c r="AR3" t="s">
        <v>88</v>
      </c>
    </row>
    <row r="4" spans="1:44" x14ac:dyDescent="0.35">
      <c r="A4" t="s">
        <v>90</v>
      </c>
      <c r="B4">
        <v>1</v>
      </c>
      <c r="C4">
        <v>0.36787944117144228</v>
      </c>
      <c r="D4">
        <v>1</v>
      </c>
      <c r="E4">
        <v>1</v>
      </c>
      <c r="F4">
        <v>0.36787944117144228</v>
      </c>
      <c r="G4">
        <v>1</v>
      </c>
      <c r="H4">
        <v>1</v>
      </c>
      <c r="I4">
        <v>1</v>
      </c>
      <c r="J4">
        <v>0.36787944117144228</v>
      </c>
      <c r="K4">
        <v>0.36787944117144228</v>
      </c>
      <c r="L4">
        <v>1</v>
      </c>
      <c r="M4">
        <v>0.36787944117144228</v>
      </c>
      <c r="N4">
        <v>1</v>
      </c>
      <c r="O4">
        <v>0.36787944117144228</v>
      </c>
      <c r="P4">
        <v>0.36787944117144228</v>
      </c>
      <c r="Q4">
        <v>1</v>
      </c>
      <c r="R4">
        <v>0.36787944117144228</v>
      </c>
      <c r="S4">
        <v>0.36787944117144228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0.36787944117144228</v>
      </c>
      <c r="AF4">
        <v>1</v>
      </c>
      <c r="AG4">
        <v>0.36787944117144228</v>
      </c>
      <c r="AH4">
        <v>0.36787944117144228</v>
      </c>
      <c r="AI4">
        <v>1</v>
      </c>
      <c r="AJ4">
        <v>0.36787944117144228</v>
      </c>
      <c r="AK4">
        <v>0.36787944117144228</v>
      </c>
      <c r="AL4">
        <v>0.36787944117144228</v>
      </c>
      <c r="AM4">
        <v>1</v>
      </c>
      <c r="AN4">
        <v>0.36787944117144228</v>
      </c>
      <c r="AO4">
        <v>1</v>
      </c>
      <c r="AP4">
        <v>1</v>
      </c>
      <c r="AQ4">
        <v>0.36787944117144228</v>
      </c>
      <c r="AR4">
        <v>1</v>
      </c>
    </row>
    <row r="5" spans="1:44" x14ac:dyDescent="0.35">
      <c r="B5" t="s">
        <v>27</v>
      </c>
      <c r="C5" t="s">
        <v>62</v>
      </c>
      <c r="D5" t="s">
        <v>62</v>
      </c>
      <c r="E5" t="s">
        <v>62</v>
      </c>
      <c r="F5" t="s">
        <v>63</v>
      </c>
      <c r="G5" t="s">
        <v>64</v>
      </c>
      <c r="H5" t="s">
        <v>64</v>
      </c>
      <c r="I5" t="s">
        <v>29</v>
      </c>
      <c r="J5" t="s">
        <v>30</v>
      </c>
      <c r="K5" t="s">
        <v>30</v>
      </c>
      <c r="L5" t="s">
        <v>65</v>
      </c>
      <c r="M5" t="s">
        <v>66</v>
      </c>
      <c r="N5" t="s">
        <v>2</v>
      </c>
      <c r="O5" t="s">
        <v>67</v>
      </c>
      <c r="P5" t="s">
        <v>38</v>
      </c>
      <c r="Q5" t="s">
        <v>68</v>
      </c>
      <c r="R5" t="s">
        <v>69</v>
      </c>
      <c r="S5" t="s">
        <v>70</v>
      </c>
      <c r="T5" t="s">
        <v>70</v>
      </c>
      <c r="U5" t="s">
        <v>70</v>
      </c>
      <c r="V5" t="s">
        <v>70</v>
      </c>
      <c r="W5" t="s">
        <v>71</v>
      </c>
      <c r="X5" t="s">
        <v>71</v>
      </c>
      <c r="Y5" t="s">
        <v>72</v>
      </c>
      <c r="Z5" t="s">
        <v>73</v>
      </c>
      <c r="AA5" t="s">
        <v>74</v>
      </c>
      <c r="AB5" t="s">
        <v>75</v>
      </c>
      <c r="AC5" t="s">
        <v>76</v>
      </c>
      <c r="AD5" t="s">
        <v>76</v>
      </c>
      <c r="AE5" t="s">
        <v>77</v>
      </c>
      <c r="AF5" t="s">
        <v>78</v>
      </c>
      <c r="AG5" t="s">
        <v>79</v>
      </c>
      <c r="AH5" t="s">
        <v>80</v>
      </c>
      <c r="AI5" t="s">
        <v>81</v>
      </c>
      <c r="AJ5" t="s">
        <v>82</v>
      </c>
      <c r="AK5" t="s">
        <v>83</v>
      </c>
      <c r="AL5" t="s">
        <v>84</v>
      </c>
      <c r="AM5" t="s">
        <v>85</v>
      </c>
      <c r="AN5" t="s">
        <v>86</v>
      </c>
      <c r="AO5" t="s">
        <v>86</v>
      </c>
      <c r="AP5" t="s">
        <v>86</v>
      </c>
      <c r="AQ5" t="s">
        <v>87</v>
      </c>
      <c r="AR5" t="s">
        <v>88</v>
      </c>
    </row>
    <row r="6" spans="1:44" x14ac:dyDescent="0.35">
      <c r="A6" t="s">
        <v>91</v>
      </c>
      <c r="B6">
        <v>0.36787944117144228</v>
      </c>
      <c r="C6">
        <v>1</v>
      </c>
      <c r="D6">
        <v>0.36787944117144228</v>
      </c>
      <c r="E6">
        <v>0.36787944117144228</v>
      </c>
      <c r="F6">
        <v>1</v>
      </c>
      <c r="G6">
        <v>1</v>
      </c>
      <c r="H6">
        <v>4.9787068367863938E-2</v>
      </c>
      <c r="I6">
        <v>0.36787944117144228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0.36787944117144228</v>
      </c>
      <c r="U6">
        <v>0.36787944117144228</v>
      </c>
      <c r="V6">
        <v>0.36787944117144228</v>
      </c>
      <c r="W6">
        <v>0.36787944117144228</v>
      </c>
      <c r="X6">
        <v>1</v>
      </c>
      <c r="Y6">
        <v>1</v>
      </c>
      <c r="Z6">
        <v>1</v>
      </c>
      <c r="AA6">
        <v>0.36787944117144228</v>
      </c>
      <c r="AB6">
        <v>1</v>
      </c>
      <c r="AC6">
        <v>0.36787944117144228</v>
      </c>
      <c r="AD6">
        <v>0.36787944117144228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0.36787944117144228</v>
      </c>
    </row>
    <row r="7" spans="1:44" x14ac:dyDescent="0.35">
      <c r="B7" t="s">
        <v>27</v>
      </c>
      <c r="C7" t="s">
        <v>62</v>
      </c>
      <c r="D7" t="s">
        <v>62</v>
      </c>
      <c r="E7" t="s">
        <v>62</v>
      </c>
      <c r="F7" t="s">
        <v>63</v>
      </c>
      <c r="G7" t="s">
        <v>64</v>
      </c>
      <c r="H7" t="s">
        <v>64</v>
      </c>
      <c r="I7" t="s">
        <v>29</v>
      </c>
      <c r="J7" t="s">
        <v>30</v>
      </c>
      <c r="K7" t="s">
        <v>30</v>
      </c>
      <c r="L7" t="s">
        <v>65</v>
      </c>
      <c r="M7" t="s">
        <v>66</v>
      </c>
      <c r="N7" t="s">
        <v>2</v>
      </c>
      <c r="O7" t="s">
        <v>67</v>
      </c>
      <c r="P7" t="s">
        <v>38</v>
      </c>
      <c r="Q7" t="s">
        <v>68</v>
      </c>
      <c r="R7" t="s">
        <v>69</v>
      </c>
      <c r="S7" t="s">
        <v>70</v>
      </c>
      <c r="T7" t="s">
        <v>70</v>
      </c>
      <c r="U7" t="s">
        <v>70</v>
      </c>
      <c r="V7" t="s">
        <v>70</v>
      </c>
      <c r="W7" t="s">
        <v>71</v>
      </c>
      <c r="X7" t="s">
        <v>71</v>
      </c>
      <c r="Y7" t="s">
        <v>72</v>
      </c>
      <c r="Z7" t="s">
        <v>73</v>
      </c>
      <c r="AA7" t="s">
        <v>74</v>
      </c>
      <c r="AB7" t="s">
        <v>75</v>
      </c>
      <c r="AC7" t="s">
        <v>76</v>
      </c>
      <c r="AD7" t="s">
        <v>76</v>
      </c>
      <c r="AE7" t="s">
        <v>77</v>
      </c>
      <c r="AF7" t="s">
        <v>78</v>
      </c>
      <c r="AG7" t="s">
        <v>79</v>
      </c>
      <c r="AH7" t="s">
        <v>80</v>
      </c>
      <c r="AI7" t="s">
        <v>81</v>
      </c>
      <c r="AJ7" t="s">
        <v>82</v>
      </c>
      <c r="AK7" t="s">
        <v>83</v>
      </c>
      <c r="AL7" t="s">
        <v>84</v>
      </c>
      <c r="AM7" t="s">
        <v>85</v>
      </c>
      <c r="AN7" t="s">
        <v>86</v>
      </c>
      <c r="AO7" t="s">
        <v>86</v>
      </c>
      <c r="AP7" t="s">
        <v>86</v>
      </c>
      <c r="AQ7" t="s">
        <v>87</v>
      </c>
      <c r="AR7" t="s">
        <v>88</v>
      </c>
    </row>
    <row r="8" spans="1:44" x14ac:dyDescent="0.35">
      <c r="A8" t="s">
        <v>92</v>
      </c>
      <c r="B8">
        <v>1</v>
      </c>
      <c r="C8">
        <v>1</v>
      </c>
      <c r="D8">
        <v>1</v>
      </c>
      <c r="E8">
        <v>1</v>
      </c>
      <c r="F8">
        <v>1</v>
      </c>
      <c r="G8">
        <v>0.36787944117144228</v>
      </c>
      <c r="H8">
        <v>1</v>
      </c>
      <c r="I8">
        <v>1</v>
      </c>
      <c r="J8">
        <v>1</v>
      </c>
      <c r="K8">
        <v>1</v>
      </c>
      <c r="L8">
        <v>0.36787944117144228</v>
      </c>
      <c r="M8">
        <v>1</v>
      </c>
      <c r="N8">
        <v>0.36787944117144228</v>
      </c>
      <c r="O8">
        <v>1</v>
      </c>
      <c r="P8">
        <v>1</v>
      </c>
      <c r="Q8">
        <v>0.36787944117144228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0.36787944117144228</v>
      </c>
      <c r="Y8">
        <v>0.36787944117144228</v>
      </c>
      <c r="Z8">
        <v>0.36787944117144228</v>
      </c>
      <c r="AA8">
        <v>1</v>
      </c>
      <c r="AB8">
        <v>0.36787944117144228</v>
      </c>
      <c r="AC8">
        <v>1</v>
      </c>
      <c r="AD8">
        <v>1</v>
      </c>
      <c r="AE8">
        <v>1</v>
      </c>
      <c r="AF8">
        <v>0.36787944117144228</v>
      </c>
      <c r="AG8">
        <v>1</v>
      </c>
      <c r="AH8">
        <v>1</v>
      </c>
      <c r="AI8">
        <v>0.36787944117144228</v>
      </c>
      <c r="AJ8">
        <v>1</v>
      </c>
      <c r="AK8">
        <v>1</v>
      </c>
      <c r="AL8">
        <v>1</v>
      </c>
      <c r="AM8">
        <v>0.36787944117144228</v>
      </c>
      <c r="AN8">
        <v>1</v>
      </c>
      <c r="AO8">
        <v>0.36787944117144228</v>
      </c>
      <c r="AP8">
        <v>0.36787944117144228</v>
      </c>
      <c r="AQ8">
        <v>1</v>
      </c>
      <c r="AR8">
        <v>1</v>
      </c>
    </row>
    <row r="9" spans="1:44" x14ac:dyDescent="0.35">
      <c r="B9" t="s">
        <v>27</v>
      </c>
      <c r="C9" t="s">
        <v>62</v>
      </c>
      <c r="D9" t="s">
        <v>62</v>
      </c>
      <c r="E9" t="s">
        <v>62</v>
      </c>
      <c r="F9" t="s">
        <v>63</v>
      </c>
      <c r="G9" t="s">
        <v>64</v>
      </c>
      <c r="H9" t="s">
        <v>64</v>
      </c>
      <c r="I9" t="s">
        <v>29</v>
      </c>
      <c r="J9" t="s">
        <v>30</v>
      </c>
      <c r="K9" t="s">
        <v>30</v>
      </c>
      <c r="L9" t="s">
        <v>65</v>
      </c>
      <c r="M9" t="s">
        <v>66</v>
      </c>
      <c r="N9" t="s">
        <v>2</v>
      </c>
      <c r="O9" t="s">
        <v>67</v>
      </c>
      <c r="P9" t="s">
        <v>38</v>
      </c>
      <c r="Q9" t="s">
        <v>68</v>
      </c>
      <c r="R9" t="s">
        <v>69</v>
      </c>
      <c r="S9" t="s">
        <v>70</v>
      </c>
      <c r="T9" t="s">
        <v>70</v>
      </c>
      <c r="U9" t="s">
        <v>70</v>
      </c>
      <c r="V9" t="s">
        <v>70</v>
      </c>
      <c r="W9" t="s">
        <v>71</v>
      </c>
      <c r="X9" t="s">
        <v>71</v>
      </c>
      <c r="Y9" t="s">
        <v>72</v>
      </c>
      <c r="Z9" t="s">
        <v>73</v>
      </c>
      <c r="AA9" t="s">
        <v>74</v>
      </c>
      <c r="AB9" t="s">
        <v>75</v>
      </c>
      <c r="AC9" t="s">
        <v>76</v>
      </c>
      <c r="AD9" t="s">
        <v>76</v>
      </c>
      <c r="AE9" t="s">
        <v>77</v>
      </c>
      <c r="AF9" t="s">
        <v>78</v>
      </c>
      <c r="AG9" t="s">
        <v>79</v>
      </c>
      <c r="AH9" t="s">
        <v>80</v>
      </c>
      <c r="AI9" t="s">
        <v>81</v>
      </c>
      <c r="AJ9" t="s">
        <v>82</v>
      </c>
      <c r="AK9" t="s">
        <v>83</v>
      </c>
      <c r="AL9" t="s">
        <v>84</v>
      </c>
      <c r="AM9" t="s">
        <v>85</v>
      </c>
      <c r="AN9" t="s">
        <v>86</v>
      </c>
      <c r="AO9" t="s">
        <v>86</v>
      </c>
      <c r="AP9" t="s">
        <v>86</v>
      </c>
      <c r="AQ9" t="s">
        <v>87</v>
      </c>
      <c r="AR9" t="s">
        <v>88</v>
      </c>
    </row>
    <row r="10" spans="1:44" x14ac:dyDescent="0.35">
      <c r="A10" t="s">
        <v>93</v>
      </c>
      <c r="B10">
        <v>1</v>
      </c>
      <c r="C10">
        <v>0.36787944117144228</v>
      </c>
      <c r="D10">
        <v>1</v>
      </c>
      <c r="E10">
        <v>1</v>
      </c>
      <c r="F10">
        <v>0.36787944117144228</v>
      </c>
      <c r="G10">
        <v>1</v>
      </c>
      <c r="H10">
        <v>1</v>
      </c>
      <c r="I10">
        <v>1</v>
      </c>
      <c r="J10">
        <v>0.36787944117144228</v>
      </c>
      <c r="K10">
        <v>0.36787944117144228</v>
      </c>
      <c r="L10">
        <v>1</v>
      </c>
      <c r="M10">
        <v>0.36787944117144228</v>
      </c>
      <c r="N10">
        <v>1</v>
      </c>
      <c r="O10">
        <v>0.36787944117144228</v>
      </c>
      <c r="P10">
        <v>0.36787944117144228</v>
      </c>
      <c r="Q10">
        <v>1</v>
      </c>
      <c r="R10">
        <v>0.36787944117144228</v>
      </c>
      <c r="S10">
        <v>0.36787944117144228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0.1353352832366127</v>
      </c>
      <c r="AF10">
        <v>1</v>
      </c>
      <c r="AG10">
        <v>0.36787944117144228</v>
      </c>
      <c r="AH10">
        <v>0.36787944117144228</v>
      </c>
      <c r="AI10">
        <v>1</v>
      </c>
      <c r="AJ10">
        <v>0.36787944117144228</v>
      </c>
      <c r="AK10">
        <v>0.36787944117144228</v>
      </c>
      <c r="AL10">
        <v>0.36787944117144228</v>
      </c>
      <c r="AM10">
        <v>1</v>
      </c>
      <c r="AN10">
        <v>0.36787944117144228</v>
      </c>
      <c r="AO10">
        <v>1</v>
      </c>
      <c r="AP10">
        <v>1</v>
      </c>
      <c r="AQ10">
        <v>0.36787944117144228</v>
      </c>
      <c r="AR10">
        <v>1</v>
      </c>
    </row>
    <row r="11" spans="1:44" x14ac:dyDescent="0.35">
      <c r="B11" t="s">
        <v>27</v>
      </c>
      <c r="C11" t="s">
        <v>62</v>
      </c>
      <c r="D11" t="s">
        <v>62</v>
      </c>
      <c r="E11" t="s">
        <v>62</v>
      </c>
      <c r="F11" t="s">
        <v>63</v>
      </c>
      <c r="G11" t="s">
        <v>64</v>
      </c>
      <c r="H11" t="s">
        <v>64</v>
      </c>
      <c r="I11" t="s">
        <v>29</v>
      </c>
      <c r="J11" t="s">
        <v>30</v>
      </c>
      <c r="K11" t="s">
        <v>30</v>
      </c>
      <c r="L11" t="s">
        <v>65</v>
      </c>
      <c r="M11" t="s">
        <v>66</v>
      </c>
      <c r="N11" t="s">
        <v>2</v>
      </c>
      <c r="O11" t="s">
        <v>67</v>
      </c>
      <c r="P11" t="s">
        <v>38</v>
      </c>
      <c r="Q11" t="s">
        <v>68</v>
      </c>
      <c r="R11" t="s">
        <v>69</v>
      </c>
      <c r="S11" t="s">
        <v>70</v>
      </c>
      <c r="T11" t="s">
        <v>70</v>
      </c>
      <c r="U11" t="s">
        <v>70</v>
      </c>
      <c r="V11" t="s">
        <v>70</v>
      </c>
      <c r="W11" t="s">
        <v>71</v>
      </c>
      <c r="X11" t="s">
        <v>71</v>
      </c>
      <c r="Y11" t="s">
        <v>72</v>
      </c>
      <c r="Z11" t="s">
        <v>73</v>
      </c>
      <c r="AA11" t="s">
        <v>74</v>
      </c>
      <c r="AB11" t="s">
        <v>75</v>
      </c>
      <c r="AC11" t="s">
        <v>76</v>
      </c>
      <c r="AD11" t="s">
        <v>76</v>
      </c>
      <c r="AE11" t="s">
        <v>77</v>
      </c>
      <c r="AF11" t="s">
        <v>78</v>
      </c>
      <c r="AG11" t="s">
        <v>79</v>
      </c>
      <c r="AH11" t="s">
        <v>80</v>
      </c>
      <c r="AI11" t="s">
        <v>81</v>
      </c>
      <c r="AJ11" t="s">
        <v>82</v>
      </c>
      <c r="AK11" t="s">
        <v>83</v>
      </c>
      <c r="AL11" t="s">
        <v>84</v>
      </c>
      <c r="AM11" t="s">
        <v>85</v>
      </c>
      <c r="AN11" t="s">
        <v>86</v>
      </c>
      <c r="AO11" t="s">
        <v>86</v>
      </c>
      <c r="AP11" t="s">
        <v>86</v>
      </c>
      <c r="AQ11" t="s">
        <v>87</v>
      </c>
      <c r="AR11" t="s">
        <v>88</v>
      </c>
    </row>
    <row r="12" spans="1:44" x14ac:dyDescent="0.35">
      <c r="A12" t="s">
        <v>94</v>
      </c>
      <c r="B12">
        <v>1</v>
      </c>
      <c r="C12">
        <v>0.36787944117144228</v>
      </c>
      <c r="D12">
        <v>1</v>
      </c>
      <c r="E12">
        <v>1</v>
      </c>
      <c r="F12">
        <v>0.36787944117144228</v>
      </c>
      <c r="G12">
        <v>1</v>
      </c>
      <c r="H12">
        <v>1</v>
      </c>
      <c r="I12">
        <v>1</v>
      </c>
      <c r="J12">
        <v>0.36787944117144228</v>
      </c>
      <c r="K12">
        <v>0.36787944117144228</v>
      </c>
      <c r="L12">
        <v>1</v>
      </c>
      <c r="M12">
        <v>0.36787944117144228</v>
      </c>
      <c r="N12">
        <v>1</v>
      </c>
      <c r="O12">
        <v>0.1353352832366127</v>
      </c>
      <c r="P12">
        <v>0.36787944117144228</v>
      </c>
      <c r="Q12">
        <v>1</v>
      </c>
      <c r="R12">
        <v>0.36787944117144228</v>
      </c>
      <c r="S12">
        <v>0.1353352832366127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0.36787944117144228</v>
      </c>
      <c r="AF12">
        <v>1</v>
      </c>
      <c r="AG12">
        <v>0.36787944117144228</v>
      </c>
      <c r="AH12">
        <v>0.36787944117144228</v>
      </c>
      <c r="AI12">
        <v>1</v>
      </c>
      <c r="AJ12">
        <v>0.36787944117144228</v>
      </c>
      <c r="AK12">
        <v>0.36787944117144228</v>
      </c>
      <c r="AL12">
        <v>0.36787944117144228</v>
      </c>
      <c r="AM12">
        <v>1</v>
      </c>
      <c r="AN12">
        <v>0.36787944117144228</v>
      </c>
      <c r="AO12">
        <v>1</v>
      </c>
      <c r="AP12">
        <v>1</v>
      </c>
      <c r="AQ12">
        <v>0.36787944117144228</v>
      </c>
      <c r="AR12">
        <v>1</v>
      </c>
    </row>
    <row r="13" spans="1:44" x14ac:dyDescent="0.35">
      <c r="B13" t="s">
        <v>27</v>
      </c>
      <c r="C13" t="s">
        <v>62</v>
      </c>
      <c r="D13" t="s">
        <v>62</v>
      </c>
      <c r="E13" t="s">
        <v>62</v>
      </c>
      <c r="F13" t="s">
        <v>63</v>
      </c>
      <c r="G13" t="s">
        <v>64</v>
      </c>
      <c r="H13" t="s">
        <v>64</v>
      </c>
      <c r="I13" t="s">
        <v>29</v>
      </c>
      <c r="J13" t="s">
        <v>30</v>
      </c>
      <c r="K13" t="s">
        <v>30</v>
      </c>
      <c r="L13" t="s">
        <v>65</v>
      </c>
      <c r="M13" t="s">
        <v>66</v>
      </c>
      <c r="N13" t="s">
        <v>2</v>
      </c>
      <c r="O13" t="s">
        <v>67</v>
      </c>
      <c r="P13" t="s">
        <v>38</v>
      </c>
      <c r="Q13" t="s">
        <v>68</v>
      </c>
      <c r="R13" t="s">
        <v>69</v>
      </c>
      <c r="S13" t="s">
        <v>70</v>
      </c>
      <c r="T13" t="s">
        <v>70</v>
      </c>
      <c r="U13" t="s">
        <v>70</v>
      </c>
      <c r="V13" t="s">
        <v>70</v>
      </c>
      <c r="W13" t="s">
        <v>71</v>
      </c>
      <c r="X13" t="s">
        <v>71</v>
      </c>
      <c r="Y13" t="s">
        <v>72</v>
      </c>
      <c r="Z13" t="s">
        <v>73</v>
      </c>
      <c r="AA13" t="s">
        <v>74</v>
      </c>
      <c r="AB13" t="s">
        <v>75</v>
      </c>
      <c r="AC13" t="s">
        <v>76</v>
      </c>
      <c r="AD13" t="s">
        <v>76</v>
      </c>
      <c r="AE13" t="s">
        <v>77</v>
      </c>
      <c r="AF13" t="s">
        <v>78</v>
      </c>
      <c r="AG13" t="s">
        <v>79</v>
      </c>
      <c r="AH13" t="s">
        <v>80</v>
      </c>
      <c r="AI13" t="s">
        <v>81</v>
      </c>
      <c r="AJ13" t="s">
        <v>82</v>
      </c>
      <c r="AK13" t="s">
        <v>83</v>
      </c>
      <c r="AL13" t="s">
        <v>84</v>
      </c>
      <c r="AM13" t="s">
        <v>85</v>
      </c>
      <c r="AN13" t="s">
        <v>86</v>
      </c>
      <c r="AO13" t="s">
        <v>86</v>
      </c>
      <c r="AP13" t="s">
        <v>86</v>
      </c>
      <c r="AQ13" t="s">
        <v>87</v>
      </c>
      <c r="AR13" t="s">
        <v>88</v>
      </c>
    </row>
    <row r="14" spans="1:44" x14ac:dyDescent="0.35">
      <c r="A14" t="s">
        <v>95</v>
      </c>
      <c r="B14">
        <v>1</v>
      </c>
      <c r="C14">
        <v>0.36787944117144228</v>
      </c>
      <c r="D14">
        <v>1</v>
      </c>
      <c r="E14">
        <v>1</v>
      </c>
      <c r="F14">
        <v>0.36787944117144228</v>
      </c>
      <c r="G14">
        <v>1</v>
      </c>
      <c r="H14">
        <v>1</v>
      </c>
      <c r="I14">
        <v>1</v>
      </c>
      <c r="J14">
        <v>0.36787944117144228</v>
      </c>
      <c r="K14">
        <v>0.36787944117144228</v>
      </c>
      <c r="L14">
        <v>1</v>
      </c>
      <c r="M14">
        <v>0.36787944117144228</v>
      </c>
      <c r="N14">
        <v>1</v>
      </c>
      <c r="O14">
        <v>1.8315638888734179E-2</v>
      </c>
      <c r="P14">
        <v>0.36787944117144228</v>
      </c>
      <c r="Q14">
        <v>1</v>
      </c>
      <c r="R14">
        <v>0.36787944117144228</v>
      </c>
      <c r="S14">
        <v>1.8315638888734179E-2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0.36787944117144228</v>
      </c>
      <c r="AF14">
        <v>1</v>
      </c>
      <c r="AG14">
        <v>0.36787944117144228</v>
      </c>
      <c r="AH14">
        <v>0.36787944117144228</v>
      </c>
      <c r="AI14">
        <v>1</v>
      </c>
      <c r="AJ14">
        <v>0.36787944117144228</v>
      </c>
      <c r="AK14">
        <v>0.36787944117144228</v>
      </c>
      <c r="AL14">
        <v>0.36787944117144228</v>
      </c>
      <c r="AM14">
        <v>1</v>
      </c>
      <c r="AN14">
        <v>0.36787944117144228</v>
      </c>
      <c r="AO14">
        <v>1</v>
      </c>
      <c r="AP14">
        <v>1</v>
      </c>
      <c r="AQ14">
        <v>0.36787944117144228</v>
      </c>
      <c r="AR14">
        <v>1</v>
      </c>
    </row>
    <row r="15" spans="1:44" x14ac:dyDescent="0.35">
      <c r="B15" t="s">
        <v>27</v>
      </c>
      <c r="C15" t="s">
        <v>62</v>
      </c>
      <c r="D15" t="s">
        <v>62</v>
      </c>
      <c r="E15" t="s">
        <v>62</v>
      </c>
      <c r="F15" t="s">
        <v>63</v>
      </c>
      <c r="G15" t="s">
        <v>64</v>
      </c>
      <c r="H15" t="s">
        <v>64</v>
      </c>
      <c r="I15" t="s">
        <v>29</v>
      </c>
      <c r="J15" t="s">
        <v>30</v>
      </c>
      <c r="K15" t="s">
        <v>30</v>
      </c>
      <c r="L15" t="s">
        <v>65</v>
      </c>
      <c r="M15" t="s">
        <v>66</v>
      </c>
      <c r="N15" t="s">
        <v>2</v>
      </c>
      <c r="O15" t="s">
        <v>67</v>
      </c>
      <c r="P15" t="s">
        <v>38</v>
      </c>
      <c r="Q15" t="s">
        <v>68</v>
      </c>
      <c r="R15" t="s">
        <v>69</v>
      </c>
      <c r="S15" t="s">
        <v>70</v>
      </c>
      <c r="T15" t="s">
        <v>70</v>
      </c>
      <c r="U15" t="s">
        <v>70</v>
      </c>
      <c r="V15" t="s">
        <v>70</v>
      </c>
      <c r="W15" t="s">
        <v>71</v>
      </c>
      <c r="X15" t="s">
        <v>71</v>
      </c>
      <c r="Y15" t="s">
        <v>72</v>
      </c>
      <c r="Z15" t="s">
        <v>73</v>
      </c>
      <c r="AA15" t="s">
        <v>74</v>
      </c>
      <c r="AB15" t="s">
        <v>75</v>
      </c>
      <c r="AC15" t="s">
        <v>76</v>
      </c>
      <c r="AD15" t="s">
        <v>76</v>
      </c>
      <c r="AE15" t="s">
        <v>77</v>
      </c>
      <c r="AF15" t="s">
        <v>78</v>
      </c>
      <c r="AG15" t="s">
        <v>79</v>
      </c>
      <c r="AH15" t="s">
        <v>80</v>
      </c>
      <c r="AI15" t="s">
        <v>81</v>
      </c>
      <c r="AJ15" t="s">
        <v>82</v>
      </c>
      <c r="AK15" t="s">
        <v>83</v>
      </c>
      <c r="AL15" t="s">
        <v>84</v>
      </c>
      <c r="AM15" t="s">
        <v>85</v>
      </c>
      <c r="AN15" t="s">
        <v>86</v>
      </c>
      <c r="AO15" t="s">
        <v>86</v>
      </c>
      <c r="AP15" t="s">
        <v>86</v>
      </c>
      <c r="AQ15" t="s">
        <v>87</v>
      </c>
      <c r="AR15" t="s">
        <v>88</v>
      </c>
    </row>
    <row r="16" spans="1:44" x14ac:dyDescent="0.35">
      <c r="A16" t="s">
        <v>96</v>
      </c>
      <c r="B16">
        <v>1</v>
      </c>
      <c r="C16">
        <v>0.36787944117144228</v>
      </c>
      <c r="D16">
        <v>1</v>
      </c>
      <c r="E16">
        <v>1</v>
      </c>
      <c r="F16">
        <v>0.36787944117144228</v>
      </c>
      <c r="G16">
        <v>1</v>
      </c>
      <c r="H16">
        <v>1</v>
      </c>
      <c r="I16">
        <v>1</v>
      </c>
      <c r="J16">
        <v>0.36787944117144228</v>
      </c>
      <c r="K16">
        <v>0.36787944117144228</v>
      </c>
      <c r="L16">
        <v>1</v>
      </c>
      <c r="M16">
        <v>0.36787944117144228</v>
      </c>
      <c r="N16">
        <v>1</v>
      </c>
      <c r="O16">
        <v>0.36787944117144228</v>
      </c>
      <c r="P16">
        <v>0.36787944117144228</v>
      </c>
      <c r="Q16">
        <v>1</v>
      </c>
      <c r="R16">
        <v>0.36787944117144228</v>
      </c>
      <c r="S16">
        <v>0.36787944117144228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0.36787944117144228</v>
      </c>
      <c r="AF16">
        <v>1</v>
      </c>
      <c r="AG16">
        <v>0.36787944117144228</v>
      </c>
      <c r="AH16">
        <v>0.36787944117144228</v>
      </c>
      <c r="AI16">
        <v>1</v>
      </c>
      <c r="AJ16">
        <v>0.36787944117144228</v>
      </c>
      <c r="AK16">
        <v>0.36787944117144228</v>
      </c>
      <c r="AL16">
        <v>0.36787944117144228</v>
      </c>
      <c r="AM16">
        <v>1</v>
      </c>
      <c r="AN16">
        <v>0.36787944117144228</v>
      </c>
      <c r="AO16">
        <v>1</v>
      </c>
      <c r="AP16">
        <v>1</v>
      </c>
      <c r="AQ16">
        <v>0.36787944117144228</v>
      </c>
      <c r="AR16">
        <v>1</v>
      </c>
    </row>
    <row r="17" spans="1:44" x14ac:dyDescent="0.35">
      <c r="B17" t="s">
        <v>27</v>
      </c>
      <c r="C17" t="s">
        <v>62</v>
      </c>
      <c r="D17" t="s">
        <v>62</v>
      </c>
      <c r="E17" t="s">
        <v>62</v>
      </c>
      <c r="F17" t="s">
        <v>63</v>
      </c>
      <c r="G17" t="s">
        <v>64</v>
      </c>
      <c r="H17" t="s">
        <v>64</v>
      </c>
      <c r="I17" t="s">
        <v>29</v>
      </c>
      <c r="J17" t="s">
        <v>30</v>
      </c>
      <c r="K17" t="s">
        <v>30</v>
      </c>
      <c r="L17" t="s">
        <v>65</v>
      </c>
      <c r="M17" t="s">
        <v>66</v>
      </c>
      <c r="N17" t="s">
        <v>2</v>
      </c>
      <c r="O17" t="s">
        <v>67</v>
      </c>
      <c r="P17" t="s">
        <v>38</v>
      </c>
      <c r="Q17" t="s">
        <v>68</v>
      </c>
      <c r="R17" t="s">
        <v>69</v>
      </c>
      <c r="S17" t="s">
        <v>70</v>
      </c>
      <c r="T17" t="s">
        <v>70</v>
      </c>
      <c r="U17" t="s">
        <v>70</v>
      </c>
      <c r="V17" t="s">
        <v>70</v>
      </c>
      <c r="W17" t="s">
        <v>71</v>
      </c>
      <c r="X17" t="s">
        <v>71</v>
      </c>
      <c r="Y17" t="s">
        <v>72</v>
      </c>
      <c r="Z17" t="s">
        <v>73</v>
      </c>
      <c r="AA17" t="s">
        <v>74</v>
      </c>
      <c r="AB17" t="s">
        <v>75</v>
      </c>
      <c r="AC17" t="s">
        <v>76</v>
      </c>
      <c r="AD17" t="s">
        <v>76</v>
      </c>
      <c r="AE17" t="s">
        <v>77</v>
      </c>
      <c r="AF17" t="s">
        <v>78</v>
      </c>
      <c r="AG17" t="s">
        <v>79</v>
      </c>
      <c r="AH17" t="s">
        <v>80</v>
      </c>
      <c r="AI17" t="s">
        <v>81</v>
      </c>
      <c r="AJ17" t="s">
        <v>82</v>
      </c>
      <c r="AK17" t="s">
        <v>83</v>
      </c>
      <c r="AL17" t="s">
        <v>84</v>
      </c>
      <c r="AM17" t="s">
        <v>85</v>
      </c>
      <c r="AN17" t="s">
        <v>86</v>
      </c>
      <c r="AO17" t="s">
        <v>86</v>
      </c>
      <c r="AP17" t="s">
        <v>86</v>
      </c>
      <c r="AQ17" t="s">
        <v>87</v>
      </c>
      <c r="AR17" t="s">
        <v>88</v>
      </c>
    </row>
    <row r="18" spans="1:44" x14ac:dyDescent="0.35">
      <c r="A18" t="s">
        <v>97</v>
      </c>
      <c r="B18">
        <v>1</v>
      </c>
      <c r="C18">
        <v>0.36787944117144228</v>
      </c>
      <c r="D18">
        <v>1</v>
      </c>
      <c r="E18">
        <v>1</v>
      </c>
      <c r="F18">
        <v>0.36787944117144228</v>
      </c>
      <c r="G18">
        <v>1</v>
      </c>
      <c r="H18">
        <v>1</v>
      </c>
      <c r="I18">
        <v>1</v>
      </c>
      <c r="J18">
        <v>0.36787944117144228</v>
      </c>
      <c r="K18">
        <v>0.36787944117144228</v>
      </c>
      <c r="L18">
        <v>1</v>
      </c>
      <c r="M18">
        <v>0.36787944117144228</v>
      </c>
      <c r="N18">
        <v>1</v>
      </c>
      <c r="O18">
        <v>0.36787944117144228</v>
      </c>
      <c r="P18">
        <v>0.36787944117144228</v>
      </c>
      <c r="Q18">
        <v>1</v>
      </c>
      <c r="R18">
        <v>0.36787944117144228</v>
      </c>
      <c r="S18">
        <v>0.36787944117144228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0.36787944117144228</v>
      </c>
      <c r="AF18">
        <v>1</v>
      </c>
      <c r="AG18">
        <v>0.36787944117144228</v>
      </c>
      <c r="AH18">
        <v>0.36787944117144228</v>
      </c>
      <c r="AI18">
        <v>1</v>
      </c>
      <c r="AJ18">
        <v>0.36787944117144228</v>
      </c>
      <c r="AK18">
        <v>0.36787944117144228</v>
      </c>
      <c r="AL18">
        <v>0.36787944117144228</v>
      </c>
      <c r="AM18">
        <v>1</v>
      </c>
      <c r="AN18">
        <v>0.36787944117144228</v>
      </c>
      <c r="AO18">
        <v>1</v>
      </c>
      <c r="AP18">
        <v>1</v>
      </c>
      <c r="AQ18">
        <v>0.36787944117144228</v>
      </c>
      <c r="AR18">
        <v>1</v>
      </c>
    </row>
    <row r="19" spans="1:44" x14ac:dyDescent="0.35">
      <c r="B19" t="s">
        <v>27</v>
      </c>
      <c r="C19" t="s">
        <v>62</v>
      </c>
      <c r="D19" t="s">
        <v>62</v>
      </c>
      <c r="E19" t="s">
        <v>62</v>
      </c>
      <c r="F19" t="s">
        <v>63</v>
      </c>
      <c r="G19" t="s">
        <v>64</v>
      </c>
      <c r="H19" t="s">
        <v>64</v>
      </c>
      <c r="I19" t="s">
        <v>29</v>
      </c>
      <c r="J19" t="s">
        <v>30</v>
      </c>
      <c r="K19" t="s">
        <v>30</v>
      </c>
      <c r="L19" t="s">
        <v>65</v>
      </c>
      <c r="M19" t="s">
        <v>66</v>
      </c>
      <c r="N19" t="s">
        <v>2</v>
      </c>
      <c r="O19" t="s">
        <v>67</v>
      </c>
      <c r="P19" t="s">
        <v>38</v>
      </c>
      <c r="Q19" t="s">
        <v>68</v>
      </c>
      <c r="R19" t="s">
        <v>69</v>
      </c>
      <c r="S19" t="s">
        <v>70</v>
      </c>
      <c r="T19" t="s">
        <v>70</v>
      </c>
      <c r="U19" t="s">
        <v>70</v>
      </c>
      <c r="V19" t="s">
        <v>70</v>
      </c>
      <c r="W19" t="s">
        <v>71</v>
      </c>
      <c r="X19" t="s">
        <v>71</v>
      </c>
      <c r="Y19" t="s">
        <v>72</v>
      </c>
      <c r="Z19" t="s">
        <v>73</v>
      </c>
      <c r="AA19" t="s">
        <v>74</v>
      </c>
      <c r="AB19" t="s">
        <v>75</v>
      </c>
      <c r="AC19" t="s">
        <v>76</v>
      </c>
      <c r="AD19" t="s">
        <v>76</v>
      </c>
      <c r="AE19" t="s">
        <v>77</v>
      </c>
      <c r="AF19" t="s">
        <v>78</v>
      </c>
      <c r="AG19" t="s">
        <v>79</v>
      </c>
      <c r="AH19" t="s">
        <v>80</v>
      </c>
      <c r="AI19" t="s">
        <v>81</v>
      </c>
      <c r="AJ19" t="s">
        <v>82</v>
      </c>
      <c r="AK19" t="s">
        <v>83</v>
      </c>
      <c r="AL19" t="s">
        <v>84</v>
      </c>
      <c r="AM19" t="s">
        <v>85</v>
      </c>
      <c r="AN19" t="s">
        <v>86</v>
      </c>
      <c r="AO19" t="s">
        <v>86</v>
      </c>
      <c r="AP19" t="s">
        <v>86</v>
      </c>
      <c r="AQ19" t="s">
        <v>87</v>
      </c>
      <c r="AR19" t="s">
        <v>88</v>
      </c>
    </row>
    <row r="20" spans="1:44" x14ac:dyDescent="0.35">
      <c r="A20" t="s">
        <v>98</v>
      </c>
      <c r="B20">
        <v>0.1353352832366127</v>
      </c>
      <c r="C20">
        <v>1</v>
      </c>
      <c r="D20">
        <v>0.36787944117144228</v>
      </c>
      <c r="E20">
        <v>0.36787944117144228</v>
      </c>
      <c r="F20">
        <v>1</v>
      </c>
      <c r="G20">
        <v>1</v>
      </c>
      <c r="H20">
        <v>0.36787944117144228</v>
      </c>
      <c r="I20">
        <v>0.36787944117144228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0.36787944117144228</v>
      </c>
      <c r="U20">
        <v>0.36787944117144228</v>
      </c>
      <c r="V20">
        <v>0.36787944117144228</v>
      </c>
      <c r="W20">
        <v>0.36787944117144228</v>
      </c>
      <c r="X20">
        <v>1</v>
      </c>
      <c r="Y20">
        <v>1</v>
      </c>
      <c r="Z20">
        <v>1</v>
      </c>
      <c r="AA20">
        <v>0.36787944117144228</v>
      </c>
      <c r="AB20">
        <v>1</v>
      </c>
      <c r="AC20">
        <v>0.36787944117144228</v>
      </c>
      <c r="AD20">
        <v>0.36787944117144228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0.36787944117144228</v>
      </c>
    </row>
    <row r="21" spans="1:44" x14ac:dyDescent="0.35">
      <c r="B21">
        <v>1200</v>
      </c>
      <c r="C21">
        <v>1205</v>
      </c>
      <c r="D21">
        <v>1205</v>
      </c>
      <c r="E21">
        <v>1205</v>
      </c>
      <c r="F21">
        <v>1275</v>
      </c>
      <c r="G21">
        <v>1300</v>
      </c>
      <c r="H21">
        <v>1300</v>
      </c>
      <c r="I21">
        <v>1382</v>
      </c>
      <c r="J21">
        <v>1384</v>
      </c>
      <c r="K21">
        <v>1384</v>
      </c>
      <c r="L21">
        <v>1390</v>
      </c>
      <c r="M21">
        <v>1393</v>
      </c>
      <c r="N21">
        <v>1400</v>
      </c>
      <c r="O21">
        <v>1596</v>
      </c>
      <c r="P21">
        <v>1601</v>
      </c>
      <c r="Q21">
        <v>1608</v>
      </c>
      <c r="R21">
        <v>1627</v>
      </c>
      <c r="S21">
        <v>1662</v>
      </c>
      <c r="T21">
        <v>1662</v>
      </c>
      <c r="U21">
        <v>1662</v>
      </c>
      <c r="V21">
        <v>1662</v>
      </c>
      <c r="W21">
        <v>1675</v>
      </c>
      <c r="X21">
        <v>1675</v>
      </c>
      <c r="Y21">
        <v>1683</v>
      </c>
      <c r="Z21">
        <v>1706</v>
      </c>
      <c r="AA21">
        <v>1726</v>
      </c>
      <c r="AB21">
        <v>1727</v>
      </c>
      <c r="AC21">
        <v>1738</v>
      </c>
      <c r="AD21">
        <v>1738</v>
      </c>
      <c r="AE21">
        <v>1748</v>
      </c>
      <c r="AF21">
        <v>1787</v>
      </c>
      <c r="AG21">
        <v>1807</v>
      </c>
      <c r="AH21">
        <v>1827</v>
      </c>
      <c r="AI21">
        <v>1828</v>
      </c>
      <c r="AJ21">
        <v>1834</v>
      </c>
      <c r="AK21">
        <v>1848</v>
      </c>
      <c r="AL21">
        <v>1850</v>
      </c>
      <c r="AM21">
        <v>1865</v>
      </c>
      <c r="AN21">
        <v>1930</v>
      </c>
      <c r="AO21">
        <v>1930</v>
      </c>
      <c r="AP21">
        <v>1930</v>
      </c>
      <c r="AQ21">
        <v>1932</v>
      </c>
      <c r="AR21">
        <v>1942</v>
      </c>
    </row>
    <row r="22" spans="1:44" x14ac:dyDescent="0.35">
      <c r="A22" t="s">
        <v>21</v>
      </c>
      <c r="B22">
        <v>0.85</v>
      </c>
      <c r="C22">
        <v>0.55800000000000005</v>
      </c>
      <c r="D22">
        <v>0.874</v>
      </c>
      <c r="E22">
        <v>0.874</v>
      </c>
      <c r="F22">
        <v>0.55800000000000005</v>
      </c>
      <c r="G22">
        <v>0.93700000000000006</v>
      </c>
      <c r="H22">
        <v>0.84199999999999997</v>
      </c>
      <c r="I22">
        <v>0.874</v>
      </c>
      <c r="J22">
        <v>0.55800000000000005</v>
      </c>
      <c r="K22">
        <v>0.55800000000000005</v>
      </c>
      <c r="L22">
        <v>0.93700000000000006</v>
      </c>
      <c r="M22">
        <v>0.55800000000000005</v>
      </c>
      <c r="N22">
        <v>0.93700000000000006</v>
      </c>
      <c r="O22">
        <v>0.47599999999999998</v>
      </c>
      <c r="P22">
        <v>0.55800000000000005</v>
      </c>
      <c r="Q22">
        <v>0.93700000000000006</v>
      </c>
      <c r="R22">
        <v>0.55800000000000005</v>
      </c>
      <c r="S22">
        <v>0.47599999999999998</v>
      </c>
      <c r="T22">
        <v>0.874</v>
      </c>
      <c r="U22">
        <v>0.874</v>
      </c>
      <c r="V22">
        <v>0.874</v>
      </c>
      <c r="W22">
        <v>0.874</v>
      </c>
      <c r="X22">
        <v>0.93700000000000006</v>
      </c>
      <c r="Y22">
        <v>0.93700000000000006</v>
      </c>
      <c r="Z22">
        <v>0.93700000000000006</v>
      </c>
      <c r="AA22">
        <v>0.874</v>
      </c>
      <c r="AB22">
        <v>0.93700000000000006</v>
      </c>
      <c r="AC22">
        <v>0.874</v>
      </c>
      <c r="AD22">
        <v>0.874</v>
      </c>
      <c r="AE22">
        <v>0.53400000000000003</v>
      </c>
      <c r="AF22">
        <v>0.93700000000000006</v>
      </c>
      <c r="AG22">
        <v>0.55800000000000005</v>
      </c>
      <c r="AH22">
        <v>0.55800000000000005</v>
      </c>
      <c r="AI22">
        <v>0.93700000000000006</v>
      </c>
      <c r="AJ22">
        <v>0.55800000000000005</v>
      </c>
      <c r="AK22">
        <v>0.55800000000000005</v>
      </c>
      <c r="AL22">
        <v>0.55800000000000005</v>
      </c>
      <c r="AM22">
        <v>0.93700000000000006</v>
      </c>
      <c r="AN22">
        <v>0.55800000000000005</v>
      </c>
      <c r="AO22">
        <v>0.93700000000000006</v>
      </c>
      <c r="AP22">
        <v>0.93700000000000006</v>
      </c>
      <c r="AQ22">
        <v>0.55800000000000005</v>
      </c>
      <c r="AR22">
        <v>0.874</v>
      </c>
    </row>
    <row r="23" spans="1:44" x14ac:dyDescent="0.35">
      <c r="A23" t="s">
        <v>22</v>
      </c>
      <c r="B23" t="s">
        <v>99</v>
      </c>
      <c r="C23" t="s">
        <v>100</v>
      </c>
    </row>
    <row r="24" spans="1:44" x14ac:dyDescent="0.35">
      <c r="A24" t="s">
        <v>25</v>
      </c>
      <c r="B24">
        <f>PEARSON(high!B21:R21,high!B22:R22)</f>
        <v>-0.30876830848856113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workbookViewId="0"/>
  </sheetViews>
  <sheetFormatPr defaultColWidth="10.90625" defaultRowHeight="14.5" x14ac:dyDescent="0.35"/>
  <sheetData>
    <row r="1" spans="1:41" x14ac:dyDescent="0.35"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652</v>
      </c>
      <c r="I1" t="s">
        <v>28</v>
      </c>
      <c r="J1" t="s">
        <v>28</v>
      </c>
      <c r="K1" t="s">
        <v>28</v>
      </c>
      <c r="L1" t="s">
        <v>207</v>
      </c>
      <c r="M1" t="s">
        <v>207</v>
      </c>
      <c r="N1" t="s">
        <v>101</v>
      </c>
      <c r="O1" t="s">
        <v>29</v>
      </c>
      <c r="P1" t="s">
        <v>29</v>
      </c>
      <c r="Q1" t="s">
        <v>176</v>
      </c>
      <c r="R1" t="s">
        <v>2</v>
      </c>
      <c r="S1" t="s">
        <v>210</v>
      </c>
      <c r="T1" t="s">
        <v>289</v>
      </c>
      <c r="U1" t="s">
        <v>455</v>
      </c>
      <c r="V1" t="s">
        <v>653</v>
      </c>
      <c r="W1" t="s">
        <v>373</v>
      </c>
      <c r="X1" t="s">
        <v>373</v>
      </c>
      <c r="Y1" t="s">
        <v>5</v>
      </c>
      <c r="Z1" t="s">
        <v>5</v>
      </c>
      <c r="AA1" t="s">
        <v>67</v>
      </c>
      <c r="AB1" t="s">
        <v>274</v>
      </c>
      <c r="AC1" t="s">
        <v>6</v>
      </c>
      <c r="AD1" t="s">
        <v>580</v>
      </c>
      <c r="AE1" t="s">
        <v>356</v>
      </c>
      <c r="AF1" t="s">
        <v>451</v>
      </c>
      <c r="AG1" t="s">
        <v>654</v>
      </c>
      <c r="AH1" t="s">
        <v>324</v>
      </c>
      <c r="AI1" t="s">
        <v>224</v>
      </c>
      <c r="AJ1" t="s">
        <v>655</v>
      </c>
      <c r="AK1" t="s">
        <v>379</v>
      </c>
      <c r="AL1" t="s">
        <v>656</v>
      </c>
      <c r="AM1" t="s">
        <v>657</v>
      </c>
      <c r="AN1" t="s">
        <v>327</v>
      </c>
      <c r="AO1" t="s">
        <v>658</v>
      </c>
    </row>
    <row r="2" spans="1:41" x14ac:dyDescent="0.35">
      <c r="A2" t="s">
        <v>659</v>
      </c>
      <c r="B2">
        <v>0.36787944117144228</v>
      </c>
      <c r="C2">
        <v>0.36787944117144228</v>
      </c>
      <c r="D2">
        <v>4.9787068367863938E-2</v>
      </c>
      <c r="E2">
        <v>0.36787944117144228</v>
      </c>
      <c r="F2">
        <v>4.9787068367863938E-2</v>
      </c>
      <c r="G2">
        <v>1</v>
      </c>
      <c r="H2">
        <v>4.9787068367863938E-2</v>
      </c>
      <c r="I2">
        <v>1</v>
      </c>
      <c r="J2">
        <v>1</v>
      </c>
      <c r="K2">
        <v>4.9787068367863938E-2</v>
      </c>
      <c r="L2">
        <v>1</v>
      </c>
      <c r="M2">
        <v>1</v>
      </c>
      <c r="N2">
        <v>1</v>
      </c>
      <c r="O2">
        <v>0.36787944117144228</v>
      </c>
      <c r="P2">
        <v>1</v>
      </c>
      <c r="Q2">
        <v>1</v>
      </c>
      <c r="R2">
        <v>1</v>
      </c>
      <c r="S2">
        <v>1</v>
      </c>
      <c r="T2">
        <v>0.1353352832366127</v>
      </c>
      <c r="U2">
        <v>0.36787944117144228</v>
      </c>
      <c r="V2">
        <v>0.36787944117144228</v>
      </c>
      <c r="W2">
        <v>0.36787944117144228</v>
      </c>
      <c r="X2">
        <v>0.36787944117144228</v>
      </c>
      <c r="Y2">
        <v>0.36787944117144228</v>
      </c>
      <c r="Z2">
        <v>1</v>
      </c>
      <c r="AA2">
        <v>0.36787944117144228</v>
      </c>
      <c r="AB2">
        <v>1</v>
      </c>
      <c r="AC2">
        <v>1.8315638888734179E-2</v>
      </c>
      <c r="AD2">
        <v>0.36787944117144228</v>
      </c>
      <c r="AE2">
        <v>1</v>
      </c>
      <c r="AF2">
        <v>0.36787944117144228</v>
      </c>
      <c r="AG2">
        <v>1</v>
      </c>
      <c r="AH2">
        <v>0.36787944117144228</v>
      </c>
      <c r="AI2">
        <v>1</v>
      </c>
      <c r="AJ2">
        <v>1</v>
      </c>
      <c r="AK2">
        <v>0.36787944117144228</v>
      </c>
      <c r="AL2">
        <v>0.36787944117144228</v>
      </c>
      <c r="AM2">
        <v>1</v>
      </c>
      <c r="AN2">
        <v>1</v>
      </c>
      <c r="AO2">
        <v>0.36787944117144228</v>
      </c>
    </row>
    <row r="3" spans="1:41" x14ac:dyDescent="0.35"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652</v>
      </c>
      <c r="I3" t="s">
        <v>28</v>
      </c>
      <c r="J3" t="s">
        <v>28</v>
      </c>
      <c r="K3" t="s">
        <v>28</v>
      </c>
      <c r="L3" t="s">
        <v>207</v>
      </c>
      <c r="M3" t="s">
        <v>207</v>
      </c>
      <c r="N3" t="s">
        <v>101</v>
      </c>
      <c r="O3" t="s">
        <v>29</v>
      </c>
      <c r="P3" t="s">
        <v>29</v>
      </c>
      <c r="Q3" t="s">
        <v>176</v>
      </c>
      <c r="R3" t="s">
        <v>2</v>
      </c>
      <c r="S3" t="s">
        <v>210</v>
      </c>
      <c r="T3" t="s">
        <v>289</v>
      </c>
      <c r="U3" t="s">
        <v>455</v>
      </c>
      <c r="V3" t="s">
        <v>653</v>
      </c>
      <c r="W3" t="s">
        <v>373</v>
      </c>
      <c r="X3" t="s">
        <v>373</v>
      </c>
      <c r="Y3" t="s">
        <v>5</v>
      </c>
      <c r="Z3" t="s">
        <v>5</v>
      </c>
      <c r="AA3" t="s">
        <v>67</v>
      </c>
      <c r="AB3" t="s">
        <v>274</v>
      </c>
      <c r="AC3" t="s">
        <v>6</v>
      </c>
      <c r="AD3" t="s">
        <v>580</v>
      </c>
      <c r="AE3" t="s">
        <v>356</v>
      </c>
      <c r="AF3" t="s">
        <v>451</v>
      </c>
      <c r="AG3" t="s">
        <v>654</v>
      </c>
      <c r="AH3" t="s">
        <v>324</v>
      </c>
      <c r="AI3" t="s">
        <v>224</v>
      </c>
      <c r="AJ3" t="s">
        <v>655</v>
      </c>
      <c r="AK3" t="s">
        <v>379</v>
      </c>
      <c r="AL3" t="s">
        <v>656</v>
      </c>
      <c r="AM3" t="s">
        <v>657</v>
      </c>
      <c r="AN3" t="s">
        <v>327</v>
      </c>
      <c r="AO3" t="s">
        <v>658</v>
      </c>
    </row>
    <row r="4" spans="1:41" x14ac:dyDescent="0.35">
      <c r="A4" t="s">
        <v>660</v>
      </c>
      <c r="B4">
        <v>0.36787944117144228</v>
      </c>
      <c r="C4">
        <v>0.36787944117144228</v>
      </c>
      <c r="D4">
        <v>0.36787944117144228</v>
      </c>
      <c r="E4">
        <v>0.36787944117144228</v>
      </c>
      <c r="F4">
        <v>0.36787944117144228</v>
      </c>
      <c r="G4">
        <v>1</v>
      </c>
      <c r="H4">
        <v>0.36787944117144228</v>
      </c>
      <c r="I4">
        <v>1</v>
      </c>
      <c r="J4">
        <v>1</v>
      </c>
      <c r="K4">
        <v>0.36787944117144228</v>
      </c>
      <c r="L4">
        <v>1</v>
      </c>
      <c r="M4">
        <v>1</v>
      </c>
      <c r="N4">
        <v>1</v>
      </c>
      <c r="O4">
        <v>6.737946999085467E-3</v>
      </c>
      <c r="P4">
        <v>1</v>
      </c>
      <c r="Q4">
        <v>1</v>
      </c>
      <c r="R4">
        <v>1</v>
      </c>
      <c r="S4">
        <v>1</v>
      </c>
      <c r="T4">
        <v>0.36787944117144228</v>
      </c>
      <c r="U4">
        <v>0.36787944117144228</v>
      </c>
      <c r="V4">
        <v>0.36787944117144228</v>
      </c>
      <c r="W4">
        <v>0.36787944117144228</v>
      </c>
      <c r="X4">
        <v>0.36787944117144228</v>
      </c>
      <c r="Y4">
        <v>0.36787944117144228</v>
      </c>
      <c r="Z4">
        <v>1</v>
      </c>
      <c r="AA4">
        <v>0.36787944117144228</v>
      </c>
      <c r="AB4">
        <v>1</v>
      </c>
      <c r="AC4">
        <v>0.36787944117144228</v>
      </c>
      <c r="AD4">
        <v>0.36787944117144228</v>
      </c>
      <c r="AE4">
        <v>1</v>
      </c>
      <c r="AF4">
        <v>0.36787944117144228</v>
      </c>
      <c r="AG4">
        <v>1</v>
      </c>
      <c r="AH4">
        <v>0.36787944117144228</v>
      </c>
      <c r="AI4">
        <v>1</v>
      </c>
      <c r="AJ4">
        <v>1</v>
      </c>
      <c r="AK4">
        <v>0.36787944117144228</v>
      </c>
      <c r="AL4">
        <v>0.36787944117144228</v>
      </c>
      <c r="AM4">
        <v>1</v>
      </c>
      <c r="AN4">
        <v>1</v>
      </c>
      <c r="AO4">
        <v>0.36787944117144228</v>
      </c>
    </row>
    <row r="5" spans="1:41" x14ac:dyDescent="0.35">
      <c r="B5">
        <v>1300</v>
      </c>
      <c r="C5">
        <v>1300</v>
      </c>
      <c r="D5">
        <v>1300</v>
      </c>
      <c r="E5">
        <v>1300</v>
      </c>
      <c r="F5">
        <v>1300</v>
      </c>
      <c r="G5">
        <v>1300</v>
      </c>
      <c r="H5">
        <v>1320</v>
      </c>
      <c r="I5">
        <v>1340</v>
      </c>
      <c r="J5">
        <v>1340</v>
      </c>
      <c r="K5">
        <v>1340</v>
      </c>
      <c r="L5">
        <v>1374</v>
      </c>
      <c r="M5">
        <v>1374</v>
      </c>
      <c r="N5">
        <v>1380</v>
      </c>
      <c r="O5">
        <v>1382</v>
      </c>
      <c r="P5">
        <v>1382</v>
      </c>
      <c r="Q5">
        <v>1398</v>
      </c>
      <c r="R5">
        <v>1400</v>
      </c>
      <c r="S5">
        <v>1420</v>
      </c>
      <c r="T5">
        <v>1483</v>
      </c>
      <c r="U5">
        <v>1500</v>
      </c>
      <c r="V5">
        <v>1529</v>
      </c>
      <c r="W5">
        <v>1568</v>
      </c>
      <c r="X5">
        <v>1568</v>
      </c>
      <c r="Y5">
        <v>1576</v>
      </c>
      <c r="Z5">
        <v>1576</v>
      </c>
      <c r="AA5">
        <v>1596</v>
      </c>
      <c r="AB5">
        <v>1604</v>
      </c>
      <c r="AC5">
        <v>1611</v>
      </c>
      <c r="AD5">
        <v>1635</v>
      </c>
      <c r="AE5">
        <v>1642</v>
      </c>
      <c r="AF5">
        <v>1658</v>
      </c>
      <c r="AG5">
        <v>1664</v>
      </c>
      <c r="AH5">
        <v>1688</v>
      </c>
      <c r="AI5">
        <v>1711</v>
      </c>
      <c r="AJ5">
        <v>1712</v>
      </c>
      <c r="AK5">
        <v>1835</v>
      </c>
      <c r="AL5">
        <v>1868</v>
      </c>
      <c r="AM5">
        <v>1918</v>
      </c>
      <c r="AN5">
        <v>1928</v>
      </c>
      <c r="AO5">
        <v>1968</v>
      </c>
    </row>
    <row r="6" spans="1:41" x14ac:dyDescent="0.35">
      <c r="A6" t="s">
        <v>21</v>
      </c>
      <c r="B6">
        <v>0.36799999999999999</v>
      </c>
      <c r="C6">
        <v>0.36799999999999999</v>
      </c>
      <c r="D6">
        <v>0.20899999999999999</v>
      </c>
      <c r="E6">
        <v>0.36799999999999999</v>
      </c>
      <c r="F6">
        <v>0.20899999999999999</v>
      </c>
      <c r="G6">
        <v>1</v>
      </c>
      <c r="H6">
        <v>0.20899999999999999</v>
      </c>
      <c r="I6">
        <v>1</v>
      </c>
      <c r="J6">
        <v>1</v>
      </c>
      <c r="K6">
        <v>0.20899999999999999</v>
      </c>
      <c r="L6">
        <v>1</v>
      </c>
      <c r="M6">
        <v>1</v>
      </c>
      <c r="N6">
        <v>1</v>
      </c>
      <c r="O6">
        <v>0.187</v>
      </c>
      <c r="P6">
        <v>1</v>
      </c>
      <c r="Q6">
        <v>1</v>
      </c>
      <c r="R6">
        <v>1</v>
      </c>
      <c r="S6">
        <v>1</v>
      </c>
      <c r="T6">
        <v>0.252</v>
      </c>
      <c r="U6">
        <v>0.36799999999999999</v>
      </c>
      <c r="V6">
        <v>0.36799999999999999</v>
      </c>
      <c r="W6">
        <v>0.36799999999999999</v>
      </c>
      <c r="X6">
        <v>0.36799999999999999</v>
      </c>
      <c r="Y6">
        <v>0.36799999999999999</v>
      </c>
      <c r="Z6">
        <v>1</v>
      </c>
      <c r="AA6">
        <v>0.36799999999999999</v>
      </c>
      <c r="AB6">
        <v>1</v>
      </c>
      <c r="AC6">
        <v>0.193</v>
      </c>
      <c r="AD6">
        <v>0.36799999999999999</v>
      </c>
      <c r="AE6">
        <v>1</v>
      </c>
      <c r="AF6">
        <v>0.36799999999999999</v>
      </c>
      <c r="AG6">
        <v>1</v>
      </c>
      <c r="AH6">
        <v>0.36799999999999999</v>
      </c>
      <c r="AI6">
        <v>1</v>
      </c>
      <c r="AJ6">
        <v>1</v>
      </c>
      <c r="AK6">
        <v>0.36799999999999999</v>
      </c>
      <c r="AL6">
        <v>0.36799999999999999</v>
      </c>
      <c r="AM6">
        <v>1</v>
      </c>
      <c r="AN6">
        <v>1</v>
      </c>
      <c r="AO6">
        <v>0.36799999999999999</v>
      </c>
    </row>
    <row r="7" spans="1:41" x14ac:dyDescent="0.35">
      <c r="A7" t="s">
        <v>22</v>
      </c>
      <c r="B7" t="s">
        <v>661</v>
      </c>
      <c r="C7" t="s">
        <v>662</v>
      </c>
    </row>
    <row r="8" spans="1:41" x14ac:dyDescent="0.35">
      <c r="A8" t="s">
        <v>25</v>
      </c>
      <c r="B8">
        <f>PEARSON(clear!B5:O5,clear!B6:O6)</f>
        <v>0.44519020381501212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0.90625" defaultRowHeight="14.5" x14ac:dyDescent="0.35"/>
  <sheetData>
    <row r="1" spans="1:9" x14ac:dyDescent="0.35">
      <c r="B1" t="s">
        <v>517</v>
      </c>
      <c r="C1" t="s">
        <v>663</v>
      </c>
      <c r="D1" t="s">
        <v>186</v>
      </c>
      <c r="E1" t="s">
        <v>434</v>
      </c>
      <c r="F1" t="s">
        <v>434</v>
      </c>
      <c r="G1" t="s">
        <v>434</v>
      </c>
      <c r="H1" t="s">
        <v>664</v>
      </c>
      <c r="I1" t="s">
        <v>440</v>
      </c>
    </row>
    <row r="2" spans="1:9" x14ac:dyDescent="0.35">
      <c r="A2" t="s">
        <v>665</v>
      </c>
      <c r="B2">
        <v>2.4787521766663581E-3</v>
      </c>
      <c r="C2">
        <v>0.36787944117144228</v>
      </c>
      <c r="D2">
        <v>6.737946999085467E-3</v>
      </c>
      <c r="E2">
        <v>2.4787521766663581E-3</v>
      </c>
      <c r="F2">
        <v>1</v>
      </c>
      <c r="G2">
        <v>0.36787944117144228</v>
      </c>
      <c r="H2">
        <v>2.4787521766663581E-3</v>
      </c>
      <c r="I2">
        <v>0.36787944117144228</v>
      </c>
    </row>
    <row r="3" spans="1:9" x14ac:dyDescent="0.35">
      <c r="B3">
        <v>1622</v>
      </c>
      <c r="C3">
        <v>1632</v>
      </c>
      <c r="D3">
        <v>1676</v>
      </c>
      <c r="E3">
        <v>1715</v>
      </c>
      <c r="F3">
        <v>1715</v>
      </c>
      <c r="G3">
        <v>1715</v>
      </c>
      <c r="H3">
        <v>1823</v>
      </c>
      <c r="I3">
        <v>1882</v>
      </c>
    </row>
    <row r="4" spans="1:9" x14ac:dyDescent="0.35">
      <c r="A4" t="s">
        <v>21</v>
      </c>
      <c r="B4">
        <v>2E-3</v>
      </c>
      <c r="C4">
        <v>0.36799999999999999</v>
      </c>
      <c r="D4">
        <v>7.0000000000000001E-3</v>
      </c>
      <c r="E4">
        <v>2E-3</v>
      </c>
      <c r="F4">
        <v>1</v>
      </c>
      <c r="G4">
        <v>0.36799999999999999</v>
      </c>
      <c r="H4">
        <v>2E-3</v>
      </c>
      <c r="I4">
        <v>0.36799999999999999</v>
      </c>
    </row>
    <row r="5" spans="1:9" x14ac:dyDescent="0.35">
      <c r="A5" t="s">
        <v>22</v>
      </c>
      <c r="B5" t="s">
        <v>232</v>
      </c>
      <c r="C5" t="s">
        <v>233</v>
      </c>
    </row>
    <row r="6" spans="1:9" x14ac:dyDescent="0.35">
      <c r="A6" t="s">
        <v>25</v>
      </c>
      <c r="B6">
        <f>PEARSON(recent!B3:I3,recent!B4:I4)</f>
        <v>6.785384676932589E-2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90625" defaultRowHeight="14.5" x14ac:dyDescent="0.35"/>
  <sheetData>
    <row r="1" spans="1:13" x14ac:dyDescent="0.35">
      <c r="B1" t="s">
        <v>64</v>
      </c>
      <c r="C1" t="s">
        <v>64</v>
      </c>
      <c r="D1" t="s">
        <v>64</v>
      </c>
      <c r="E1" t="s">
        <v>28</v>
      </c>
      <c r="F1" t="s">
        <v>475</v>
      </c>
      <c r="G1" t="s">
        <v>66</v>
      </c>
      <c r="H1" t="s">
        <v>2</v>
      </c>
      <c r="I1" t="s">
        <v>2</v>
      </c>
      <c r="J1" t="s">
        <v>2</v>
      </c>
      <c r="K1" t="s">
        <v>666</v>
      </c>
      <c r="L1" t="s">
        <v>237</v>
      </c>
      <c r="M1" t="s">
        <v>526</v>
      </c>
    </row>
    <row r="2" spans="1:13" x14ac:dyDescent="0.35">
      <c r="A2" t="s">
        <v>667</v>
      </c>
      <c r="B2">
        <v>1</v>
      </c>
      <c r="C2">
        <v>0.36787944117144228</v>
      </c>
      <c r="D2">
        <v>1</v>
      </c>
      <c r="E2">
        <v>1</v>
      </c>
      <c r="F2">
        <v>1</v>
      </c>
      <c r="G2">
        <v>0.36787944117144228</v>
      </c>
      <c r="H2">
        <v>0.36787944117144228</v>
      </c>
      <c r="I2">
        <v>0.36787944117144228</v>
      </c>
      <c r="J2">
        <v>1</v>
      </c>
      <c r="K2">
        <v>1</v>
      </c>
      <c r="L2">
        <v>1</v>
      </c>
      <c r="M2">
        <v>0.36787944117144228</v>
      </c>
    </row>
    <row r="3" spans="1:13" x14ac:dyDescent="0.35">
      <c r="B3">
        <v>1300</v>
      </c>
      <c r="C3">
        <v>1300</v>
      </c>
      <c r="D3">
        <v>1300</v>
      </c>
      <c r="E3">
        <v>1340</v>
      </c>
      <c r="F3">
        <v>1362</v>
      </c>
      <c r="G3">
        <v>1393</v>
      </c>
      <c r="H3">
        <v>1400</v>
      </c>
      <c r="I3">
        <v>1400</v>
      </c>
      <c r="J3">
        <v>1400</v>
      </c>
      <c r="K3">
        <v>1636</v>
      </c>
      <c r="L3">
        <v>1667</v>
      </c>
      <c r="M3">
        <v>1841</v>
      </c>
    </row>
    <row r="4" spans="1:13" x14ac:dyDescent="0.35">
      <c r="A4" t="s">
        <v>21</v>
      </c>
      <c r="B4">
        <v>1</v>
      </c>
      <c r="C4">
        <v>0.36799999999999999</v>
      </c>
      <c r="D4">
        <v>1</v>
      </c>
      <c r="E4">
        <v>1</v>
      </c>
      <c r="F4">
        <v>1</v>
      </c>
      <c r="G4">
        <v>0.36799999999999999</v>
      </c>
      <c r="H4">
        <v>0.36799999999999999</v>
      </c>
      <c r="I4">
        <v>0.36799999999999999</v>
      </c>
      <c r="J4">
        <v>1</v>
      </c>
      <c r="K4">
        <v>1</v>
      </c>
      <c r="L4">
        <v>1</v>
      </c>
      <c r="M4">
        <v>0.36799999999999999</v>
      </c>
    </row>
    <row r="5" spans="1:13" x14ac:dyDescent="0.35">
      <c r="A5" t="s">
        <v>22</v>
      </c>
      <c r="B5" t="s">
        <v>166</v>
      </c>
      <c r="C5" t="s">
        <v>167</v>
      </c>
    </row>
    <row r="6" spans="1:13" x14ac:dyDescent="0.35">
      <c r="A6" t="s">
        <v>25</v>
      </c>
      <c r="B6">
        <f>PEARSON(certain!B3:M3,certain!B4:M4)</f>
        <v>-0.11113297671519248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ColWidth="10.90625" defaultRowHeight="14.5" x14ac:dyDescent="0.35"/>
  <sheetData>
    <row r="1" spans="1:19" x14ac:dyDescent="0.35">
      <c r="B1" t="s">
        <v>668</v>
      </c>
      <c r="C1" t="s">
        <v>2</v>
      </c>
      <c r="D1" t="s">
        <v>33</v>
      </c>
      <c r="E1" t="s">
        <v>33</v>
      </c>
      <c r="F1" t="s">
        <v>372</v>
      </c>
      <c r="G1" t="s">
        <v>214</v>
      </c>
      <c r="H1" t="s">
        <v>67</v>
      </c>
      <c r="I1" t="s">
        <v>421</v>
      </c>
      <c r="J1" t="s">
        <v>315</v>
      </c>
      <c r="K1" t="s">
        <v>247</v>
      </c>
      <c r="L1" t="s">
        <v>451</v>
      </c>
      <c r="M1" t="s">
        <v>669</v>
      </c>
      <c r="N1" t="s">
        <v>405</v>
      </c>
      <c r="O1" t="s">
        <v>365</v>
      </c>
      <c r="P1" t="s">
        <v>327</v>
      </c>
      <c r="Q1" t="s">
        <v>164</v>
      </c>
      <c r="R1" t="s">
        <v>468</v>
      </c>
      <c r="S1" t="s">
        <v>384</v>
      </c>
    </row>
    <row r="2" spans="1:19" x14ac:dyDescent="0.35">
      <c r="A2" t="s">
        <v>670</v>
      </c>
      <c r="B2">
        <v>0.36787944117144228</v>
      </c>
      <c r="C2">
        <v>0.36787944117144228</v>
      </c>
      <c r="D2">
        <v>1</v>
      </c>
      <c r="E2">
        <v>1</v>
      </c>
      <c r="F2">
        <v>0.36787944117144228</v>
      </c>
      <c r="G2">
        <v>0.36787944117144228</v>
      </c>
      <c r="H2">
        <v>0.36787944117144228</v>
      </c>
      <c r="I2">
        <v>1</v>
      </c>
      <c r="J2">
        <v>6.737946999085467E-3</v>
      </c>
      <c r="K2">
        <v>0.36787944117144228</v>
      </c>
      <c r="L2">
        <v>1</v>
      </c>
      <c r="M2">
        <v>1.8315638888734179E-2</v>
      </c>
      <c r="N2">
        <v>0.36787944117144228</v>
      </c>
      <c r="O2">
        <v>1</v>
      </c>
      <c r="P2">
        <v>1</v>
      </c>
      <c r="Q2">
        <v>1</v>
      </c>
      <c r="R2">
        <v>1</v>
      </c>
      <c r="S2">
        <v>0.1353352832366127</v>
      </c>
    </row>
    <row r="3" spans="1:19" x14ac:dyDescent="0.35">
      <c r="B3">
        <v>1388</v>
      </c>
      <c r="C3">
        <v>1400</v>
      </c>
      <c r="D3">
        <v>1530</v>
      </c>
      <c r="E3">
        <v>1530</v>
      </c>
      <c r="F3">
        <v>1548</v>
      </c>
      <c r="G3">
        <v>1591</v>
      </c>
      <c r="H3">
        <v>1596</v>
      </c>
      <c r="I3">
        <v>1607</v>
      </c>
      <c r="J3">
        <v>1614</v>
      </c>
      <c r="K3">
        <v>1651</v>
      </c>
      <c r="L3">
        <v>1658</v>
      </c>
      <c r="M3">
        <v>1778</v>
      </c>
      <c r="N3">
        <v>1860</v>
      </c>
      <c r="O3">
        <v>1888</v>
      </c>
      <c r="P3">
        <v>1928</v>
      </c>
      <c r="Q3">
        <v>1934</v>
      </c>
      <c r="R3">
        <v>1962</v>
      </c>
      <c r="S3">
        <v>1976</v>
      </c>
    </row>
    <row r="4" spans="1:19" x14ac:dyDescent="0.35">
      <c r="A4" t="s">
        <v>21</v>
      </c>
      <c r="B4">
        <v>0.36799999999999999</v>
      </c>
      <c r="C4">
        <v>0.36799999999999999</v>
      </c>
      <c r="D4">
        <v>1</v>
      </c>
      <c r="E4">
        <v>1</v>
      </c>
      <c r="F4">
        <v>0.36799999999999999</v>
      </c>
      <c r="G4">
        <v>0.36799999999999999</v>
      </c>
      <c r="H4">
        <v>0.36799999999999999</v>
      </c>
      <c r="I4">
        <v>1</v>
      </c>
      <c r="J4">
        <v>7.0000000000000001E-3</v>
      </c>
      <c r="K4">
        <v>0.36799999999999999</v>
      </c>
      <c r="L4">
        <v>1</v>
      </c>
      <c r="M4">
        <v>1.7999999999999999E-2</v>
      </c>
      <c r="N4">
        <v>0.36799999999999999</v>
      </c>
      <c r="O4">
        <v>1</v>
      </c>
      <c r="P4">
        <v>1</v>
      </c>
      <c r="Q4">
        <v>1</v>
      </c>
      <c r="R4">
        <v>1</v>
      </c>
      <c r="S4">
        <v>0.13500000000000001</v>
      </c>
    </row>
    <row r="5" spans="1:19" x14ac:dyDescent="0.35">
      <c r="A5" t="s">
        <v>22</v>
      </c>
      <c r="B5" t="s">
        <v>425</v>
      </c>
      <c r="C5" t="s">
        <v>426</v>
      </c>
    </row>
    <row r="6" spans="1:19" x14ac:dyDescent="0.35">
      <c r="A6" t="s">
        <v>25</v>
      </c>
      <c r="B6">
        <f>PEARSON(personal!B3:S3,personal!B4:S4)</f>
        <v>0.1988938925135991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/>
  </sheetViews>
  <sheetFormatPr defaultColWidth="10.90625" defaultRowHeight="14.5" x14ac:dyDescent="0.35"/>
  <sheetData>
    <row r="1" spans="1:41" x14ac:dyDescent="0.35">
      <c r="B1" t="s">
        <v>31</v>
      </c>
      <c r="C1" t="s">
        <v>32</v>
      </c>
      <c r="D1" t="s">
        <v>671</v>
      </c>
      <c r="E1" t="s">
        <v>235</v>
      </c>
      <c r="F1" t="s">
        <v>213</v>
      </c>
      <c r="G1" t="s">
        <v>672</v>
      </c>
      <c r="H1" t="s">
        <v>354</v>
      </c>
      <c r="I1" t="s">
        <v>458</v>
      </c>
      <c r="J1" t="s">
        <v>422</v>
      </c>
      <c r="K1" t="s">
        <v>107</v>
      </c>
      <c r="L1" t="s">
        <v>477</v>
      </c>
      <c r="M1" t="s">
        <v>185</v>
      </c>
      <c r="N1" t="s">
        <v>185</v>
      </c>
      <c r="O1" t="s">
        <v>185</v>
      </c>
      <c r="P1" t="s">
        <v>185</v>
      </c>
      <c r="Q1" t="s">
        <v>375</v>
      </c>
      <c r="R1" t="s">
        <v>217</v>
      </c>
      <c r="S1" t="s">
        <v>673</v>
      </c>
      <c r="T1" t="s">
        <v>277</v>
      </c>
      <c r="U1" t="s">
        <v>111</v>
      </c>
      <c r="V1" t="s">
        <v>326</v>
      </c>
      <c r="W1" t="s">
        <v>381</v>
      </c>
      <c r="X1" t="s">
        <v>674</v>
      </c>
      <c r="Y1" t="s">
        <v>193</v>
      </c>
      <c r="Z1" t="s">
        <v>193</v>
      </c>
      <c r="AA1" t="s">
        <v>465</v>
      </c>
      <c r="AB1" t="s">
        <v>365</v>
      </c>
      <c r="AC1" t="s">
        <v>675</v>
      </c>
      <c r="AD1" t="s">
        <v>676</v>
      </c>
      <c r="AE1" t="s">
        <v>485</v>
      </c>
      <c r="AF1" t="s">
        <v>588</v>
      </c>
      <c r="AG1" t="s">
        <v>588</v>
      </c>
      <c r="AH1" t="s">
        <v>86</v>
      </c>
      <c r="AI1" t="s">
        <v>164</v>
      </c>
      <c r="AJ1" t="s">
        <v>259</v>
      </c>
      <c r="AK1" t="s">
        <v>259</v>
      </c>
      <c r="AL1" t="s">
        <v>259</v>
      </c>
      <c r="AM1" t="s">
        <v>589</v>
      </c>
      <c r="AN1" t="s">
        <v>677</v>
      </c>
      <c r="AO1" t="s">
        <v>658</v>
      </c>
    </row>
    <row r="2" spans="1:41" x14ac:dyDescent="0.35">
      <c r="A2" t="s">
        <v>678</v>
      </c>
      <c r="B2">
        <v>0.36787944117144228</v>
      </c>
      <c r="C2">
        <v>0.1353352832366127</v>
      </c>
      <c r="D2">
        <v>0.36787944117144228</v>
      </c>
      <c r="E2">
        <v>0.36787944117144228</v>
      </c>
      <c r="F2">
        <v>0.36787944117144228</v>
      </c>
      <c r="G2">
        <v>0.36787944117144228</v>
      </c>
      <c r="H2">
        <v>1</v>
      </c>
      <c r="I2">
        <v>0.36787944117144228</v>
      </c>
      <c r="J2">
        <v>0.36787944117144228</v>
      </c>
      <c r="K2">
        <v>0.36787944117144228</v>
      </c>
      <c r="L2">
        <v>4.9787068367863938E-2</v>
      </c>
      <c r="M2">
        <v>1</v>
      </c>
      <c r="N2">
        <v>1</v>
      </c>
      <c r="O2">
        <v>1</v>
      </c>
      <c r="P2">
        <v>1</v>
      </c>
      <c r="Q2">
        <v>1</v>
      </c>
      <c r="R2">
        <v>0.36787944117144228</v>
      </c>
      <c r="S2">
        <v>0.36787944117144228</v>
      </c>
      <c r="T2">
        <v>1</v>
      </c>
      <c r="U2">
        <v>1</v>
      </c>
      <c r="V2">
        <v>1</v>
      </c>
      <c r="W2">
        <v>1</v>
      </c>
      <c r="X2">
        <v>0.36787944117144228</v>
      </c>
      <c r="Y2">
        <v>1</v>
      </c>
      <c r="Z2">
        <v>0.36787944117144228</v>
      </c>
      <c r="AA2">
        <v>1</v>
      </c>
      <c r="AB2">
        <v>0.36787944117144228</v>
      </c>
      <c r="AC2">
        <v>0.36787944117144228</v>
      </c>
      <c r="AD2">
        <v>1</v>
      </c>
      <c r="AE2">
        <v>0.36787944117144228</v>
      </c>
      <c r="AF2">
        <v>1</v>
      </c>
      <c r="AG2">
        <v>1</v>
      </c>
      <c r="AH2">
        <v>0.36787944117144228</v>
      </c>
      <c r="AI2">
        <v>1</v>
      </c>
      <c r="AJ2">
        <v>1</v>
      </c>
      <c r="AK2">
        <v>0.36787944117144228</v>
      </c>
      <c r="AL2">
        <v>1</v>
      </c>
      <c r="AM2">
        <v>1</v>
      </c>
      <c r="AN2">
        <v>0.36787944117144228</v>
      </c>
      <c r="AO2">
        <v>1</v>
      </c>
    </row>
    <row r="3" spans="1:41" x14ac:dyDescent="0.35">
      <c r="B3" t="s">
        <v>31</v>
      </c>
      <c r="C3" t="s">
        <v>32</v>
      </c>
      <c r="D3" t="s">
        <v>671</v>
      </c>
      <c r="E3" t="s">
        <v>235</v>
      </c>
      <c r="F3" t="s">
        <v>213</v>
      </c>
      <c r="G3" t="s">
        <v>672</v>
      </c>
      <c r="H3" t="s">
        <v>354</v>
      </c>
      <c r="I3" t="s">
        <v>458</v>
      </c>
      <c r="J3" t="s">
        <v>422</v>
      </c>
      <c r="K3" t="s">
        <v>107</v>
      </c>
      <c r="L3" t="s">
        <v>477</v>
      </c>
      <c r="M3" t="s">
        <v>185</v>
      </c>
      <c r="N3" t="s">
        <v>185</v>
      </c>
      <c r="O3" t="s">
        <v>185</v>
      </c>
      <c r="P3" t="s">
        <v>185</v>
      </c>
      <c r="Q3" t="s">
        <v>375</v>
      </c>
      <c r="R3" t="s">
        <v>217</v>
      </c>
      <c r="S3" t="s">
        <v>673</v>
      </c>
      <c r="T3" t="s">
        <v>277</v>
      </c>
      <c r="U3" t="s">
        <v>111</v>
      </c>
      <c r="V3" t="s">
        <v>326</v>
      </c>
      <c r="W3" t="s">
        <v>381</v>
      </c>
      <c r="X3" t="s">
        <v>674</v>
      </c>
      <c r="Y3" t="s">
        <v>193</v>
      </c>
      <c r="Z3" t="s">
        <v>193</v>
      </c>
      <c r="AA3" t="s">
        <v>465</v>
      </c>
      <c r="AB3" t="s">
        <v>365</v>
      </c>
      <c r="AC3" t="s">
        <v>675</v>
      </c>
      <c r="AD3" t="s">
        <v>676</v>
      </c>
      <c r="AE3" t="s">
        <v>485</v>
      </c>
      <c r="AF3" t="s">
        <v>588</v>
      </c>
      <c r="AG3" t="s">
        <v>588</v>
      </c>
      <c r="AH3" t="s">
        <v>86</v>
      </c>
      <c r="AI3" t="s">
        <v>164</v>
      </c>
      <c r="AJ3" t="s">
        <v>259</v>
      </c>
      <c r="AK3" t="s">
        <v>259</v>
      </c>
      <c r="AL3" t="s">
        <v>259</v>
      </c>
      <c r="AM3" t="s">
        <v>589</v>
      </c>
      <c r="AN3" t="s">
        <v>677</v>
      </c>
      <c r="AO3" t="s">
        <v>658</v>
      </c>
    </row>
    <row r="4" spans="1:41" x14ac:dyDescent="0.35">
      <c r="A4" t="s">
        <v>679</v>
      </c>
      <c r="B4">
        <v>0.36787944117144228</v>
      </c>
      <c r="C4">
        <v>0.1353352832366127</v>
      </c>
      <c r="D4">
        <v>0.36787944117144228</v>
      </c>
      <c r="E4">
        <v>0.36787944117144228</v>
      </c>
      <c r="F4">
        <v>0.36787944117144228</v>
      </c>
      <c r="G4">
        <v>0.36787944117144228</v>
      </c>
      <c r="H4">
        <v>1</v>
      </c>
      <c r="I4">
        <v>0.36787944117144228</v>
      </c>
      <c r="J4">
        <v>0.36787944117144228</v>
      </c>
      <c r="K4">
        <v>0.36787944117144228</v>
      </c>
      <c r="L4">
        <v>1.8315638888734179E-2</v>
      </c>
      <c r="M4">
        <v>1</v>
      </c>
      <c r="N4">
        <v>1</v>
      </c>
      <c r="O4">
        <v>1</v>
      </c>
      <c r="P4">
        <v>1</v>
      </c>
      <c r="Q4">
        <v>1</v>
      </c>
      <c r="R4">
        <v>0.36787944117144228</v>
      </c>
      <c r="S4">
        <v>0.36787944117144228</v>
      </c>
      <c r="T4">
        <v>1</v>
      </c>
      <c r="U4">
        <v>1</v>
      </c>
      <c r="V4">
        <v>1</v>
      </c>
      <c r="W4">
        <v>1</v>
      </c>
      <c r="X4">
        <v>0.36787944117144228</v>
      </c>
      <c r="Y4">
        <v>1</v>
      </c>
      <c r="Z4">
        <v>0.36787944117144228</v>
      </c>
      <c r="AA4">
        <v>1</v>
      </c>
      <c r="AB4">
        <v>0.36787944117144228</v>
      </c>
      <c r="AC4">
        <v>0.36787944117144228</v>
      </c>
      <c r="AD4">
        <v>1</v>
      </c>
      <c r="AE4">
        <v>0.36787944117144228</v>
      </c>
      <c r="AF4">
        <v>1</v>
      </c>
      <c r="AG4">
        <v>1</v>
      </c>
      <c r="AH4">
        <v>0.36787944117144228</v>
      </c>
      <c r="AI4">
        <v>1</v>
      </c>
      <c r="AJ4">
        <v>1</v>
      </c>
      <c r="AK4">
        <v>0.36787944117144228</v>
      </c>
      <c r="AL4">
        <v>1</v>
      </c>
      <c r="AM4">
        <v>1</v>
      </c>
      <c r="AN4">
        <v>0.36787944117144228</v>
      </c>
      <c r="AO4">
        <v>1</v>
      </c>
    </row>
    <row r="5" spans="1:41" x14ac:dyDescent="0.35">
      <c r="B5" t="s">
        <v>31</v>
      </c>
      <c r="C5" t="s">
        <v>32</v>
      </c>
      <c r="D5" t="s">
        <v>671</v>
      </c>
      <c r="E5" t="s">
        <v>235</v>
      </c>
      <c r="F5" t="s">
        <v>213</v>
      </c>
      <c r="G5" t="s">
        <v>672</v>
      </c>
      <c r="H5" t="s">
        <v>354</v>
      </c>
      <c r="I5" t="s">
        <v>458</v>
      </c>
      <c r="J5" t="s">
        <v>422</v>
      </c>
      <c r="K5" t="s">
        <v>107</v>
      </c>
      <c r="L5" t="s">
        <v>477</v>
      </c>
      <c r="M5" t="s">
        <v>185</v>
      </c>
      <c r="N5" t="s">
        <v>185</v>
      </c>
      <c r="O5" t="s">
        <v>185</v>
      </c>
      <c r="P5" t="s">
        <v>185</v>
      </c>
      <c r="Q5" t="s">
        <v>375</v>
      </c>
      <c r="R5" t="s">
        <v>217</v>
      </c>
      <c r="S5" t="s">
        <v>673</v>
      </c>
      <c r="T5" t="s">
        <v>277</v>
      </c>
      <c r="U5" t="s">
        <v>111</v>
      </c>
      <c r="V5" t="s">
        <v>326</v>
      </c>
      <c r="W5" t="s">
        <v>381</v>
      </c>
      <c r="X5" t="s">
        <v>674</v>
      </c>
      <c r="Y5" t="s">
        <v>193</v>
      </c>
      <c r="Z5" t="s">
        <v>193</v>
      </c>
      <c r="AA5" t="s">
        <v>465</v>
      </c>
      <c r="AB5" t="s">
        <v>365</v>
      </c>
      <c r="AC5" t="s">
        <v>675</v>
      </c>
      <c r="AD5" t="s">
        <v>676</v>
      </c>
      <c r="AE5" t="s">
        <v>485</v>
      </c>
      <c r="AF5" t="s">
        <v>588</v>
      </c>
      <c r="AG5" t="s">
        <v>588</v>
      </c>
      <c r="AH5" t="s">
        <v>86</v>
      </c>
      <c r="AI5" t="s">
        <v>164</v>
      </c>
      <c r="AJ5" t="s">
        <v>259</v>
      </c>
      <c r="AK5" t="s">
        <v>259</v>
      </c>
      <c r="AL5" t="s">
        <v>259</v>
      </c>
      <c r="AM5" t="s">
        <v>589</v>
      </c>
      <c r="AN5" t="s">
        <v>677</v>
      </c>
      <c r="AO5" t="s">
        <v>658</v>
      </c>
    </row>
    <row r="6" spans="1:41" x14ac:dyDescent="0.35">
      <c r="A6" t="s">
        <v>680</v>
      </c>
      <c r="B6">
        <v>0.36787944117144228</v>
      </c>
      <c r="C6">
        <v>0.1353352832366127</v>
      </c>
      <c r="D6">
        <v>0.36787944117144228</v>
      </c>
      <c r="E6">
        <v>0.36787944117144228</v>
      </c>
      <c r="F6">
        <v>0.36787944117144228</v>
      </c>
      <c r="G6">
        <v>0.36787944117144228</v>
      </c>
      <c r="H6">
        <v>1</v>
      </c>
      <c r="I6">
        <v>0.36787944117144228</v>
      </c>
      <c r="J6">
        <v>0.36787944117144228</v>
      </c>
      <c r="K6">
        <v>0.36787944117144228</v>
      </c>
      <c r="L6">
        <v>1.8315638888734179E-2</v>
      </c>
      <c r="M6">
        <v>1</v>
      </c>
      <c r="N6">
        <v>1</v>
      </c>
      <c r="O6">
        <v>1</v>
      </c>
      <c r="P6">
        <v>1</v>
      </c>
      <c r="Q6">
        <v>1</v>
      </c>
      <c r="R6">
        <v>0.36787944117144228</v>
      </c>
      <c r="S6">
        <v>0.36787944117144228</v>
      </c>
      <c r="T6">
        <v>1</v>
      </c>
      <c r="U6">
        <v>1</v>
      </c>
      <c r="V6">
        <v>1</v>
      </c>
      <c r="W6">
        <v>1</v>
      </c>
      <c r="X6">
        <v>0.36787944117144228</v>
      </c>
      <c r="Y6">
        <v>1</v>
      </c>
      <c r="Z6">
        <v>0.36787944117144228</v>
      </c>
      <c r="AA6">
        <v>1</v>
      </c>
      <c r="AB6">
        <v>0.36787944117144228</v>
      </c>
      <c r="AC6">
        <v>0.36787944117144228</v>
      </c>
      <c r="AD6">
        <v>1</v>
      </c>
      <c r="AE6">
        <v>0.36787944117144228</v>
      </c>
      <c r="AF6">
        <v>1</v>
      </c>
      <c r="AG6">
        <v>1</v>
      </c>
      <c r="AH6">
        <v>0.36787944117144228</v>
      </c>
      <c r="AI6">
        <v>1</v>
      </c>
      <c r="AJ6">
        <v>1</v>
      </c>
      <c r="AK6">
        <v>0.36787944117144228</v>
      </c>
      <c r="AL6">
        <v>1</v>
      </c>
      <c r="AM6">
        <v>1</v>
      </c>
      <c r="AN6">
        <v>0.36787944117144228</v>
      </c>
      <c r="AO6">
        <v>1</v>
      </c>
    </row>
    <row r="7" spans="1:41" x14ac:dyDescent="0.35">
      <c r="B7" t="s">
        <v>31</v>
      </c>
      <c r="C7" t="s">
        <v>32</v>
      </c>
      <c r="D7" t="s">
        <v>671</v>
      </c>
      <c r="E7" t="s">
        <v>235</v>
      </c>
      <c r="F7" t="s">
        <v>213</v>
      </c>
      <c r="G7" t="s">
        <v>672</v>
      </c>
      <c r="H7" t="s">
        <v>354</v>
      </c>
      <c r="I7" t="s">
        <v>458</v>
      </c>
      <c r="J7" t="s">
        <v>422</v>
      </c>
      <c r="K7" t="s">
        <v>107</v>
      </c>
      <c r="L7" t="s">
        <v>477</v>
      </c>
      <c r="M7" t="s">
        <v>185</v>
      </c>
      <c r="N7" t="s">
        <v>185</v>
      </c>
      <c r="O7" t="s">
        <v>185</v>
      </c>
      <c r="P7" t="s">
        <v>185</v>
      </c>
      <c r="Q7" t="s">
        <v>375</v>
      </c>
      <c r="R7" t="s">
        <v>217</v>
      </c>
      <c r="S7" t="s">
        <v>673</v>
      </c>
      <c r="T7" t="s">
        <v>277</v>
      </c>
      <c r="U7" t="s">
        <v>111</v>
      </c>
      <c r="V7" t="s">
        <v>326</v>
      </c>
      <c r="W7" t="s">
        <v>381</v>
      </c>
      <c r="X7" t="s">
        <v>674</v>
      </c>
      <c r="Y7" t="s">
        <v>193</v>
      </c>
      <c r="Z7" t="s">
        <v>193</v>
      </c>
      <c r="AA7" t="s">
        <v>465</v>
      </c>
      <c r="AB7" t="s">
        <v>365</v>
      </c>
      <c r="AC7" t="s">
        <v>675</v>
      </c>
      <c r="AD7" t="s">
        <v>676</v>
      </c>
      <c r="AE7" t="s">
        <v>485</v>
      </c>
      <c r="AF7" t="s">
        <v>588</v>
      </c>
      <c r="AG7" t="s">
        <v>588</v>
      </c>
      <c r="AH7" t="s">
        <v>86</v>
      </c>
      <c r="AI7" t="s">
        <v>164</v>
      </c>
      <c r="AJ7" t="s">
        <v>259</v>
      </c>
      <c r="AK7" t="s">
        <v>259</v>
      </c>
      <c r="AL7" t="s">
        <v>259</v>
      </c>
      <c r="AM7" t="s">
        <v>589</v>
      </c>
      <c r="AN7" t="s">
        <v>677</v>
      </c>
      <c r="AO7" t="s">
        <v>658</v>
      </c>
    </row>
    <row r="8" spans="1:41" x14ac:dyDescent="0.35">
      <c r="A8" t="s">
        <v>681</v>
      </c>
      <c r="B8">
        <v>0.36787944117144228</v>
      </c>
      <c r="C8">
        <v>0.36787944117144228</v>
      </c>
      <c r="D8">
        <v>0.36787944117144228</v>
      </c>
      <c r="E8">
        <v>0.36787944117144228</v>
      </c>
      <c r="F8">
        <v>0.36787944117144228</v>
      </c>
      <c r="G8">
        <v>0.36787944117144228</v>
      </c>
      <c r="H8">
        <v>1</v>
      </c>
      <c r="I8">
        <v>0.36787944117144228</v>
      </c>
      <c r="J8">
        <v>0.36787944117144228</v>
      </c>
      <c r="K8">
        <v>0.36787944117144228</v>
      </c>
      <c r="L8">
        <v>0.36787944117144228</v>
      </c>
      <c r="M8">
        <v>1</v>
      </c>
      <c r="N8">
        <v>1</v>
      </c>
      <c r="O8">
        <v>1</v>
      </c>
      <c r="P8">
        <v>1</v>
      </c>
      <c r="Q8">
        <v>1</v>
      </c>
      <c r="R8">
        <v>0.36787944117144228</v>
      </c>
      <c r="S8">
        <v>0.36787944117144228</v>
      </c>
      <c r="T8">
        <v>1</v>
      </c>
      <c r="U8">
        <v>1</v>
      </c>
      <c r="V8">
        <v>1</v>
      </c>
      <c r="W8">
        <v>1</v>
      </c>
      <c r="X8">
        <v>0.36787944117144228</v>
      </c>
      <c r="Y8">
        <v>1</v>
      </c>
      <c r="Z8">
        <v>0.36787944117144228</v>
      </c>
      <c r="AA8">
        <v>1</v>
      </c>
      <c r="AB8">
        <v>0.36787944117144228</v>
      </c>
      <c r="AC8">
        <v>0.36787944117144228</v>
      </c>
      <c r="AD8">
        <v>1</v>
      </c>
      <c r="AE8">
        <v>0.36787944117144228</v>
      </c>
      <c r="AF8">
        <v>1</v>
      </c>
      <c r="AG8">
        <v>1</v>
      </c>
      <c r="AH8">
        <v>0.36787944117144228</v>
      </c>
      <c r="AI8">
        <v>1</v>
      </c>
      <c r="AJ8">
        <v>1</v>
      </c>
      <c r="AK8">
        <v>0.36787944117144228</v>
      </c>
      <c r="AL8">
        <v>1</v>
      </c>
      <c r="AM8">
        <v>1</v>
      </c>
      <c r="AN8">
        <v>0.36787944117144228</v>
      </c>
      <c r="AO8">
        <v>1</v>
      </c>
    </row>
    <row r="9" spans="1:41" x14ac:dyDescent="0.35">
      <c r="B9" t="s">
        <v>31</v>
      </c>
      <c r="C9" t="s">
        <v>32</v>
      </c>
      <c r="D9" t="s">
        <v>671</v>
      </c>
      <c r="E9" t="s">
        <v>235</v>
      </c>
      <c r="F9" t="s">
        <v>213</v>
      </c>
      <c r="G9" t="s">
        <v>672</v>
      </c>
      <c r="H9" t="s">
        <v>354</v>
      </c>
      <c r="I9" t="s">
        <v>458</v>
      </c>
      <c r="J9" t="s">
        <v>422</v>
      </c>
      <c r="K9" t="s">
        <v>107</v>
      </c>
      <c r="L9" t="s">
        <v>477</v>
      </c>
      <c r="M9" t="s">
        <v>185</v>
      </c>
      <c r="N9" t="s">
        <v>185</v>
      </c>
      <c r="O9" t="s">
        <v>185</v>
      </c>
      <c r="P9" t="s">
        <v>185</v>
      </c>
      <c r="Q9" t="s">
        <v>375</v>
      </c>
      <c r="R9" t="s">
        <v>217</v>
      </c>
      <c r="S9" t="s">
        <v>673</v>
      </c>
      <c r="T9" t="s">
        <v>277</v>
      </c>
      <c r="U9" t="s">
        <v>111</v>
      </c>
      <c r="V9" t="s">
        <v>326</v>
      </c>
      <c r="W9" t="s">
        <v>381</v>
      </c>
      <c r="X9" t="s">
        <v>674</v>
      </c>
      <c r="Y9" t="s">
        <v>193</v>
      </c>
      <c r="Z9" t="s">
        <v>193</v>
      </c>
      <c r="AA9" t="s">
        <v>465</v>
      </c>
      <c r="AB9" t="s">
        <v>365</v>
      </c>
      <c r="AC9" t="s">
        <v>675</v>
      </c>
      <c r="AD9" t="s">
        <v>676</v>
      </c>
      <c r="AE9" t="s">
        <v>485</v>
      </c>
      <c r="AF9" t="s">
        <v>588</v>
      </c>
      <c r="AG9" t="s">
        <v>588</v>
      </c>
      <c r="AH9" t="s">
        <v>86</v>
      </c>
      <c r="AI9" t="s">
        <v>164</v>
      </c>
      <c r="AJ9" t="s">
        <v>259</v>
      </c>
      <c r="AK9" t="s">
        <v>259</v>
      </c>
      <c r="AL9" t="s">
        <v>259</v>
      </c>
      <c r="AM9" t="s">
        <v>589</v>
      </c>
      <c r="AN9" t="s">
        <v>677</v>
      </c>
      <c r="AO9" t="s">
        <v>658</v>
      </c>
    </row>
    <row r="10" spans="1:41" x14ac:dyDescent="0.35">
      <c r="A10" t="s">
        <v>682</v>
      </c>
      <c r="B10">
        <v>1.8315638888734179E-2</v>
      </c>
      <c r="C10">
        <v>0.36787944117144228</v>
      </c>
      <c r="D10">
        <v>0.36787944117144228</v>
      </c>
      <c r="E10">
        <v>0.1353352832366127</v>
      </c>
      <c r="F10">
        <v>0.1353352832366127</v>
      </c>
      <c r="G10">
        <v>0.36787944117144228</v>
      </c>
      <c r="H10">
        <v>1</v>
      </c>
      <c r="I10">
        <v>0.36787944117144228</v>
      </c>
      <c r="J10">
        <v>0.1353352832366127</v>
      </c>
      <c r="K10">
        <v>0.36787944117144228</v>
      </c>
      <c r="L10">
        <v>0.36787944117144228</v>
      </c>
      <c r="M10">
        <v>1</v>
      </c>
      <c r="N10">
        <v>1</v>
      </c>
      <c r="O10">
        <v>1</v>
      </c>
      <c r="P10">
        <v>1</v>
      </c>
      <c r="Q10">
        <v>1</v>
      </c>
      <c r="R10">
        <v>0.36787944117144228</v>
      </c>
      <c r="S10">
        <v>0.36787944117144228</v>
      </c>
      <c r="T10">
        <v>1</v>
      </c>
      <c r="U10">
        <v>1</v>
      </c>
      <c r="V10">
        <v>1</v>
      </c>
      <c r="W10">
        <v>1</v>
      </c>
      <c r="X10">
        <v>0.36787944117144228</v>
      </c>
      <c r="Y10">
        <v>1</v>
      </c>
      <c r="Z10">
        <v>0.36787944117144228</v>
      </c>
      <c r="AA10">
        <v>1</v>
      </c>
      <c r="AB10">
        <v>0.36787944117144228</v>
      </c>
      <c r="AC10">
        <v>0.36787944117144228</v>
      </c>
      <c r="AD10">
        <v>1</v>
      </c>
      <c r="AE10">
        <v>0.36787944117144228</v>
      </c>
      <c r="AF10">
        <v>1</v>
      </c>
      <c r="AG10">
        <v>1</v>
      </c>
      <c r="AH10">
        <v>0.36787944117144228</v>
      </c>
      <c r="AI10">
        <v>1</v>
      </c>
      <c r="AJ10">
        <v>1</v>
      </c>
      <c r="AK10">
        <v>0.36787944117144228</v>
      </c>
      <c r="AL10">
        <v>1</v>
      </c>
      <c r="AM10">
        <v>1</v>
      </c>
      <c r="AN10">
        <v>0.36787944117144228</v>
      </c>
      <c r="AO10">
        <v>1</v>
      </c>
    </row>
    <row r="11" spans="1:41" x14ac:dyDescent="0.35">
      <c r="B11" t="s">
        <v>31</v>
      </c>
      <c r="C11" t="s">
        <v>32</v>
      </c>
      <c r="D11" t="s">
        <v>671</v>
      </c>
      <c r="E11" t="s">
        <v>235</v>
      </c>
      <c r="F11" t="s">
        <v>213</v>
      </c>
      <c r="G11" t="s">
        <v>672</v>
      </c>
      <c r="H11" t="s">
        <v>354</v>
      </c>
      <c r="I11" t="s">
        <v>458</v>
      </c>
      <c r="J11" t="s">
        <v>422</v>
      </c>
      <c r="K11" t="s">
        <v>107</v>
      </c>
      <c r="L11" t="s">
        <v>477</v>
      </c>
      <c r="M11" t="s">
        <v>185</v>
      </c>
      <c r="N11" t="s">
        <v>185</v>
      </c>
      <c r="O11" t="s">
        <v>185</v>
      </c>
      <c r="P11" t="s">
        <v>185</v>
      </c>
      <c r="Q11" t="s">
        <v>375</v>
      </c>
      <c r="R11" t="s">
        <v>217</v>
      </c>
      <c r="S11" t="s">
        <v>673</v>
      </c>
      <c r="T11" t="s">
        <v>277</v>
      </c>
      <c r="U11" t="s">
        <v>111</v>
      </c>
      <c r="V11" t="s">
        <v>326</v>
      </c>
      <c r="W11" t="s">
        <v>381</v>
      </c>
      <c r="X11" t="s">
        <v>674</v>
      </c>
      <c r="Y11" t="s">
        <v>193</v>
      </c>
      <c r="Z11" t="s">
        <v>193</v>
      </c>
      <c r="AA11" t="s">
        <v>465</v>
      </c>
      <c r="AB11" t="s">
        <v>365</v>
      </c>
      <c r="AC11" t="s">
        <v>675</v>
      </c>
      <c r="AD11" t="s">
        <v>676</v>
      </c>
      <c r="AE11" t="s">
        <v>485</v>
      </c>
      <c r="AF11" t="s">
        <v>588</v>
      </c>
      <c r="AG11" t="s">
        <v>588</v>
      </c>
      <c r="AH11" t="s">
        <v>86</v>
      </c>
      <c r="AI11" t="s">
        <v>164</v>
      </c>
      <c r="AJ11" t="s">
        <v>259</v>
      </c>
      <c r="AK11" t="s">
        <v>259</v>
      </c>
      <c r="AL11" t="s">
        <v>259</v>
      </c>
      <c r="AM11" t="s">
        <v>589</v>
      </c>
      <c r="AN11" t="s">
        <v>677</v>
      </c>
      <c r="AO11" t="s">
        <v>658</v>
      </c>
    </row>
    <row r="12" spans="1:41" x14ac:dyDescent="0.35">
      <c r="A12" t="s">
        <v>683</v>
      </c>
      <c r="B12">
        <v>0.36787944117144228</v>
      </c>
      <c r="C12">
        <v>0.36787944117144228</v>
      </c>
      <c r="D12">
        <v>0.36787944117144228</v>
      </c>
      <c r="E12">
        <v>0.36787944117144228</v>
      </c>
      <c r="F12">
        <v>0.36787944117144228</v>
      </c>
      <c r="G12">
        <v>0.36787944117144228</v>
      </c>
      <c r="H12">
        <v>1</v>
      </c>
      <c r="I12">
        <v>0.36787944117144228</v>
      </c>
      <c r="J12">
        <v>0.36787944117144228</v>
      </c>
      <c r="K12">
        <v>0.36787944117144228</v>
      </c>
      <c r="L12">
        <v>0.36787944117144228</v>
      </c>
      <c r="M12">
        <v>1</v>
      </c>
      <c r="N12">
        <v>1</v>
      </c>
      <c r="O12">
        <v>1</v>
      </c>
      <c r="P12">
        <v>1</v>
      </c>
      <c r="Q12">
        <v>1</v>
      </c>
      <c r="R12">
        <v>0.1353352832366127</v>
      </c>
      <c r="S12">
        <v>0.36787944117144228</v>
      </c>
      <c r="T12">
        <v>1</v>
      </c>
      <c r="U12">
        <v>1</v>
      </c>
      <c r="V12">
        <v>1</v>
      </c>
      <c r="W12">
        <v>1</v>
      </c>
      <c r="X12">
        <v>0.36787944117144228</v>
      </c>
      <c r="Y12">
        <v>1</v>
      </c>
      <c r="Z12">
        <v>0.36787944117144228</v>
      </c>
      <c r="AA12">
        <v>1</v>
      </c>
      <c r="AB12">
        <v>0.36787944117144228</v>
      </c>
      <c r="AC12">
        <v>0.36787944117144228</v>
      </c>
      <c r="AD12">
        <v>1</v>
      </c>
      <c r="AE12">
        <v>0.1353352832366127</v>
      </c>
      <c r="AF12">
        <v>1</v>
      </c>
      <c r="AG12">
        <v>1</v>
      </c>
      <c r="AH12">
        <v>0.36787944117144228</v>
      </c>
      <c r="AI12">
        <v>1</v>
      </c>
      <c r="AJ12">
        <v>1</v>
      </c>
      <c r="AK12">
        <v>0.36787944117144228</v>
      </c>
      <c r="AL12">
        <v>1</v>
      </c>
      <c r="AM12">
        <v>1</v>
      </c>
      <c r="AN12">
        <v>0.1353352832366127</v>
      </c>
      <c r="AO12">
        <v>1</v>
      </c>
    </row>
    <row r="13" spans="1:41" x14ac:dyDescent="0.35">
      <c r="B13" t="s">
        <v>31</v>
      </c>
      <c r="C13" t="s">
        <v>32</v>
      </c>
      <c r="D13" t="s">
        <v>671</v>
      </c>
      <c r="E13" t="s">
        <v>235</v>
      </c>
      <c r="F13" t="s">
        <v>213</v>
      </c>
      <c r="G13" t="s">
        <v>672</v>
      </c>
      <c r="H13" t="s">
        <v>354</v>
      </c>
      <c r="I13" t="s">
        <v>458</v>
      </c>
      <c r="J13" t="s">
        <v>422</v>
      </c>
      <c r="K13" t="s">
        <v>107</v>
      </c>
      <c r="L13" t="s">
        <v>477</v>
      </c>
      <c r="M13" t="s">
        <v>185</v>
      </c>
      <c r="N13" t="s">
        <v>185</v>
      </c>
      <c r="O13" t="s">
        <v>185</v>
      </c>
      <c r="P13" t="s">
        <v>185</v>
      </c>
      <c r="Q13" t="s">
        <v>375</v>
      </c>
      <c r="R13" t="s">
        <v>217</v>
      </c>
      <c r="S13" t="s">
        <v>673</v>
      </c>
      <c r="T13" t="s">
        <v>277</v>
      </c>
      <c r="U13" t="s">
        <v>111</v>
      </c>
      <c r="V13" t="s">
        <v>326</v>
      </c>
      <c r="W13" t="s">
        <v>381</v>
      </c>
      <c r="X13" t="s">
        <v>674</v>
      </c>
      <c r="Y13" t="s">
        <v>193</v>
      </c>
      <c r="Z13" t="s">
        <v>193</v>
      </c>
      <c r="AA13" t="s">
        <v>465</v>
      </c>
      <c r="AB13" t="s">
        <v>365</v>
      </c>
      <c r="AC13" t="s">
        <v>675</v>
      </c>
      <c r="AD13" t="s">
        <v>676</v>
      </c>
      <c r="AE13" t="s">
        <v>485</v>
      </c>
      <c r="AF13" t="s">
        <v>588</v>
      </c>
      <c r="AG13" t="s">
        <v>588</v>
      </c>
      <c r="AH13" t="s">
        <v>86</v>
      </c>
      <c r="AI13" t="s">
        <v>164</v>
      </c>
      <c r="AJ13" t="s">
        <v>259</v>
      </c>
      <c r="AK13" t="s">
        <v>259</v>
      </c>
      <c r="AL13" t="s">
        <v>259</v>
      </c>
      <c r="AM13" t="s">
        <v>589</v>
      </c>
      <c r="AN13" t="s">
        <v>677</v>
      </c>
      <c r="AO13" t="s">
        <v>658</v>
      </c>
    </row>
    <row r="14" spans="1:41" x14ac:dyDescent="0.35">
      <c r="A14" t="s">
        <v>684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0.36787944117144228</v>
      </c>
      <c r="I14">
        <v>1</v>
      </c>
      <c r="J14">
        <v>1</v>
      </c>
      <c r="K14">
        <v>1</v>
      </c>
      <c r="L14">
        <v>1</v>
      </c>
      <c r="M14">
        <v>0.36787944117144228</v>
      </c>
      <c r="N14">
        <v>0.36787944117144228</v>
      </c>
      <c r="O14">
        <v>0.36787944117144228</v>
      </c>
      <c r="P14">
        <v>0.36787944117144228</v>
      </c>
      <c r="Q14">
        <v>1</v>
      </c>
      <c r="R14">
        <v>1</v>
      </c>
      <c r="S14">
        <v>1</v>
      </c>
      <c r="T14">
        <v>0.36787944117144228</v>
      </c>
      <c r="U14">
        <v>1</v>
      </c>
      <c r="V14">
        <v>6.737946999085467E-3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0.36787944117144228</v>
      </c>
      <c r="AK14">
        <v>1</v>
      </c>
      <c r="AL14">
        <v>1</v>
      </c>
      <c r="AM14">
        <v>1</v>
      </c>
      <c r="AN14">
        <v>1</v>
      </c>
      <c r="AO14">
        <v>1</v>
      </c>
    </row>
    <row r="15" spans="1:41" x14ac:dyDescent="0.35">
      <c r="B15" t="s">
        <v>31</v>
      </c>
      <c r="C15" t="s">
        <v>32</v>
      </c>
      <c r="D15" t="s">
        <v>671</v>
      </c>
      <c r="E15" t="s">
        <v>235</v>
      </c>
      <c r="F15" t="s">
        <v>213</v>
      </c>
      <c r="G15" t="s">
        <v>672</v>
      </c>
      <c r="H15" t="s">
        <v>354</v>
      </c>
      <c r="I15" t="s">
        <v>458</v>
      </c>
      <c r="J15" t="s">
        <v>422</v>
      </c>
      <c r="K15" t="s">
        <v>107</v>
      </c>
      <c r="L15" t="s">
        <v>477</v>
      </c>
      <c r="M15" t="s">
        <v>185</v>
      </c>
      <c r="N15" t="s">
        <v>185</v>
      </c>
      <c r="O15" t="s">
        <v>185</v>
      </c>
      <c r="P15" t="s">
        <v>185</v>
      </c>
      <c r="Q15" t="s">
        <v>375</v>
      </c>
      <c r="R15" t="s">
        <v>217</v>
      </c>
      <c r="S15" t="s">
        <v>673</v>
      </c>
      <c r="T15" t="s">
        <v>277</v>
      </c>
      <c r="U15" t="s">
        <v>111</v>
      </c>
      <c r="V15" t="s">
        <v>326</v>
      </c>
      <c r="W15" t="s">
        <v>381</v>
      </c>
      <c r="X15" t="s">
        <v>674</v>
      </c>
      <c r="Y15" t="s">
        <v>193</v>
      </c>
      <c r="Z15" t="s">
        <v>193</v>
      </c>
      <c r="AA15" t="s">
        <v>465</v>
      </c>
      <c r="AB15" t="s">
        <v>365</v>
      </c>
      <c r="AC15" t="s">
        <v>675</v>
      </c>
      <c r="AD15" t="s">
        <v>676</v>
      </c>
      <c r="AE15" t="s">
        <v>485</v>
      </c>
      <c r="AF15" t="s">
        <v>588</v>
      </c>
      <c r="AG15" t="s">
        <v>588</v>
      </c>
      <c r="AH15" t="s">
        <v>86</v>
      </c>
      <c r="AI15" t="s">
        <v>164</v>
      </c>
      <c r="AJ15" t="s">
        <v>259</v>
      </c>
      <c r="AK15" t="s">
        <v>259</v>
      </c>
      <c r="AL15" t="s">
        <v>259</v>
      </c>
      <c r="AM15" t="s">
        <v>589</v>
      </c>
      <c r="AN15" t="s">
        <v>677</v>
      </c>
      <c r="AO15" t="s">
        <v>658</v>
      </c>
    </row>
    <row r="16" spans="1:41" x14ac:dyDescent="0.35">
      <c r="A16" t="s">
        <v>685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0.36787944117144228</v>
      </c>
      <c r="R16">
        <v>1</v>
      </c>
      <c r="S16">
        <v>1</v>
      </c>
      <c r="T16">
        <v>1</v>
      </c>
      <c r="U16">
        <v>0.36787944117144228</v>
      </c>
      <c r="V16">
        <v>1</v>
      </c>
      <c r="W16">
        <v>0.36787944117144228</v>
      </c>
      <c r="X16">
        <v>1</v>
      </c>
      <c r="Y16">
        <v>0.1353352832366127</v>
      </c>
      <c r="Z16">
        <v>1</v>
      </c>
      <c r="AA16">
        <v>0.36787944117144228</v>
      </c>
      <c r="AB16">
        <v>1</v>
      </c>
      <c r="AC16">
        <v>1</v>
      </c>
      <c r="AD16">
        <v>0.36787944117144228</v>
      </c>
      <c r="AE16">
        <v>1</v>
      </c>
      <c r="AF16">
        <v>0.36787944117144228</v>
      </c>
      <c r="AG16">
        <v>0.36787944117144228</v>
      </c>
      <c r="AH16">
        <v>1</v>
      </c>
      <c r="AI16">
        <v>0.36787944117144228</v>
      </c>
      <c r="AJ16">
        <v>1</v>
      </c>
      <c r="AK16">
        <v>1</v>
      </c>
      <c r="AL16">
        <v>0.36787944117144228</v>
      </c>
      <c r="AM16">
        <v>0.36787944117144228</v>
      </c>
      <c r="AN16">
        <v>1</v>
      </c>
      <c r="AO16">
        <v>0.36787944117144228</v>
      </c>
    </row>
    <row r="17" spans="1:41" x14ac:dyDescent="0.35">
      <c r="B17" t="s">
        <v>31</v>
      </c>
      <c r="C17" t="s">
        <v>32</v>
      </c>
      <c r="D17" t="s">
        <v>671</v>
      </c>
      <c r="E17" t="s">
        <v>235</v>
      </c>
      <c r="F17" t="s">
        <v>213</v>
      </c>
      <c r="G17" t="s">
        <v>672</v>
      </c>
      <c r="H17" t="s">
        <v>354</v>
      </c>
      <c r="I17" t="s">
        <v>458</v>
      </c>
      <c r="J17" t="s">
        <v>422</v>
      </c>
      <c r="K17" t="s">
        <v>107</v>
      </c>
      <c r="L17" t="s">
        <v>477</v>
      </c>
      <c r="M17" t="s">
        <v>185</v>
      </c>
      <c r="N17" t="s">
        <v>185</v>
      </c>
      <c r="O17" t="s">
        <v>185</v>
      </c>
      <c r="P17" t="s">
        <v>185</v>
      </c>
      <c r="Q17" t="s">
        <v>375</v>
      </c>
      <c r="R17" t="s">
        <v>217</v>
      </c>
      <c r="S17" t="s">
        <v>673</v>
      </c>
      <c r="T17" t="s">
        <v>277</v>
      </c>
      <c r="U17" t="s">
        <v>111</v>
      </c>
      <c r="V17" t="s">
        <v>326</v>
      </c>
      <c r="W17" t="s">
        <v>381</v>
      </c>
      <c r="X17" t="s">
        <v>674</v>
      </c>
      <c r="Y17" t="s">
        <v>193</v>
      </c>
      <c r="Z17" t="s">
        <v>193</v>
      </c>
      <c r="AA17" t="s">
        <v>465</v>
      </c>
      <c r="AB17" t="s">
        <v>365</v>
      </c>
      <c r="AC17" t="s">
        <v>675</v>
      </c>
      <c r="AD17" t="s">
        <v>676</v>
      </c>
      <c r="AE17" t="s">
        <v>485</v>
      </c>
      <c r="AF17" t="s">
        <v>588</v>
      </c>
      <c r="AG17" t="s">
        <v>588</v>
      </c>
      <c r="AH17" t="s">
        <v>86</v>
      </c>
      <c r="AI17" t="s">
        <v>164</v>
      </c>
      <c r="AJ17" t="s">
        <v>259</v>
      </c>
      <c r="AK17" t="s">
        <v>259</v>
      </c>
      <c r="AL17" t="s">
        <v>259</v>
      </c>
      <c r="AM17" t="s">
        <v>589</v>
      </c>
      <c r="AN17" t="s">
        <v>677</v>
      </c>
      <c r="AO17" t="s">
        <v>658</v>
      </c>
    </row>
    <row r="18" spans="1:41" x14ac:dyDescent="0.35">
      <c r="A18" t="s">
        <v>686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4.9787068367863938E-2</v>
      </c>
      <c r="R18">
        <v>1</v>
      </c>
      <c r="S18">
        <v>1</v>
      </c>
      <c r="T18">
        <v>1</v>
      </c>
      <c r="U18">
        <v>0.36787944117144228</v>
      </c>
      <c r="V18">
        <v>1</v>
      </c>
      <c r="W18">
        <v>0.1353352832366127</v>
      </c>
      <c r="X18">
        <v>1</v>
      </c>
      <c r="Y18">
        <v>0.36787944117144228</v>
      </c>
      <c r="Z18">
        <v>1</v>
      </c>
      <c r="AA18">
        <v>4.9787068367863938E-2</v>
      </c>
      <c r="AB18">
        <v>1</v>
      </c>
      <c r="AC18">
        <v>1</v>
      </c>
      <c r="AD18">
        <v>0.36787944117144228</v>
      </c>
      <c r="AE18">
        <v>1</v>
      </c>
      <c r="AF18">
        <v>4.9787068367863938E-2</v>
      </c>
      <c r="AG18">
        <v>4.9787068367863938E-2</v>
      </c>
      <c r="AH18">
        <v>1</v>
      </c>
      <c r="AI18">
        <v>0.1353352832366127</v>
      </c>
      <c r="AJ18">
        <v>1</v>
      </c>
      <c r="AK18">
        <v>1</v>
      </c>
      <c r="AL18">
        <v>0.1353352832366127</v>
      </c>
      <c r="AM18">
        <v>0.36787944117144228</v>
      </c>
      <c r="AN18">
        <v>1</v>
      </c>
      <c r="AO18">
        <v>0.36787944117144228</v>
      </c>
    </row>
    <row r="19" spans="1:41" x14ac:dyDescent="0.35">
      <c r="B19" t="s">
        <v>31</v>
      </c>
      <c r="C19" t="s">
        <v>32</v>
      </c>
      <c r="D19" t="s">
        <v>671</v>
      </c>
      <c r="E19" t="s">
        <v>235</v>
      </c>
      <c r="F19" t="s">
        <v>213</v>
      </c>
      <c r="G19" t="s">
        <v>672</v>
      </c>
      <c r="H19" t="s">
        <v>354</v>
      </c>
      <c r="I19" t="s">
        <v>458</v>
      </c>
      <c r="J19" t="s">
        <v>422</v>
      </c>
      <c r="K19" t="s">
        <v>107</v>
      </c>
      <c r="L19" t="s">
        <v>477</v>
      </c>
      <c r="M19" t="s">
        <v>185</v>
      </c>
      <c r="N19" t="s">
        <v>185</v>
      </c>
      <c r="O19" t="s">
        <v>185</v>
      </c>
      <c r="P19" t="s">
        <v>185</v>
      </c>
      <c r="Q19" t="s">
        <v>375</v>
      </c>
      <c r="R19" t="s">
        <v>217</v>
      </c>
      <c r="S19" t="s">
        <v>673</v>
      </c>
      <c r="T19" t="s">
        <v>277</v>
      </c>
      <c r="U19" t="s">
        <v>111</v>
      </c>
      <c r="V19" t="s">
        <v>326</v>
      </c>
      <c r="W19" t="s">
        <v>381</v>
      </c>
      <c r="X19" t="s">
        <v>674</v>
      </c>
      <c r="Y19" t="s">
        <v>193</v>
      </c>
      <c r="Z19" t="s">
        <v>193</v>
      </c>
      <c r="AA19" t="s">
        <v>465</v>
      </c>
      <c r="AB19" t="s">
        <v>365</v>
      </c>
      <c r="AC19" t="s">
        <v>675</v>
      </c>
      <c r="AD19" t="s">
        <v>676</v>
      </c>
      <c r="AE19" t="s">
        <v>485</v>
      </c>
      <c r="AF19" t="s">
        <v>588</v>
      </c>
      <c r="AG19" t="s">
        <v>588</v>
      </c>
      <c r="AH19" t="s">
        <v>86</v>
      </c>
      <c r="AI19" t="s">
        <v>164</v>
      </c>
      <c r="AJ19" t="s">
        <v>259</v>
      </c>
      <c r="AK19" t="s">
        <v>259</v>
      </c>
      <c r="AL19" t="s">
        <v>259</v>
      </c>
      <c r="AM19" t="s">
        <v>589</v>
      </c>
      <c r="AN19" t="s">
        <v>677</v>
      </c>
      <c r="AO19" t="s">
        <v>658</v>
      </c>
    </row>
    <row r="20" spans="1:41" x14ac:dyDescent="0.35">
      <c r="A20" t="s">
        <v>687</v>
      </c>
      <c r="B20">
        <v>0.36787944117144228</v>
      </c>
      <c r="C20">
        <v>0.1353352832366127</v>
      </c>
      <c r="D20">
        <v>0.36787944117144228</v>
      </c>
      <c r="E20">
        <v>0.36787944117144228</v>
      </c>
      <c r="F20">
        <v>0.36787944117144228</v>
      </c>
      <c r="G20">
        <v>0.36787944117144228</v>
      </c>
      <c r="H20">
        <v>1</v>
      </c>
      <c r="I20">
        <v>0.36787944117144228</v>
      </c>
      <c r="J20">
        <v>0.36787944117144228</v>
      </c>
      <c r="K20">
        <v>0.36787944117144228</v>
      </c>
      <c r="L20">
        <v>0.1353352832366127</v>
      </c>
      <c r="M20">
        <v>1</v>
      </c>
      <c r="N20">
        <v>1</v>
      </c>
      <c r="O20">
        <v>1</v>
      </c>
      <c r="P20">
        <v>1</v>
      </c>
      <c r="Q20">
        <v>1</v>
      </c>
      <c r="R20">
        <v>0.36787944117144228</v>
      </c>
      <c r="S20">
        <v>0.36787944117144228</v>
      </c>
      <c r="T20">
        <v>1</v>
      </c>
      <c r="U20">
        <v>1</v>
      </c>
      <c r="V20">
        <v>1</v>
      </c>
      <c r="W20">
        <v>1</v>
      </c>
      <c r="X20">
        <v>0.36787944117144228</v>
      </c>
      <c r="Y20">
        <v>1</v>
      </c>
      <c r="Z20">
        <v>0.36787944117144228</v>
      </c>
      <c r="AA20">
        <v>1</v>
      </c>
      <c r="AB20">
        <v>0.36787944117144228</v>
      </c>
      <c r="AC20">
        <v>0.36787944117144228</v>
      </c>
      <c r="AD20">
        <v>1</v>
      </c>
      <c r="AE20">
        <v>0.36787944117144228</v>
      </c>
      <c r="AF20">
        <v>1</v>
      </c>
      <c r="AG20">
        <v>1</v>
      </c>
      <c r="AH20">
        <v>0.36787944117144228</v>
      </c>
      <c r="AI20">
        <v>1</v>
      </c>
      <c r="AJ20">
        <v>1</v>
      </c>
      <c r="AK20">
        <v>0.36787944117144228</v>
      </c>
      <c r="AL20">
        <v>1</v>
      </c>
      <c r="AM20">
        <v>1</v>
      </c>
      <c r="AN20">
        <v>0.36787944117144228</v>
      </c>
      <c r="AO20">
        <v>1</v>
      </c>
    </row>
    <row r="21" spans="1:41" x14ac:dyDescent="0.35">
      <c r="B21" t="s">
        <v>31</v>
      </c>
      <c r="C21" t="s">
        <v>32</v>
      </c>
      <c r="D21" t="s">
        <v>671</v>
      </c>
      <c r="E21" t="s">
        <v>235</v>
      </c>
      <c r="F21" t="s">
        <v>213</v>
      </c>
      <c r="G21" t="s">
        <v>672</v>
      </c>
      <c r="H21" t="s">
        <v>354</v>
      </c>
      <c r="I21" t="s">
        <v>458</v>
      </c>
      <c r="J21" t="s">
        <v>422</v>
      </c>
      <c r="K21" t="s">
        <v>107</v>
      </c>
      <c r="L21" t="s">
        <v>477</v>
      </c>
      <c r="M21" t="s">
        <v>185</v>
      </c>
      <c r="N21" t="s">
        <v>185</v>
      </c>
      <c r="O21" t="s">
        <v>185</v>
      </c>
      <c r="P21" t="s">
        <v>185</v>
      </c>
      <c r="Q21" t="s">
        <v>375</v>
      </c>
      <c r="R21" t="s">
        <v>217</v>
      </c>
      <c r="S21" t="s">
        <v>673</v>
      </c>
      <c r="T21" t="s">
        <v>277</v>
      </c>
      <c r="U21" t="s">
        <v>111</v>
      </c>
      <c r="V21" t="s">
        <v>326</v>
      </c>
      <c r="W21" t="s">
        <v>381</v>
      </c>
      <c r="X21" t="s">
        <v>674</v>
      </c>
      <c r="Y21" t="s">
        <v>193</v>
      </c>
      <c r="Z21" t="s">
        <v>193</v>
      </c>
      <c r="AA21" t="s">
        <v>465</v>
      </c>
      <c r="AB21" t="s">
        <v>365</v>
      </c>
      <c r="AC21" t="s">
        <v>675</v>
      </c>
      <c r="AD21" t="s">
        <v>676</v>
      </c>
      <c r="AE21" t="s">
        <v>485</v>
      </c>
      <c r="AF21" t="s">
        <v>588</v>
      </c>
      <c r="AG21" t="s">
        <v>588</v>
      </c>
      <c r="AH21" t="s">
        <v>86</v>
      </c>
      <c r="AI21" t="s">
        <v>164</v>
      </c>
      <c r="AJ21" t="s">
        <v>259</v>
      </c>
      <c r="AK21" t="s">
        <v>259</v>
      </c>
      <c r="AL21" t="s">
        <v>259</v>
      </c>
      <c r="AM21" t="s">
        <v>589</v>
      </c>
      <c r="AN21" t="s">
        <v>677</v>
      </c>
      <c r="AO21" t="s">
        <v>658</v>
      </c>
    </row>
    <row r="22" spans="1:41" x14ac:dyDescent="0.35">
      <c r="A22" t="s">
        <v>688</v>
      </c>
      <c r="B22">
        <v>0.36787944117144228</v>
      </c>
      <c r="C22">
        <v>0.1353352832366127</v>
      </c>
      <c r="D22">
        <v>0.36787944117144228</v>
      </c>
      <c r="E22">
        <v>0.36787944117144228</v>
      </c>
      <c r="F22">
        <v>0.36787944117144228</v>
      </c>
      <c r="G22">
        <v>0.36787944117144228</v>
      </c>
      <c r="H22">
        <v>1</v>
      </c>
      <c r="I22">
        <v>0.36787944117144228</v>
      </c>
      <c r="J22">
        <v>0.36787944117144228</v>
      </c>
      <c r="K22">
        <v>0.36787944117144228</v>
      </c>
      <c r="L22">
        <v>4.9787068367863938E-2</v>
      </c>
      <c r="M22">
        <v>1</v>
      </c>
      <c r="N22">
        <v>1</v>
      </c>
      <c r="O22">
        <v>1</v>
      </c>
      <c r="P22">
        <v>1</v>
      </c>
      <c r="Q22">
        <v>1</v>
      </c>
      <c r="R22">
        <v>0.36787944117144228</v>
      </c>
      <c r="S22">
        <v>0.36787944117144228</v>
      </c>
      <c r="T22">
        <v>1</v>
      </c>
      <c r="U22">
        <v>1</v>
      </c>
      <c r="V22">
        <v>1</v>
      </c>
      <c r="W22">
        <v>1</v>
      </c>
      <c r="X22">
        <v>0.36787944117144228</v>
      </c>
      <c r="Y22">
        <v>1</v>
      </c>
      <c r="Z22">
        <v>0.36787944117144228</v>
      </c>
      <c r="AA22">
        <v>1</v>
      </c>
      <c r="AB22">
        <v>0.36787944117144228</v>
      </c>
      <c r="AC22">
        <v>0.36787944117144228</v>
      </c>
      <c r="AD22">
        <v>1</v>
      </c>
      <c r="AE22">
        <v>0.36787944117144228</v>
      </c>
      <c r="AF22">
        <v>1</v>
      </c>
      <c r="AG22">
        <v>1</v>
      </c>
      <c r="AH22">
        <v>0.36787944117144228</v>
      </c>
      <c r="AI22">
        <v>1</v>
      </c>
      <c r="AJ22">
        <v>1</v>
      </c>
      <c r="AK22">
        <v>0.36787944117144228</v>
      </c>
      <c r="AL22">
        <v>1</v>
      </c>
      <c r="AM22">
        <v>1</v>
      </c>
      <c r="AN22">
        <v>0.36787944117144228</v>
      </c>
      <c r="AO22">
        <v>1</v>
      </c>
    </row>
    <row r="23" spans="1:41" x14ac:dyDescent="0.35">
      <c r="B23" t="s">
        <v>31</v>
      </c>
      <c r="C23" t="s">
        <v>32</v>
      </c>
      <c r="D23" t="s">
        <v>671</v>
      </c>
      <c r="E23" t="s">
        <v>235</v>
      </c>
      <c r="F23" t="s">
        <v>213</v>
      </c>
      <c r="G23" t="s">
        <v>672</v>
      </c>
      <c r="H23" t="s">
        <v>354</v>
      </c>
      <c r="I23" t="s">
        <v>458</v>
      </c>
      <c r="J23" t="s">
        <v>422</v>
      </c>
      <c r="K23" t="s">
        <v>107</v>
      </c>
      <c r="L23" t="s">
        <v>477</v>
      </c>
      <c r="M23" t="s">
        <v>185</v>
      </c>
      <c r="N23" t="s">
        <v>185</v>
      </c>
      <c r="O23" t="s">
        <v>185</v>
      </c>
      <c r="P23" t="s">
        <v>185</v>
      </c>
      <c r="Q23" t="s">
        <v>375</v>
      </c>
      <c r="R23" t="s">
        <v>217</v>
      </c>
      <c r="S23" t="s">
        <v>673</v>
      </c>
      <c r="T23" t="s">
        <v>277</v>
      </c>
      <c r="U23" t="s">
        <v>111</v>
      </c>
      <c r="V23" t="s">
        <v>326</v>
      </c>
      <c r="W23" t="s">
        <v>381</v>
      </c>
      <c r="X23" t="s">
        <v>674</v>
      </c>
      <c r="Y23" t="s">
        <v>193</v>
      </c>
      <c r="Z23" t="s">
        <v>193</v>
      </c>
      <c r="AA23" t="s">
        <v>465</v>
      </c>
      <c r="AB23" t="s">
        <v>365</v>
      </c>
      <c r="AC23" t="s">
        <v>675</v>
      </c>
      <c r="AD23" t="s">
        <v>676</v>
      </c>
      <c r="AE23" t="s">
        <v>485</v>
      </c>
      <c r="AF23" t="s">
        <v>588</v>
      </c>
      <c r="AG23" t="s">
        <v>588</v>
      </c>
      <c r="AH23" t="s">
        <v>86</v>
      </c>
      <c r="AI23" t="s">
        <v>164</v>
      </c>
      <c r="AJ23" t="s">
        <v>259</v>
      </c>
      <c r="AK23" t="s">
        <v>259</v>
      </c>
      <c r="AL23" t="s">
        <v>259</v>
      </c>
      <c r="AM23" t="s">
        <v>589</v>
      </c>
      <c r="AN23" t="s">
        <v>677</v>
      </c>
      <c r="AO23" t="s">
        <v>658</v>
      </c>
    </row>
    <row r="24" spans="1:41" x14ac:dyDescent="0.35">
      <c r="A24" t="s">
        <v>689</v>
      </c>
      <c r="B24">
        <v>0.36787944117144228</v>
      </c>
      <c r="C24">
        <v>0.1353352832366127</v>
      </c>
      <c r="D24">
        <v>0.36787944117144228</v>
      </c>
      <c r="E24">
        <v>0.36787944117144228</v>
      </c>
      <c r="F24">
        <v>0.36787944117144228</v>
      </c>
      <c r="G24">
        <v>0.36787944117144228</v>
      </c>
      <c r="H24">
        <v>1</v>
      </c>
      <c r="I24">
        <v>0.36787944117144228</v>
      </c>
      <c r="J24">
        <v>0.36787944117144228</v>
      </c>
      <c r="K24">
        <v>0.36787944117144228</v>
      </c>
      <c r="L24">
        <v>1.8315638888734179E-2</v>
      </c>
      <c r="M24">
        <v>1</v>
      </c>
      <c r="N24">
        <v>1</v>
      </c>
      <c r="O24">
        <v>1</v>
      </c>
      <c r="P24">
        <v>1</v>
      </c>
      <c r="Q24">
        <v>1</v>
      </c>
      <c r="R24">
        <v>0.36787944117144228</v>
      </c>
      <c r="S24">
        <v>0.36787944117144228</v>
      </c>
      <c r="T24">
        <v>1</v>
      </c>
      <c r="U24">
        <v>1</v>
      </c>
      <c r="V24">
        <v>1</v>
      </c>
      <c r="W24">
        <v>1</v>
      </c>
      <c r="X24">
        <v>0.36787944117144228</v>
      </c>
      <c r="Y24">
        <v>1</v>
      </c>
      <c r="Z24">
        <v>0.36787944117144228</v>
      </c>
      <c r="AA24">
        <v>1</v>
      </c>
      <c r="AB24">
        <v>0.36787944117144228</v>
      </c>
      <c r="AC24">
        <v>0.36787944117144228</v>
      </c>
      <c r="AD24">
        <v>1</v>
      </c>
      <c r="AE24">
        <v>0.36787944117144228</v>
      </c>
      <c r="AF24">
        <v>1</v>
      </c>
      <c r="AG24">
        <v>1</v>
      </c>
      <c r="AH24">
        <v>0.36787944117144228</v>
      </c>
      <c r="AI24">
        <v>1</v>
      </c>
      <c r="AJ24">
        <v>1</v>
      </c>
      <c r="AK24">
        <v>0.36787944117144228</v>
      </c>
      <c r="AL24">
        <v>1</v>
      </c>
      <c r="AM24">
        <v>1</v>
      </c>
      <c r="AN24">
        <v>0.36787944117144228</v>
      </c>
      <c r="AO24">
        <v>1</v>
      </c>
    </row>
    <row r="25" spans="1:41" x14ac:dyDescent="0.35">
      <c r="B25" t="s">
        <v>31</v>
      </c>
      <c r="C25" t="s">
        <v>32</v>
      </c>
      <c r="D25" t="s">
        <v>671</v>
      </c>
      <c r="E25" t="s">
        <v>235</v>
      </c>
      <c r="F25" t="s">
        <v>213</v>
      </c>
      <c r="G25" t="s">
        <v>672</v>
      </c>
      <c r="H25" t="s">
        <v>354</v>
      </c>
      <c r="I25" t="s">
        <v>458</v>
      </c>
      <c r="J25" t="s">
        <v>422</v>
      </c>
      <c r="K25" t="s">
        <v>107</v>
      </c>
      <c r="L25" t="s">
        <v>477</v>
      </c>
      <c r="M25" t="s">
        <v>185</v>
      </c>
      <c r="N25" t="s">
        <v>185</v>
      </c>
      <c r="O25" t="s">
        <v>185</v>
      </c>
      <c r="P25" t="s">
        <v>185</v>
      </c>
      <c r="Q25" t="s">
        <v>375</v>
      </c>
      <c r="R25" t="s">
        <v>217</v>
      </c>
      <c r="S25" t="s">
        <v>673</v>
      </c>
      <c r="T25" t="s">
        <v>277</v>
      </c>
      <c r="U25" t="s">
        <v>111</v>
      </c>
      <c r="V25" t="s">
        <v>326</v>
      </c>
      <c r="W25" t="s">
        <v>381</v>
      </c>
      <c r="X25" t="s">
        <v>674</v>
      </c>
      <c r="Y25" t="s">
        <v>193</v>
      </c>
      <c r="Z25" t="s">
        <v>193</v>
      </c>
      <c r="AA25" t="s">
        <v>465</v>
      </c>
      <c r="AB25" t="s">
        <v>365</v>
      </c>
      <c r="AC25" t="s">
        <v>675</v>
      </c>
      <c r="AD25" t="s">
        <v>676</v>
      </c>
      <c r="AE25" t="s">
        <v>485</v>
      </c>
      <c r="AF25" t="s">
        <v>588</v>
      </c>
      <c r="AG25" t="s">
        <v>588</v>
      </c>
      <c r="AH25" t="s">
        <v>86</v>
      </c>
      <c r="AI25" t="s">
        <v>164</v>
      </c>
      <c r="AJ25" t="s">
        <v>259</v>
      </c>
      <c r="AK25" t="s">
        <v>259</v>
      </c>
      <c r="AL25" t="s">
        <v>259</v>
      </c>
      <c r="AM25" t="s">
        <v>589</v>
      </c>
      <c r="AN25" t="s">
        <v>677</v>
      </c>
      <c r="AO25" t="s">
        <v>658</v>
      </c>
    </row>
    <row r="26" spans="1:41" x14ac:dyDescent="0.35">
      <c r="A26" t="s">
        <v>690</v>
      </c>
      <c r="B26">
        <v>0.36787944117144228</v>
      </c>
      <c r="C26">
        <v>0.1353352832366127</v>
      </c>
      <c r="D26">
        <v>0.36787944117144228</v>
      </c>
      <c r="E26">
        <v>0.36787944117144228</v>
      </c>
      <c r="F26">
        <v>0.36787944117144228</v>
      </c>
      <c r="G26">
        <v>0.36787944117144228</v>
      </c>
      <c r="H26">
        <v>1</v>
      </c>
      <c r="I26">
        <v>0.36787944117144228</v>
      </c>
      <c r="J26">
        <v>0.36787944117144228</v>
      </c>
      <c r="K26">
        <v>0.36787944117144228</v>
      </c>
      <c r="L26">
        <v>1.8315638888734179E-2</v>
      </c>
      <c r="M26">
        <v>1</v>
      </c>
      <c r="N26">
        <v>1</v>
      </c>
      <c r="O26">
        <v>1</v>
      </c>
      <c r="P26">
        <v>1</v>
      </c>
      <c r="Q26">
        <v>1</v>
      </c>
      <c r="R26">
        <v>0.36787944117144228</v>
      </c>
      <c r="S26">
        <v>0.36787944117144228</v>
      </c>
      <c r="T26">
        <v>1</v>
      </c>
      <c r="U26">
        <v>1</v>
      </c>
      <c r="V26">
        <v>1</v>
      </c>
      <c r="W26">
        <v>1</v>
      </c>
      <c r="X26">
        <v>0.36787944117144228</v>
      </c>
      <c r="Y26">
        <v>1</v>
      </c>
      <c r="Z26">
        <v>0.36787944117144228</v>
      </c>
      <c r="AA26">
        <v>1</v>
      </c>
      <c r="AB26">
        <v>0.36787944117144228</v>
      </c>
      <c r="AC26">
        <v>0.36787944117144228</v>
      </c>
      <c r="AD26">
        <v>1</v>
      </c>
      <c r="AE26">
        <v>0.36787944117144228</v>
      </c>
      <c r="AF26">
        <v>1</v>
      </c>
      <c r="AG26">
        <v>1</v>
      </c>
      <c r="AH26">
        <v>0.36787944117144228</v>
      </c>
      <c r="AI26">
        <v>1</v>
      </c>
      <c r="AJ26">
        <v>1</v>
      </c>
      <c r="AK26">
        <v>0.36787944117144228</v>
      </c>
      <c r="AL26">
        <v>1</v>
      </c>
      <c r="AM26">
        <v>1</v>
      </c>
      <c r="AN26">
        <v>0.36787944117144228</v>
      </c>
      <c r="AO26">
        <v>1</v>
      </c>
    </row>
    <row r="27" spans="1:41" x14ac:dyDescent="0.35">
      <c r="B27" t="s">
        <v>31</v>
      </c>
      <c r="C27" t="s">
        <v>32</v>
      </c>
      <c r="D27" t="s">
        <v>671</v>
      </c>
      <c r="E27" t="s">
        <v>235</v>
      </c>
      <c r="F27" t="s">
        <v>213</v>
      </c>
      <c r="G27" t="s">
        <v>672</v>
      </c>
      <c r="H27" t="s">
        <v>354</v>
      </c>
      <c r="I27" t="s">
        <v>458</v>
      </c>
      <c r="J27" t="s">
        <v>422</v>
      </c>
      <c r="K27" t="s">
        <v>107</v>
      </c>
      <c r="L27" t="s">
        <v>477</v>
      </c>
      <c r="M27" t="s">
        <v>185</v>
      </c>
      <c r="N27" t="s">
        <v>185</v>
      </c>
      <c r="O27" t="s">
        <v>185</v>
      </c>
      <c r="P27" t="s">
        <v>185</v>
      </c>
      <c r="Q27" t="s">
        <v>375</v>
      </c>
      <c r="R27" t="s">
        <v>217</v>
      </c>
      <c r="S27" t="s">
        <v>673</v>
      </c>
      <c r="T27" t="s">
        <v>277</v>
      </c>
      <c r="U27" t="s">
        <v>111</v>
      </c>
      <c r="V27" t="s">
        <v>326</v>
      </c>
      <c r="W27" t="s">
        <v>381</v>
      </c>
      <c r="X27" t="s">
        <v>674</v>
      </c>
      <c r="Y27" t="s">
        <v>193</v>
      </c>
      <c r="Z27" t="s">
        <v>193</v>
      </c>
      <c r="AA27" t="s">
        <v>465</v>
      </c>
      <c r="AB27" t="s">
        <v>365</v>
      </c>
      <c r="AC27" t="s">
        <v>675</v>
      </c>
      <c r="AD27" t="s">
        <v>676</v>
      </c>
      <c r="AE27" t="s">
        <v>485</v>
      </c>
      <c r="AF27" t="s">
        <v>588</v>
      </c>
      <c r="AG27" t="s">
        <v>588</v>
      </c>
      <c r="AH27" t="s">
        <v>86</v>
      </c>
      <c r="AI27" t="s">
        <v>164</v>
      </c>
      <c r="AJ27" t="s">
        <v>259</v>
      </c>
      <c r="AK27" t="s">
        <v>259</v>
      </c>
      <c r="AL27" t="s">
        <v>259</v>
      </c>
      <c r="AM27" t="s">
        <v>589</v>
      </c>
      <c r="AN27" t="s">
        <v>677</v>
      </c>
      <c r="AO27" t="s">
        <v>658</v>
      </c>
    </row>
    <row r="28" spans="1:41" x14ac:dyDescent="0.35">
      <c r="A28" t="s">
        <v>691</v>
      </c>
      <c r="B28">
        <v>0.36787944117144228</v>
      </c>
      <c r="C28">
        <v>0.36787944117144228</v>
      </c>
      <c r="D28">
        <v>0.36787944117144228</v>
      </c>
      <c r="E28">
        <v>0.36787944117144228</v>
      </c>
      <c r="F28">
        <v>0.36787944117144228</v>
      </c>
      <c r="G28">
        <v>0.36787944117144228</v>
      </c>
      <c r="H28">
        <v>1</v>
      </c>
      <c r="I28">
        <v>0.36787944117144228</v>
      </c>
      <c r="J28">
        <v>0.36787944117144228</v>
      </c>
      <c r="K28">
        <v>0.36787944117144228</v>
      </c>
      <c r="L28">
        <v>0.36787944117144228</v>
      </c>
      <c r="M28">
        <v>1</v>
      </c>
      <c r="N28">
        <v>1</v>
      </c>
      <c r="O28">
        <v>1</v>
      </c>
      <c r="P28">
        <v>1</v>
      </c>
      <c r="Q28">
        <v>1</v>
      </c>
      <c r="R28">
        <v>0.36787944117144228</v>
      </c>
      <c r="S28">
        <v>0.36787944117144228</v>
      </c>
      <c r="T28">
        <v>1</v>
      </c>
      <c r="U28">
        <v>1</v>
      </c>
      <c r="V28">
        <v>1</v>
      </c>
      <c r="W28">
        <v>1</v>
      </c>
      <c r="X28">
        <v>0.36787944117144228</v>
      </c>
      <c r="Y28">
        <v>1</v>
      </c>
      <c r="Z28">
        <v>0.36787944117144228</v>
      </c>
      <c r="AA28">
        <v>1</v>
      </c>
      <c r="AB28">
        <v>0.36787944117144228</v>
      </c>
      <c r="AC28">
        <v>0.36787944117144228</v>
      </c>
      <c r="AD28">
        <v>1</v>
      </c>
      <c r="AE28">
        <v>0.36787944117144228</v>
      </c>
      <c r="AF28">
        <v>1</v>
      </c>
      <c r="AG28">
        <v>1</v>
      </c>
      <c r="AH28">
        <v>0.36787944117144228</v>
      </c>
      <c r="AI28">
        <v>1</v>
      </c>
      <c r="AJ28">
        <v>1</v>
      </c>
      <c r="AK28">
        <v>0.36787944117144228</v>
      </c>
      <c r="AL28">
        <v>1</v>
      </c>
      <c r="AM28">
        <v>1</v>
      </c>
      <c r="AN28">
        <v>0.36787944117144228</v>
      </c>
      <c r="AO28">
        <v>1</v>
      </c>
    </row>
    <row r="29" spans="1:41" x14ac:dyDescent="0.35">
      <c r="B29" t="s">
        <v>31</v>
      </c>
      <c r="C29" t="s">
        <v>32</v>
      </c>
      <c r="D29" t="s">
        <v>671</v>
      </c>
      <c r="E29" t="s">
        <v>235</v>
      </c>
      <c r="F29" t="s">
        <v>213</v>
      </c>
      <c r="G29" t="s">
        <v>672</v>
      </c>
      <c r="H29" t="s">
        <v>354</v>
      </c>
      <c r="I29" t="s">
        <v>458</v>
      </c>
      <c r="J29" t="s">
        <v>422</v>
      </c>
      <c r="K29" t="s">
        <v>107</v>
      </c>
      <c r="L29" t="s">
        <v>477</v>
      </c>
      <c r="M29" t="s">
        <v>185</v>
      </c>
      <c r="N29" t="s">
        <v>185</v>
      </c>
      <c r="O29" t="s">
        <v>185</v>
      </c>
      <c r="P29" t="s">
        <v>185</v>
      </c>
      <c r="Q29" t="s">
        <v>375</v>
      </c>
      <c r="R29" t="s">
        <v>217</v>
      </c>
      <c r="S29" t="s">
        <v>673</v>
      </c>
      <c r="T29" t="s">
        <v>277</v>
      </c>
      <c r="U29" t="s">
        <v>111</v>
      </c>
      <c r="V29" t="s">
        <v>326</v>
      </c>
      <c r="W29" t="s">
        <v>381</v>
      </c>
      <c r="X29" t="s">
        <v>674</v>
      </c>
      <c r="Y29" t="s">
        <v>193</v>
      </c>
      <c r="Z29" t="s">
        <v>193</v>
      </c>
      <c r="AA29" t="s">
        <v>465</v>
      </c>
      <c r="AB29" t="s">
        <v>365</v>
      </c>
      <c r="AC29" t="s">
        <v>675</v>
      </c>
      <c r="AD29" t="s">
        <v>676</v>
      </c>
      <c r="AE29" t="s">
        <v>485</v>
      </c>
      <c r="AF29" t="s">
        <v>588</v>
      </c>
      <c r="AG29" t="s">
        <v>588</v>
      </c>
      <c r="AH29" t="s">
        <v>86</v>
      </c>
      <c r="AI29" t="s">
        <v>164</v>
      </c>
      <c r="AJ29" t="s">
        <v>259</v>
      </c>
      <c r="AK29" t="s">
        <v>259</v>
      </c>
      <c r="AL29" t="s">
        <v>259</v>
      </c>
      <c r="AM29" t="s">
        <v>589</v>
      </c>
      <c r="AN29" t="s">
        <v>677</v>
      </c>
      <c r="AO29" t="s">
        <v>658</v>
      </c>
    </row>
    <row r="30" spans="1:41" x14ac:dyDescent="0.35">
      <c r="A30" t="s">
        <v>692</v>
      </c>
      <c r="B30">
        <v>0.1353352832366127</v>
      </c>
      <c r="C30">
        <v>0.36787944117144228</v>
      </c>
      <c r="D30">
        <v>0.36787944117144228</v>
      </c>
      <c r="E30">
        <v>0.1353352832366127</v>
      </c>
      <c r="F30">
        <v>0.1353352832366127</v>
      </c>
      <c r="G30">
        <v>0.36787944117144228</v>
      </c>
      <c r="H30">
        <v>1</v>
      </c>
      <c r="I30">
        <v>0.36787944117144228</v>
      </c>
      <c r="J30">
        <v>4.9787068367863938E-2</v>
      </c>
      <c r="K30">
        <v>0.36787944117144228</v>
      </c>
      <c r="L30">
        <v>0.36787944117144228</v>
      </c>
      <c r="M30">
        <v>1</v>
      </c>
      <c r="N30">
        <v>1</v>
      </c>
      <c r="O30">
        <v>1</v>
      </c>
      <c r="P30">
        <v>1</v>
      </c>
      <c r="Q30">
        <v>1</v>
      </c>
      <c r="R30">
        <v>0.36787944117144228</v>
      </c>
      <c r="S30">
        <v>0.36787944117144228</v>
      </c>
      <c r="T30">
        <v>1</v>
      </c>
      <c r="U30">
        <v>1</v>
      </c>
      <c r="V30">
        <v>1</v>
      </c>
      <c r="W30">
        <v>1</v>
      </c>
      <c r="X30">
        <v>0.36787944117144228</v>
      </c>
      <c r="Y30">
        <v>1</v>
      </c>
      <c r="Z30">
        <v>0.36787944117144228</v>
      </c>
      <c r="AA30">
        <v>1</v>
      </c>
      <c r="AB30">
        <v>0.36787944117144228</v>
      </c>
      <c r="AC30">
        <v>0.36787944117144228</v>
      </c>
      <c r="AD30">
        <v>1</v>
      </c>
      <c r="AE30">
        <v>0.36787944117144228</v>
      </c>
      <c r="AF30">
        <v>1</v>
      </c>
      <c r="AG30">
        <v>1</v>
      </c>
      <c r="AH30">
        <v>0.36787944117144228</v>
      </c>
      <c r="AI30">
        <v>1</v>
      </c>
      <c r="AJ30">
        <v>1</v>
      </c>
      <c r="AK30">
        <v>0.36787944117144228</v>
      </c>
      <c r="AL30">
        <v>1</v>
      </c>
      <c r="AM30">
        <v>1</v>
      </c>
      <c r="AN30">
        <v>0.36787944117144228</v>
      </c>
      <c r="AO30">
        <v>1</v>
      </c>
    </row>
    <row r="31" spans="1:41" x14ac:dyDescent="0.35">
      <c r="B31" t="s">
        <v>31</v>
      </c>
      <c r="C31" t="s">
        <v>32</v>
      </c>
      <c r="D31" t="s">
        <v>671</v>
      </c>
      <c r="E31" t="s">
        <v>235</v>
      </c>
      <c r="F31" t="s">
        <v>213</v>
      </c>
      <c r="G31" t="s">
        <v>672</v>
      </c>
      <c r="H31" t="s">
        <v>354</v>
      </c>
      <c r="I31" t="s">
        <v>458</v>
      </c>
      <c r="J31" t="s">
        <v>422</v>
      </c>
      <c r="K31" t="s">
        <v>107</v>
      </c>
      <c r="L31" t="s">
        <v>477</v>
      </c>
      <c r="M31" t="s">
        <v>185</v>
      </c>
      <c r="N31" t="s">
        <v>185</v>
      </c>
      <c r="O31" t="s">
        <v>185</v>
      </c>
      <c r="P31" t="s">
        <v>185</v>
      </c>
      <c r="Q31" t="s">
        <v>375</v>
      </c>
      <c r="R31" t="s">
        <v>217</v>
      </c>
      <c r="S31" t="s">
        <v>673</v>
      </c>
      <c r="T31" t="s">
        <v>277</v>
      </c>
      <c r="U31" t="s">
        <v>111</v>
      </c>
      <c r="V31" t="s">
        <v>326</v>
      </c>
      <c r="W31" t="s">
        <v>381</v>
      </c>
      <c r="X31" t="s">
        <v>674</v>
      </c>
      <c r="Y31" t="s">
        <v>193</v>
      </c>
      <c r="Z31" t="s">
        <v>193</v>
      </c>
      <c r="AA31" t="s">
        <v>465</v>
      </c>
      <c r="AB31" t="s">
        <v>365</v>
      </c>
      <c r="AC31" t="s">
        <v>675</v>
      </c>
      <c r="AD31" t="s">
        <v>676</v>
      </c>
      <c r="AE31" t="s">
        <v>485</v>
      </c>
      <c r="AF31" t="s">
        <v>588</v>
      </c>
      <c r="AG31" t="s">
        <v>588</v>
      </c>
      <c r="AH31" t="s">
        <v>86</v>
      </c>
      <c r="AI31" t="s">
        <v>164</v>
      </c>
      <c r="AJ31" t="s">
        <v>259</v>
      </c>
      <c r="AK31" t="s">
        <v>259</v>
      </c>
      <c r="AL31" t="s">
        <v>259</v>
      </c>
      <c r="AM31" t="s">
        <v>589</v>
      </c>
      <c r="AN31" t="s">
        <v>677</v>
      </c>
      <c r="AO31" t="s">
        <v>658</v>
      </c>
    </row>
    <row r="32" spans="1:41" x14ac:dyDescent="0.35">
      <c r="A32" t="s">
        <v>693</v>
      </c>
      <c r="B32">
        <v>1.8315638888734179E-2</v>
      </c>
      <c r="C32">
        <v>0.36787944117144228</v>
      </c>
      <c r="D32">
        <v>0.36787944117144228</v>
      </c>
      <c r="E32">
        <v>0.1353352832366127</v>
      </c>
      <c r="F32">
        <v>0.1353352832366127</v>
      </c>
      <c r="G32">
        <v>0.36787944117144228</v>
      </c>
      <c r="H32">
        <v>1</v>
      </c>
      <c r="I32">
        <v>0.36787944117144228</v>
      </c>
      <c r="J32">
        <v>0.1353352832366127</v>
      </c>
      <c r="K32">
        <v>0.36787944117144228</v>
      </c>
      <c r="L32">
        <v>0.36787944117144228</v>
      </c>
      <c r="M32">
        <v>1</v>
      </c>
      <c r="N32">
        <v>1</v>
      </c>
      <c r="O32">
        <v>1</v>
      </c>
      <c r="P32">
        <v>1</v>
      </c>
      <c r="Q32">
        <v>1</v>
      </c>
      <c r="R32">
        <v>0.36787944117144228</v>
      </c>
      <c r="S32">
        <v>0.36787944117144228</v>
      </c>
      <c r="T32">
        <v>1</v>
      </c>
      <c r="U32">
        <v>1</v>
      </c>
      <c r="V32">
        <v>1</v>
      </c>
      <c r="W32">
        <v>1</v>
      </c>
      <c r="X32">
        <v>0.36787944117144228</v>
      </c>
      <c r="Y32">
        <v>1</v>
      </c>
      <c r="Z32">
        <v>0.36787944117144228</v>
      </c>
      <c r="AA32">
        <v>1</v>
      </c>
      <c r="AB32">
        <v>0.36787944117144228</v>
      </c>
      <c r="AC32">
        <v>0.36787944117144228</v>
      </c>
      <c r="AD32">
        <v>1</v>
      </c>
      <c r="AE32">
        <v>0.36787944117144228</v>
      </c>
      <c r="AF32">
        <v>1</v>
      </c>
      <c r="AG32">
        <v>1</v>
      </c>
      <c r="AH32">
        <v>0.36787944117144228</v>
      </c>
      <c r="AI32">
        <v>1</v>
      </c>
      <c r="AJ32">
        <v>1</v>
      </c>
      <c r="AK32">
        <v>0.36787944117144228</v>
      </c>
      <c r="AL32">
        <v>1</v>
      </c>
      <c r="AM32">
        <v>1</v>
      </c>
      <c r="AN32">
        <v>0.36787944117144228</v>
      </c>
      <c r="AO32">
        <v>1</v>
      </c>
    </row>
    <row r="33" spans="1:41" x14ac:dyDescent="0.35">
      <c r="B33" t="s">
        <v>31</v>
      </c>
      <c r="C33" t="s">
        <v>32</v>
      </c>
      <c r="D33" t="s">
        <v>671</v>
      </c>
      <c r="E33" t="s">
        <v>235</v>
      </c>
      <c r="F33" t="s">
        <v>213</v>
      </c>
      <c r="G33" t="s">
        <v>672</v>
      </c>
      <c r="H33" t="s">
        <v>354</v>
      </c>
      <c r="I33" t="s">
        <v>458</v>
      </c>
      <c r="J33" t="s">
        <v>422</v>
      </c>
      <c r="K33" t="s">
        <v>107</v>
      </c>
      <c r="L33" t="s">
        <v>477</v>
      </c>
      <c r="M33" t="s">
        <v>185</v>
      </c>
      <c r="N33" t="s">
        <v>185</v>
      </c>
      <c r="O33" t="s">
        <v>185</v>
      </c>
      <c r="P33" t="s">
        <v>185</v>
      </c>
      <c r="Q33" t="s">
        <v>375</v>
      </c>
      <c r="R33" t="s">
        <v>217</v>
      </c>
      <c r="S33" t="s">
        <v>673</v>
      </c>
      <c r="T33" t="s">
        <v>277</v>
      </c>
      <c r="U33" t="s">
        <v>111</v>
      </c>
      <c r="V33" t="s">
        <v>326</v>
      </c>
      <c r="W33" t="s">
        <v>381</v>
      </c>
      <c r="X33" t="s">
        <v>674</v>
      </c>
      <c r="Y33" t="s">
        <v>193</v>
      </c>
      <c r="Z33" t="s">
        <v>193</v>
      </c>
      <c r="AA33" t="s">
        <v>465</v>
      </c>
      <c r="AB33" t="s">
        <v>365</v>
      </c>
      <c r="AC33" t="s">
        <v>675</v>
      </c>
      <c r="AD33" t="s">
        <v>676</v>
      </c>
      <c r="AE33" t="s">
        <v>485</v>
      </c>
      <c r="AF33" t="s">
        <v>588</v>
      </c>
      <c r="AG33" t="s">
        <v>588</v>
      </c>
      <c r="AH33" t="s">
        <v>86</v>
      </c>
      <c r="AI33" t="s">
        <v>164</v>
      </c>
      <c r="AJ33" t="s">
        <v>259</v>
      </c>
      <c r="AK33" t="s">
        <v>259</v>
      </c>
      <c r="AL33" t="s">
        <v>259</v>
      </c>
      <c r="AM33" t="s">
        <v>589</v>
      </c>
      <c r="AN33" t="s">
        <v>677</v>
      </c>
      <c r="AO33" t="s">
        <v>658</v>
      </c>
    </row>
    <row r="34" spans="1:41" x14ac:dyDescent="0.35">
      <c r="A34" t="s">
        <v>694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0.36787944117144228</v>
      </c>
      <c r="I34">
        <v>1</v>
      </c>
      <c r="J34">
        <v>1</v>
      </c>
      <c r="K34">
        <v>1</v>
      </c>
      <c r="L34">
        <v>1</v>
      </c>
      <c r="M34">
        <v>0.1353352832366127</v>
      </c>
      <c r="N34">
        <v>0.1353352832366127</v>
      </c>
      <c r="O34">
        <v>0.1353352832366127</v>
      </c>
      <c r="P34">
        <v>0.36787944117144228</v>
      </c>
      <c r="Q34">
        <v>1</v>
      </c>
      <c r="R34">
        <v>1</v>
      </c>
      <c r="S34">
        <v>1</v>
      </c>
      <c r="T34">
        <v>0.1353352832366127</v>
      </c>
      <c r="U34">
        <v>1</v>
      </c>
      <c r="V34">
        <v>0.36787944117144228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0.1353352832366127</v>
      </c>
      <c r="AK34">
        <v>1</v>
      </c>
      <c r="AL34">
        <v>1</v>
      </c>
      <c r="AM34">
        <v>1</v>
      </c>
      <c r="AN34">
        <v>1</v>
      </c>
      <c r="AO34">
        <v>1</v>
      </c>
    </row>
    <row r="35" spans="1:41" x14ac:dyDescent="0.35">
      <c r="B35" t="s">
        <v>31</v>
      </c>
      <c r="C35" t="s">
        <v>32</v>
      </c>
      <c r="D35" t="s">
        <v>671</v>
      </c>
      <c r="E35" t="s">
        <v>235</v>
      </c>
      <c r="F35" t="s">
        <v>213</v>
      </c>
      <c r="G35" t="s">
        <v>672</v>
      </c>
      <c r="H35" t="s">
        <v>354</v>
      </c>
      <c r="I35" t="s">
        <v>458</v>
      </c>
      <c r="J35" t="s">
        <v>422</v>
      </c>
      <c r="K35" t="s">
        <v>107</v>
      </c>
      <c r="L35" t="s">
        <v>477</v>
      </c>
      <c r="M35" t="s">
        <v>185</v>
      </c>
      <c r="N35" t="s">
        <v>185</v>
      </c>
      <c r="O35" t="s">
        <v>185</v>
      </c>
      <c r="P35" t="s">
        <v>185</v>
      </c>
      <c r="Q35" t="s">
        <v>375</v>
      </c>
      <c r="R35" t="s">
        <v>217</v>
      </c>
      <c r="S35" t="s">
        <v>673</v>
      </c>
      <c r="T35" t="s">
        <v>277</v>
      </c>
      <c r="U35" t="s">
        <v>111</v>
      </c>
      <c r="V35" t="s">
        <v>326</v>
      </c>
      <c r="W35" t="s">
        <v>381</v>
      </c>
      <c r="X35" t="s">
        <v>674</v>
      </c>
      <c r="Y35" t="s">
        <v>193</v>
      </c>
      <c r="Z35" t="s">
        <v>193</v>
      </c>
      <c r="AA35" t="s">
        <v>465</v>
      </c>
      <c r="AB35" t="s">
        <v>365</v>
      </c>
      <c r="AC35" t="s">
        <v>675</v>
      </c>
      <c r="AD35" t="s">
        <v>676</v>
      </c>
      <c r="AE35" t="s">
        <v>485</v>
      </c>
      <c r="AF35" t="s">
        <v>588</v>
      </c>
      <c r="AG35" t="s">
        <v>588</v>
      </c>
      <c r="AH35" t="s">
        <v>86</v>
      </c>
      <c r="AI35" t="s">
        <v>164</v>
      </c>
      <c r="AJ35" t="s">
        <v>259</v>
      </c>
      <c r="AK35" t="s">
        <v>259</v>
      </c>
      <c r="AL35" t="s">
        <v>259</v>
      </c>
      <c r="AM35" t="s">
        <v>589</v>
      </c>
      <c r="AN35" t="s">
        <v>677</v>
      </c>
      <c r="AO35" t="s">
        <v>658</v>
      </c>
    </row>
    <row r="36" spans="1:41" x14ac:dyDescent="0.35">
      <c r="A36" t="s">
        <v>695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0.36787944117144228</v>
      </c>
      <c r="I36">
        <v>1</v>
      </c>
      <c r="J36">
        <v>1</v>
      </c>
      <c r="K36">
        <v>1</v>
      </c>
      <c r="L36">
        <v>1</v>
      </c>
      <c r="M36">
        <v>0.1353352832366127</v>
      </c>
      <c r="N36">
        <v>0.1353352832366127</v>
      </c>
      <c r="O36">
        <v>0.1353352832366127</v>
      </c>
      <c r="P36">
        <v>0.36787944117144228</v>
      </c>
      <c r="Q36">
        <v>1</v>
      </c>
      <c r="R36">
        <v>1</v>
      </c>
      <c r="S36">
        <v>1</v>
      </c>
      <c r="T36">
        <v>2.4787521766663581E-3</v>
      </c>
      <c r="U36">
        <v>1</v>
      </c>
      <c r="V36">
        <v>0.36787944117144228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0.1353352832366127</v>
      </c>
      <c r="AK36">
        <v>1</v>
      </c>
      <c r="AL36">
        <v>1</v>
      </c>
      <c r="AM36">
        <v>1</v>
      </c>
      <c r="AN36">
        <v>1</v>
      </c>
      <c r="AO36">
        <v>1</v>
      </c>
    </row>
    <row r="37" spans="1:41" x14ac:dyDescent="0.35">
      <c r="B37" t="s">
        <v>31</v>
      </c>
      <c r="C37" t="s">
        <v>32</v>
      </c>
      <c r="D37" t="s">
        <v>671</v>
      </c>
      <c r="E37" t="s">
        <v>235</v>
      </c>
      <c r="F37" t="s">
        <v>213</v>
      </c>
      <c r="G37" t="s">
        <v>672</v>
      </c>
      <c r="H37" t="s">
        <v>354</v>
      </c>
      <c r="I37" t="s">
        <v>458</v>
      </c>
      <c r="J37" t="s">
        <v>422</v>
      </c>
      <c r="K37" t="s">
        <v>107</v>
      </c>
      <c r="L37" t="s">
        <v>477</v>
      </c>
      <c r="M37" t="s">
        <v>185</v>
      </c>
      <c r="N37" t="s">
        <v>185</v>
      </c>
      <c r="O37" t="s">
        <v>185</v>
      </c>
      <c r="P37" t="s">
        <v>185</v>
      </c>
      <c r="Q37" t="s">
        <v>375</v>
      </c>
      <c r="R37" t="s">
        <v>217</v>
      </c>
      <c r="S37" t="s">
        <v>673</v>
      </c>
      <c r="T37" t="s">
        <v>277</v>
      </c>
      <c r="U37" t="s">
        <v>111</v>
      </c>
      <c r="V37" t="s">
        <v>326</v>
      </c>
      <c r="W37" t="s">
        <v>381</v>
      </c>
      <c r="X37" t="s">
        <v>674</v>
      </c>
      <c r="Y37" t="s">
        <v>193</v>
      </c>
      <c r="Z37" t="s">
        <v>193</v>
      </c>
      <c r="AA37" t="s">
        <v>465</v>
      </c>
      <c r="AB37" t="s">
        <v>365</v>
      </c>
      <c r="AC37" t="s">
        <v>675</v>
      </c>
      <c r="AD37" t="s">
        <v>676</v>
      </c>
      <c r="AE37" t="s">
        <v>485</v>
      </c>
      <c r="AF37" t="s">
        <v>588</v>
      </c>
      <c r="AG37" t="s">
        <v>588</v>
      </c>
      <c r="AH37" t="s">
        <v>86</v>
      </c>
      <c r="AI37" t="s">
        <v>164</v>
      </c>
      <c r="AJ37" t="s">
        <v>259</v>
      </c>
      <c r="AK37" t="s">
        <v>259</v>
      </c>
      <c r="AL37" t="s">
        <v>259</v>
      </c>
      <c r="AM37" t="s">
        <v>589</v>
      </c>
      <c r="AN37" t="s">
        <v>677</v>
      </c>
      <c r="AO37" t="s">
        <v>658</v>
      </c>
    </row>
    <row r="38" spans="1:41" x14ac:dyDescent="0.35">
      <c r="A38" t="s">
        <v>696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0.36787944117144228</v>
      </c>
      <c r="R38">
        <v>1</v>
      </c>
      <c r="S38">
        <v>1</v>
      </c>
      <c r="T38">
        <v>1</v>
      </c>
      <c r="U38">
        <v>0.36787944117144228</v>
      </c>
      <c r="V38">
        <v>1</v>
      </c>
      <c r="W38">
        <v>0.36787944117144228</v>
      </c>
      <c r="X38">
        <v>1</v>
      </c>
      <c r="Y38">
        <v>0.36787944117144228</v>
      </c>
      <c r="Z38">
        <v>1</v>
      </c>
      <c r="AA38">
        <v>0.36787944117144228</v>
      </c>
      <c r="AB38">
        <v>1</v>
      </c>
      <c r="AC38">
        <v>1</v>
      </c>
      <c r="AD38">
        <v>0.36787944117144228</v>
      </c>
      <c r="AE38">
        <v>1</v>
      </c>
      <c r="AF38">
        <v>0.36787944117144228</v>
      </c>
      <c r="AG38">
        <v>0.36787944117144228</v>
      </c>
      <c r="AH38">
        <v>1</v>
      </c>
      <c r="AI38">
        <v>0.36787944117144228</v>
      </c>
      <c r="AJ38">
        <v>1</v>
      </c>
      <c r="AK38">
        <v>1</v>
      </c>
      <c r="AL38">
        <v>0.36787944117144228</v>
      </c>
      <c r="AM38">
        <v>0.36787944117144228</v>
      </c>
      <c r="AN38">
        <v>1</v>
      </c>
      <c r="AO38">
        <v>0.36787944117144228</v>
      </c>
    </row>
    <row r="39" spans="1:41" x14ac:dyDescent="0.35">
      <c r="B39" t="s">
        <v>31</v>
      </c>
      <c r="C39" t="s">
        <v>32</v>
      </c>
      <c r="D39" t="s">
        <v>671</v>
      </c>
      <c r="E39" t="s">
        <v>235</v>
      </c>
      <c r="F39" t="s">
        <v>213</v>
      </c>
      <c r="G39" t="s">
        <v>672</v>
      </c>
      <c r="H39" t="s">
        <v>354</v>
      </c>
      <c r="I39" t="s">
        <v>458</v>
      </c>
      <c r="J39" t="s">
        <v>422</v>
      </c>
      <c r="K39" t="s">
        <v>107</v>
      </c>
      <c r="L39" t="s">
        <v>477</v>
      </c>
      <c r="M39" t="s">
        <v>185</v>
      </c>
      <c r="N39" t="s">
        <v>185</v>
      </c>
      <c r="O39" t="s">
        <v>185</v>
      </c>
      <c r="P39" t="s">
        <v>185</v>
      </c>
      <c r="Q39" t="s">
        <v>375</v>
      </c>
      <c r="R39" t="s">
        <v>217</v>
      </c>
      <c r="S39" t="s">
        <v>673</v>
      </c>
      <c r="T39" t="s">
        <v>277</v>
      </c>
      <c r="U39" t="s">
        <v>111</v>
      </c>
      <c r="V39" t="s">
        <v>326</v>
      </c>
      <c r="W39" t="s">
        <v>381</v>
      </c>
      <c r="X39" t="s">
        <v>674</v>
      </c>
      <c r="Y39" t="s">
        <v>193</v>
      </c>
      <c r="Z39" t="s">
        <v>193</v>
      </c>
      <c r="AA39" t="s">
        <v>465</v>
      </c>
      <c r="AB39" t="s">
        <v>365</v>
      </c>
      <c r="AC39" t="s">
        <v>675</v>
      </c>
      <c r="AD39" t="s">
        <v>676</v>
      </c>
      <c r="AE39" t="s">
        <v>485</v>
      </c>
      <c r="AF39" t="s">
        <v>588</v>
      </c>
      <c r="AG39" t="s">
        <v>588</v>
      </c>
      <c r="AH39" t="s">
        <v>86</v>
      </c>
      <c r="AI39" t="s">
        <v>164</v>
      </c>
      <c r="AJ39" t="s">
        <v>259</v>
      </c>
      <c r="AK39" t="s">
        <v>259</v>
      </c>
      <c r="AL39" t="s">
        <v>259</v>
      </c>
      <c r="AM39" t="s">
        <v>589</v>
      </c>
      <c r="AN39" t="s">
        <v>677</v>
      </c>
      <c r="AO39" t="s">
        <v>658</v>
      </c>
    </row>
    <row r="40" spans="1:41" x14ac:dyDescent="0.35">
      <c r="A40" t="s">
        <v>697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0.36787944117144228</v>
      </c>
      <c r="R40">
        <v>1</v>
      </c>
      <c r="S40">
        <v>1</v>
      </c>
      <c r="T40">
        <v>1</v>
      </c>
      <c r="U40">
        <v>0.36787944117144228</v>
      </c>
      <c r="V40">
        <v>1</v>
      </c>
      <c r="W40">
        <v>0.36787944117144228</v>
      </c>
      <c r="X40">
        <v>1</v>
      </c>
      <c r="Y40">
        <v>0.1353352832366127</v>
      </c>
      <c r="Z40">
        <v>1</v>
      </c>
      <c r="AA40">
        <v>0.36787944117144228</v>
      </c>
      <c r="AB40">
        <v>1</v>
      </c>
      <c r="AC40">
        <v>1</v>
      </c>
      <c r="AD40">
        <v>0.36787944117144228</v>
      </c>
      <c r="AE40">
        <v>1</v>
      </c>
      <c r="AF40">
        <v>0.36787944117144228</v>
      </c>
      <c r="AG40">
        <v>0.36787944117144228</v>
      </c>
      <c r="AH40">
        <v>1</v>
      </c>
      <c r="AI40">
        <v>0.36787944117144228</v>
      </c>
      <c r="AJ40">
        <v>1</v>
      </c>
      <c r="AK40">
        <v>1</v>
      </c>
      <c r="AL40">
        <v>0.36787944117144228</v>
      </c>
      <c r="AM40">
        <v>0.36787944117144228</v>
      </c>
      <c r="AN40">
        <v>1</v>
      </c>
      <c r="AO40">
        <v>0.36787944117144228</v>
      </c>
    </row>
    <row r="41" spans="1:41" x14ac:dyDescent="0.35">
      <c r="B41">
        <v>1450</v>
      </c>
      <c r="C41">
        <v>1470</v>
      </c>
      <c r="D41">
        <v>1478</v>
      </c>
      <c r="E41">
        <v>1513</v>
      </c>
      <c r="F41">
        <v>1526</v>
      </c>
      <c r="G41">
        <v>1562</v>
      </c>
      <c r="H41">
        <v>1597</v>
      </c>
      <c r="I41">
        <v>1615</v>
      </c>
      <c r="J41">
        <v>1644</v>
      </c>
      <c r="K41">
        <v>1647</v>
      </c>
      <c r="L41">
        <v>1663</v>
      </c>
      <c r="M41">
        <v>1672</v>
      </c>
      <c r="N41">
        <v>1672</v>
      </c>
      <c r="O41">
        <v>1672</v>
      </c>
      <c r="P41">
        <v>1672</v>
      </c>
      <c r="Q41">
        <v>1674</v>
      </c>
      <c r="R41">
        <v>1686</v>
      </c>
      <c r="S41">
        <v>1769</v>
      </c>
      <c r="T41">
        <v>1818</v>
      </c>
      <c r="U41">
        <v>1824</v>
      </c>
      <c r="V41">
        <v>1845</v>
      </c>
      <c r="W41">
        <v>1856</v>
      </c>
      <c r="X41">
        <v>1869</v>
      </c>
      <c r="Y41">
        <v>1876</v>
      </c>
      <c r="Z41">
        <v>1876</v>
      </c>
      <c r="AA41">
        <v>1880</v>
      </c>
      <c r="AB41">
        <v>1888</v>
      </c>
      <c r="AC41">
        <v>1894</v>
      </c>
      <c r="AD41">
        <v>1896</v>
      </c>
      <c r="AE41">
        <v>1902</v>
      </c>
      <c r="AF41">
        <v>1926</v>
      </c>
      <c r="AG41">
        <v>1926</v>
      </c>
      <c r="AH41">
        <v>1930</v>
      </c>
      <c r="AI41">
        <v>1934</v>
      </c>
      <c r="AJ41">
        <v>1937</v>
      </c>
      <c r="AK41">
        <v>1937</v>
      </c>
      <c r="AL41">
        <v>1937</v>
      </c>
      <c r="AM41">
        <v>1946</v>
      </c>
      <c r="AN41">
        <v>1952</v>
      </c>
      <c r="AO41">
        <v>1968</v>
      </c>
    </row>
    <row r="42" spans="1:41" x14ac:dyDescent="0.35">
      <c r="A42" t="s">
        <v>21</v>
      </c>
      <c r="B42">
        <v>0.54300000000000004</v>
      </c>
      <c r="C42">
        <v>0.50800000000000001</v>
      </c>
      <c r="D42">
        <v>0.58899999999999997</v>
      </c>
      <c r="E42">
        <v>0.55400000000000005</v>
      </c>
      <c r="F42">
        <v>0.55400000000000005</v>
      </c>
      <c r="G42">
        <v>0.58899999999999997</v>
      </c>
      <c r="H42">
        <v>0.90500000000000003</v>
      </c>
      <c r="I42">
        <v>0.58899999999999997</v>
      </c>
      <c r="J42">
        <v>0.55000000000000004</v>
      </c>
      <c r="K42">
        <v>0.58899999999999997</v>
      </c>
      <c r="L42">
        <v>0.47599999999999998</v>
      </c>
      <c r="M42">
        <v>0.88200000000000001</v>
      </c>
      <c r="N42">
        <v>0.88200000000000001</v>
      </c>
      <c r="O42">
        <v>0.88200000000000001</v>
      </c>
      <c r="P42">
        <v>0.90500000000000003</v>
      </c>
      <c r="Q42">
        <v>0.85799999999999998</v>
      </c>
      <c r="R42">
        <v>0.57699999999999996</v>
      </c>
      <c r="S42">
        <v>0.58899999999999997</v>
      </c>
      <c r="T42">
        <v>0.875</v>
      </c>
      <c r="U42">
        <v>0.874</v>
      </c>
      <c r="V42">
        <v>0.88700000000000001</v>
      </c>
      <c r="W42">
        <v>0.86199999999999999</v>
      </c>
      <c r="X42">
        <v>0.58899999999999997</v>
      </c>
      <c r="Y42">
        <v>0.85</v>
      </c>
      <c r="Z42">
        <v>0.58899999999999997</v>
      </c>
      <c r="AA42">
        <v>0.85799999999999998</v>
      </c>
      <c r="AB42">
        <v>0.58899999999999997</v>
      </c>
      <c r="AC42">
        <v>0.58899999999999997</v>
      </c>
      <c r="AD42">
        <v>0.874</v>
      </c>
      <c r="AE42">
        <v>0.57699999999999996</v>
      </c>
      <c r="AF42">
        <v>0.85799999999999998</v>
      </c>
      <c r="AG42">
        <v>0.85799999999999998</v>
      </c>
      <c r="AH42">
        <v>0.58899999999999997</v>
      </c>
      <c r="AI42">
        <v>0.86199999999999999</v>
      </c>
      <c r="AJ42">
        <v>0.88200000000000001</v>
      </c>
      <c r="AK42">
        <v>0.58899999999999997</v>
      </c>
      <c r="AL42">
        <v>0.86199999999999999</v>
      </c>
      <c r="AM42">
        <v>0.874</v>
      </c>
      <c r="AN42">
        <v>0.57699999999999996</v>
      </c>
      <c r="AO42">
        <v>0.874</v>
      </c>
    </row>
    <row r="43" spans="1:41" x14ac:dyDescent="0.35">
      <c r="A43" t="s">
        <v>22</v>
      </c>
      <c r="B43" t="s">
        <v>698</v>
      </c>
      <c r="C43" t="s">
        <v>699</v>
      </c>
    </row>
    <row r="44" spans="1:41" x14ac:dyDescent="0.35">
      <c r="A44" t="s">
        <v>25</v>
      </c>
      <c r="B44">
        <f>PEARSON(open!B41:O41,open!B42:O42)</f>
        <v>0.52194723755417671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/>
  </sheetViews>
  <sheetFormatPr defaultColWidth="10.90625" defaultRowHeight="14.5" x14ac:dyDescent="0.35"/>
  <sheetData>
    <row r="1" spans="1:31" x14ac:dyDescent="0.35">
      <c r="B1" t="s">
        <v>62</v>
      </c>
      <c r="C1" t="s">
        <v>62</v>
      </c>
      <c r="D1" t="s">
        <v>62</v>
      </c>
      <c r="E1" t="s">
        <v>62</v>
      </c>
      <c r="F1" t="s">
        <v>206</v>
      </c>
      <c r="G1" t="s">
        <v>206</v>
      </c>
      <c r="H1" t="s">
        <v>206</v>
      </c>
      <c r="I1" t="s">
        <v>206</v>
      </c>
      <c r="J1" t="s">
        <v>133</v>
      </c>
      <c r="K1" t="s">
        <v>208</v>
      </c>
      <c r="L1" t="s">
        <v>29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455</v>
      </c>
      <c r="S1" t="s">
        <v>507</v>
      </c>
      <c r="T1" t="s">
        <v>6</v>
      </c>
      <c r="U1" t="s">
        <v>700</v>
      </c>
      <c r="V1" t="s">
        <v>518</v>
      </c>
      <c r="W1" t="s">
        <v>291</v>
      </c>
      <c r="X1" t="s">
        <v>701</v>
      </c>
      <c r="Y1" t="s">
        <v>110</v>
      </c>
      <c r="Z1" t="s">
        <v>192</v>
      </c>
      <c r="AA1" t="s">
        <v>83</v>
      </c>
      <c r="AB1" t="s">
        <v>83</v>
      </c>
      <c r="AC1" t="s">
        <v>702</v>
      </c>
      <c r="AD1" t="s">
        <v>703</v>
      </c>
      <c r="AE1" t="s">
        <v>703</v>
      </c>
    </row>
    <row r="2" spans="1:31" x14ac:dyDescent="0.35">
      <c r="A2" t="s">
        <v>704</v>
      </c>
      <c r="B2">
        <v>0.36787944117144228</v>
      </c>
      <c r="C2">
        <v>0.36787944117144228</v>
      </c>
      <c r="D2">
        <v>1</v>
      </c>
      <c r="E2">
        <v>1</v>
      </c>
      <c r="F2">
        <v>0.36787944117144228</v>
      </c>
      <c r="G2">
        <v>0.36787944117144228</v>
      </c>
      <c r="H2">
        <v>0.36787944117144228</v>
      </c>
      <c r="I2">
        <v>0.36787944117144228</v>
      </c>
      <c r="J2">
        <v>0.36787944117144228</v>
      </c>
      <c r="K2">
        <v>1</v>
      </c>
      <c r="L2">
        <v>0.36787944117144228</v>
      </c>
      <c r="M2">
        <v>0.36787944117144228</v>
      </c>
      <c r="N2">
        <v>0.36787944117144228</v>
      </c>
      <c r="O2">
        <v>0.36787944117144228</v>
      </c>
      <c r="P2">
        <v>1</v>
      </c>
      <c r="Q2">
        <v>0.36787944117144228</v>
      </c>
      <c r="R2">
        <v>0.36787944117144228</v>
      </c>
      <c r="S2">
        <v>0.36787944117144228</v>
      </c>
      <c r="T2">
        <v>0.36787944117144228</v>
      </c>
      <c r="U2">
        <v>0.1353352832366127</v>
      </c>
      <c r="V2">
        <v>1</v>
      </c>
      <c r="W2">
        <v>0.36787944117144228</v>
      </c>
      <c r="X2">
        <v>1</v>
      </c>
      <c r="Y2">
        <v>4.9787068367863938E-2</v>
      </c>
      <c r="Z2">
        <v>0.36787944117144228</v>
      </c>
      <c r="AA2">
        <v>1</v>
      </c>
      <c r="AB2">
        <v>1</v>
      </c>
      <c r="AC2">
        <v>0.1353352832366127</v>
      </c>
      <c r="AD2">
        <v>1</v>
      </c>
      <c r="AE2">
        <v>1</v>
      </c>
    </row>
    <row r="3" spans="1:31" x14ac:dyDescent="0.35">
      <c r="B3" t="s">
        <v>62</v>
      </c>
      <c r="C3" t="s">
        <v>62</v>
      </c>
      <c r="D3" t="s">
        <v>62</v>
      </c>
      <c r="E3" t="s">
        <v>62</v>
      </c>
      <c r="F3" t="s">
        <v>206</v>
      </c>
      <c r="G3" t="s">
        <v>206</v>
      </c>
      <c r="H3" t="s">
        <v>206</v>
      </c>
      <c r="I3" t="s">
        <v>206</v>
      </c>
      <c r="J3" t="s">
        <v>133</v>
      </c>
      <c r="K3" t="s">
        <v>208</v>
      </c>
      <c r="L3" t="s">
        <v>29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455</v>
      </c>
      <c r="S3" t="s">
        <v>507</v>
      </c>
      <c r="T3" t="s">
        <v>6</v>
      </c>
      <c r="U3" t="s">
        <v>700</v>
      </c>
      <c r="V3" t="s">
        <v>518</v>
      </c>
      <c r="W3" t="s">
        <v>291</v>
      </c>
      <c r="X3" t="s">
        <v>701</v>
      </c>
      <c r="Y3" t="s">
        <v>110</v>
      </c>
      <c r="Z3" t="s">
        <v>192</v>
      </c>
      <c r="AA3" t="s">
        <v>83</v>
      </c>
      <c r="AB3" t="s">
        <v>83</v>
      </c>
      <c r="AC3" t="s">
        <v>702</v>
      </c>
      <c r="AD3" t="s">
        <v>703</v>
      </c>
      <c r="AE3" t="s">
        <v>703</v>
      </c>
    </row>
    <row r="4" spans="1:31" x14ac:dyDescent="0.35">
      <c r="A4" t="s">
        <v>705</v>
      </c>
      <c r="B4">
        <v>0.36787944117144228</v>
      </c>
      <c r="C4">
        <v>0.36787944117144228</v>
      </c>
      <c r="D4">
        <v>1</v>
      </c>
      <c r="E4">
        <v>1</v>
      </c>
      <c r="F4">
        <v>0.36787944117144228</v>
      </c>
      <c r="G4">
        <v>0.1353352832366127</v>
      </c>
      <c r="H4">
        <v>0.36787944117144228</v>
      </c>
      <c r="I4">
        <v>6.737946999085467E-3</v>
      </c>
      <c r="J4">
        <v>0.36787944117144228</v>
      </c>
      <c r="K4">
        <v>1</v>
      </c>
      <c r="L4">
        <v>0.36787944117144228</v>
      </c>
      <c r="M4">
        <v>0.36787944117144228</v>
      </c>
      <c r="N4">
        <v>0.36787944117144228</v>
      </c>
      <c r="O4">
        <v>0.36787944117144228</v>
      </c>
      <c r="P4">
        <v>1</v>
      </c>
      <c r="Q4">
        <v>0.36787944117144228</v>
      </c>
      <c r="R4">
        <v>0.36787944117144228</v>
      </c>
      <c r="S4">
        <v>0.36787944117144228</v>
      </c>
      <c r="T4">
        <v>0.36787944117144228</v>
      </c>
      <c r="U4">
        <v>0.36787944117144228</v>
      </c>
      <c r="V4">
        <v>1</v>
      </c>
      <c r="W4">
        <v>0.36787944117144228</v>
      </c>
      <c r="X4">
        <v>1</v>
      </c>
      <c r="Y4">
        <v>0.36787944117144228</v>
      </c>
      <c r="Z4">
        <v>0.36787944117144228</v>
      </c>
      <c r="AA4">
        <v>1</v>
      </c>
      <c r="AB4">
        <v>1</v>
      </c>
      <c r="AC4">
        <v>0.36787944117144228</v>
      </c>
      <c r="AD4">
        <v>1</v>
      </c>
      <c r="AE4">
        <v>1</v>
      </c>
    </row>
    <row r="5" spans="1:31" x14ac:dyDescent="0.35">
      <c r="B5" t="s">
        <v>62</v>
      </c>
      <c r="C5" t="s">
        <v>62</v>
      </c>
      <c r="D5" t="s">
        <v>62</v>
      </c>
      <c r="E5" t="s">
        <v>62</v>
      </c>
      <c r="F5" t="s">
        <v>206</v>
      </c>
      <c r="G5" t="s">
        <v>206</v>
      </c>
      <c r="H5" t="s">
        <v>206</v>
      </c>
      <c r="I5" t="s">
        <v>206</v>
      </c>
      <c r="J5" t="s">
        <v>133</v>
      </c>
      <c r="K5" t="s">
        <v>208</v>
      </c>
      <c r="L5" t="s">
        <v>29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455</v>
      </c>
      <c r="S5" t="s">
        <v>507</v>
      </c>
      <c r="T5" t="s">
        <v>6</v>
      </c>
      <c r="U5" t="s">
        <v>700</v>
      </c>
      <c r="V5" t="s">
        <v>518</v>
      </c>
      <c r="W5" t="s">
        <v>291</v>
      </c>
      <c r="X5" t="s">
        <v>701</v>
      </c>
      <c r="Y5" t="s">
        <v>110</v>
      </c>
      <c r="Z5" t="s">
        <v>192</v>
      </c>
      <c r="AA5" t="s">
        <v>83</v>
      </c>
      <c r="AB5" t="s">
        <v>83</v>
      </c>
      <c r="AC5" t="s">
        <v>702</v>
      </c>
      <c r="AD5" t="s">
        <v>703</v>
      </c>
      <c r="AE5" t="s">
        <v>703</v>
      </c>
    </row>
    <row r="6" spans="1:31" x14ac:dyDescent="0.35">
      <c r="A6" t="s">
        <v>706</v>
      </c>
      <c r="B6">
        <v>0.36787944117144228</v>
      </c>
      <c r="C6">
        <v>0.36787944117144228</v>
      </c>
      <c r="D6">
        <v>1</v>
      </c>
      <c r="E6">
        <v>1</v>
      </c>
      <c r="F6">
        <v>0.36787944117144228</v>
      </c>
      <c r="G6">
        <v>0.1353352832366127</v>
      </c>
      <c r="H6">
        <v>0.36787944117144228</v>
      </c>
      <c r="I6">
        <v>2.4787521766663581E-3</v>
      </c>
      <c r="J6">
        <v>0.36787944117144228</v>
      </c>
      <c r="K6">
        <v>1</v>
      </c>
      <c r="L6">
        <v>0.36787944117144228</v>
      </c>
      <c r="M6">
        <v>0.36787944117144228</v>
      </c>
      <c r="N6">
        <v>0.36787944117144228</v>
      </c>
      <c r="O6">
        <v>0.36787944117144228</v>
      </c>
      <c r="P6">
        <v>1</v>
      </c>
      <c r="Q6">
        <v>0.36787944117144228</v>
      </c>
      <c r="R6">
        <v>0.36787944117144228</v>
      </c>
      <c r="S6">
        <v>0.36787944117144228</v>
      </c>
      <c r="T6">
        <v>0.36787944117144228</v>
      </c>
      <c r="U6">
        <v>0.36787944117144228</v>
      </c>
      <c r="V6">
        <v>1</v>
      </c>
      <c r="W6">
        <v>0.36787944117144228</v>
      </c>
      <c r="X6">
        <v>1</v>
      </c>
      <c r="Y6">
        <v>0.36787944117144228</v>
      </c>
      <c r="Z6">
        <v>0.36787944117144228</v>
      </c>
      <c r="AA6">
        <v>1</v>
      </c>
      <c r="AB6">
        <v>1</v>
      </c>
      <c r="AC6">
        <v>0.36787944117144228</v>
      </c>
      <c r="AD6">
        <v>1</v>
      </c>
      <c r="AE6">
        <v>1</v>
      </c>
    </row>
    <row r="7" spans="1:31" x14ac:dyDescent="0.35">
      <c r="B7" t="s">
        <v>62</v>
      </c>
      <c r="C7" t="s">
        <v>62</v>
      </c>
      <c r="D7" t="s">
        <v>62</v>
      </c>
      <c r="E7" t="s">
        <v>62</v>
      </c>
      <c r="F7" t="s">
        <v>206</v>
      </c>
      <c r="G7" t="s">
        <v>206</v>
      </c>
      <c r="H7" t="s">
        <v>206</v>
      </c>
      <c r="I7" t="s">
        <v>206</v>
      </c>
      <c r="J7" t="s">
        <v>133</v>
      </c>
      <c r="K7" t="s">
        <v>208</v>
      </c>
      <c r="L7" t="s">
        <v>29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455</v>
      </c>
      <c r="S7" t="s">
        <v>507</v>
      </c>
      <c r="T7" t="s">
        <v>6</v>
      </c>
      <c r="U7" t="s">
        <v>700</v>
      </c>
      <c r="V7" t="s">
        <v>518</v>
      </c>
      <c r="W7" t="s">
        <v>291</v>
      </c>
      <c r="X7" t="s">
        <v>701</v>
      </c>
      <c r="Y7" t="s">
        <v>110</v>
      </c>
      <c r="Z7" t="s">
        <v>192</v>
      </c>
      <c r="AA7" t="s">
        <v>83</v>
      </c>
      <c r="AB7" t="s">
        <v>83</v>
      </c>
      <c r="AC7" t="s">
        <v>702</v>
      </c>
      <c r="AD7" t="s">
        <v>703</v>
      </c>
      <c r="AE7" t="s">
        <v>703</v>
      </c>
    </row>
    <row r="8" spans="1:31" x14ac:dyDescent="0.35">
      <c r="A8" t="s">
        <v>707</v>
      </c>
      <c r="B8">
        <v>4.9787068367863938E-2</v>
      </c>
      <c r="C8">
        <v>4.9787068367863938E-2</v>
      </c>
      <c r="D8">
        <v>1</v>
      </c>
      <c r="E8">
        <v>1</v>
      </c>
      <c r="F8">
        <v>4.9787068367863938E-2</v>
      </c>
      <c r="G8">
        <v>0.36787944117144228</v>
      </c>
      <c r="H8">
        <v>4.9787068367863938E-2</v>
      </c>
      <c r="I8">
        <v>0.36787944117144228</v>
      </c>
      <c r="J8">
        <v>0.36787944117144228</v>
      </c>
      <c r="K8">
        <v>1</v>
      </c>
      <c r="L8">
        <v>0.36787944117144228</v>
      </c>
      <c r="M8">
        <v>4.9787068367863938E-2</v>
      </c>
      <c r="N8">
        <v>0.36787944117144228</v>
      </c>
      <c r="O8">
        <v>0.36787944117144228</v>
      </c>
      <c r="P8">
        <v>1</v>
      </c>
      <c r="Q8">
        <v>0.36787944117144228</v>
      </c>
      <c r="R8">
        <v>6.737946999085467E-3</v>
      </c>
      <c r="S8">
        <v>0.36787944117144228</v>
      </c>
      <c r="T8">
        <v>0.36787944117144228</v>
      </c>
      <c r="U8">
        <v>0.36787944117144228</v>
      </c>
      <c r="V8">
        <v>1</v>
      </c>
      <c r="W8">
        <v>0.36787944117144228</v>
      </c>
      <c r="X8">
        <v>1</v>
      </c>
      <c r="Y8">
        <v>0.36787944117144228</v>
      </c>
      <c r="Z8">
        <v>0.36787944117144228</v>
      </c>
      <c r="AA8">
        <v>1</v>
      </c>
      <c r="AB8">
        <v>1</v>
      </c>
      <c r="AC8">
        <v>0.36787944117144228</v>
      </c>
      <c r="AD8">
        <v>1</v>
      </c>
      <c r="AE8">
        <v>1</v>
      </c>
    </row>
    <row r="9" spans="1:31" x14ac:dyDescent="0.35">
      <c r="B9" t="s">
        <v>62</v>
      </c>
      <c r="C9" t="s">
        <v>62</v>
      </c>
      <c r="D9" t="s">
        <v>62</v>
      </c>
      <c r="E9" t="s">
        <v>62</v>
      </c>
      <c r="F9" t="s">
        <v>206</v>
      </c>
      <c r="G9" t="s">
        <v>206</v>
      </c>
      <c r="H9" t="s">
        <v>206</v>
      </c>
      <c r="I9" t="s">
        <v>206</v>
      </c>
      <c r="J9" t="s">
        <v>133</v>
      </c>
      <c r="K9" t="s">
        <v>208</v>
      </c>
      <c r="L9" t="s">
        <v>29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455</v>
      </c>
      <c r="S9" t="s">
        <v>507</v>
      </c>
      <c r="T9" t="s">
        <v>6</v>
      </c>
      <c r="U9" t="s">
        <v>700</v>
      </c>
      <c r="V9" t="s">
        <v>518</v>
      </c>
      <c r="W9" t="s">
        <v>291</v>
      </c>
      <c r="X9" t="s">
        <v>701</v>
      </c>
      <c r="Y9" t="s">
        <v>110</v>
      </c>
      <c r="Z9" t="s">
        <v>192</v>
      </c>
      <c r="AA9" t="s">
        <v>83</v>
      </c>
      <c r="AB9" t="s">
        <v>83</v>
      </c>
      <c r="AC9" t="s">
        <v>702</v>
      </c>
      <c r="AD9" t="s">
        <v>703</v>
      </c>
      <c r="AE9" t="s">
        <v>703</v>
      </c>
    </row>
    <row r="10" spans="1:31" x14ac:dyDescent="0.35">
      <c r="A10" t="s">
        <v>708</v>
      </c>
      <c r="B10">
        <v>0.36787944117144228</v>
      </c>
      <c r="C10">
        <v>0.36787944117144228</v>
      </c>
      <c r="D10">
        <v>1</v>
      </c>
      <c r="E10">
        <v>1</v>
      </c>
      <c r="F10">
        <v>0.36787944117144228</v>
      </c>
      <c r="G10">
        <v>0.36787944117144228</v>
      </c>
      <c r="H10">
        <v>0.36787944117144228</v>
      </c>
      <c r="I10">
        <v>0.36787944117144228</v>
      </c>
      <c r="J10">
        <v>0.36787944117144228</v>
      </c>
      <c r="K10">
        <v>1</v>
      </c>
      <c r="L10">
        <v>0.36787944117144228</v>
      </c>
      <c r="M10">
        <v>0.36787944117144228</v>
      </c>
      <c r="N10">
        <v>0.36787944117144228</v>
      </c>
      <c r="O10">
        <v>0.36787944117144228</v>
      </c>
      <c r="P10">
        <v>1</v>
      </c>
      <c r="Q10">
        <v>0.36787944117144228</v>
      </c>
      <c r="R10">
        <v>0.36787944117144228</v>
      </c>
      <c r="S10">
        <v>0.36787944117144228</v>
      </c>
      <c r="T10">
        <v>0.36787944117144228</v>
      </c>
      <c r="U10">
        <v>0.36787944117144228</v>
      </c>
      <c r="V10">
        <v>1</v>
      </c>
      <c r="W10">
        <v>0.36787944117144228</v>
      </c>
      <c r="X10">
        <v>1</v>
      </c>
      <c r="Y10">
        <v>0.36787944117144228</v>
      </c>
      <c r="Z10">
        <v>0.36787944117144228</v>
      </c>
      <c r="AA10">
        <v>1</v>
      </c>
      <c r="AB10">
        <v>1</v>
      </c>
      <c r="AC10">
        <v>0.36787944117144228</v>
      </c>
      <c r="AD10">
        <v>1</v>
      </c>
      <c r="AE10">
        <v>1</v>
      </c>
    </row>
    <row r="11" spans="1:31" x14ac:dyDescent="0.35">
      <c r="B11" t="s">
        <v>62</v>
      </c>
      <c r="C11" t="s">
        <v>62</v>
      </c>
      <c r="D11" t="s">
        <v>62</v>
      </c>
      <c r="E11" t="s">
        <v>62</v>
      </c>
      <c r="F11" t="s">
        <v>206</v>
      </c>
      <c r="G11" t="s">
        <v>206</v>
      </c>
      <c r="H11" t="s">
        <v>206</v>
      </c>
      <c r="I11" t="s">
        <v>206</v>
      </c>
      <c r="J11" t="s">
        <v>133</v>
      </c>
      <c r="K11" t="s">
        <v>208</v>
      </c>
      <c r="L11" t="s">
        <v>29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455</v>
      </c>
      <c r="S11" t="s">
        <v>507</v>
      </c>
      <c r="T11" t="s">
        <v>6</v>
      </c>
      <c r="U11" t="s">
        <v>700</v>
      </c>
      <c r="V11" t="s">
        <v>518</v>
      </c>
      <c r="W11" t="s">
        <v>291</v>
      </c>
      <c r="X11" t="s">
        <v>701</v>
      </c>
      <c r="Y11" t="s">
        <v>110</v>
      </c>
      <c r="Z11" t="s">
        <v>192</v>
      </c>
      <c r="AA11" t="s">
        <v>83</v>
      </c>
      <c r="AB11" t="s">
        <v>83</v>
      </c>
      <c r="AC11" t="s">
        <v>702</v>
      </c>
      <c r="AD11" t="s">
        <v>703</v>
      </c>
      <c r="AE11" t="s">
        <v>703</v>
      </c>
    </row>
    <row r="12" spans="1:31" x14ac:dyDescent="0.35">
      <c r="A12" t="s">
        <v>709</v>
      </c>
      <c r="B12">
        <v>0.36787944117144228</v>
      </c>
      <c r="C12">
        <v>0.36787944117144228</v>
      </c>
      <c r="D12">
        <v>1</v>
      </c>
      <c r="E12">
        <v>1</v>
      </c>
      <c r="F12">
        <v>0.36787944117144228</v>
      </c>
      <c r="G12">
        <v>0.1353352832366127</v>
      </c>
      <c r="H12">
        <v>0.36787944117144228</v>
      </c>
      <c r="I12">
        <v>6.737946999085467E-3</v>
      </c>
      <c r="J12">
        <v>0.36787944117144228</v>
      </c>
      <c r="K12">
        <v>1</v>
      </c>
      <c r="L12">
        <v>0.36787944117144228</v>
      </c>
      <c r="M12">
        <v>0.36787944117144228</v>
      </c>
      <c r="N12">
        <v>0.36787944117144228</v>
      </c>
      <c r="O12">
        <v>0.36787944117144228</v>
      </c>
      <c r="P12">
        <v>1</v>
      </c>
      <c r="Q12">
        <v>0.36787944117144228</v>
      </c>
      <c r="R12">
        <v>0.36787944117144228</v>
      </c>
      <c r="S12">
        <v>0.36787944117144228</v>
      </c>
      <c r="T12">
        <v>0.36787944117144228</v>
      </c>
      <c r="U12">
        <v>0.36787944117144228</v>
      </c>
      <c r="V12">
        <v>1</v>
      </c>
      <c r="W12">
        <v>0.36787944117144228</v>
      </c>
      <c r="X12">
        <v>1</v>
      </c>
      <c r="Y12">
        <v>0.36787944117144228</v>
      </c>
      <c r="Z12">
        <v>0.36787944117144228</v>
      </c>
      <c r="AA12">
        <v>1</v>
      </c>
      <c r="AB12">
        <v>1</v>
      </c>
      <c r="AC12">
        <v>0.36787944117144228</v>
      </c>
      <c r="AD12">
        <v>1</v>
      </c>
      <c r="AE12">
        <v>1</v>
      </c>
    </row>
    <row r="13" spans="1:31" x14ac:dyDescent="0.35">
      <c r="B13" t="s">
        <v>62</v>
      </c>
      <c r="C13" t="s">
        <v>62</v>
      </c>
      <c r="D13" t="s">
        <v>62</v>
      </c>
      <c r="E13" t="s">
        <v>62</v>
      </c>
      <c r="F13" t="s">
        <v>206</v>
      </c>
      <c r="G13" t="s">
        <v>206</v>
      </c>
      <c r="H13" t="s">
        <v>206</v>
      </c>
      <c r="I13" t="s">
        <v>206</v>
      </c>
      <c r="J13" t="s">
        <v>133</v>
      </c>
      <c r="K13" t="s">
        <v>208</v>
      </c>
      <c r="L13" t="s">
        <v>29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455</v>
      </c>
      <c r="S13" t="s">
        <v>507</v>
      </c>
      <c r="T13" t="s">
        <v>6</v>
      </c>
      <c r="U13" t="s">
        <v>700</v>
      </c>
      <c r="V13" t="s">
        <v>518</v>
      </c>
      <c r="W13" t="s">
        <v>291</v>
      </c>
      <c r="X13" t="s">
        <v>701</v>
      </c>
      <c r="Y13" t="s">
        <v>110</v>
      </c>
      <c r="Z13" t="s">
        <v>192</v>
      </c>
      <c r="AA13" t="s">
        <v>83</v>
      </c>
      <c r="AB13" t="s">
        <v>83</v>
      </c>
      <c r="AC13" t="s">
        <v>702</v>
      </c>
      <c r="AD13" t="s">
        <v>703</v>
      </c>
      <c r="AE13" t="s">
        <v>703</v>
      </c>
    </row>
    <row r="14" spans="1:31" x14ac:dyDescent="0.35">
      <c r="A14" t="s">
        <v>710</v>
      </c>
      <c r="B14">
        <v>0.36787944117144228</v>
      </c>
      <c r="C14">
        <v>0.36787944117144228</v>
      </c>
      <c r="D14">
        <v>1</v>
      </c>
      <c r="E14">
        <v>1</v>
      </c>
      <c r="F14">
        <v>0.36787944117144228</v>
      </c>
      <c r="G14">
        <v>0.36787944117144228</v>
      </c>
      <c r="H14">
        <v>0.36787944117144228</v>
      </c>
      <c r="I14">
        <v>0.36787944117144228</v>
      </c>
      <c r="J14">
        <v>0.36787944117144228</v>
      </c>
      <c r="K14">
        <v>1</v>
      </c>
      <c r="L14">
        <v>0.36787944117144228</v>
      </c>
      <c r="M14">
        <v>0.36787944117144228</v>
      </c>
      <c r="N14">
        <v>0.36787944117144228</v>
      </c>
      <c r="O14">
        <v>0.36787944117144228</v>
      </c>
      <c r="P14">
        <v>1</v>
      </c>
      <c r="Q14">
        <v>0.36787944117144228</v>
      </c>
      <c r="R14">
        <v>0.36787944117144228</v>
      </c>
      <c r="S14">
        <v>0.36787944117144228</v>
      </c>
      <c r="T14">
        <v>0.36787944117144228</v>
      </c>
      <c r="U14">
        <v>0.36787944117144228</v>
      </c>
      <c r="V14">
        <v>1</v>
      </c>
      <c r="W14">
        <v>0.36787944117144228</v>
      </c>
      <c r="X14">
        <v>1</v>
      </c>
      <c r="Y14">
        <v>0.36787944117144228</v>
      </c>
      <c r="Z14">
        <v>0.36787944117144228</v>
      </c>
      <c r="AA14">
        <v>1</v>
      </c>
      <c r="AB14">
        <v>1</v>
      </c>
      <c r="AC14">
        <v>0.36787944117144228</v>
      </c>
      <c r="AD14">
        <v>1</v>
      </c>
      <c r="AE14">
        <v>1</v>
      </c>
    </row>
    <row r="15" spans="1:31" x14ac:dyDescent="0.35">
      <c r="B15" t="s">
        <v>62</v>
      </c>
      <c r="C15" t="s">
        <v>62</v>
      </c>
      <c r="D15" t="s">
        <v>62</v>
      </c>
      <c r="E15" t="s">
        <v>62</v>
      </c>
      <c r="F15" t="s">
        <v>206</v>
      </c>
      <c r="G15" t="s">
        <v>206</v>
      </c>
      <c r="H15" t="s">
        <v>206</v>
      </c>
      <c r="I15" t="s">
        <v>206</v>
      </c>
      <c r="J15" t="s">
        <v>133</v>
      </c>
      <c r="K15" t="s">
        <v>208</v>
      </c>
      <c r="L15" t="s">
        <v>29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455</v>
      </c>
      <c r="S15" t="s">
        <v>507</v>
      </c>
      <c r="T15" t="s">
        <v>6</v>
      </c>
      <c r="U15" t="s">
        <v>700</v>
      </c>
      <c r="V15" t="s">
        <v>518</v>
      </c>
      <c r="W15" t="s">
        <v>291</v>
      </c>
      <c r="X15" t="s">
        <v>701</v>
      </c>
      <c r="Y15" t="s">
        <v>110</v>
      </c>
      <c r="Z15" t="s">
        <v>192</v>
      </c>
      <c r="AA15" t="s">
        <v>83</v>
      </c>
      <c r="AB15" t="s">
        <v>83</v>
      </c>
      <c r="AC15" t="s">
        <v>702</v>
      </c>
      <c r="AD15" t="s">
        <v>703</v>
      </c>
      <c r="AE15" t="s">
        <v>703</v>
      </c>
    </row>
    <row r="16" spans="1:31" x14ac:dyDescent="0.35">
      <c r="A16" t="s">
        <v>711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2.4787521766663581E-3</v>
      </c>
      <c r="L16">
        <v>1</v>
      </c>
      <c r="M16">
        <v>1</v>
      </c>
      <c r="N16">
        <v>1</v>
      </c>
      <c r="O16">
        <v>1</v>
      </c>
      <c r="P16">
        <v>0.36787944117144228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0.36787944117144228</v>
      </c>
      <c r="Y16">
        <v>1</v>
      </c>
      <c r="Z16">
        <v>1</v>
      </c>
      <c r="AA16">
        <v>0.36787944117144228</v>
      </c>
      <c r="AB16">
        <v>0.36787944117144228</v>
      </c>
      <c r="AC16">
        <v>1</v>
      </c>
      <c r="AD16">
        <v>0.36787944117144228</v>
      </c>
      <c r="AE16">
        <v>0.36787944117144228</v>
      </c>
    </row>
    <row r="17" spans="1:31" x14ac:dyDescent="0.35">
      <c r="B17">
        <v>1205</v>
      </c>
      <c r="C17">
        <v>1205</v>
      </c>
      <c r="D17">
        <v>1205</v>
      </c>
      <c r="E17">
        <v>1205</v>
      </c>
      <c r="F17">
        <v>1225</v>
      </c>
      <c r="G17">
        <v>1225</v>
      </c>
      <c r="H17">
        <v>1225</v>
      </c>
      <c r="I17">
        <v>1225</v>
      </c>
      <c r="J17">
        <v>1297</v>
      </c>
      <c r="K17">
        <v>1375</v>
      </c>
      <c r="L17">
        <v>1382</v>
      </c>
      <c r="M17">
        <v>1400</v>
      </c>
      <c r="N17">
        <v>1400</v>
      </c>
      <c r="O17">
        <v>1400</v>
      </c>
      <c r="P17">
        <v>1400</v>
      </c>
      <c r="Q17">
        <v>1400</v>
      </c>
      <c r="R17">
        <v>1500</v>
      </c>
      <c r="S17">
        <v>1587</v>
      </c>
      <c r="T17">
        <v>1611</v>
      </c>
      <c r="U17">
        <v>1623</v>
      </c>
      <c r="V17">
        <v>1655</v>
      </c>
      <c r="W17">
        <v>1749</v>
      </c>
      <c r="X17">
        <v>1764</v>
      </c>
      <c r="Y17">
        <v>1808</v>
      </c>
      <c r="Z17">
        <v>1837</v>
      </c>
      <c r="AA17">
        <v>1848</v>
      </c>
      <c r="AB17">
        <v>1848</v>
      </c>
      <c r="AC17">
        <v>1916</v>
      </c>
      <c r="AD17">
        <v>1917</v>
      </c>
      <c r="AE17">
        <v>1917</v>
      </c>
    </row>
    <row r="18" spans="1:31" x14ac:dyDescent="0.35">
      <c r="A18" t="s">
        <v>21</v>
      </c>
      <c r="B18">
        <v>0.40699999999999997</v>
      </c>
      <c r="C18">
        <v>0.40699999999999997</v>
      </c>
      <c r="D18">
        <v>1</v>
      </c>
      <c r="E18">
        <v>1</v>
      </c>
      <c r="F18">
        <v>0.40699999999999997</v>
      </c>
      <c r="G18">
        <v>0.36</v>
      </c>
      <c r="H18">
        <v>0.40699999999999997</v>
      </c>
      <c r="I18">
        <v>0.311</v>
      </c>
      <c r="J18">
        <v>0.44700000000000001</v>
      </c>
      <c r="K18">
        <v>0.875</v>
      </c>
      <c r="L18">
        <v>0.44700000000000001</v>
      </c>
      <c r="M18">
        <v>0.40699999999999997</v>
      </c>
      <c r="N18">
        <v>0.44700000000000001</v>
      </c>
      <c r="O18">
        <v>0.44700000000000001</v>
      </c>
      <c r="P18">
        <v>0.92100000000000004</v>
      </c>
      <c r="Q18">
        <v>0.44700000000000001</v>
      </c>
      <c r="R18">
        <v>0.40200000000000002</v>
      </c>
      <c r="S18">
        <v>0.44700000000000001</v>
      </c>
      <c r="T18">
        <v>0.44700000000000001</v>
      </c>
      <c r="U18">
        <v>0.41799999999999998</v>
      </c>
      <c r="V18">
        <v>1</v>
      </c>
      <c r="W18">
        <v>0.44700000000000001</v>
      </c>
      <c r="X18">
        <v>0.92100000000000004</v>
      </c>
      <c r="Y18">
        <v>0.40699999999999997</v>
      </c>
      <c r="Z18">
        <v>0.44700000000000001</v>
      </c>
      <c r="AA18">
        <v>0.92100000000000004</v>
      </c>
      <c r="AB18">
        <v>0.92100000000000004</v>
      </c>
      <c r="AC18">
        <v>0.41799999999999998</v>
      </c>
      <c r="AD18">
        <v>0.92100000000000004</v>
      </c>
      <c r="AE18">
        <v>0.92100000000000004</v>
      </c>
    </row>
    <row r="19" spans="1:31" x14ac:dyDescent="0.35">
      <c r="A19" t="s">
        <v>22</v>
      </c>
      <c r="B19" t="s">
        <v>712</v>
      </c>
      <c r="C19" t="s">
        <v>713</v>
      </c>
    </row>
    <row r="20" spans="1:31" x14ac:dyDescent="0.35">
      <c r="A20" t="s">
        <v>25</v>
      </c>
      <c r="B20" t="e">
        <f>PEARSON(red!B17:E17,red!B18:E18)</f>
        <v>#DIV/0!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714</v>
      </c>
      <c r="C1" t="s">
        <v>715</v>
      </c>
      <c r="D1" t="s">
        <v>513</v>
      </c>
      <c r="E1" t="s">
        <v>513</v>
      </c>
    </row>
    <row r="2" spans="1:5" x14ac:dyDescent="0.35">
      <c r="A2" t="s">
        <v>716</v>
      </c>
      <c r="B2">
        <v>0.36787944117144228</v>
      </c>
      <c r="C2">
        <v>1</v>
      </c>
      <c r="D2">
        <v>1.8315638888734179E-2</v>
      </c>
      <c r="E2">
        <v>1</v>
      </c>
    </row>
    <row r="3" spans="1:5" x14ac:dyDescent="0.35">
      <c r="B3">
        <v>1556</v>
      </c>
      <c r="C3">
        <v>1586</v>
      </c>
      <c r="D3">
        <v>1589</v>
      </c>
      <c r="E3">
        <v>1589</v>
      </c>
    </row>
    <row r="4" spans="1:5" x14ac:dyDescent="0.35">
      <c r="A4" t="s">
        <v>21</v>
      </c>
      <c r="B4">
        <v>0.36799999999999999</v>
      </c>
      <c r="C4">
        <v>1</v>
      </c>
      <c r="D4">
        <v>1.7999999999999999E-2</v>
      </c>
      <c r="E4">
        <v>1</v>
      </c>
    </row>
    <row r="5" spans="1:5" x14ac:dyDescent="0.35">
      <c r="A5" t="s">
        <v>22</v>
      </c>
      <c r="B5" t="s">
        <v>717</v>
      </c>
      <c r="C5" t="s">
        <v>718</v>
      </c>
    </row>
    <row r="6" spans="1:5" x14ac:dyDescent="0.35">
      <c r="A6" t="s">
        <v>25</v>
      </c>
      <c r="B6">
        <f>PEARSON(difficult!B3:E3,difficult!B4:E4)</f>
        <v>0.26955109481195499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602</v>
      </c>
      <c r="C1" t="s">
        <v>719</v>
      </c>
      <c r="D1" t="s">
        <v>80</v>
      </c>
    </row>
    <row r="2" spans="1:4" x14ac:dyDescent="0.35">
      <c r="A2" t="s">
        <v>720</v>
      </c>
      <c r="B2">
        <v>1</v>
      </c>
      <c r="C2">
        <v>1</v>
      </c>
      <c r="D2">
        <v>1</v>
      </c>
    </row>
    <row r="3" spans="1:4" x14ac:dyDescent="0.35">
      <c r="B3">
        <v>1474</v>
      </c>
      <c r="C3">
        <v>1502</v>
      </c>
      <c r="D3">
        <v>1827</v>
      </c>
    </row>
    <row r="4" spans="1:4" x14ac:dyDescent="0.35">
      <c r="A4" t="s">
        <v>21</v>
      </c>
      <c r="B4">
        <v>1</v>
      </c>
      <c r="C4">
        <v>1</v>
      </c>
      <c r="D4">
        <v>1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 t="e">
        <f>PEARSON(available!B3:D3,available!B4:D4)</f>
        <v>#DIV/0!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64</v>
      </c>
      <c r="C1" t="s">
        <v>2</v>
      </c>
      <c r="D1" t="s">
        <v>2</v>
      </c>
      <c r="E1" t="s">
        <v>721</v>
      </c>
      <c r="F1" t="s">
        <v>32</v>
      </c>
      <c r="G1" t="s">
        <v>32</v>
      </c>
      <c r="H1" t="s">
        <v>372</v>
      </c>
    </row>
    <row r="2" spans="1:8" x14ac:dyDescent="0.35">
      <c r="A2" t="s">
        <v>722</v>
      </c>
      <c r="B2">
        <v>1</v>
      </c>
      <c r="C2">
        <v>0.1353352832366127</v>
      </c>
      <c r="D2">
        <v>1</v>
      </c>
      <c r="E2">
        <v>0.36787944117144228</v>
      </c>
      <c r="F2">
        <v>1</v>
      </c>
      <c r="G2">
        <v>1</v>
      </c>
      <c r="H2">
        <v>1</v>
      </c>
    </row>
    <row r="3" spans="1:8" x14ac:dyDescent="0.35">
      <c r="B3">
        <v>1300</v>
      </c>
      <c r="C3">
        <v>1400</v>
      </c>
      <c r="D3">
        <v>1400</v>
      </c>
      <c r="E3">
        <v>1454</v>
      </c>
      <c r="F3">
        <v>1470</v>
      </c>
      <c r="G3">
        <v>1470</v>
      </c>
      <c r="H3">
        <v>1548</v>
      </c>
    </row>
    <row r="4" spans="1:8" x14ac:dyDescent="0.35">
      <c r="A4" t="s">
        <v>21</v>
      </c>
      <c r="B4">
        <v>1</v>
      </c>
      <c r="C4">
        <v>0.13500000000000001</v>
      </c>
      <c r="D4">
        <v>1</v>
      </c>
      <c r="E4">
        <v>0.36799999999999999</v>
      </c>
      <c r="F4">
        <v>1</v>
      </c>
      <c r="G4">
        <v>1</v>
      </c>
      <c r="H4">
        <v>1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PEARSON(likely!B3:H3,likely!B4:H4)</f>
        <v>0.10176024787778977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workbookViewId="0"/>
  </sheetViews>
  <sheetFormatPr defaultColWidth="10.90625" defaultRowHeight="14.5" x14ac:dyDescent="0.35"/>
  <sheetData>
    <row r="1" spans="1:41" x14ac:dyDescent="0.35">
      <c r="B1" t="s">
        <v>28</v>
      </c>
      <c r="C1" t="s">
        <v>155</v>
      </c>
      <c r="D1" t="s">
        <v>65</v>
      </c>
      <c r="E1" t="s">
        <v>65</v>
      </c>
      <c r="F1" t="s">
        <v>65</v>
      </c>
      <c r="G1" t="s">
        <v>65</v>
      </c>
      <c r="H1" t="s">
        <v>2</v>
      </c>
      <c r="I1" t="s">
        <v>2</v>
      </c>
      <c r="J1" t="s">
        <v>135</v>
      </c>
      <c r="K1" t="s">
        <v>723</v>
      </c>
      <c r="L1" t="s">
        <v>723</v>
      </c>
      <c r="M1" t="s">
        <v>322</v>
      </c>
      <c r="N1" t="s">
        <v>724</v>
      </c>
      <c r="O1" t="s">
        <v>724</v>
      </c>
      <c r="P1" t="s">
        <v>724</v>
      </c>
      <c r="Q1" t="s">
        <v>725</v>
      </c>
      <c r="R1" t="s">
        <v>715</v>
      </c>
      <c r="S1" t="s">
        <v>476</v>
      </c>
      <c r="T1" t="s">
        <v>354</v>
      </c>
      <c r="U1" t="s">
        <v>184</v>
      </c>
      <c r="V1" t="s">
        <v>184</v>
      </c>
      <c r="W1" t="s">
        <v>421</v>
      </c>
      <c r="X1" t="s">
        <v>276</v>
      </c>
      <c r="Y1" t="s">
        <v>323</v>
      </c>
      <c r="Z1" t="s">
        <v>639</v>
      </c>
      <c r="AA1" t="s">
        <v>639</v>
      </c>
      <c r="AB1" t="s">
        <v>364</v>
      </c>
      <c r="AC1" t="s">
        <v>434</v>
      </c>
      <c r="AD1" t="s">
        <v>726</v>
      </c>
      <c r="AE1" t="s">
        <v>403</v>
      </c>
      <c r="AF1" t="s">
        <v>727</v>
      </c>
      <c r="AG1" t="s">
        <v>437</v>
      </c>
      <c r="AH1" t="s">
        <v>82</v>
      </c>
      <c r="AI1" t="s">
        <v>526</v>
      </c>
      <c r="AJ1" t="s">
        <v>318</v>
      </c>
      <c r="AK1" t="s">
        <v>530</v>
      </c>
      <c r="AL1" t="s">
        <v>530</v>
      </c>
      <c r="AM1" t="s">
        <v>406</v>
      </c>
      <c r="AN1" t="s">
        <v>612</v>
      </c>
      <c r="AO1" t="s">
        <v>88</v>
      </c>
    </row>
    <row r="2" spans="1:41" x14ac:dyDescent="0.35">
      <c r="A2" t="s">
        <v>728</v>
      </c>
      <c r="B2">
        <v>1</v>
      </c>
      <c r="C2">
        <v>1</v>
      </c>
      <c r="D2">
        <v>0.36787944117144228</v>
      </c>
      <c r="E2">
        <v>1</v>
      </c>
      <c r="F2">
        <v>0.36787944117144228</v>
      </c>
      <c r="G2">
        <v>1</v>
      </c>
      <c r="H2">
        <v>0.36787944117144228</v>
      </c>
      <c r="I2">
        <v>0.36787944117144228</v>
      </c>
      <c r="J2">
        <v>0.36787944117144228</v>
      </c>
      <c r="K2">
        <v>0.36787944117144228</v>
      </c>
      <c r="L2">
        <v>0.36787944117144228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0.36787944117144228</v>
      </c>
      <c r="U2">
        <v>1</v>
      </c>
      <c r="V2">
        <v>1</v>
      </c>
      <c r="W2">
        <v>0.36787944117144228</v>
      </c>
      <c r="X2">
        <v>0.36787944117144228</v>
      </c>
      <c r="Y2">
        <v>1</v>
      </c>
      <c r="Z2">
        <v>0.36787944117144228</v>
      </c>
      <c r="AA2">
        <v>0.36787944117144228</v>
      </c>
      <c r="AB2">
        <v>0.36787944117144228</v>
      </c>
      <c r="AC2">
        <v>0.36787944117144228</v>
      </c>
      <c r="AD2">
        <v>1</v>
      </c>
      <c r="AE2">
        <v>1</v>
      </c>
      <c r="AF2">
        <v>0.36787944117144228</v>
      </c>
      <c r="AG2">
        <v>0.36787944117144228</v>
      </c>
      <c r="AH2">
        <v>0.36787944117144228</v>
      </c>
      <c r="AI2">
        <v>1</v>
      </c>
      <c r="AJ2">
        <v>1</v>
      </c>
      <c r="AK2">
        <v>1</v>
      </c>
      <c r="AL2">
        <v>1</v>
      </c>
      <c r="AM2">
        <v>1</v>
      </c>
      <c r="AN2">
        <v>0.36787944117144228</v>
      </c>
      <c r="AO2">
        <v>0.36787944117144228</v>
      </c>
    </row>
    <row r="3" spans="1:41" x14ac:dyDescent="0.35">
      <c r="B3" t="s">
        <v>28</v>
      </c>
      <c r="C3" t="s">
        <v>155</v>
      </c>
      <c r="D3" t="s">
        <v>65</v>
      </c>
      <c r="E3" t="s">
        <v>65</v>
      </c>
      <c r="F3" t="s">
        <v>65</v>
      </c>
      <c r="G3" t="s">
        <v>65</v>
      </c>
      <c r="H3" t="s">
        <v>2</v>
      </c>
      <c r="I3" t="s">
        <v>2</v>
      </c>
      <c r="J3" t="s">
        <v>135</v>
      </c>
      <c r="K3" t="s">
        <v>723</v>
      </c>
      <c r="L3" t="s">
        <v>723</v>
      </c>
      <c r="M3" t="s">
        <v>322</v>
      </c>
      <c r="N3" t="s">
        <v>724</v>
      </c>
      <c r="O3" t="s">
        <v>724</v>
      </c>
      <c r="P3" t="s">
        <v>724</v>
      </c>
      <c r="Q3" t="s">
        <v>725</v>
      </c>
      <c r="R3" t="s">
        <v>715</v>
      </c>
      <c r="S3" t="s">
        <v>476</v>
      </c>
      <c r="T3" t="s">
        <v>354</v>
      </c>
      <c r="U3" t="s">
        <v>184</v>
      </c>
      <c r="V3" t="s">
        <v>184</v>
      </c>
      <c r="W3" t="s">
        <v>421</v>
      </c>
      <c r="X3" t="s">
        <v>276</v>
      </c>
      <c r="Y3" t="s">
        <v>323</v>
      </c>
      <c r="Z3" t="s">
        <v>639</v>
      </c>
      <c r="AA3" t="s">
        <v>639</v>
      </c>
      <c r="AB3" t="s">
        <v>364</v>
      </c>
      <c r="AC3" t="s">
        <v>434</v>
      </c>
      <c r="AD3" t="s">
        <v>726</v>
      </c>
      <c r="AE3" t="s">
        <v>403</v>
      </c>
      <c r="AF3" t="s">
        <v>727</v>
      </c>
      <c r="AG3" t="s">
        <v>437</v>
      </c>
      <c r="AH3" t="s">
        <v>82</v>
      </c>
      <c r="AI3" t="s">
        <v>526</v>
      </c>
      <c r="AJ3" t="s">
        <v>318</v>
      </c>
      <c r="AK3" t="s">
        <v>530</v>
      </c>
      <c r="AL3" t="s">
        <v>530</v>
      </c>
      <c r="AM3" t="s">
        <v>406</v>
      </c>
      <c r="AN3" t="s">
        <v>612</v>
      </c>
      <c r="AO3" t="s">
        <v>88</v>
      </c>
    </row>
    <row r="4" spans="1:41" x14ac:dyDescent="0.35">
      <c r="A4" t="s">
        <v>729</v>
      </c>
      <c r="B4">
        <v>1</v>
      </c>
      <c r="C4">
        <v>1</v>
      </c>
      <c r="D4">
        <v>0.36787944117144228</v>
      </c>
      <c r="E4">
        <v>1</v>
      </c>
      <c r="F4">
        <v>0.36787944117144228</v>
      </c>
      <c r="G4">
        <v>1</v>
      </c>
      <c r="H4">
        <v>0.36787944117144228</v>
      </c>
      <c r="I4">
        <v>0.36787944117144228</v>
      </c>
      <c r="J4">
        <v>0.36787944117144228</v>
      </c>
      <c r="K4">
        <v>0.36787944117144228</v>
      </c>
      <c r="L4">
        <v>0.36787944117144228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0.1353352832366127</v>
      </c>
      <c r="U4">
        <v>1</v>
      </c>
      <c r="V4">
        <v>1</v>
      </c>
      <c r="W4">
        <v>0.36787944117144228</v>
      </c>
      <c r="X4">
        <v>0.36787944117144228</v>
      </c>
      <c r="Y4">
        <v>1</v>
      </c>
      <c r="Z4">
        <v>0.36787944117144228</v>
      </c>
      <c r="AA4">
        <v>0.36787944117144228</v>
      </c>
      <c r="AB4">
        <v>2.4787521766663581E-3</v>
      </c>
      <c r="AC4">
        <v>0.36787944117144228</v>
      </c>
      <c r="AD4">
        <v>1</v>
      </c>
      <c r="AE4">
        <v>1</v>
      </c>
      <c r="AF4">
        <v>0.36787944117144228</v>
      </c>
      <c r="AG4">
        <v>0.36787944117144228</v>
      </c>
      <c r="AH4">
        <v>0.36787944117144228</v>
      </c>
      <c r="AI4">
        <v>1</v>
      </c>
      <c r="AJ4">
        <v>1</v>
      </c>
      <c r="AK4">
        <v>1</v>
      </c>
      <c r="AL4">
        <v>1</v>
      </c>
      <c r="AM4">
        <v>1</v>
      </c>
      <c r="AN4">
        <v>0.36787944117144228</v>
      </c>
      <c r="AO4">
        <v>0.36787944117144228</v>
      </c>
    </row>
    <row r="5" spans="1:41" x14ac:dyDescent="0.35">
      <c r="B5" t="s">
        <v>28</v>
      </c>
      <c r="C5" t="s">
        <v>155</v>
      </c>
      <c r="D5" t="s">
        <v>65</v>
      </c>
      <c r="E5" t="s">
        <v>65</v>
      </c>
      <c r="F5" t="s">
        <v>65</v>
      </c>
      <c r="G5" t="s">
        <v>65</v>
      </c>
      <c r="H5" t="s">
        <v>2</v>
      </c>
      <c r="I5" t="s">
        <v>2</v>
      </c>
      <c r="J5" t="s">
        <v>135</v>
      </c>
      <c r="K5" t="s">
        <v>723</v>
      </c>
      <c r="L5" t="s">
        <v>723</v>
      </c>
      <c r="M5" t="s">
        <v>322</v>
      </c>
      <c r="N5" t="s">
        <v>724</v>
      </c>
      <c r="O5" t="s">
        <v>724</v>
      </c>
      <c r="P5" t="s">
        <v>724</v>
      </c>
      <c r="Q5" t="s">
        <v>725</v>
      </c>
      <c r="R5" t="s">
        <v>715</v>
      </c>
      <c r="S5" t="s">
        <v>476</v>
      </c>
      <c r="T5" t="s">
        <v>354</v>
      </c>
      <c r="U5" t="s">
        <v>184</v>
      </c>
      <c r="V5" t="s">
        <v>184</v>
      </c>
      <c r="W5" t="s">
        <v>421</v>
      </c>
      <c r="X5" t="s">
        <v>276</v>
      </c>
      <c r="Y5" t="s">
        <v>323</v>
      </c>
      <c r="Z5" t="s">
        <v>639</v>
      </c>
      <c r="AA5" t="s">
        <v>639</v>
      </c>
      <c r="AB5" t="s">
        <v>364</v>
      </c>
      <c r="AC5" t="s">
        <v>434</v>
      </c>
      <c r="AD5" t="s">
        <v>726</v>
      </c>
      <c r="AE5" t="s">
        <v>403</v>
      </c>
      <c r="AF5" t="s">
        <v>727</v>
      </c>
      <c r="AG5" t="s">
        <v>437</v>
      </c>
      <c r="AH5" t="s">
        <v>82</v>
      </c>
      <c r="AI5" t="s">
        <v>526</v>
      </c>
      <c r="AJ5" t="s">
        <v>318</v>
      </c>
      <c r="AK5" t="s">
        <v>530</v>
      </c>
      <c r="AL5" t="s">
        <v>530</v>
      </c>
      <c r="AM5" t="s">
        <v>406</v>
      </c>
      <c r="AN5" t="s">
        <v>612</v>
      </c>
      <c r="AO5" t="s">
        <v>88</v>
      </c>
    </row>
    <row r="6" spans="1:41" x14ac:dyDescent="0.35">
      <c r="A6" t="s">
        <v>730</v>
      </c>
      <c r="B6">
        <v>1</v>
      </c>
      <c r="C6">
        <v>1</v>
      </c>
      <c r="D6">
        <v>0.36787944117144228</v>
      </c>
      <c r="E6">
        <v>1</v>
      </c>
      <c r="F6">
        <v>0.36787944117144228</v>
      </c>
      <c r="G6">
        <v>1</v>
      </c>
      <c r="H6">
        <v>0.36787944117144228</v>
      </c>
      <c r="I6">
        <v>0.36787944117144228</v>
      </c>
      <c r="J6">
        <v>0.36787944117144228</v>
      </c>
      <c r="K6">
        <v>0.36787944117144228</v>
      </c>
      <c r="L6">
        <v>0.36787944117144228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0.1353352832366127</v>
      </c>
      <c r="U6">
        <v>1</v>
      </c>
      <c r="V6">
        <v>1</v>
      </c>
      <c r="W6">
        <v>0.36787944117144228</v>
      </c>
      <c r="X6">
        <v>0.36787944117144228</v>
      </c>
      <c r="Y6">
        <v>1</v>
      </c>
      <c r="Z6">
        <v>0.36787944117144228</v>
      </c>
      <c r="AA6">
        <v>0.36787944117144228</v>
      </c>
      <c r="AB6">
        <v>1.8315638888734179E-2</v>
      </c>
      <c r="AC6">
        <v>0.36787944117144228</v>
      </c>
      <c r="AD6">
        <v>1</v>
      </c>
      <c r="AE6">
        <v>1</v>
      </c>
      <c r="AF6">
        <v>0.36787944117144228</v>
      </c>
      <c r="AG6">
        <v>0.36787944117144228</v>
      </c>
      <c r="AH6">
        <v>0.36787944117144228</v>
      </c>
      <c r="AI6">
        <v>1</v>
      </c>
      <c r="AJ6">
        <v>1</v>
      </c>
      <c r="AK6">
        <v>1</v>
      </c>
      <c r="AL6">
        <v>1</v>
      </c>
      <c r="AM6">
        <v>1</v>
      </c>
      <c r="AN6">
        <v>0.36787944117144228</v>
      </c>
      <c r="AO6">
        <v>0.36787944117144228</v>
      </c>
    </row>
    <row r="7" spans="1:41" x14ac:dyDescent="0.35">
      <c r="B7" t="s">
        <v>28</v>
      </c>
      <c r="C7" t="s">
        <v>155</v>
      </c>
      <c r="D7" t="s">
        <v>65</v>
      </c>
      <c r="E7" t="s">
        <v>65</v>
      </c>
      <c r="F7" t="s">
        <v>65</v>
      </c>
      <c r="G7" t="s">
        <v>65</v>
      </c>
      <c r="H7" t="s">
        <v>2</v>
      </c>
      <c r="I7" t="s">
        <v>2</v>
      </c>
      <c r="J7" t="s">
        <v>135</v>
      </c>
      <c r="K7" t="s">
        <v>723</v>
      </c>
      <c r="L7" t="s">
        <v>723</v>
      </c>
      <c r="M7" t="s">
        <v>322</v>
      </c>
      <c r="N7" t="s">
        <v>724</v>
      </c>
      <c r="O7" t="s">
        <v>724</v>
      </c>
      <c r="P7" t="s">
        <v>724</v>
      </c>
      <c r="Q7" t="s">
        <v>725</v>
      </c>
      <c r="R7" t="s">
        <v>715</v>
      </c>
      <c r="S7" t="s">
        <v>476</v>
      </c>
      <c r="T7" t="s">
        <v>354</v>
      </c>
      <c r="U7" t="s">
        <v>184</v>
      </c>
      <c r="V7" t="s">
        <v>184</v>
      </c>
      <c r="W7" t="s">
        <v>421</v>
      </c>
      <c r="X7" t="s">
        <v>276</v>
      </c>
      <c r="Y7" t="s">
        <v>323</v>
      </c>
      <c r="Z7" t="s">
        <v>639</v>
      </c>
      <c r="AA7" t="s">
        <v>639</v>
      </c>
      <c r="AB7" t="s">
        <v>364</v>
      </c>
      <c r="AC7" t="s">
        <v>434</v>
      </c>
      <c r="AD7" t="s">
        <v>726</v>
      </c>
      <c r="AE7" t="s">
        <v>403</v>
      </c>
      <c r="AF7" t="s">
        <v>727</v>
      </c>
      <c r="AG7" t="s">
        <v>437</v>
      </c>
      <c r="AH7" t="s">
        <v>82</v>
      </c>
      <c r="AI7" t="s">
        <v>526</v>
      </c>
      <c r="AJ7" t="s">
        <v>318</v>
      </c>
      <c r="AK7" t="s">
        <v>530</v>
      </c>
      <c r="AL7" t="s">
        <v>530</v>
      </c>
      <c r="AM7" t="s">
        <v>406</v>
      </c>
      <c r="AN7" t="s">
        <v>612</v>
      </c>
      <c r="AO7" t="s">
        <v>88</v>
      </c>
    </row>
    <row r="8" spans="1:41" x14ac:dyDescent="0.35">
      <c r="A8" t="s">
        <v>731</v>
      </c>
      <c r="B8">
        <v>1</v>
      </c>
      <c r="C8">
        <v>1</v>
      </c>
      <c r="D8">
        <v>0.36787944117144228</v>
      </c>
      <c r="E8">
        <v>1</v>
      </c>
      <c r="F8">
        <v>0.36787944117144228</v>
      </c>
      <c r="G8">
        <v>1</v>
      </c>
      <c r="H8">
        <v>0.36787944117144228</v>
      </c>
      <c r="I8">
        <v>0.1353352832366127</v>
      </c>
      <c r="J8">
        <v>0.36787944117144228</v>
      </c>
      <c r="K8">
        <v>0.1353352832366127</v>
      </c>
      <c r="L8">
        <v>0.36787944117144228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0.36787944117144228</v>
      </c>
      <c r="U8">
        <v>1</v>
      </c>
      <c r="V8">
        <v>1</v>
      </c>
      <c r="W8">
        <v>0.36787944117144228</v>
      </c>
      <c r="X8">
        <v>0.36787944117144228</v>
      </c>
      <c r="Y8">
        <v>1</v>
      </c>
      <c r="Z8">
        <v>0.36787944117144228</v>
      </c>
      <c r="AA8">
        <v>0.36787944117144228</v>
      </c>
      <c r="AB8">
        <v>0.36787944117144228</v>
      </c>
      <c r="AC8">
        <v>1.8315638888734179E-2</v>
      </c>
      <c r="AD8">
        <v>1</v>
      </c>
      <c r="AE8">
        <v>1</v>
      </c>
      <c r="AF8">
        <v>0.36787944117144228</v>
      </c>
      <c r="AG8">
        <v>0.1353352832366127</v>
      </c>
      <c r="AH8">
        <v>0.36787944117144228</v>
      </c>
      <c r="AI8">
        <v>1</v>
      </c>
      <c r="AJ8">
        <v>1</v>
      </c>
      <c r="AK8">
        <v>1</v>
      </c>
      <c r="AL8">
        <v>1</v>
      </c>
      <c r="AM8">
        <v>1</v>
      </c>
      <c r="AN8">
        <v>0.36787944117144228</v>
      </c>
      <c r="AO8">
        <v>0.36787944117144228</v>
      </c>
    </row>
    <row r="9" spans="1:41" x14ac:dyDescent="0.35">
      <c r="B9" t="s">
        <v>28</v>
      </c>
      <c r="C9" t="s">
        <v>155</v>
      </c>
      <c r="D9" t="s">
        <v>65</v>
      </c>
      <c r="E9" t="s">
        <v>65</v>
      </c>
      <c r="F9" t="s">
        <v>65</v>
      </c>
      <c r="G9" t="s">
        <v>65</v>
      </c>
      <c r="H9" t="s">
        <v>2</v>
      </c>
      <c r="I9" t="s">
        <v>2</v>
      </c>
      <c r="J9" t="s">
        <v>135</v>
      </c>
      <c r="K9" t="s">
        <v>723</v>
      </c>
      <c r="L9" t="s">
        <v>723</v>
      </c>
      <c r="M9" t="s">
        <v>322</v>
      </c>
      <c r="N9" t="s">
        <v>724</v>
      </c>
      <c r="O9" t="s">
        <v>724</v>
      </c>
      <c r="P9" t="s">
        <v>724</v>
      </c>
      <c r="Q9" t="s">
        <v>725</v>
      </c>
      <c r="R9" t="s">
        <v>715</v>
      </c>
      <c r="S9" t="s">
        <v>476</v>
      </c>
      <c r="T9" t="s">
        <v>354</v>
      </c>
      <c r="U9" t="s">
        <v>184</v>
      </c>
      <c r="V9" t="s">
        <v>184</v>
      </c>
      <c r="W9" t="s">
        <v>421</v>
      </c>
      <c r="X9" t="s">
        <v>276</v>
      </c>
      <c r="Y9" t="s">
        <v>323</v>
      </c>
      <c r="Z9" t="s">
        <v>639</v>
      </c>
      <c r="AA9" t="s">
        <v>639</v>
      </c>
      <c r="AB9" t="s">
        <v>364</v>
      </c>
      <c r="AC9" t="s">
        <v>434</v>
      </c>
      <c r="AD9" t="s">
        <v>726</v>
      </c>
      <c r="AE9" t="s">
        <v>403</v>
      </c>
      <c r="AF9" t="s">
        <v>727</v>
      </c>
      <c r="AG9" t="s">
        <v>437</v>
      </c>
      <c r="AH9" t="s">
        <v>82</v>
      </c>
      <c r="AI9" t="s">
        <v>526</v>
      </c>
      <c r="AJ9" t="s">
        <v>318</v>
      </c>
      <c r="AK9" t="s">
        <v>530</v>
      </c>
      <c r="AL9" t="s">
        <v>530</v>
      </c>
      <c r="AM9" t="s">
        <v>406</v>
      </c>
      <c r="AN9" t="s">
        <v>612</v>
      </c>
      <c r="AO9" t="s">
        <v>88</v>
      </c>
    </row>
    <row r="10" spans="1:41" x14ac:dyDescent="0.35">
      <c r="A10" t="s">
        <v>732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2.4787521766663581E-3</v>
      </c>
      <c r="N10">
        <v>0.1353352832366127</v>
      </c>
      <c r="O10">
        <v>0.1353352832366127</v>
      </c>
      <c r="P10">
        <v>0.1353352832366127</v>
      </c>
      <c r="Q10">
        <v>0.36787944117144228</v>
      </c>
      <c r="R10">
        <v>0.36787944117144228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0.36787944117144228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0.36787944117144228</v>
      </c>
      <c r="AF10">
        <v>1</v>
      </c>
      <c r="AG10">
        <v>1</v>
      </c>
      <c r="AH10">
        <v>1</v>
      </c>
      <c r="AI10">
        <v>0.36787944117144228</v>
      </c>
      <c r="AJ10">
        <v>0.36787944117144228</v>
      </c>
      <c r="AK10">
        <v>0.36787944117144228</v>
      </c>
      <c r="AL10">
        <v>0.36787944117144228</v>
      </c>
      <c r="AM10">
        <v>1</v>
      </c>
      <c r="AN10">
        <v>1</v>
      </c>
      <c r="AO10">
        <v>1</v>
      </c>
    </row>
    <row r="11" spans="1:41" x14ac:dyDescent="0.35">
      <c r="B11" t="s">
        <v>28</v>
      </c>
      <c r="C11" t="s">
        <v>155</v>
      </c>
      <c r="D11" t="s">
        <v>65</v>
      </c>
      <c r="E11" t="s">
        <v>65</v>
      </c>
      <c r="F11" t="s">
        <v>65</v>
      </c>
      <c r="G11" t="s">
        <v>65</v>
      </c>
      <c r="H11" t="s">
        <v>2</v>
      </c>
      <c r="I11" t="s">
        <v>2</v>
      </c>
      <c r="J11" t="s">
        <v>135</v>
      </c>
      <c r="K11" t="s">
        <v>723</v>
      </c>
      <c r="L11" t="s">
        <v>723</v>
      </c>
      <c r="M11" t="s">
        <v>322</v>
      </c>
      <c r="N11" t="s">
        <v>724</v>
      </c>
      <c r="O11" t="s">
        <v>724</v>
      </c>
      <c r="P11" t="s">
        <v>724</v>
      </c>
      <c r="Q11" t="s">
        <v>725</v>
      </c>
      <c r="R11" t="s">
        <v>715</v>
      </c>
      <c r="S11" t="s">
        <v>476</v>
      </c>
      <c r="T11" t="s">
        <v>354</v>
      </c>
      <c r="U11" t="s">
        <v>184</v>
      </c>
      <c r="V11" t="s">
        <v>184</v>
      </c>
      <c r="W11" t="s">
        <v>421</v>
      </c>
      <c r="X11" t="s">
        <v>276</v>
      </c>
      <c r="Y11" t="s">
        <v>323</v>
      </c>
      <c r="Z11" t="s">
        <v>639</v>
      </c>
      <c r="AA11" t="s">
        <v>639</v>
      </c>
      <c r="AB11" t="s">
        <v>364</v>
      </c>
      <c r="AC11" t="s">
        <v>434</v>
      </c>
      <c r="AD11" t="s">
        <v>726</v>
      </c>
      <c r="AE11" t="s">
        <v>403</v>
      </c>
      <c r="AF11" t="s">
        <v>727</v>
      </c>
      <c r="AG11" t="s">
        <v>437</v>
      </c>
      <c r="AH11" t="s">
        <v>82</v>
      </c>
      <c r="AI11" t="s">
        <v>526</v>
      </c>
      <c r="AJ11" t="s">
        <v>318</v>
      </c>
      <c r="AK11" t="s">
        <v>530</v>
      </c>
      <c r="AL11" t="s">
        <v>530</v>
      </c>
      <c r="AM11" t="s">
        <v>406</v>
      </c>
      <c r="AN11" t="s">
        <v>612</v>
      </c>
      <c r="AO11" t="s">
        <v>88</v>
      </c>
    </row>
    <row r="12" spans="1:41" x14ac:dyDescent="0.35">
      <c r="A12" t="s">
        <v>733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1.8315638888734179E-2</v>
      </c>
      <c r="N12">
        <v>0.1353352832366127</v>
      </c>
      <c r="O12">
        <v>0.1353352832366127</v>
      </c>
      <c r="P12">
        <v>0.1353352832366127</v>
      </c>
      <c r="Q12">
        <v>0.36787944117144228</v>
      </c>
      <c r="R12">
        <v>0.36787944117144228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0.36787944117144228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0.36787944117144228</v>
      </c>
      <c r="AF12">
        <v>1</v>
      </c>
      <c r="AG12">
        <v>1</v>
      </c>
      <c r="AH12">
        <v>1</v>
      </c>
      <c r="AI12">
        <v>0.36787944117144228</v>
      </c>
      <c r="AJ12">
        <v>0.36787944117144228</v>
      </c>
      <c r="AK12">
        <v>0.36787944117144228</v>
      </c>
      <c r="AL12">
        <v>0.36787944117144228</v>
      </c>
      <c r="AM12">
        <v>1</v>
      </c>
      <c r="AN12">
        <v>1</v>
      </c>
      <c r="AO12">
        <v>1</v>
      </c>
    </row>
    <row r="13" spans="1:41" x14ac:dyDescent="0.35">
      <c r="B13" t="s">
        <v>28</v>
      </c>
      <c r="C13" t="s">
        <v>155</v>
      </c>
      <c r="D13" t="s">
        <v>65</v>
      </c>
      <c r="E13" t="s">
        <v>65</v>
      </c>
      <c r="F13" t="s">
        <v>65</v>
      </c>
      <c r="G13" t="s">
        <v>65</v>
      </c>
      <c r="H13" t="s">
        <v>2</v>
      </c>
      <c r="I13" t="s">
        <v>2</v>
      </c>
      <c r="J13" t="s">
        <v>135</v>
      </c>
      <c r="K13" t="s">
        <v>723</v>
      </c>
      <c r="L13" t="s">
        <v>723</v>
      </c>
      <c r="M13" t="s">
        <v>322</v>
      </c>
      <c r="N13" t="s">
        <v>724</v>
      </c>
      <c r="O13" t="s">
        <v>724</v>
      </c>
      <c r="P13" t="s">
        <v>724</v>
      </c>
      <c r="Q13" t="s">
        <v>725</v>
      </c>
      <c r="R13" t="s">
        <v>715</v>
      </c>
      <c r="S13" t="s">
        <v>476</v>
      </c>
      <c r="T13" t="s">
        <v>354</v>
      </c>
      <c r="U13" t="s">
        <v>184</v>
      </c>
      <c r="V13" t="s">
        <v>184</v>
      </c>
      <c r="W13" t="s">
        <v>421</v>
      </c>
      <c r="X13" t="s">
        <v>276</v>
      </c>
      <c r="Y13" t="s">
        <v>323</v>
      </c>
      <c r="Z13" t="s">
        <v>639</v>
      </c>
      <c r="AA13" t="s">
        <v>639</v>
      </c>
      <c r="AB13" t="s">
        <v>364</v>
      </c>
      <c r="AC13" t="s">
        <v>434</v>
      </c>
      <c r="AD13" t="s">
        <v>726</v>
      </c>
      <c r="AE13" t="s">
        <v>403</v>
      </c>
      <c r="AF13" t="s">
        <v>727</v>
      </c>
      <c r="AG13" t="s">
        <v>437</v>
      </c>
      <c r="AH13" t="s">
        <v>82</v>
      </c>
      <c r="AI13" t="s">
        <v>526</v>
      </c>
      <c r="AJ13" t="s">
        <v>318</v>
      </c>
      <c r="AK13" t="s">
        <v>530</v>
      </c>
      <c r="AL13" t="s">
        <v>530</v>
      </c>
      <c r="AM13" t="s">
        <v>406</v>
      </c>
      <c r="AN13" t="s">
        <v>612</v>
      </c>
      <c r="AO13" t="s">
        <v>88</v>
      </c>
    </row>
    <row r="14" spans="1:41" x14ac:dyDescent="0.35">
      <c r="A14" t="s">
        <v>734</v>
      </c>
      <c r="B14">
        <v>1</v>
      </c>
      <c r="C14">
        <v>1</v>
      </c>
      <c r="D14">
        <v>0.36787944117144228</v>
      </c>
      <c r="E14">
        <v>1</v>
      </c>
      <c r="F14">
        <v>0.36787944117144228</v>
      </c>
      <c r="G14">
        <v>1</v>
      </c>
      <c r="H14">
        <v>0.36787944117144228</v>
      </c>
      <c r="I14">
        <v>0.1353352832366127</v>
      </c>
      <c r="J14">
        <v>0.36787944117144228</v>
      </c>
      <c r="K14">
        <v>0.1353352832366127</v>
      </c>
      <c r="L14">
        <v>0.36787944117144228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0.36787944117144228</v>
      </c>
      <c r="U14">
        <v>1</v>
      </c>
      <c r="V14">
        <v>1</v>
      </c>
      <c r="W14">
        <v>0.36787944117144228</v>
      </c>
      <c r="X14">
        <v>0.36787944117144228</v>
      </c>
      <c r="Y14">
        <v>1</v>
      </c>
      <c r="Z14">
        <v>0.36787944117144228</v>
      </c>
      <c r="AA14">
        <v>0.36787944117144228</v>
      </c>
      <c r="AB14">
        <v>0.36787944117144228</v>
      </c>
      <c r="AC14">
        <v>1.8315638888734179E-2</v>
      </c>
      <c r="AD14">
        <v>1</v>
      </c>
      <c r="AE14">
        <v>1</v>
      </c>
      <c r="AF14">
        <v>0.36787944117144228</v>
      </c>
      <c r="AG14">
        <v>0.1353352832366127</v>
      </c>
      <c r="AH14">
        <v>0.36787944117144228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0.36787944117144228</v>
      </c>
      <c r="AO14">
        <v>0.36787944117144228</v>
      </c>
    </row>
    <row r="15" spans="1:41" x14ac:dyDescent="0.35">
      <c r="B15" t="s">
        <v>28</v>
      </c>
      <c r="C15" t="s">
        <v>155</v>
      </c>
      <c r="D15" t="s">
        <v>65</v>
      </c>
      <c r="E15" t="s">
        <v>65</v>
      </c>
      <c r="F15" t="s">
        <v>65</v>
      </c>
      <c r="G15" t="s">
        <v>65</v>
      </c>
      <c r="H15" t="s">
        <v>2</v>
      </c>
      <c r="I15" t="s">
        <v>2</v>
      </c>
      <c r="J15" t="s">
        <v>135</v>
      </c>
      <c r="K15" t="s">
        <v>723</v>
      </c>
      <c r="L15" t="s">
        <v>723</v>
      </c>
      <c r="M15" t="s">
        <v>322</v>
      </c>
      <c r="N15" t="s">
        <v>724</v>
      </c>
      <c r="O15" t="s">
        <v>724</v>
      </c>
      <c r="P15" t="s">
        <v>724</v>
      </c>
      <c r="Q15" t="s">
        <v>725</v>
      </c>
      <c r="R15" t="s">
        <v>715</v>
      </c>
      <c r="S15" t="s">
        <v>476</v>
      </c>
      <c r="T15" t="s">
        <v>354</v>
      </c>
      <c r="U15" t="s">
        <v>184</v>
      </c>
      <c r="V15" t="s">
        <v>184</v>
      </c>
      <c r="W15" t="s">
        <v>421</v>
      </c>
      <c r="X15" t="s">
        <v>276</v>
      </c>
      <c r="Y15" t="s">
        <v>323</v>
      </c>
      <c r="Z15" t="s">
        <v>639</v>
      </c>
      <c r="AA15" t="s">
        <v>639</v>
      </c>
      <c r="AB15" t="s">
        <v>364</v>
      </c>
      <c r="AC15" t="s">
        <v>434</v>
      </c>
      <c r="AD15" t="s">
        <v>726</v>
      </c>
      <c r="AE15" t="s">
        <v>403</v>
      </c>
      <c r="AF15" t="s">
        <v>727</v>
      </c>
      <c r="AG15" t="s">
        <v>437</v>
      </c>
      <c r="AH15" t="s">
        <v>82</v>
      </c>
      <c r="AI15" t="s">
        <v>526</v>
      </c>
      <c r="AJ15" t="s">
        <v>318</v>
      </c>
      <c r="AK15" t="s">
        <v>530</v>
      </c>
      <c r="AL15" t="s">
        <v>530</v>
      </c>
      <c r="AM15" t="s">
        <v>406</v>
      </c>
      <c r="AN15" t="s">
        <v>612</v>
      </c>
      <c r="AO15" t="s">
        <v>88</v>
      </c>
    </row>
    <row r="16" spans="1:41" x14ac:dyDescent="0.35">
      <c r="A16" t="s">
        <v>735</v>
      </c>
      <c r="B16">
        <v>0.36787944117144228</v>
      </c>
      <c r="C16">
        <v>0.36787944117144228</v>
      </c>
      <c r="D16">
        <v>1</v>
      </c>
      <c r="E16">
        <v>0.1353352832366127</v>
      </c>
      <c r="F16">
        <v>1</v>
      </c>
      <c r="G16">
        <v>0.36787944117144228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0.36787944117144228</v>
      </c>
      <c r="T16">
        <v>1</v>
      </c>
      <c r="U16">
        <v>0.36787944117144228</v>
      </c>
      <c r="V16">
        <v>0.36787944117144228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0.36787944117144228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0.36787944117144228</v>
      </c>
      <c r="AN16">
        <v>1</v>
      </c>
      <c r="AO16">
        <v>1</v>
      </c>
    </row>
    <row r="17" spans="1:41" x14ac:dyDescent="0.35">
      <c r="B17" t="s">
        <v>28</v>
      </c>
      <c r="C17" t="s">
        <v>155</v>
      </c>
      <c r="D17" t="s">
        <v>65</v>
      </c>
      <c r="E17" t="s">
        <v>65</v>
      </c>
      <c r="F17" t="s">
        <v>65</v>
      </c>
      <c r="G17" t="s">
        <v>65</v>
      </c>
      <c r="H17" t="s">
        <v>2</v>
      </c>
      <c r="I17" t="s">
        <v>2</v>
      </c>
      <c r="J17" t="s">
        <v>135</v>
      </c>
      <c r="K17" t="s">
        <v>723</v>
      </c>
      <c r="L17" t="s">
        <v>723</v>
      </c>
      <c r="M17" t="s">
        <v>322</v>
      </c>
      <c r="N17" t="s">
        <v>724</v>
      </c>
      <c r="O17" t="s">
        <v>724</v>
      </c>
      <c r="P17" t="s">
        <v>724</v>
      </c>
      <c r="Q17" t="s">
        <v>725</v>
      </c>
      <c r="R17" t="s">
        <v>715</v>
      </c>
      <c r="S17" t="s">
        <v>476</v>
      </c>
      <c r="T17" t="s">
        <v>354</v>
      </c>
      <c r="U17" t="s">
        <v>184</v>
      </c>
      <c r="V17" t="s">
        <v>184</v>
      </c>
      <c r="W17" t="s">
        <v>421</v>
      </c>
      <c r="X17" t="s">
        <v>276</v>
      </c>
      <c r="Y17" t="s">
        <v>323</v>
      </c>
      <c r="Z17" t="s">
        <v>639</v>
      </c>
      <c r="AA17" t="s">
        <v>639</v>
      </c>
      <c r="AB17" t="s">
        <v>364</v>
      </c>
      <c r="AC17" t="s">
        <v>434</v>
      </c>
      <c r="AD17" t="s">
        <v>726</v>
      </c>
      <c r="AE17" t="s">
        <v>403</v>
      </c>
      <c r="AF17" t="s">
        <v>727</v>
      </c>
      <c r="AG17" t="s">
        <v>437</v>
      </c>
      <c r="AH17" t="s">
        <v>82</v>
      </c>
      <c r="AI17" t="s">
        <v>526</v>
      </c>
      <c r="AJ17" t="s">
        <v>318</v>
      </c>
      <c r="AK17" t="s">
        <v>530</v>
      </c>
      <c r="AL17" t="s">
        <v>530</v>
      </c>
      <c r="AM17" t="s">
        <v>406</v>
      </c>
      <c r="AN17" t="s">
        <v>612</v>
      </c>
      <c r="AO17" t="s">
        <v>88</v>
      </c>
    </row>
    <row r="18" spans="1:41" x14ac:dyDescent="0.35">
      <c r="A18" t="s">
        <v>736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2.4787521766663581E-3</v>
      </c>
      <c r="N18">
        <v>0.1353352832366127</v>
      </c>
      <c r="O18">
        <v>0.1353352832366127</v>
      </c>
      <c r="P18">
        <v>0.1353352832366127</v>
      </c>
      <c r="Q18">
        <v>0.36787944117144228</v>
      </c>
      <c r="R18">
        <v>0.36787944117144228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0.36787944117144228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0.36787944117144228</v>
      </c>
      <c r="AF18">
        <v>1</v>
      </c>
      <c r="AG18">
        <v>1</v>
      </c>
      <c r="AH18">
        <v>1</v>
      </c>
      <c r="AI18">
        <v>0.36787944117144228</v>
      </c>
      <c r="AJ18">
        <v>0.36787944117144228</v>
      </c>
      <c r="AK18">
        <v>0.36787944117144228</v>
      </c>
      <c r="AL18">
        <v>0.36787944117144228</v>
      </c>
      <c r="AM18">
        <v>1</v>
      </c>
      <c r="AN18">
        <v>1</v>
      </c>
      <c r="AO18">
        <v>1</v>
      </c>
    </row>
    <row r="19" spans="1:41" x14ac:dyDescent="0.35">
      <c r="B19">
        <v>1340</v>
      </c>
      <c r="C19">
        <v>1386</v>
      </c>
      <c r="D19">
        <v>1390</v>
      </c>
      <c r="E19">
        <v>1390</v>
      </c>
      <c r="F19">
        <v>1390</v>
      </c>
      <c r="G19">
        <v>1390</v>
      </c>
      <c r="H19">
        <v>1400</v>
      </c>
      <c r="I19">
        <v>1400</v>
      </c>
      <c r="J19">
        <v>1430</v>
      </c>
      <c r="K19">
        <v>1480</v>
      </c>
      <c r="L19">
        <v>1480</v>
      </c>
      <c r="M19">
        <v>1515</v>
      </c>
      <c r="N19">
        <v>1545</v>
      </c>
      <c r="O19">
        <v>1545</v>
      </c>
      <c r="P19">
        <v>1545</v>
      </c>
      <c r="Q19">
        <v>1549</v>
      </c>
      <c r="R19">
        <v>1586</v>
      </c>
      <c r="S19">
        <v>1588</v>
      </c>
      <c r="T19">
        <v>1597</v>
      </c>
      <c r="U19">
        <v>1599</v>
      </c>
      <c r="V19">
        <v>1599</v>
      </c>
      <c r="W19">
        <v>1607</v>
      </c>
      <c r="X19">
        <v>1648</v>
      </c>
      <c r="Y19">
        <v>1653</v>
      </c>
      <c r="Z19">
        <v>1681</v>
      </c>
      <c r="AA19">
        <v>1681</v>
      </c>
      <c r="AB19">
        <v>1702</v>
      </c>
      <c r="AC19">
        <v>1715</v>
      </c>
      <c r="AD19">
        <v>1762</v>
      </c>
      <c r="AE19">
        <v>1785</v>
      </c>
      <c r="AF19">
        <v>1799</v>
      </c>
      <c r="AG19">
        <v>1811</v>
      </c>
      <c r="AH19">
        <v>1834</v>
      </c>
      <c r="AI19">
        <v>1841</v>
      </c>
      <c r="AJ19">
        <v>1849</v>
      </c>
      <c r="AK19">
        <v>1870</v>
      </c>
      <c r="AL19">
        <v>1870</v>
      </c>
      <c r="AM19">
        <v>1873</v>
      </c>
      <c r="AN19">
        <v>1893</v>
      </c>
      <c r="AO19">
        <v>1942</v>
      </c>
    </row>
    <row r="20" spans="1:41" x14ac:dyDescent="0.35">
      <c r="A20" t="s">
        <v>21</v>
      </c>
      <c r="B20">
        <v>0.93</v>
      </c>
      <c r="C20">
        <v>0.93</v>
      </c>
      <c r="D20">
        <v>0.64900000000000002</v>
      </c>
      <c r="E20">
        <v>0.90400000000000003</v>
      </c>
      <c r="F20">
        <v>0.64900000000000002</v>
      </c>
      <c r="G20">
        <v>0.93</v>
      </c>
      <c r="H20">
        <v>0.64900000000000002</v>
      </c>
      <c r="I20">
        <v>0.59699999999999998</v>
      </c>
      <c r="J20">
        <v>0.64900000000000002</v>
      </c>
      <c r="K20">
        <v>0.59699999999999998</v>
      </c>
      <c r="L20">
        <v>0.64900000000000002</v>
      </c>
      <c r="M20">
        <v>0.66900000000000004</v>
      </c>
      <c r="N20">
        <v>0.71199999999999997</v>
      </c>
      <c r="O20">
        <v>0.71199999999999997</v>
      </c>
      <c r="P20">
        <v>0.71199999999999997</v>
      </c>
      <c r="Q20">
        <v>0.78900000000000003</v>
      </c>
      <c r="R20">
        <v>0.78900000000000003</v>
      </c>
      <c r="S20">
        <v>0.93</v>
      </c>
      <c r="T20">
        <v>0.59699999999999998</v>
      </c>
      <c r="U20">
        <v>0.93</v>
      </c>
      <c r="V20">
        <v>0.93</v>
      </c>
      <c r="W20">
        <v>0.64900000000000002</v>
      </c>
      <c r="X20">
        <v>0.64900000000000002</v>
      </c>
      <c r="Y20">
        <v>0.78900000000000003</v>
      </c>
      <c r="Z20">
        <v>0.64900000000000002</v>
      </c>
      <c r="AA20">
        <v>0.64900000000000002</v>
      </c>
      <c r="AB20">
        <v>0.56899999999999995</v>
      </c>
      <c r="AC20">
        <v>0.57099999999999995</v>
      </c>
      <c r="AD20">
        <v>0.93</v>
      </c>
      <c r="AE20">
        <v>0.78900000000000003</v>
      </c>
      <c r="AF20">
        <v>0.64900000000000002</v>
      </c>
      <c r="AG20">
        <v>0.59699999999999998</v>
      </c>
      <c r="AH20">
        <v>0.64900000000000002</v>
      </c>
      <c r="AI20">
        <v>0.78900000000000003</v>
      </c>
      <c r="AJ20">
        <v>0.78900000000000003</v>
      </c>
      <c r="AK20">
        <v>0.78900000000000003</v>
      </c>
      <c r="AL20">
        <v>0.78900000000000003</v>
      </c>
      <c r="AM20">
        <v>0.93</v>
      </c>
      <c r="AN20">
        <v>0.64900000000000002</v>
      </c>
      <c r="AO20">
        <v>0.64900000000000002</v>
      </c>
    </row>
    <row r="21" spans="1:41" x14ac:dyDescent="0.35">
      <c r="A21" t="s">
        <v>22</v>
      </c>
      <c r="B21" t="s">
        <v>737</v>
      </c>
      <c r="C21" t="s">
        <v>738</v>
      </c>
    </row>
    <row r="22" spans="1:41" x14ac:dyDescent="0.35">
      <c r="A22" t="s">
        <v>25</v>
      </c>
      <c r="B22">
        <f>PEARSON(short!B19:O19,short!B20:O20)</f>
        <v>-0.43535528744308866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ColWidth="10.90625" defaultRowHeight="14.5" x14ac:dyDescent="0.35"/>
  <sheetData>
    <row r="1" spans="1:21" x14ac:dyDescent="0.3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67</v>
      </c>
      <c r="H1" t="s">
        <v>38</v>
      </c>
      <c r="I1" t="s">
        <v>106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114</v>
      </c>
      <c r="T1" t="s">
        <v>115</v>
      </c>
      <c r="U1" t="s">
        <v>116</v>
      </c>
    </row>
    <row r="2" spans="1:21" x14ac:dyDescent="0.35">
      <c r="A2" t="s">
        <v>117</v>
      </c>
      <c r="B2">
        <v>1.8315638888734179E-2</v>
      </c>
      <c r="C2">
        <v>0.36787944117144228</v>
      </c>
      <c r="D2">
        <v>0.36787944117144228</v>
      </c>
      <c r="E2">
        <v>1</v>
      </c>
      <c r="F2">
        <v>0.36787944117144228</v>
      </c>
      <c r="G2">
        <v>1</v>
      </c>
      <c r="H2">
        <v>0.36787944117144228</v>
      </c>
      <c r="I2">
        <v>0.36787944117144228</v>
      </c>
      <c r="J2">
        <v>1</v>
      </c>
      <c r="K2">
        <v>0.36787944117144228</v>
      </c>
      <c r="L2">
        <v>0.36787944117144228</v>
      </c>
      <c r="M2">
        <v>1</v>
      </c>
      <c r="N2">
        <v>1</v>
      </c>
      <c r="O2">
        <v>1</v>
      </c>
      <c r="P2">
        <v>0.36787944117144228</v>
      </c>
      <c r="Q2">
        <v>1.8315638888734179E-2</v>
      </c>
      <c r="R2">
        <v>1</v>
      </c>
      <c r="S2">
        <v>0.36787944117144228</v>
      </c>
      <c r="T2">
        <v>1</v>
      </c>
      <c r="U2">
        <v>0.36787944117144228</v>
      </c>
    </row>
    <row r="3" spans="1:21" x14ac:dyDescent="0.35"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67</v>
      </c>
      <c r="H3" t="s">
        <v>38</v>
      </c>
      <c r="I3" t="s">
        <v>106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114</v>
      </c>
      <c r="T3" t="s">
        <v>115</v>
      </c>
      <c r="U3" t="s">
        <v>116</v>
      </c>
    </row>
    <row r="4" spans="1:21" x14ac:dyDescent="0.35">
      <c r="A4" t="s">
        <v>118</v>
      </c>
      <c r="B4">
        <v>0.36787944117144228</v>
      </c>
      <c r="C4">
        <v>1.8315638888734179E-2</v>
      </c>
      <c r="D4">
        <v>0.36787944117144228</v>
      </c>
      <c r="E4">
        <v>1</v>
      </c>
      <c r="F4">
        <v>6.737946999085467E-3</v>
      </c>
      <c r="G4">
        <v>1</v>
      </c>
      <c r="H4">
        <v>0.36787944117144228</v>
      </c>
      <c r="I4">
        <v>1.8315638888734179E-2</v>
      </c>
      <c r="J4">
        <v>1</v>
      </c>
      <c r="K4">
        <v>6.737946999085467E-3</v>
      </c>
      <c r="L4">
        <v>0.36787944117144228</v>
      </c>
      <c r="M4">
        <v>1</v>
      </c>
      <c r="N4">
        <v>1</v>
      </c>
      <c r="O4">
        <v>1</v>
      </c>
      <c r="P4">
        <v>0.1353352832366127</v>
      </c>
      <c r="Q4">
        <v>0.36787944117144228</v>
      </c>
      <c r="R4">
        <v>1</v>
      </c>
      <c r="S4">
        <v>0.36787944117144228</v>
      </c>
      <c r="T4">
        <v>1</v>
      </c>
      <c r="U4">
        <v>1.8315638888734179E-2</v>
      </c>
    </row>
    <row r="5" spans="1:21" x14ac:dyDescent="0.35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67</v>
      </c>
      <c r="H5" t="s">
        <v>38</v>
      </c>
      <c r="I5" t="s">
        <v>106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114</v>
      </c>
      <c r="T5" t="s">
        <v>115</v>
      </c>
      <c r="U5" t="s">
        <v>116</v>
      </c>
    </row>
    <row r="6" spans="1:21" x14ac:dyDescent="0.35">
      <c r="A6" t="s">
        <v>119</v>
      </c>
      <c r="B6">
        <v>0.36787944117144228</v>
      </c>
      <c r="C6">
        <v>1.8315638888734179E-2</v>
      </c>
      <c r="D6">
        <v>0.36787944117144228</v>
      </c>
      <c r="E6">
        <v>1</v>
      </c>
      <c r="F6">
        <v>1.8315638888734179E-2</v>
      </c>
      <c r="G6">
        <v>1</v>
      </c>
      <c r="H6">
        <v>0.36787944117144228</v>
      </c>
      <c r="I6">
        <v>1.8315638888734179E-2</v>
      </c>
      <c r="J6">
        <v>1</v>
      </c>
      <c r="K6">
        <v>1.8315638888734179E-2</v>
      </c>
      <c r="L6">
        <v>0.36787944117144228</v>
      </c>
      <c r="M6">
        <v>1</v>
      </c>
      <c r="N6">
        <v>1</v>
      </c>
      <c r="O6">
        <v>1</v>
      </c>
      <c r="P6">
        <v>0.1353352832366127</v>
      </c>
      <c r="Q6">
        <v>0.36787944117144228</v>
      </c>
      <c r="R6">
        <v>1</v>
      </c>
      <c r="S6">
        <v>0.36787944117144228</v>
      </c>
      <c r="T6">
        <v>1</v>
      </c>
      <c r="U6">
        <v>6.737946999085467E-3</v>
      </c>
    </row>
    <row r="7" spans="1:21" x14ac:dyDescent="0.35">
      <c r="B7" t="s">
        <v>101</v>
      </c>
      <c r="C7" t="s">
        <v>102</v>
      </c>
      <c r="D7" t="s">
        <v>103</v>
      </c>
      <c r="E7" t="s">
        <v>104</v>
      </c>
      <c r="F7" t="s">
        <v>105</v>
      </c>
      <c r="G7" t="s">
        <v>67</v>
      </c>
      <c r="H7" t="s">
        <v>38</v>
      </c>
      <c r="I7" t="s">
        <v>106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111</v>
      </c>
      <c r="P7" t="s">
        <v>112</v>
      </c>
      <c r="Q7" t="s">
        <v>113</v>
      </c>
      <c r="R7" t="s">
        <v>114</v>
      </c>
      <c r="S7" t="s">
        <v>114</v>
      </c>
      <c r="T7" t="s">
        <v>115</v>
      </c>
      <c r="U7" t="s">
        <v>116</v>
      </c>
    </row>
    <row r="8" spans="1:21" x14ac:dyDescent="0.35">
      <c r="A8" t="s">
        <v>120</v>
      </c>
      <c r="B8">
        <v>0.36787944117144228</v>
      </c>
      <c r="C8">
        <v>1.8315638888734179E-2</v>
      </c>
      <c r="D8">
        <v>0.36787944117144228</v>
      </c>
      <c r="E8">
        <v>1</v>
      </c>
      <c r="F8">
        <v>1.8315638888734179E-2</v>
      </c>
      <c r="G8">
        <v>1</v>
      </c>
      <c r="H8">
        <v>0.36787944117144228</v>
      </c>
      <c r="I8">
        <v>1.8315638888734179E-2</v>
      </c>
      <c r="J8">
        <v>1</v>
      </c>
      <c r="K8">
        <v>1.8315638888734179E-2</v>
      </c>
      <c r="L8">
        <v>0.36787944117144228</v>
      </c>
      <c r="M8">
        <v>1</v>
      </c>
      <c r="N8">
        <v>1</v>
      </c>
      <c r="O8">
        <v>1</v>
      </c>
      <c r="P8">
        <v>0.1353352832366127</v>
      </c>
      <c r="Q8">
        <v>0.36787944117144228</v>
      </c>
      <c r="R8">
        <v>1</v>
      </c>
      <c r="S8">
        <v>0.36787944117144228</v>
      </c>
      <c r="T8">
        <v>1</v>
      </c>
      <c r="U8">
        <v>6.737946999085467E-3</v>
      </c>
    </row>
    <row r="9" spans="1:21" x14ac:dyDescent="0.35"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67</v>
      </c>
      <c r="H9" t="s">
        <v>38</v>
      </c>
      <c r="I9" t="s">
        <v>106</v>
      </c>
      <c r="J9" t="s">
        <v>106</v>
      </c>
      <c r="K9" t="s">
        <v>107</v>
      </c>
      <c r="L9" t="s">
        <v>108</v>
      </c>
      <c r="M9" t="s">
        <v>109</v>
      </c>
      <c r="N9" t="s">
        <v>110</v>
      </c>
      <c r="O9" t="s">
        <v>111</v>
      </c>
      <c r="P9" t="s">
        <v>112</v>
      </c>
      <c r="Q9" t="s">
        <v>113</v>
      </c>
      <c r="R9" t="s">
        <v>114</v>
      </c>
      <c r="S9" t="s">
        <v>114</v>
      </c>
      <c r="T9" t="s">
        <v>115</v>
      </c>
      <c r="U9" t="s">
        <v>116</v>
      </c>
    </row>
    <row r="10" spans="1:21" x14ac:dyDescent="0.35">
      <c r="A10" t="s">
        <v>121</v>
      </c>
      <c r="B10">
        <v>0.36787944117144228</v>
      </c>
      <c r="C10">
        <v>0.36787944117144228</v>
      </c>
      <c r="D10">
        <v>0.36787944117144228</v>
      </c>
      <c r="E10">
        <v>1</v>
      </c>
      <c r="F10">
        <v>0.36787944117144228</v>
      </c>
      <c r="G10">
        <v>1</v>
      </c>
      <c r="H10">
        <v>0.1353352832366127</v>
      </c>
      <c r="I10">
        <v>0.36787944117144228</v>
      </c>
      <c r="J10">
        <v>1</v>
      </c>
      <c r="K10">
        <v>0.36787944117144228</v>
      </c>
      <c r="L10">
        <v>1.8315638888734179E-2</v>
      </c>
      <c r="M10">
        <v>1</v>
      </c>
      <c r="N10">
        <v>1</v>
      </c>
      <c r="O10">
        <v>1</v>
      </c>
      <c r="P10">
        <v>0.36787944117144228</v>
      </c>
      <c r="Q10">
        <v>0.36787944117144228</v>
      </c>
      <c r="R10">
        <v>1</v>
      </c>
      <c r="S10">
        <v>0.1353352832366127</v>
      </c>
      <c r="T10">
        <v>1</v>
      </c>
      <c r="U10">
        <v>0.36787944117144228</v>
      </c>
    </row>
    <row r="11" spans="1:21" x14ac:dyDescent="0.35"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67</v>
      </c>
      <c r="H11" t="s">
        <v>38</v>
      </c>
      <c r="I11" t="s">
        <v>106</v>
      </c>
      <c r="J11" t="s">
        <v>106</v>
      </c>
      <c r="K11" t="s">
        <v>107</v>
      </c>
      <c r="L11" t="s">
        <v>108</v>
      </c>
      <c r="M11" t="s">
        <v>109</v>
      </c>
      <c r="N11" t="s">
        <v>110</v>
      </c>
      <c r="O11" t="s">
        <v>111</v>
      </c>
      <c r="P11" t="s">
        <v>112</v>
      </c>
      <c r="Q11" t="s">
        <v>113</v>
      </c>
      <c r="R11" t="s">
        <v>114</v>
      </c>
      <c r="S11" t="s">
        <v>114</v>
      </c>
      <c r="T11" t="s">
        <v>115</v>
      </c>
      <c r="U11" t="s">
        <v>116</v>
      </c>
    </row>
    <row r="12" spans="1:21" x14ac:dyDescent="0.35">
      <c r="A12" t="s">
        <v>122</v>
      </c>
      <c r="B12">
        <v>6.737946999085467E-3</v>
      </c>
      <c r="C12">
        <v>0.36787944117144228</v>
      </c>
      <c r="D12">
        <v>0.36787944117144228</v>
      </c>
      <c r="E12">
        <v>1</v>
      </c>
      <c r="F12">
        <v>0.36787944117144228</v>
      </c>
      <c r="G12">
        <v>1</v>
      </c>
      <c r="H12">
        <v>0.36787944117144228</v>
      </c>
      <c r="I12">
        <v>0.36787944117144228</v>
      </c>
      <c r="J12">
        <v>1</v>
      </c>
      <c r="K12">
        <v>0.36787944117144228</v>
      </c>
      <c r="L12">
        <v>0.36787944117144228</v>
      </c>
      <c r="M12">
        <v>1</v>
      </c>
      <c r="N12">
        <v>1</v>
      </c>
      <c r="O12">
        <v>1</v>
      </c>
      <c r="P12">
        <v>0.36787944117144228</v>
      </c>
      <c r="Q12">
        <v>6.737946999085467E-3</v>
      </c>
      <c r="R12">
        <v>1</v>
      </c>
      <c r="S12">
        <v>0.36787944117144228</v>
      </c>
      <c r="T12">
        <v>1</v>
      </c>
      <c r="U12">
        <v>0.36787944117144228</v>
      </c>
    </row>
    <row r="13" spans="1:21" x14ac:dyDescent="0.35">
      <c r="B13" t="s">
        <v>101</v>
      </c>
      <c r="C13" t="s">
        <v>102</v>
      </c>
      <c r="D13" t="s">
        <v>103</v>
      </c>
      <c r="E13" t="s">
        <v>104</v>
      </c>
      <c r="F13" t="s">
        <v>105</v>
      </c>
      <c r="G13" t="s">
        <v>67</v>
      </c>
      <c r="H13" t="s">
        <v>38</v>
      </c>
      <c r="I13" t="s">
        <v>106</v>
      </c>
      <c r="J13" t="s">
        <v>106</v>
      </c>
      <c r="K13" t="s">
        <v>107</v>
      </c>
      <c r="L13" t="s">
        <v>108</v>
      </c>
      <c r="M13" t="s">
        <v>109</v>
      </c>
      <c r="N13" t="s">
        <v>110</v>
      </c>
      <c r="O13" t="s">
        <v>111</v>
      </c>
      <c r="P13" t="s">
        <v>112</v>
      </c>
      <c r="Q13" t="s">
        <v>113</v>
      </c>
      <c r="R13" t="s">
        <v>114</v>
      </c>
      <c r="S13" t="s">
        <v>114</v>
      </c>
      <c r="T13" t="s">
        <v>115</v>
      </c>
      <c r="U13" t="s">
        <v>116</v>
      </c>
    </row>
    <row r="14" spans="1:21" x14ac:dyDescent="0.35">
      <c r="A14" t="s">
        <v>123</v>
      </c>
      <c r="B14">
        <v>0.36787944117144228</v>
      </c>
      <c r="C14">
        <v>0.36787944117144228</v>
      </c>
      <c r="D14">
        <v>0.36787944117144228</v>
      </c>
      <c r="E14">
        <v>1</v>
      </c>
      <c r="F14">
        <v>0.36787944117144228</v>
      </c>
      <c r="G14">
        <v>1</v>
      </c>
      <c r="H14">
        <v>0.36787944117144228</v>
      </c>
      <c r="I14">
        <v>0.36787944117144228</v>
      </c>
      <c r="J14">
        <v>1</v>
      </c>
      <c r="K14">
        <v>0.36787944117144228</v>
      </c>
      <c r="L14">
        <v>0.36787944117144228</v>
      </c>
      <c r="M14">
        <v>1</v>
      </c>
      <c r="N14">
        <v>1</v>
      </c>
      <c r="O14">
        <v>1</v>
      </c>
      <c r="P14">
        <v>0.36787944117144228</v>
      </c>
      <c r="Q14">
        <v>0.36787944117144228</v>
      </c>
      <c r="R14">
        <v>1</v>
      </c>
      <c r="S14">
        <v>0.36787944117144228</v>
      </c>
      <c r="T14">
        <v>1</v>
      </c>
      <c r="U14">
        <v>0.36787944117144228</v>
      </c>
    </row>
    <row r="15" spans="1:21" x14ac:dyDescent="0.35"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67</v>
      </c>
      <c r="H15" t="s">
        <v>38</v>
      </c>
      <c r="I15" t="s">
        <v>106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114</v>
      </c>
      <c r="T15" t="s">
        <v>115</v>
      </c>
      <c r="U15" t="s">
        <v>116</v>
      </c>
    </row>
    <row r="16" spans="1:21" x14ac:dyDescent="0.35">
      <c r="A16" t="s">
        <v>124</v>
      </c>
      <c r="B16">
        <v>0.36787944117144228</v>
      </c>
      <c r="C16">
        <v>1.8315638888734179E-2</v>
      </c>
      <c r="D16">
        <v>0.36787944117144228</v>
      </c>
      <c r="E16">
        <v>1</v>
      </c>
      <c r="F16">
        <v>1.8315638888734179E-2</v>
      </c>
      <c r="G16">
        <v>1</v>
      </c>
      <c r="H16">
        <v>0.36787944117144228</v>
      </c>
      <c r="I16">
        <v>1.8315638888734179E-2</v>
      </c>
      <c r="J16">
        <v>1</v>
      </c>
      <c r="K16">
        <v>1.8315638888734179E-2</v>
      </c>
      <c r="L16">
        <v>0.36787944117144228</v>
      </c>
      <c r="M16">
        <v>1</v>
      </c>
      <c r="N16">
        <v>1</v>
      </c>
      <c r="O16">
        <v>1</v>
      </c>
      <c r="P16">
        <v>0.1353352832366127</v>
      </c>
      <c r="Q16">
        <v>0.36787944117144228</v>
      </c>
      <c r="R16">
        <v>1</v>
      </c>
      <c r="S16">
        <v>0.36787944117144228</v>
      </c>
      <c r="T16">
        <v>1</v>
      </c>
      <c r="U16">
        <v>1.8315638888734179E-2</v>
      </c>
    </row>
    <row r="17" spans="1:21" x14ac:dyDescent="0.35"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67</v>
      </c>
      <c r="H17" t="s">
        <v>38</v>
      </c>
      <c r="I17" t="s">
        <v>106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114</v>
      </c>
      <c r="T17" t="s">
        <v>115</v>
      </c>
      <c r="U17" t="s">
        <v>116</v>
      </c>
    </row>
    <row r="18" spans="1:21" x14ac:dyDescent="0.35">
      <c r="A18" t="s">
        <v>125</v>
      </c>
      <c r="B18">
        <v>0.36787944117144228</v>
      </c>
      <c r="C18">
        <v>1.8315638888734179E-2</v>
      </c>
      <c r="D18">
        <v>0.36787944117144228</v>
      </c>
      <c r="E18">
        <v>1</v>
      </c>
      <c r="F18">
        <v>1.8315638888734179E-2</v>
      </c>
      <c r="G18">
        <v>1</v>
      </c>
      <c r="H18">
        <v>0.36787944117144228</v>
      </c>
      <c r="I18">
        <v>1.8315638888734179E-2</v>
      </c>
      <c r="J18">
        <v>1</v>
      </c>
      <c r="K18">
        <v>1.8315638888734179E-2</v>
      </c>
      <c r="L18">
        <v>0.36787944117144228</v>
      </c>
      <c r="M18">
        <v>1</v>
      </c>
      <c r="N18">
        <v>1</v>
      </c>
      <c r="O18">
        <v>1</v>
      </c>
      <c r="P18">
        <v>0.1353352832366127</v>
      </c>
      <c r="Q18">
        <v>0.36787944117144228</v>
      </c>
      <c r="R18">
        <v>1</v>
      </c>
      <c r="S18">
        <v>0.36787944117144228</v>
      </c>
      <c r="T18">
        <v>1</v>
      </c>
      <c r="U18">
        <v>1.8315638888734179E-2</v>
      </c>
    </row>
    <row r="19" spans="1:21" x14ac:dyDescent="0.35"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67</v>
      </c>
      <c r="H19" t="s">
        <v>38</v>
      </c>
      <c r="I19" t="s">
        <v>106</v>
      </c>
      <c r="J19" t="s">
        <v>106</v>
      </c>
      <c r="K19" t="s">
        <v>107</v>
      </c>
      <c r="L19" t="s">
        <v>108</v>
      </c>
      <c r="M19" t="s">
        <v>109</v>
      </c>
      <c r="N19" t="s">
        <v>110</v>
      </c>
      <c r="O19" t="s">
        <v>111</v>
      </c>
      <c r="P19" t="s">
        <v>112</v>
      </c>
      <c r="Q19" t="s">
        <v>113</v>
      </c>
      <c r="R19" t="s">
        <v>114</v>
      </c>
      <c r="S19" t="s">
        <v>114</v>
      </c>
      <c r="T19" t="s">
        <v>115</v>
      </c>
      <c r="U19" t="s">
        <v>116</v>
      </c>
    </row>
    <row r="20" spans="1:21" x14ac:dyDescent="0.35">
      <c r="A20" t="s">
        <v>126</v>
      </c>
      <c r="B20">
        <v>0.36787944117144228</v>
      </c>
      <c r="C20">
        <v>1.8315638888734179E-2</v>
      </c>
      <c r="D20">
        <v>0.36787944117144228</v>
      </c>
      <c r="E20">
        <v>1</v>
      </c>
      <c r="F20">
        <v>6.737946999085467E-3</v>
      </c>
      <c r="G20">
        <v>1</v>
      </c>
      <c r="H20">
        <v>0.36787944117144228</v>
      </c>
      <c r="I20">
        <v>1.8315638888734179E-2</v>
      </c>
      <c r="J20">
        <v>1</v>
      </c>
      <c r="K20">
        <v>6.737946999085467E-3</v>
      </c>
      <c r="L20">
        <v>0.36787944117144228</v>
      </c>
      <c r="M20">
        <v>1</v>
      </c>
      <c r="N20">
        <v>1</v>
      </c>
      <c r="O20">
        <v>1</v>
      </c>
      <c r="P20">
        <v>0.1353352832366127</v>
      </c>
      <c r="Q20">
        <v>0.36787944117144228</v>
      </c>
      <c r="R20">
        <v>1</v>
      </c>
      <c r="S20">
        <v>0.36787944117144228</v>
      </c>
      <c r="T20">
        <v>1</v>
      </c>
      <c r="U20">
        <v>1.8315638888734179E-2</v>
      </c>
    </row>
    <row r="21" spans="1:21" x14ac:dyDescent="0.35"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">
        <v>67</v>
      </c>
      <c r="H21" t="s">
        <v>38</v>
      </c>
      <c r="I21" t="s">
        <v>106</v>
      </c>
      <c r="J21" t="s">
        <v>106</v>
      </c>
      <c r="K21" t="s">
        <v>107</v>
      </c>
      <c r="L21" t="s">
        <v>108</v>
      </c>
      <c r="M21" t="s">
        <v>109</v>
      </c>
      <c r="N21" t="s">
        <v>110</v>
      </c>
      <c r="O21" t="s">
        <v>111</v>
      </c>
      <c r="P21" t="s">
        <v>112</v>
      </c>
      <c r="Q21" t="s">
        <v>113</v>
      </c>
      <c r="R21" t="s">
        <v>114</v>
      </c>
      <c r="S21" t="s">
        <v>114</v>
      </c>
      <c r="T21" t="s">
        <v>115</v>
      </c>
      <c r="U21" t="s">
        <v>116</v>
      </c>
    </row>
    <row r="22" spans="1:21" x14ac:dyDescent="0.35">
      <c r="A22" t="s">
        <v>127</v>
      </c>
      <c r="B22">
        <v>0.36787944117144228</v>
      </c>
      <c r="C22">
        <v>1.8315638888734179E-2</v>
      </c>
      <c r="D22">
        <v>0.36787944117144228</v>
      </c>
      <c r="E22">
        <v>1</v>
      </c>
      <c r="F22">
        <v>1.8315638888734179E-2</v>
      </c>
      <c r="G22">
        <v>1</v>
      </c>
      <c r="H22">
        <v>0.36787944117144228</v>
      </c>
      <c r="I22">
        <v>1.8315638888734179E-2</v>
      </c>
      <c r="J22">
        <v>1</v>
      </c>
      <c r="K22">
        <v>1.8315638888734179E-2</v>
      </c>
      <c r="L22">
        <v>0.36787944117144228</v>
      </c>
      <c r="M22">
        <v>1</v>
      </c>
      <c r="N22">
        <v>1</v>
      </c>
      <c r="O22">
        <v>1</v>
      </c>
      <c r="P22">
        <v>0.1353352832366127</v>
      </c>
      <c r="Q22">
        <v>0.36787944117144228</v>
      </c>
      <c r="R22">
        <v>1</v>
      </c>
      <c r="S22">
        <v>0.36787944117144228</v>
      </c>
      <c r="T22">
        <v>1</v>
      </c>
      <c r="U22">
        <v>6.737946999085467E-3</v>
      </c>
    </row>
    <row r="23" spans="1:21" x14ac:dyDescent="0.3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67</v>
      </c>
      <c r="H23" t="s">
        <v>38</v>
      </c>
      <c r="I23" t="s">
        <v>106</v>
      </c>
      <c r="J23" t="s">
        <v>106</v>
      </c>
      <c r="K23" t="s">
        <v>107</v>
      </c>
      <c r="L23" t="s">
        <v>108</v>
      </c>
      <c r="M23" t="s">
        <v>109</v>
      </c>
      <c r="N23" t="s">
        <v>110</v>
      </c>
      <c r="O23" t="s">
        <v>111</v>
      </c>
      <c r="P23" t="s">
        <v>112</v>
      </c>
      <c r="Q23" t="s">
        <v>113</v>
      </c>
      <c r="R23" t="s">
        <v>114</v>
      </c>
      <c r="S23" t="s">
        <v>114</v>
      </c>
      <c r="T23" t="s">
        <v>115</v>
      </c>
      <c r="U23" t="s">
        <v>116</v>
      </c>
    </row>
    <row r="24" spans="1:21" x14ac:dyDescent="0.35">
      <c r="A24" t="s">
        <v>128</v>
      </c>
      <c r="B24">
        <v>0.36787944117144228</v>
      </c>
      <c r="C24">
        <v>1.8315638888734179E-2</v>
      </c>
      <c r="D24">
        <v>0.36787944117144228</v>
      </c>
      <c r="E24">
        <v>1</v>
      </c>
      <c r="F24">
        <v>1.8315638888734179E-2</v>
      </c>
      <c r="G24">
        <v>1</v>
      </c>
      <c r="H24">
        <v>0.36787944117144228</v>
      </c>
      <c r="I24">
        <v>1.8315638888734179E-2</v>
      </c>
      <c r="J24">
        <v>1</v>
      </c>
      <c r="K24">
        <v>1.8315638888734179E-2</v>
      </c>
      <c r="L24">
        <v>0.36787944117144228</v>
      </c>
      <c r="M24">
        <v>1</v>
      </c>
      <c r="N24">
        <v>1</v>
      </c>
      <c r="O24">
        <v>1</v>
      </c>
      <c r="P24">
        <v>0.1353352832366127</v>
      </c>
      <c r="Q24">
        <v>0.36787944117144228</v>
      </c>
      <c r="R24">
        <v>1</v>
      </c>
      <c r="S24">
        <v>0.36787944117144228</v>
      </c>
      <c r="T24">
        <v>1</v>
      </c>
      <c r="U24">
        <v>6.737946999085467E-3</v>
      </c>
    </row>
    <row r="25" spans="1:21" x14ac:dyDescent="0.35">
      <c r="B25" t="s">
        <v>101</v>
      </c>
      <c r="C25" t="s">
        <v>102</v>
      </c>
      <c r="D25" t="s">
        <v>103</v>
      </c>
      <c r="E25" t="s">
        <v>104</v>
      </c>
      <c r="F25" t="s">
        <v>105</v>
      </c>
      <c r="G25" t="s">
        <v>67</v>
      </c>
      <c r="H25" t="s">
        <v>38</v>
      </c>
      <c r="I25" t="s">
        <v>106</v>
      </c>
      <c r="J25" t="s">
        <v>106</v>
      </c>
      <c r="K25" t="s">
        <v>107</v>
      </c>
      <c r="L25" t="s">
        <v>108</v>
      </c>
      <c r="M25" t="s">
        <v>109</v>
      </c>
      <c r="N25" t="s">
        <v>110</v>
      </c>
      <c r="O25" t="s">
        <v>111</v>
      </c>
      <c r="P25" t="s">
        <v>112</v>
      </c>
      <c r="Q25" t="s">
        <v>113</v>
      </c>
      <c r="R25" t="s">
        <v>114</v>
      </c>
      <c r="S25" t="s">
        <v>114</v>
      </c>
      <c r="T25" t="s">
        <v>115</v>
      </c>
      <c r="U25" t="s">
        <v>116</v>
      </c>
    </row>
    <row r="26" spans="1:21" x14ac:dyDescent="0.35">
      <c r="A26" t="s">
        <v>129</v>
      </c>
      <c r="B26">
        <v>0.36787944117144228</v>
      </c>
      <c r="C26">
        <v>0.36787944117144228</v>
      </c>
      <c r="D26">
        <v>0.36787944117144228</v>
      </c>
      <c r="E26">
        <v>1</v>
      </c>
      <c r="F26">
        <v>0.36787944117144228</v>
      </c>
      <c r="G26">
        <v>1</v>
      </c>
      <c r="H26">
        <v>0.36787944117144228</v>
      </c>
      <c r="I26">
        <v>0.36787944117144228</v>
      </c>
      <c r="J26">
        <v>1</v>
      </c>
      <c r="K26">
        <v>0.36787944117144228</v>
      </c>
      <c r="L26">
        <v>0.36787944117144228</v>
      </c>
      <c r="M26">
        <v>1</v>
      </c>
      <c r="N26">
        <v>1</v>
      </c>
      <c r="O26">
        <v>1</v>
      </c>
      <c r="P26">
        <v>0.36787944117144228</v>
      </c>
      <c r="Q26">
        <v>0.36787944117144228</v>
      </c>
      <c r="R26">
        <v>1</v>
      </c>
      <c r="S26">
        <v>0.36787944117144228</v>
      </c>
      <c r="T26">
        <v>1</v>
      </c>
      <c r="U26">
        <v>0.36787944117144228</v>
      </c>
    </row>
    <row r="27" spans="1:21" x14ac:dyDescent="0.35">
      <c r="B27">
        <v>1380</v>
      </c>
      <c r="C27">
        <v>1381</v>
      </c>
      <c r="D27">
        <v>1440</v>
      </c>
      <c r="E27">
        <v>1508</v>
      </c>
      <c r="F27">
        <v>1571</v>
      </c>
      <c r="G27">
        <v>1596</v>
      </c>
      <c r="H27">
        <v>1601</v>
      </c>
      <c r="I27">
        <v>1631</v>
      </c>
      <c r="J27">
        <v>1631</v>
      </c>
      <c r="K27">
        <v>1647</v>
      </c>
      <c r="L27">
        <v>1722</v>
      </c>
      <c r="M27">
        <v>1752</v>
      </c>
      <c r="N27">
        <v>1808</v>
      </c>
      <c r="O27">
        <v>1824</v>
      </c>
      <c r="P27">
        <v>1825</v>
      </c>
      <c r="Q27">
        <v>1832</v>
      </c>
      <c r="R27">
        <v>1898</v>
      </c>
      <c r="S27">
        <v>1898</v>
      </c>
      <c r="T27">
        <v>1959</v>
      </c>
      <c r="U27">
        <v>1967</v>
      </c>
    </row>
    <row r="28" spans="1:21" x14ac:dyDescent="0.35">
      <c r="A28" t="s">
        <v>21</v>
      </c>
      <c r="B28">
        <v>0.313</v>
      </c>
      <c r="C28">
        <v>0.153</v>
      </c>
      <c r="D28">
        <v>0.36799999999999999</v>
      </c>
      <c r="E28">
        <v>1</v>
      </c>
      <c r="F28">
        <v>0.151</v>
      </c>
      <c r="G28">
        <v>1</v>
      </c>
      <c r="H28">
        <v>0.35</v>
      </c>
      <c r="I28">
        <v>0.153</v>
      </c>
      <c r="J28">
        <v>1</v>
      </c>
      <c r="K28">
        <v>0.151</v>
      </c>
      <c r="L28">
        <v>0.34100000000000003</v>
      </c>
      <c r="M28">
        <v>1</v>
      </c>
      <c r="N28">
        <v>1</v>
      </c>
      <c r="O28">
        <v>1</v>
      </c>
      <c r="P28">
        <v>0.22500000000000001</v>
      </c>
      <c r="Q28">
        <v>0.313</v>
      </c>
      <c r="R28">
        <v>1</v>
      </c>
      <c r="S28">
        <v>0.35</v>
      </c>
      <c r="T28">
        <v>1</v>
      </c>
      <c r="U28">
        <v>0.14899999999999999</v>
      </c>
    </row>
    <row r="29" spans="1:21" x14ac:dyDescent="0.35">
      <c r="A29" t="s">
        <v>22</v>
      </c>
      <c r="B29" t="s">
        <v>130</v>
      </c>
      <c r="C29" t="s">
        <v>131</v>
      </c>
    </row>
    <row r="30" spans="1:21" x14ac:dyDescent="0.35">
      <c r="A30" t="s">
        <v>25</v>
      </c>
      <c r="B30">
        <f>PEARSON(old!B27:U27,old!B28:U28)</f>
        <v>0.23680257124223103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/>
  </sheetViews>
  <sheetFormatPr defaultColWidth="10.90625" defaultRowHeight="14.5" x14ac:dyDescent="0.35"/>
  <sheetData>
    <row r="1" spans="1:31" x14ac:dyDescent="0.35">
      <c r="B1" t="s">
        <v>208</v>
      </c>
      <c r="C1" t="s">
        <v>370</v>
      </c>
      <c r="D1" t="s">
        <v>2</v>
      </c>
      <c r="E1" t="s">
        <v>2</v>
      </c>
      <c r="F1" t="s">
        <v>2</v>
      </c>
      <c r="G1" t="s">
        <v>739</v>
      </c>
      <c r="H1" t="s">
        <v>740</v>
      </c>
      <c r="I1" t="s">
        <v>511</v>
      </c>
      <c r="J1" t="s">
        <v>511</v>
      </c>
      <c r="K1" t="s">
        <v>511</v>
      </c>
      <c r="L1" t="s">
        <v>136</v>
      </c>
      <c r="M1" t="s">
        <v>136</v>
      </c>
      <c r="N1" t="s">
        <v>741</v>
      </c>
      <c r="O1" t="s">
        <v>419</v>
      </c>
      <c r="P1" t="s">
        <v>742</v>
      </c>
      <c r="Q1" t="s">
        <v>725</v>
      </c>
      <c r="R1" t="s">
        <v>271</v>
      </c>
      <c r="S1" t="s">
        <v>271</v>
      </c>
      <c r="T1" t="s">
        <v>309</v>
      </c>
      <c r="U1" t="s">
        <v>272</v>
      </c>
      <c r="V1" t="s">
        <v>272</v>
      </c>
      <c r="W1" t="s">
        <v>743</v>
      </c>
      <c r="X1" t="s">
        <v>743</v>
      </c>
      <c r="Y1" t="s">
        <v>744</v>
      </c>
      <c r="Z1" t="s">
        <v>745</v>
      </c>
      <c r="AA1" t="s">
        <v>746</v>
      </c>
      <c r="AB1" t="s">
        <v>238</v>
      </c>
      <c r="AC1" t="s">
        <v>407</v>
      </c>
      <c r="AD1" t="s">
        <v>747</v>
      </c>
      <c r="AE1" t="s">
        <v>384</v>
      </c>
    </row>
    <row r="2" spans="1:31" x14ac:dyDescent="0.35">
      <c r="A2" t="s">
        <v>748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0.36787944117144228</v>
      </c>
      <c r="Q2">
        <v>6.737946999085467E-3</v>
      </c>
      <c r="R2">
        <v>1</v>
      </c>
      <c r="S2">
        <v>1</v>
      </c>
      <c r="T2">
        <v>1</v>
      </c>
      <c r="U2">
        <v>1</v>
      </c>
      <c r="V2">
        <v>0.36787944117144228</v>
      </c>
      <c r="W2">
        <v>1</v>
      </c>
      <c r="X2">
        <v>1</v>
      </c>
      <c r="Y2">
        <v>1</v>
      </c>
      <c r="Z2">
        <v>1</v>
      </c>
      <c r="AA2">
        <v>0.36787944117144228</v>
      </c>
      <c r="AB2">
        <v>1</v>
      </c>
      <c r="AC2">
        <v>1</v>
      </c>
      <c r="AD2">
        <v>1</v>
      </c>
      <c r="AE2">
        <v>4.9787068367863938E-2</v>
      </c>
    </row>
    <row r="3" spans="1:31" x14ac:dyDescent="0.35">
      <c r="B3">
        <v>1375</v>
      </c>
      <c r="C3">
        <v>1387</v>
      </c>
      <c r="D3">
        <v>1400</v>
      </c>
      <c r="E3">
        <v>1400</v>
      </c>
      <c r="F3">
        <v>1400</v>
      </c>
      <c r="G3">
        <v>1421</v>
      </c>
      <c r="H3">
        <v>1432</v>
      </c>
      <c r="I3">
        <v>1449</v>
      </c>
      <c r="J3">
        <v>1449</v>
      </c>
      <c r="K3">
        <v>1449</v>
      </c>
      <c r="L3">
        <v>1485</v>
      </c>
      <c r="M3">
        <v>1485</v>
      </c>
      <c r="N3">
        <v>1519</v>
      </c>
      <c r="O3">
        <v>1538</v>
      </c>
      <c r="P3">
        <v>1546</v>
      </c>
      <c r="Q3">
        <v>1549</v>
      </c>
      <c r="R3">
        <v>1551</v>
      </c>
      <c r="S3">
        <v>1551</v>
      </c>
      <c r="T3">
        <v>1590</v>
      </c>
      <c r="U3">
        <v>1592</v>
      </c>
      <c r="V3">
        <v>1592</v>
      </c>
      <c r="W3">
        <v>1633</v>
      </c>
      <c r="X3">
        <v>1633</v>
      </c>
      <c r="Y3">
        <v>1639</v>
      </c>
      <c r="Z3">
        <v>1728</v>
      </c>
      <c r="AA3">
        <v>1803</v>
      </c>
      <c r="AB3">
        <v>1859</v>
      </c>
      <c r="AC3">
        <v>1889</v>
      </c>
      <c r="AD3">
        <v>1920</v>
      </c>
      <c r="AE3">
        <v>1976</v>
      </c>
    </row>
    <row r="4" spans="1:31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0.36799999999999999</v>
      </c>
      <c r="Q4">
        <v>7.0000000000000001E-3</v>
      </c>
      <c r="R4">
        <v>1</v>
      </c>
      <c r="S4">
        <v>1</v>
      </c>
      <c r="T4">
        <v>1</v>
      </c>
      <c r="U4">
        <v>1</v>
      </c>
      <c r="V4">
        <v>0.36799999999999999</v>
      </c>
      <c r="W4">
        <v>1</v>
      </c>
      <c r="X4">
        <v>1</v>
      </c>
      <c r="Y4">
        <v>1</v>
      </c>
      <c r="Z4">
        <v>1</v>
      </c>
      <c r="AA4">
        <v>0.36799999999999999</v>
      </c>
      <c r="AB4">
        <v>1</v>
      </c>
      <c r="AC4">
        <v>1</v>
      </c>
      <c r="AD4">
        <v>1</v>
      </c>
      <c r="AE4">
        <v>0.05</v>
      </c>
    </row>
    <row r="5" spans="1:31" x14ac:dyDescent="0.35">
      <c r="A5" t="s">
        <v>22</v>
      </c>
      <c r="B5" t="s">
        <v>717</v>
      </c>
      <c r="C5" t="s">
        <v>718</v>
      </c>
    </row>
    <row r="6" spans="1:31" x14ac:dyDescent="0.35">
      <c r="A6" t="s">
        <v>25</v>
      </c>
      <c r="B6" t="e">
        <f>PEARSON(single!B3:E3,single!B4:E4)</f>
        <v>#DIV/0!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0.90625" defaultRowHeight="14.5" x14ac:dyDescent="0.35"/>
  <sheetData>
    <row r="1" spans="1:3" x14ac:dyDescent="0.35">
      <c r="B1" t="s">
        <v>169</v>
      </c>
    </row>
    <row r="2" spans="1:3" x14ac:dyDescent="0.35">
      <c r="A2" t="s">
        <v>749</v>
      </c>
      <c r="B2">
        <v>0.1353352832366127</v>
      </c>
    </row>
    <row r="3" spans="1:3" x14ac:dyDescent="0.35">
      <c r="B3" t="s">
        <v>169</v>
      </c>
    </row>
    <row r="4" spans="1:3" x14ac:dyDescent="0.35">
      <c r="A4" t="s">
        <v>750</v>
      </c>
      <c r="B4">
        <v>0.1353352832366127</v>
      </c>
    </row>
    <row r="5" spans="1:3" x14ac:dyDescent="0.35">
      <c r="B5">
        <v>1885</v>
      </c>
    </row>
    <row r="6" spans="1:3" x14ac:dyDescent="0.35">
      <c r="A6" t="s">
        <v>21</v>
      </c>
      <c r="B6">
        <v>0.13500000000000001</v>
      </c>
    </row>
    <row r="7" spans="1:3" x14ac:dyDescent="0.35">
      <c r="A7" t="s">
        <v>22</v>
      </c>
      <c r="B7" t="s">
        <v>751</v>
      </c>
      <c r="C7" t="s">
        <v>752</v>
      </c>
    </row>
    <row r="8" spans="1:3" x14ac:dyDescent="0.35">
      <c r="A8" t="s">
        <v>25</v>
      </c>
      <c r="B8" t="e">
        <f>PEARSON(medical!B5:B5,medical!B6:B6)</f>
        <v>#DIV/0!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10.90625" defaultRowHeight="14.5" x14ac:dyDescent="0.35"/>
  <sheetData>
    <row r="1" spans="1:14" x14ac:dyDescent="0.35">
      <c r="B1" t="s">
        <v>753</v>
      </c>
      <c r="C1" t="s">
        <v>179</v>
      </c>
      <c r="D1" t="s">
        <v>179</v>
      </c>
      <c r="E1" t="s">
        <v>614</v>
      </c>
      <c r="F1" t="s">
        <v>754</v>
      </c>
      <c r="G1" t="s">
        <v>715</v>
      </c>
      <c r="H1" t="s">
        <v>715</v>
      </c>
      <c r="I1" t="s">
        <v>513</v>
      </c>
      <c r="J1" t="s">
        <v>273</v>
      </c>
      <c r="K1" t="s">
        <v>273</v>
      </c>
      <c r="L1" t="s">
        <v>273</v>
      </c>
      <c r="M1" t="s">
        <v>68</v>
      </c>
      <c r="N1" t="s">
        <v>755</v>
      </c>
    </row>
    <row r="2" spans="1:14" x14ac:dyDescent="0.35">
      <c r="A2" t="s">
        <v>756</v>
      </c>
      <c r="B2">
        <v>1</v>
      </c>
      <c r="C2">
        <v>0.36787944117144228</v>
      </c>
      <c r="D2">
        <v>0.36787944117144228</v>
      </c>
      <c r="E2">
        <v>1</v>
      </c>
      <c r="F2">
        <v>1</v>
      </c>
      <c r="G2">
        <v>1.8315638888734179E-2</v>
      </c>
      <c r="H2">
        <v>0.36787944117144228</v>
      </c>
      <c r="I2">
        <v>1</v>
      </c>
      <c r="J2">
        <v>0.36787944117144228</v>
      </c>
      <c r="K2">
        <v>0.36787944117144228</v>
      </c>
      <c r="L2">
        <v>0.36787944117144228</v>
      </c>
      <c r="M2">
        <v>0.36787944117144228</v>
      </c>
      <c r="N2">
        <v>1</v>
      </c>
    </row>
    <row r="3" spans="1:14" x14ac:dyDescent="0.35">
      <c r="B3">
        <v>1481</v>
      </c>
      <c r="C3">
        <v>1523</v>
      </c>
      <c r="D3">
        <v>1523</v>
      </c>
      <c r="E3">
        <v>1563</v>
      </c>
      <c r="F3">
        <v>1579</v>
      </c>
      <c r="G3">
        <v>1586</v>
      </c>
      <c r="H3">
        <v>1586</v>
      </c>
      <c r="I3">
        <v>1589</v>
      </c>
      <c r="J3">
        <v>1593</v>
      </c>
      <c r="K3">
        <v>1593</v>
      </c>
      <c r="L3">
        <v>1593</v>
      </c>
      <c r="M3">
        <v>1608</v>
      </c>
      <c r="N3">
        <v>1610</v>
      </c>
    </row>
    <row r="4" spans="1:14" x14ac:dyDescent="0.35">
      <c r="A4" t="s">
        <v>21</v>
      </c>
      <c r="B4">
        <v>1</v>
      </c>
      <c r="C4">
        <v>0.36799999999999999</v>
      </c>
      <c r="D4">
        <v>0.36799999999999999</v>
      </c>
      <c r="E4">
        <v>1</v>
      </c>
      <c r="F4">
        <v>1</v>
      </c>
      <c r="G4">
        <v>1.7999999999999999E-2</v>
      </c>
      <c r="H4">
        <v>0.36799999999999999</v>
      </c>
      <c r="I4">
        <v>1</v>
      </c>
      <c r="J4">
        <v>0.36799999999999999</v>
      </c>
      <c r="K4">
        <v>0.36799999999999999</v>
      </c>
      <c r="L4">
        <v>0.36799999999999999</v>
      </c>
      <c r="M4">
        <v>0.36799999999999999</v>
      </c>
      <c r="N4">
        <v>1</v>
      </c>
    </row>
    <row r="5" spans="1:14" x14ac:dyDescent="0.35">
      <c r="A5" t="s">
        <v>22</v>
      </c>
      <c r="B5" t="s">
        <v>330</v>
      </c>
      <c r="C5" t="s">
        <v>331</v>
      </c>
    </row>
    <row r="6" spans="1:14" x14ac:dyDescent="0.35">
      <c r="A6" t="s">
        <v>25</v>
      </c>
      <c r="B6">
        <f>PEARSON(current!B3:N3,current!B4:N4)</f>
        <v>-0.16369700383394564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/>
  </sheetViews>
  <sheetFormatPr defaultColWidth="10.90625" defaultRowHeight="14.5" x14ac:dyDescent="0.35"/>
  <sheetData>
    <row r="1" spans="1:24" x14ac:dyDescent="0.35">
      <c r="B1" t="s">
        <v>63</v>
      </c>
      <c r="C1" t="s">
        <v>63</v>
      </c>
      <c r="D1" t="s">
        <v>64</v>
      </c>
      <c r="E1" t="s">
        <v>64</v>
      </c>
      <c r="F1" t="s">
        <v>251</v>
      </c>
      <c r="G1" t="s">
        <v>757</v>
      </c>
      <c r="H1" t="s">
        <v>757</v>
      </c>
      <c r="I1" t="s">
        <v>28</v>
      </c>
      <c r="J1" t="s">
        <v>2</v>
      </c>
      <c r="K1" t="s">
        <v>2</v>
      </c>
      <c r="L1" t="s">
        <v>2</v>
      </c>
      <c r="M1" t="s">
        <v>210</v>
      </c>
      <c r="N1" t="s">
        <v>333</v>
      </c>
      <c r="O1" t="s">
        <v>135</v>
      </c>
      <c r="P1" t="s">
        <v>103</v>
      </c>
      <c r="Q1" t="s">
        <v>103</v>
      </c>
      <c r="R1" t="s">
        <v>103</v>
      </c>
      <c r="S1" t="s">
        <v>723</v>
      </c>
      <c r="T1" t="s">
        <v>758</v>
      </c>
      <c r="U1" t="s">
        <v>759</v>
      </c>
      <c r="V1" t="s">
        <v>760</v>
      </c>
      <c r="W1" t="s">
        <v>278</v>
      </c>
      <c r="X1" t="s">
        <v>383</v>
      </c>
    </row>
    <row r="2" spans="1:24" x14ac:dyDescent="0.35">
      <c r="A2" t="s">
        <v>761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0.1353352832366127</v>
      </c>
      <c r="K2">
        <v>0.36787944117144228</v>
      </c>
      <c r="L2">
        <v>1</v>
      </c>
      <c r="M2">
        <v>1</v>
      </c>
      <c r="N2">
        <v>1</v>
      </c>
      <c r="O2">
        <v>0.36787944117144228</v>
      </c>
      <c r="P2">
        <v>4.9787068367863938E-2</v>
      </c>
      <c r="Q2">
        <v>1</v>
      </c>
      <c r="R2">
        <v>4.9787068367863938E-2</v>
      </c>
      <c r="S2">
        <v>1</v>
      </c>
      <c r="T2">
        <v>1</v>
      </c>
      <c r="U2">
        <v>0.36787944117144228</v>
      </c>
      <c r="V2">
        <v>1</v>
      </c>
      <c r="W2">
        <v>1</v>
      </c>
      <c r="X2">
        <v>1</v>
      </c>
    </row>
    <row r="3" spans="1:24" x14ac:dyDescent="0.35">
      <c r="B3">
        <v>1275</v>
      </c>
      <c r="C3">
        <v>1275</v>
      </c>
      <c r="D3">
        <v>1300</v>
      </c>
      <c r="E3">
        <v>1300</v>
      </c>
      <c r="F3">
        <v>1303</v>
      </c>
      <c r="G3">
        <v>1310</v>
      </c>
      <c r="H3">
        <v>1310</v>
      </c>
      <c r="I3">
        <v>1340</v>
      </c>
      <c r="J3">
        <v>1400</v>
      </c>
      <c r="K3">
        <v>1400</v>
      </c>
      <c r="L3">
        <v>1400</v>
      </c>
      <c r="M3">
        <v>1420</v>
      </c>
      <c r="N3">
        <v>1425</v>
      </c>
      <c r="O3">
        <v>1430</v>
      </c>
      <c r="P3">
        <v>1440</v>
      </c>
      <c r="Q3">
        <v>1440</v>
      </c>
      <c r="R3">
        <v>1440</v>
      </c>
      <c r="S3">
        <v>1480</v>
      </c>
      <c r="T3">
        <v>1693</v>
      </c>
      <c r="U3">
        <v>1765</v>
      </c>
      <c r="V3">
        <v>1771</v>
      </c>
      <c r="W3">
        <v>1908</v>
      </c>
      <c r="X3">
        <v>1969</v>
      </c>
    </row>
    <row r="4" spans="1:24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0.13500000000000001</v>
      </c>
      <c r="K4">
        <v>0.36799999999999999</v>
      </c>
      <c r="L4">
        <v>1</v>
      </c>
      <c r="M4">
        <v>1</v>
      </c>
      <c r="N4">
        <v>1</v>
      </c>
      <c r="O4">
        <v>0.36799999999999999</v>
      </c>
      <c r="P4">
        <v>0.05</v>
      </c>
      <c r="Q4">
        <v>1</v>
      </c>
      <c r="R4">
        <v>0.05</v>
      </c>
      <c r="S4">
        <v>1</v>
      </c>
      <c r="T4">
        <v>1</v>
      </c>
      <c r="U4">
        <v>0.36799999999999999</v>
      </c>
      <c r="V4">
        <v>1</v>
      </c>
      <c r="W4">
        <v>1</v>
      </c>
      <c r="X4">
        <v>1</v>
      </c>
    </row>
    <row r="5" spans="1:24" x14ac:dyDescent="0.35">
      <c r="A5" t="s">
        <v>22</v>
      </c>
      <c r="B5" t="s">
        <v>762</v>
      </c>
      <c r="C5" t="s">
        <v>763</v>
      </c>
    </row>
    <row r="6" spans="1:24" x14ac:dyDescent="0.35">
      <c r="A6" t="s">
        <v>25</v>
      </c>
      <c r="B6">
        <f>PEARSON(wrong!B3:X3,wrong!B4:X4)</f>
        <v>-1.6242226889397065E-3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10.90625" defaultRowHeight="14.5" x14ac:dyDescent="0.35"/>
  <sheetData>
    <row r="1" spans="1:25" x14ac:dyDescent="0.35">
      <c r="B1" t="s">
        <v>176</v>
      </c>
      <c r="C1" t="s">
        <v>176</v>
      </c>
      <c r="D1" t="s">
        <v>740</v>
      </c>
      <c r="E1" t="s">
        <v>740</v>
      </c>
      <c r="F1" t="s">
        <v>740</v>
      </c>
      <c r="G1" t="s">
        <v>740</v>
      </c>
      <c r="H1" t="s">
        <v>764</v>
      </c>
      <c r="I1" t="s">
        <v>765</v>
      </c>
      <c r="J1" t="s">
        <v>766</v>
      </c>
      <c r="K1" t="s">
        <v>719</v>
      </c>
      <c r="L1" t="s">
        <v>213</v>
      </c>
      <c r="M1" t="s">
        <v>213</v>
      </c>
      <c r="N1" t="s">
        <v>420</v>
      </c>
      <c r="O1" t="s">
        <v>615</v>
      </c>
      <c r="P1" t="s">
        <v>139</v>
      </c>
      <c r="Q1" t="s">
        <v>272</v>
      </c>
      <c r="R1" t="s">
        <v>184</v>
      </c>
      <c r="S1" t="s">
        <v>767</v>
      </c>
      <c r="T1" t="s">
        <v>69</v>
      </c>
      <c r="U1" t="s">
        <v>376</v>
      </c>
      <c r="V1" t="s">
        <v>768</v>
      </c>
      <c r="W1" t="s">
        <v>587</v>
      </c>
      <c r="X1" t="s">
        <v>466</v>
      </c>
      <c r="Y1" t="s">
        <v>453</v>
      </c>
    </row>
    <row r="2" spans="1:25" x14ac:dyDescent="0.35">
      <c r="A2" t="s">
        <v>769</v>
      </c>
      <c r="B2">
        <v>1</v>
      </c>
      <c r="C2">
        <v>0.36787944117144228</v>
      </c>
      <c r="D2">
        <v>1</v>
      </c>
      <c r="E2">
        <v>0.36787944117144228</v>
      </c>
      <c r="F2">
        <v>0.36787944117144228</v>
      </c>
      <c r="G2">
        <v>0.36787944117144228</v>
      </c>
      <c r="H2">
        <v>1</v>
      </c>
      <c r="I2">
        <v>1</v>
      </c>
      <c r="J2">
        <v>0.36787944117144228</v>
      </c>
      <c r="K2">
        <v>1</v>
      </c>
      <c r="L2">
        <v>1</v>
      </c>
      <c r="M2">
        <v>1</v>
      </c>
      <c r="N2">
        <v>1</v>
      </c>
      <c r="O2">
        <v>1</v>
      </c>
      <c r="P2">
        <v>0.36787944117144228</v>
      </c>
      <c r="Q2">
        <v>0.36787944117144228</v>
      </c>
      <c r="R2">
        <v>1</v>
      </c>
      <c r="S2">
        <v>0.36787944117144228</v>
      </c>
      <c r="T2">
        <v>1</v>
      </c>
      <c r="U2">
        <v>1</v>
      </c>
      <c r="V2">
        <v>0.36787944117144228</v>
      </c>
      <c r="W2">
        <v>0.36787944117144228</v>
      </c>
      <c r="X2">
        <v>0.36787944117144228</v>
      </c>
      <c r="Y2">
        <v>0.36787944117144228</v>
      </c>
    </row>
    <row r="3" spans="1:25" x14ac:dyDescent="0.35">
      <c r="B3">
        <v>1398</v>
      </c>
      <c r="C3">
        <v>1398</v>
      </c>
      <c r="D3">
        <v>1432</v>
      </c>
      <c r="E3">
        <v>1432</v>
      </c>
      <c r="F3">
        <v>1432</v>
      </c>
      <c r="G3">
        <v>1432</v>
      </c>
      <c r="H3">
        <v>1472</v>
      </c>
      <c r="I3">
        <v>1492</v>
      </c>
      <c r="J3">
        <v>1494</v>
      </c>
      <c r="K3">
        <v>1502</v>
      </c>
      <c r="L3">
        <v>1526</v>
      </c>
      <c r="M3">
        <v>1526</v>
      </c>
      <c r="N3">
        <v>1560</v>
      </c>
      <c r="O3">
        <v>1574</v>
      </c>
      <c r="P3">
        <v>1585</v>
      </c>
      <c r="Q3">
        <v>1592</v>
      </c>
      <c r="R3">
        <v>1599</v>
      </c>
      <c r="S3">
        <v>1613</v>
      </c>
      <c r="T3">
        <v>1627</v>
      </c>
      <c r="U3">
        <v>1754</v>
      </c>
      <c r="V3">
        <v>1878</v>
      </c>
      <c r="W3">
        <v>1906</v>
      </c>
      <c r="X3">
        <v>1924</v>
      </c>
      <c r="Y3">
        <v>1933</v>
      </c>
    </row>
    <row r="4" spans="1:25" x14ac:dyDescent="0.35">
      <c r="A4" t="s">
        <v>21</v>
      </c>
      <c r="B4">
        <v>1</v>
      </c>
      <c r="C4">
        <v>0.36799999999999999</v>
      </c>
      <c r="D4">
        <v>1</v>
      </c>
      <c r="E4">
        <v>0.36799999999999999</v>
      </c>
      <c r="F4">
        <v>0.36799999999999999</v>
      </c>
      <c r="G4">
        <v>0.36799999999999999</v>
      </c>
      <c r="H4">
        <v>1</v>
      </c>
      <c r="I4">
        <v>1</v>
      </c>
      <c r="J4">
        <v>0.36799999999999999</v>
      </c>
      <c r="K4">
        <v>1</v>
      </c>
      <c r="L4">
        <v>1</v>
      </c>
      <c r="M4">
        <v>1</v>
      </c>
      <c r="N4">
        <v>1</v>
      </c>
      <c r="O4">
        <v>1</v>
      </c>
      <c r="P4">
        <v>0.36799999999999999</v>
      </c>
      <c r="Q4">
        <v>0.36799999999999999</v>
      </c>
      <c r="R4">
        <v>1</v>
      </c>
      <c r="S4">
        <v>0.36799999999999999</v>
      </c>
      <c r="T4">
        <v>1</v>
      </c>
      <c r="U4">
        <v>1</v>
      </c>
      <c r="V4">
        <v>0.36799999999999999</v>
      </c>
      <c r="W4">
        <v>0.36799999999999999</v>
      </c>
      <c r="X4">
        <v>0.36799999999999999</v>
      </c>
      <c r="Y4">
        <v>0.36799999999999999</v>
      </c>
    </row>
    <row r="5" spans="1:25" x14ac:dyDescent="0.35">
      <c r="A5" t="s">
        <v>22</v>
      </c>
      <c r="B5" t="s">
        <v>362</v>
      </c>
      <c r="C5" t="s">
        <v>363</v>
      </c>
    </row>
    <row r="6" spans="1:25" x14ac:dyDescent="0.35">
      <c r="A6" t="s">
        <v>25</v>
      </c>
      <c r="B6">
        <f>PEARSON(private!B3:Y3,private!B4:Y4)</f>
        <v>-0.28981519262022637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0.90625" defaultRowHeight="14.5" x14ac:dyDescent="0.35"/>
  <sheetData>
    <row r="1" spans="1:7" x14ac:dyDescent="0.35">
      <c r="B1" t="s">
        <v>2</v>
      </c>
      <c r="C1" t="s">
        <v>2</v>
      </c>
      <c r="D1" t="s">
        <v>770</v>
      </c>
      <c r="E1" t="s">
        <v>31</v>
      </c>
      <c r="F1" t="s">
        <v>33</v>
      </c>
      <c r="G1" t="s">
        <v>224</v>
      </c>
    </row>
    <row r="2" spans="1:7" x14ac:dyDescent="0.35">
      <c r="A2" t="s">
        <v>771</v>
      </c>
      <c r="B2">
        <v>1.8315638888734179E-2</v>
      </c>
      <c r="C2">
        <v>0.36787944117144228</v>
      </c>
      <c r="D2">
        <v>1.8315638888734179E-2</v>
      </c>
      <c r="E2">
        <v>1.8315638888734179E-2</v>
      </c>
      <c r="F2">
        <v>1</v>
      </c>
      <c r="G2">
        <v>0.1353352832366127</v>
      </c>
    </row>
    <row r="3" spans="1:7" x14ac:dyDescent="0.35">
      <c r="B3">
        <v>1400</v>
      </c>
      <c r="C3">
        <v>1400</v>
      </c>
      <c r="D3">
        <v>1411</v>
      </c>
      <c r="E3">
        <v>1450</v>
      </c>
      <c r="F3">
        <v>1530</v>
      </c>
      <c r="G3">
        <v>1711</v>
      </c>
    </row>
    <row r="4" spans="1:7" x14ac:dyDescent="0.35">
      <c r="A4" t="s">
        <v>21</v>
      </c>
      <c r="B4">
        <v>1.7999999999999999E-2</v>
      </c>
      <c r="C4">
        <v>0.36799999999999999</v>
      </c>
      <c r="D4">
        <v>1.7999999999999999E-2</v>
      </c>
      <c r="E4">
        <v>1.7999999999999999E-2</v>
      </c>
      <c r="F4">
        <v>1</v>
      </c>
      <c r="G4">
        <v>0.13500000000000001</v>
      </c>
    </row>
    <row r="5" spans="1:7" x14ac:dyDescent="0.35">
      <c r="A5" t="s">
        <v>22</v>
      </c>
      <c r="B5" t="s">
        <v>610</v>
      </c>
      <c r="C5" t="s">
        <v>611</v>
      </c>
    </row>
    <row r="6" spans="1:7" x14ac:dyDescent="0.35">
      <c r="A6" t="s">
        <v>25</v>
      </c>
      <c r="B6">
        <f>PEARSON(past!B3:G3,past!B4:G4)</f>
        <v>0.18136963286986435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90625" defaultRowHeight="14.5" x14ac:dyDescent="0.35"/>
  <sheetData>
    <row r="1" spans="1:17" x14ac:dyDescent="0.35">
      <c r="B1" t="s">
        <v>772</v>
      </c>
      <c r="C1" t="s">
        <v>207</v>
      </c>
      <c r="D1" t="s">
        <v>207</v>
      </c>
      <c r="E1" t="s">
        <v>207</v>
      </c>
      <c r="F1" t="s">
        <v>66</v>
      </c>
      <c r="G1" t="s">
        <v>66</v>
      </c>
      <c r="H1" t="s">
        <v>773</v>
      </c>
      <c r="I1" t="s">
        <v>774</v>
      </c>
      <c r="J1" t="s">
        <v>372</v>
      </c>
      <c r="K1" t="s">
        <v>274</v>
      </c>
      <c r="L1" t="s">
        <v>274</v>
      </c>
      <c r="M1" t="s">
        <v>215</v>
      </c>
      <c r="N1" t="s">
        <v>6</v>
      </c>
      <c r="O1" t="s">
        <v>516</v>
      </c>
      <c r="P1" t="s">
        <v>516</v>
      </c>
      <c r="Q1" t="s">
        <v>775</v>
      </c>
    </row>
    <row r="2" spans="1:17" x14ac:dyDescent="0.35">
      <c r="A2" t="s">
        <v>776</v>
      </c>
      <c r="B2">
        <v>0.36787944117144228</v>
      </c>
      <c r="C2">
        <v>1</v>
      </c>
      <c r="D2">
        <v>1</v>
      </c>
      <c r="E2">
        <v>0.36787944117144228</v>
      </c>
      <c r="F2">
        <v>1</v>
      </c>
      <c r="G2">
        <v>6.737946999085467E-3</v>
      </c>
      <c r="H2">
        <v>6.737946999085467E-3</v>
      </c>
      <c r="I2">
        <v>0.36787944117144228</v>
      </c>
      <c r="J2">
        <v>6.737946999085467E-3</v>
      </c>
      <c r="K2">
        <v>0.36787944117144228</v>
      </c>
      <c r="L2">
        <v>0.36787944117144228</v>
      </c>
      <c r="M2">
        <v>6.737946999085467E-3</v>
      </c>
      <c r="N2">
        <v>6.737946999085467E-3</v>
      </c>
      <c r="O2">
        <v>1</v>
      </c>
      <c r="P2">
        <v>1</v>
      </c>
      <c r="Q2">
        <v>1</v>
      </c>
    </row>
    <row r="3" spans="1:17" x14ac:dyDescent="0.35">
      <c r="B3">
        <v>1350</v>
      </c>
      <c r="C3">
        <v>1374</v>
      </c>
      <c r="D3">
        <v>1374</v>
      </c>
      <c r="E3">
        <v>1374</v>
      </c>
      <c r="F3">
        <v>1393</v>
      </c>
      <c r="G3">
        <v>1393</v>
      </c>
      <c r="H3">
        <v>1447</v>
      </c>
      <c r="I3">
        <v>1460</v>
      </c>
      <c r="J3">
        <v>1548</v>
      </c>
      <c r="K3">
        <v>1604</v>
      </c>
      <c r="L3">
        <v>1604</v>
      </c>
      <c r="M3">
        <v>1605</v>
      </c>
      <c r="N3">
        <v>1611</v>
      </c>
      <c r="O3">
        <v>1621</v>
      </c>
      <c r="P3">
        <v>1621</v>
      </c>
      <c r="Q3">
        <v>1881</v>
      </c>
    </row>
    <row r="4" spans="1:17" x14ac:dyDescent="0.35">
      <c r="A4" t="s">
        <v>21</v>
      </c>
      <c r="B4">
        <v>0.36799999999999999</v>
      </c>
      <c r="C4">
        <v>1</v>
      </c>
      <c r="D4">
        <v>1</v>
      </c>
      <c r="E4">
        <v>0.36799999999999999</v>
      </c>
      <c r="F4">
        <v>1</v>
      </c>
      <c r="G4">
        <v>7.0000000000000001E-3</v>
      </c>
      <c r="H4">
        <v>7.0000000000000001E-3</v>
      </c>
      <c r="I4">
        <v>0.36799999999999999</v>
      </c>
      <c r="J4">
        <v>7.0000000000000001E-3</v>
      </c>
      <c r="K4">
        <v>0.36799999999999999</v>
      </c>
      <c r="L4">
        <v>0.36799999999999999</v>
      </c>
      <c r="M4">
        <v>7.0000000000000001E-3</v>
      </c>
      <c r="N4">
        <v>7.0000000000000001E-3</v>
      </c>
      <c r="O4">
        <v>1</v>
      </c>
      <c r="P4">
        <v>1</v>
      </c>
      <c r="Q4">
        <v>1</v>
      </c>
    </row>
    <row r="5" spans="1:17" x14ac:dyDescent="0.35">
      <c r="A5" t="s">
        <v>22</v>
      </c>
      <c r="B5" t="s">
        <v>777</v>
      </c>
      <c r="C5" t="s">
        <v>778</v>
      </c>
    </row>
    <row r="6" spans="1:17" x14ac:dyDescent="0.35">
      <c r="A6" t="s">
        <v>25</v>
      </c>
      <c r="B6">
        <f>PEARSON(foreign!B3:Q3,foreign!B4:Q4)</f>
        <v>0.10328633735438854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workbookViewId="0"/>
  </sheetViews>
  <sheetFormatPr defaultColWidth="10.90625" defaultRowHeight="14.5" x14ac:dyDescent="0.35"/>
  <sheetData>
    <row r="1" spans="1:46" x14ac:dyDescent="0.35">
      <c r="B1" t="s">
        <v>652</v>
      </c>
      <c r="C1" t="s">
        <v>652</v>
      </c>
      <c r="D1" t="s">
        <v>28</v>
      </c>
      <c r="E1" t="s">
        <v>209</v>
      </c>
      <c r="F1" t="s">
        <v>155</v>
      </c>
      <c r="G1" t="s">
        <v>2</v>
      </c>
      <c r="H1" t="s">
        <v>2</v>
      </c>
      <c r="I1" t="s">
        <v>2</v>
      </c>
      <c r="J1" t="s">
        <v>2</v>
      </c>
      <c r="K1" t="s">
        <v>333</v>
      </c>
      <c r="L1" t="s">
        <v>333</v>
      </c>
      <c r="M1" t="s">
        <v>103</v>
      </c>
      <c r="N1" t="s">
        <v>753</v>
      </c>
      <c r="O1" t="s">
        <v>213</v>
      </c>
      <c r="P1" t="s">
        <v>213</v>
      </c>
      <c r="Q1" t="s">
        <v>213</v>
      </c>
      <c r="R1" t="s">
        <v>156</v>
      </c>
      <c r="S1" t="s">
        <v>742</v>
      </c>
      <c r="T1" t="s">
        <v>353</v>
      </c>
      <c r="U1" t="s">
        <v>290</v>
      </c>
      <c r="V1" t="s">
        <v>290</v>
      </c>
      <c r="W1" t="s">
        <v>161</v>
      </c>
      <c r="X1" t="s">
        <v>36</v>
      </c>
      <c r="Y1" t="s">
        <v>36</v>
      </c>
      <c r="Z1" t="s">
        <v>309</v>
      </c>
      <c r="AA1" t="s">
        <v>67</v>
      </c>
      <c r="AB1" t="s">
        <v>457</v>
      </c>
      <c r="AC1" t="s">
        <v>457</v>
      </c>
      <c r="AD1" t="s">
        <v>457</v>
      </c>
      <c r="AE1" t="s">
        <v>421</v>
      </c>
      <c r="AF1" t="s">
        <v>779</v>
      </c>
      <c r="AG1" t="s">
        <v>186</v>
      </c>
      <c r="AH1" t="s">
        <v>780</v>
      </c>
      <c r="AI1" t="s">
        <v>325</v>
      </c>
      <c r="AJ1" t="s">
        <v>325</v>
      </c>
      <c r="AK1" t="s">
        <v>190</v>
      </c>
      <c r="AL1" t="s">
        <v>226</v>
      </c>
      <c r="AM1" t="s">
        <v>523</v>
      </c>
      <c r="AN1" t="s">
        <v>523</v>
      </c>
      <c r="AO1" t="s">
        <v>83</v>
      </c>
      <c r="AP1" t="s">
        <v>83</v>
      </c>
      <c r="AQ1" t="s">
        <v>781</v>
      </c>
      <c r="AR1" t="s">
        <v>781</v>
      </c>
      <c r="AS1" t="s">
        <v>781</v>
      </c>
      <c r="AT1" t="s">
        <v>703</v>
      </c>
    </row>
    <row r="2" spans="1:46" x14ac:dyDescent="0.35">
      <c r="A2" t="s">
        <v>782</v>
      </c>
      <c r="B2">
        <v>1</v>
      </c>
      <c r="C2">
        <v>4.9787068367863938E-2</v>
      </c>
      <c r="D2">
        <v>0.36787944117144228</v>
      </c>
      <c r="E2">
        <v>0.36787944117144228</v>
      </c>
      <c r="F2">
        <v>1</v>
      </c>
      <c r="G2">
        <v>0.36787944117144228</v>
      </c>
      <c r="H2">
        <v>1</v>
      </c>
      <c r="I2">
        <v>1</v>
      </c>
      <c r="J2">
        <v>1</v>
      </c>
      <c r="K2">
        <v>1</v>
      </c>
      <c r="L2">
        <v>1</v>
      </c>
      <c r="M2">
        <v>4.9787068367863938E-2</v>
      </c>
      <c r="N2">
        <v>1</v>
      </c>
      <c r="O2">
        <v>0.36787944117144228</v>
      </c>
      <c r="P2">
        <v>1</v>
      </c>
      <c r="Q2">
        <v>0.36787944117144228</v>
      </c>
      <c r="R2">
        <v>1</v>
      </c>
      <c r="S2">
        <v>0.36787944117144228</v>
      </c>
      <c r="T2">
        <v>1</v>
      </c>
      <c r="U2">
        <v>1</v>
      </c>
      <c r="V2">
        <v>1</v>
      </c>
      <c r="W2">
        <v>1</v>
      </c>
      <c r="X2">
        <v>1</v>
      </c>
      <c r="Y2">
        <v>0.1353352832366127</v>
      </c>
      <c r="Z2">
        <v>1</v>
      </c>
      <c r="AA2">
        <v>1</v>
      </c>
      <c r="AB2">
        <v>0.36787944117144228</v>
      </c>
      <c r="AC2">
        <v>0.36787944117144228</v>
      </c>
      <c r="AD2">
        <v>1</v>
      </c>
      <c r="AE2">
        <v>1</v>
      </c>
      <c r="AF2">
        <v>1</v>
      </c>
      <c r="AG2">
        <v>4.9787068367863938E-2</v>
      </c>
      <c r="AH2">
        <v>1</v>
      </c>
      <c r="AI2">
        <v>1</v>
      </c>
      <c r="AJ2">
        <v>1</v>
      </c>
      <c r="AK2">
        <v>1</v>
      </c>
      <c r="AL2">
        <v>0.36787944117144228</v>
      </c>
      <c r="AM2">
        <v>1</v>
      </c>
      <c r="AN2">
        <v>1</v>
      </c>
      <c r="AO2">
        <v>0.36787944117144228</v>
      </c>
      <c r="AP2">
        <v>0.36787944117144228</v>
      </c>
      <c r="AQ2">
        <v>1</v>
      </c>
      <c r="AR2">
        <v>1</v>
      </c>
      <c r="AS2">
        <v>1</v>
      </c>
      <c r="AT2">
        <v>4.9787068367863938E-2</v>
      </c>
    </row>
    <row r="3" spans="1:46" x14ac:dyDescent="0.35">
      <c r="B3" t="s">
        <v>652</v>
      </c>
      <c r="C3" t="s">
        <v>652</v>
      </c>
      <c r="D3" t="s">
        <v>28</v>
      </c>
      <c r="E3" t="s">
        <v>209</v>
      </c>
      <c r="F3" t="s">
        <v>155</v>
      </c>
      <c r="G3" t="s">
        <v>2</v>
      </c>
      <c r="H3" t="s">
        <v>2</v>
      </c>
      <c r="I3" t="s">
        <v>2</v>
      </c>
      <c r="J3" t="s">
        <v>2</v>
      </c>
      <c r="K3" t="s">
        <v>333</v>
      </c>
      <c r="L3" t="s">
        <v>333</v>
      </c>
      <c r="M3" t="s">
        <v>103</v>
      </c>
      <c r="N3" t="s">
        <v>753</v>
      </c>
      <c r="O3" t="s">
        <v>213</v>
      </c>
      <c r="P3" t="s">
        <v>213</v>
      </c>
      <c r="Q3" t="s">
        <v>213</v>
      </c>
      <c r="R3" t="s">
        <v>156</v>
      </c>
      <c r="S3" t="s">
        <v>742</v>
      </c>
      <c r="T3" t="s">
        <v>353</v>
      </c>
      <c r="U3" t="s">
        <v>290</v>
      </c>
      <c r="V3" t="s">
        <v>290</v>
      </c>
      <c r="W3" t="s">
        <v>161</v>
      </c>
      <c r="X3" t="s">
        <v>36</v>
      </c>
      <c r="Y3" t="s">
        <v>36</v>
      </c>
      <c r="Z3" t="s">
        <v>309</v>
      </c>
      <c r="AA3" t="s">
        <v>67</v>
      </c>
      <c r="AB3" t="s">
        <v>457</v>
      </c>
      <c r="AC3" t="s">
        <v>457</v>
      </c>
      <c r="AD3" t="s">
        <v>457</v>
      </c>
      <c r="AE3" t="s">
        <v>421</v>
      </c>
      <c r="AF3" t="s">
        <v>779</v>
      </c>
      <c r="AG3" t="s">
        <v>186</v>
      </c>
      <c r="AH3" t="s">
        <v>780</v>
      </c>
      <c r="AI3" t="s">
        <v>325</v>
      </c>
      <c r="AJ3" t="s">
        <v>325</v>
      </c>
      <c r="AK3" t="s">
        <v>190</v>
      </c>
      <c r="AL3" t="s">
        <v>226</v>
      </c>
      <c r="AM3" t="s">
        <v>523</v>
      </c>
      <c r="AN3" t="s">
        <v>523</v>
      </c>
      <c r="AO3" t="s">
        <v>83</v>
      </c>
      <c r="AP3" t="s">
        <v>83</v>
      </c>
      <c r="AQ3" t="s">
        <v>781</v>
      </c>
      <c r="AR3" t="s">
        <v>781</v>
      </c>
      <c r="AS3" t="s">
        <v>781</v>
      </c>
      <c r="AT3" t="s">
        <v>703</v>
      </c>
    </row>
    <row r="4" spans="1:46" x14ac:dyDescent="0.35">
      <c r="A4" t="s">
        <v>783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0.36787944117144228</v>
      </c>
      <c r="I4">
        <v>1</v>
      </c>
      <c r="J4">
        <v>0.36787944117144228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6.737946999085467E-3</v>
      </c>
      <c r="Y4">
        <v>1</v>
      </c>
      <c r="Z4">
        <v>1</v>
      </c>
      <c r="AA4">
        <v>1</v>
      </c>
      <c r="AB4">
        <v>1</v>
      </c>
      <c r="AC4">
        <v>1</v>
      </c>
      <c r="AD4">
        <v>0.36787944117144228</v>
      </c>
      <c r="AE4">
        <v>1</v>
      </c>
      <c r="AF4">
        <v>1</v>
      </c>
      <c r="AG4">
        <v>1</v>
      </c>
      <c r="AH4">
        <v>1</v>
      </c>
      <c r="AI4">
        <v>0.36787944117144228</v>
      </c>
      <c r="AJ4">
        <v>0.36787944117144228</v>
      </c>
      <c r="AK4">
        <v>1</v>
      </c>
      <c r="AL4">
        <v>1</v>
      </c>
      <c r="AM4">
        <v>1</v>
      </c>
      <c r="AN4">
        <v>0.36787944117144228</v>
      </c>
      <c r="AO4">
        <v>1</v>
      </c>
      <c r="AP4">
        <v>1</v>
      </c>
      <c r="AQ4">
        <v>0.36787944117144228</v>
      </c>
      <c r="AR4">
        <v>0.36787944117144228</v>
      </c>
      <c r="AS4">
        <v>0.36787944117144228</v>
      </c>
      <c r="AT4">
        <v>1</v>
      </c>
    </row>
    <row r="5" spans="1:46" x14ac:dyDescent="0.35">
      <c r="B5">
        <v>1320</v>
      </c>
      <c r="C5">
        <v>1320</v>
      </c>
      <c r="D5">
        <v>1340</v>
      </c>
      <c r="E5">
        <v>1377</v>
      </c>
      <c r="F5">
        <v>1386</v>
      </c>
      <c r="G5">
        <v>1400</v>
      </c>
      <c r="H5">
        <v>1400</v>
      </c>
      <c r="I5">
        <v>1400</v>
      </c>
      <c r="J5">
        <v>1400</v>
      </c>
      <c r="K5">
        <v>1425</v>
      </c>
      <c r="L5">
        <v>1425</v>
      </c>
      <c r="M5">
        <v>1440</v>
      </c>
      <c r="N5">
        <v>1481</v>
      </c>
      <c r="O5">
        <v>1526</v>
      </c>
      <c r="P5">
        <v>1526</v>
      </c>
      <c r="Q5">
        <v>1526</v>
      </c>
      <c r="R5">
        <v>1535</v>
      </c>
      <c r="S5">
        <v>1546</v>
      </c>
      <c r="T5">
        <v>1559</v>
      </c>
      <c r="U5">
        <v>1567</v>
      </c>
      <c r="V5">
        <v>1567</v>
      </c>
      <c r="W5">
        <v>1580</v>
      </c>
      <c r="X5">
        <v>1581</v>
      </c>
      <c r="Y5">
        <v>1581</v>
      </c>
      <c r="Z5">
        <v>1590</v>
      </c>
      <c r="AA5">
        <v>1596</v>
      </c>
      <c r="AB5">
        <v>1606</v>
      </c>
      <c r="AC5">
        <v>1606</v>
      </c>
      <c r="AD5">
        <v>1606</v>
      </c>
      <c r="AE5">
        <v>1607</v>
      </c>
      <c r="AF5">
        <v>1626</v>
      </c>
      <c r="AG5">
        <v>1676</v>
      </c>
      <c r="AH5">
        <v>1704</v>
      </c>
      <c r="AI5">
        <v>1773</v>
      </c>
      <c r="AJ5">
        <v>1773</v>
      </c>
      <c r="AK5">
        <v>1791</v>
      </c>
      <c r="AL5">
        <v>1801</v>
      </c>
      <c r="AM5">
        <v>1815</v>
      </c>
      <c r="AN5">
        <v>1815</v>
      </c>
      <c r="AO5">
        <v>1848</v>
      </c>
      <c r="AP5">
        <v>1848</v>
      </c>
      <c r="AQ5">
        <v>1867</v>
      </c>
      <c r="AR5">
        <v>1867</v>
      </c>
      <c r="AS5">
        <v>1867</v>
      </c>
      <c r="AT5">
        <v>1917</v>
      </c>
    </row>
    <row r="6" spans="1:46" x14ac:dyDescent="0.35">
      <c r="A6" t="s">
        <v>21</v>
      </c>
      <c r="B6">
        <v>1</v>
      </c>
      <c r="C6">
        <v>0.52500000000000002</v>
      </c>
      <c r="D6">
        <v>0.68400000000000005</v>
      </c>
      <c r="E6">
        <v>0.68400000000000005</v>
      </c>
      <c r="F6">
        <v>1</v>
      </c>
      <c r="G6">
        <v>0.68400000000000005</v>
      </c>
      <c r="H6">
        <v>0.68400000000000005</v>
      </c>
      <c r="I6">
        <v>1</v>
      </c>
      <c r="J6">
        <v>0.68400000000000005</v>
      </c>
      <c r="K6">
        <v>1</v>
      </c>
      <c r="L6">
        <v>1</v>
      </c>
      <c r="M6">
        <v>0.52500000000000002</v>
      </c>
      <c r="N6">
        <v>1</v>
      </c>
      <c r="O6">
        <v>0.68400000000000005</v>
      </c>
      <c r="P6">
        <v>1</v>
      </c>
      <c r="Q6">
        <v>0.68400000000000005</v>
      </c>
      <c r="R6">
        <v>1</v>
      </c>
      <c r="S6">
        <v>0.68400000000000005</v>
      </c>
      <c r="T6">
        <v>1</v>
      </c>
      <c r="U6">
        <v>1</v>
      </c>
      <c r="V6">
        <v>1</v>
      </c>
      <c r="W6">
        <v>1</v>
      </c>
      <c r="X6">
        <v>0.503</v>
      </c>
      <c r="Y6">
        <v>0.56799999999999995</v>
      </c>
      <c r="Z6">
        <v>1</v>
      </c>
      <c r="AA6">
        <v>1</v>
      </c>
      <c r="AB6">
        <v>0.68400000000000005</v>
      </c>
      <c r="AC6">
        <v>0.68400000000000005</v>
      </c>
      <c r="AD6">
        <v>0.68400000000000005</v>
      </c>
      <c r="AE6">
        <v>1</v>
      </c>
      <c r="AF6">
        <v>1</v>
      </c>
      <c r="AG6">
        <v>0.52500000000000002</v>
      </c>
      <c r="AH6">
        <v>1</v>
      </c>
      <c r="AI6">
        <v>0.68400000000000005</v>
      </c>
      <c r="AJ6">
        <v>0.68400000000000005</v>
      </c>
      <c r="AK6">
        <v>1</v>
      </c>
      <c r="AL6">
        <v>0.68400000000000005</v>
      </c>
      <c r="AM6">
        <v>1</v>
      </c>
      <c r="AN6">
        <v>0.68400000000000005</v>
      </c>
      <c r="AO6">
        <v>0.68400000000000005</v>
      </c>
      <c r="AP6">
        <v>0.68400000000000005</v>
      </c>
      <c r="AQ6">
        <v>0.68400000000000005</v>
      </c>
      <c r="AR6">
        <v>0.68400000000000005</v>
      </c>
      <c r="AS6">
        <v>0.68400000000000005</v>
      </c>
      <c r="AT6">
        <v>0.52500000000000002</v>
      </c>
    </row>
    <row r="7" spans="1:46" x14ac:dyDescent="0.35">
      <c r="A7" t="s">
        <v>22</v>
      </c>
      <c r="B7" t="s">
        <v>643</v>
      </c>
      <c r="C7" t="s">
        <v>644</v>
      </c>
    </row>
    <row r="8" spans="1:46" x14ac:dyDescent="0.35">
      <c r="A8" t="s">
        <v>25</v>
      </c>
      <c r="B8">
        <f>PEARSON(fine!B5:T5,fine!B6:T6)</f>
        <v>0.20504922834817763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/>
  </sheetViews>
  <sheetFormatPr defaultColWidth="10.90625" defaultRowHeight="14.5" x14ac:dyDescent="0.35"/>
  <sheetData>
    <row r="1" spans="1:27" x14ac:dyDescent="0.35"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251</v>
      </c>
      <c r="I1" t="s">
        <v>427</v>
      </c>
      <c r="J1" t="s">
        <v>475</v>
      </c>
      <c r="K1" t="s">
        <v>208</v>
      </c>
      <c r="L1" t="s">
        <v>101</v>
      </c>
      <c r="M1" t="s">
        <v>101</v>
      </c>
      <c r="N1" t="s">
        <v>29</v>
      </c>
      <c r="O1" t="s">
        <v>155</v>
      </c>
      <c r="P1" t="s">
        <v>66</v>
      </c>
      <c r="Q1" t="s">
        <v>210</v>
      </c>
      <c r="R1" t="s">
        <v>784</v>
      </c>
      <c r="S1" t="s">
        <v>33</v>
      </c>
      <c r="T1" t="s">
        <v>33</v>
      </c>
      <c r="U1" t="s">
        <v>373</v>
      </c>
      <c r="V1" t="s">
        <v>140</v>
      </c>
      <c r="W1" t="s">
        <v>521</v>
      </c>
      <c r="X1" t="s">
        <v>785</v>
      </c>
      <c r="Y1" t="s">
        <v>785</v>
      </c>
      <c r="Z1" t="s">
        <v>786</v>
      </c>
      <c r="AA1" t="s">
        <v>786</v>
      </c>
    </row>
    <row r="2" spans="1:27" x14ac:dyDescent="0.35">
      <c r="A2" t="s">
        <v>787</v>
      </c>
      <c r="B2">
        <v>1</v>
      </c>
      <c r="C2">
        <v>1</v>
      </c>
      <c r="D2">
        <v>1</v>
      </c>
      <c r="E2">
        <v>1</v>
      </c>
      <c r="F2">
        <v>1</v>
      </c>
      <c r="G2">
        <v>0.1353352832366127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0.36787944117144228</v>
      </c>
      <c r="O2">
        <v>1</v>
      </c>
      <c r="P2">
        <v>0.36787944117144228</v>
      </c>
      <c r="Q2">
        <v>1</v>
      </c>
      <c r="R2">
        <v>1</v>
      </c>
      <c r="S2">
        <v>0.36787944117144228</v>
      </c>
      <c r="T2">
        <v>0.36787944117144228</v>
      </c>
      <c r="U2">
        <v>0.36787944117144228</v>
      </c>
      <c r="V2">
        <v>1</v>
      </c>
      <c r="W2">
        <v>1</v>
      </c>
      <c r="X2">
        <v>0.36787944117144228</v>
      </c>
      <c r="Y2">
        <v>1</v>
      </c>
      <c r="Z2">
        <v>1</v>
      </c>
      <c r="AA2">
        <v>0.36787944117144228</v>
      </c>
    </row>
    <row r="3" spans="1:27" x14ac:dyDescent="0.35">
      <c r="B3">
        <v>1300</v>
      </c>
      <c r="C3">
        <v>1300</v>
      </c>
      <c r="D3">
        <v>1300</v>
      </c>
      <c r="E3">
        <v>1300</v>
      </c>
      <c r="F3">
        <v>1300</v>
      </c>
      <c r="G3">
        <v>1300</v>
      </c>
      <c r="H3">
        <v>1303</v>
      </c>
      <c r="I3">
        <v>1330</v>
      </c>
      <c r="J3">
        <v>1362</v>
      </c>
      <c r="K3">
        <v>1375</v>
      </c>
      <c r="L3">
        <v>1380</v>
      </c>
      <c r="M3">
        <v>1380</v>
      </c>
      <c r="N3">
        <v>1382</v>
      </c>
      <c r="O3">
        <v>1386</v>
      </c>
      <c r="P3">
        <v>1393</v>
      </c>
      <c r="Q3">
        <v>1420</v>
      </c>
      <c r="R3">
        <v>1465</v>
      </c>
      <c r="S3">
        <v>1530</v>
      </c>
      <c r="T3">
        <v>1530</v>
      </c>
      <c r="U3">
        <v>1568</v>
      </c>
      <c r="V3">
        <v>1594</v>
      </c>
      <c r="W3">
        <v>1699</v>
      </c>
      <c r="X3">
        <v>1724</v>
      </c>
      <c r="Y3">
        <v>1724</v>
      </c>
      <c r="Z3">
        <v>1866</v>
      </c>
      <c r="AA3">
        <v>1866</v>
      </c>
    </row>
    <row r="4" spans="1:27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0.13500000000000001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0.36799999999999999</v>
      </c>
      <c r="O4">
        <v>1</v>
      </c>
      <c r="P4">
        <v>0.36799999999999999</v>
      </c>
      <c r="Q4">
        <v>1</v>
      </c>
      <c r="R4">
        <v>1</v>
      </c>
      <c r="S4">
        <v>0.36799999999999999</v>
      </c>
      <c r="T4">
        <v>0.36799999999999999</v>
      </c>
      <c r="U4">
        <v>0.36799999999999999</v>
      </c>
      <c r="V4">
        <v>1</v>
      </c>
      <c r="W4">
        <v>1</v>
      </c>
      <c r="X4">
        <v>0.36799999999999999</v>
      </c>
      <c r="Y4">
        <v>1</v>
      </c>
      <c r="Z4">
        <v>1</v>
      </c>
      <c r="AA4">
        <v>0.36799999999999999</v>
      </c>
    </row>
    <row r="5" spans="1:27" x14ac:dyDescent="0.35">
      <c r="A5" t="s">
        <v>22</v>
      </c>
      <c r="B5" t="s">
        <v>788</v>
      </c>
      <c r="C5" t="s">
        <v>789</v>
      </c>
    </row>
    <row r="6" spans="1:27" x14ac:dyDescent="0.35">
      <c r="A6" t="s">
        <v>25</v>
      </c>
      <c r="B6" t="e">
        <f>PEARSON(common!A3:B3,common!A4:B4)</f>
        <v>#DIV/0!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206</v>
      </c>
      <c r="C1" t="s">
        <v>63</v>
      </c>
      <c r="D1" t="s">
        <v>63</v>
      </c>
      <c r="E1" t="s">
        <v>64</v>
      </c>
      <c r="F1" t="s">
        <v>64</v>
      </c>
      <c r="G1" t="s">
        <v>209</v>
      </c>
      <c r="H1" t="s">
        <v>2</v>
      </c>
      <c r="I1" t="s">
        <v>790</v>
      </c>
      <c r="J1" t="s">
        <v>333</v>
      </c>
      <c r="K1" t="s">
        <v>333</v>
      </c>
      <c r="L1" t="s">
        <v>791</v>
      </c>
      <c r="M1" t="s">
        <v>791</v>
      </c>
      <c r="N1" t="s">
        <v>791</v>
      </c>
      <c r="O1" t="s">
        <v>272</v>
      </c>
      <c r="P1" t="s">
        <v>272</v>
      </c>
      <c r="Q1" t="s">
        <v>67</v>
      </c>
      <c r="R1" t="s">
        <v>374</v>
      </c>
      <c r="S1" t="s">
        <v>792</v>
      </c>
      <c r="T1" t="s">
        <v>380</v>
      </c>
    </row>
    <row r="2" spans="1:20" x14ac:dyDescent="0.35">
      <c r="A2" t="s">
        <v>793</v>
      </c>
      <c r="B2">
        <v>1</v>
      </c>
      <c r="C2">
        <v>1</v>
      </c>
      <c r="D2">
        <v>0.36787944117144228</v>
      </c>
      <c r="E2">
        <v>0.36787944117144228</v>
      </c>
      <c r="F2">
        <v>0.36787944117144228</v>
      </c>
      <c r="G2">
        <v>0.1353352832366127</v>
      </c>
      <c r="H2">
        <v>4.9787068367863938E-2</v>
      </c>
      <c r="I2">
        <v>0.36787944117144228</v>
      </c>
      <c r="J2">
        <v>0.36787944117144228</v>
      </c>
      <c r="K2">
        <v>0.36787944117144228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0.36787944117144228</v>
      </c>
      <c r="S2">
        <v>1</v>
      </c>
      <c r="T2">
        <v>1</v>
      </c>
    </row>
    <row r="3" spans="1:20" x14ac:dyDescent="0.35">
      <c r="B3">
        <v>1225</v>
      </c>
      <c r="C3">
        <v>1275</v>
      </c>
      <c r="D3">
        <v>1275</v>
      </c>
      <c r="E3">
        <v>1300</v>
      </c>
      <c r="F3">
        <v>1300</v>
      </c>
      <c r="G3">
        <v>1377</v>
      </c>
      <c r="H3">
        <v>1400</v>
      </c>
      <c r="I3">
        <v>1423</v>
      </c>
      <c r="J3">
        <v>1425</v>
      </c>
      <c r="K3">
        <v>1425</v>
      </c>
      <c r="L3">
        <v>1539</v>
      </c>
      <c r="M3">
        <v>1539</v>
      </c>
      <c r="N3">
        <v>1539</v>
      </c>
      <c r="O3">
        <v>1592</v>
      </c>
      <c r="P3">
        <v>1592</v>
      </c>
      <c r="Q3">
        <v>1596</v>
      </c>
      <c r="R3">
        <v>1603</v>
      </c>
      <c r="S3">
        <v>1758</v>
      </c>
      <c r="T3">
        <v>1842</v>
      </c>
    </row>
    <row r="4" spans="1:20" x14ac:dyDescent="0.35">
      <c r="A4" t="s">
        <v>21</v>
      </c>
      <c r="B4">
        <v>1</v>
      </c>
      <c r="C4">
        <v>1</v>
      </c>
      <c r="D4">
        <v>0.36799999999999999</v>
      </c>
      <c r="E4">
        <v>0.36799999999999999</v>
      </c>
      <c r="F4">
        <v>0.36799999999999999</v>
      </c>
      <c r="G4">
        <v>0.13500000000000001</v>
      </c>
      <c r="H4">
        <v>0.05</v>
      </c>
      <c r="I4">
        <v>0.36799999999999999</v>
      </c>
      <c r="J4">
        <v>0.36799999999999999</v>
      </c>
      <c r="K4">
        <v>0.36799999999999999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0.36799999999999999</v>
      </c>
      <c r="S4">
        <v>1</v>
      </c>
      <c r="T4">
        <v>1</v>
      </c>
    </row>
    <row r="5" spans="1:20" x14ac:dyDescent="0.35">
      <c r="A5" t="s">
        <v>22</v>
      </c>
      <c r="B5" t="s">
        <v>794</v>
      </c>
      <c r="C5" t="s">
        <v>795</v>
      </c>
    </row>
    <row r="6" spans="1:20" x14ac:dyDescent="0.35">
      <c r="A6" t="s">
        <v>25</v>
      </c>
      <c r="B6">
        <f>PEARSON(poor!B3:T3,poor!B4:T4)</f>
        <v>0.4681291410493526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A4" workbookViewId="0">
      <selection activeCell="I20" sqref="I20"/>
    </sheetView>
  </sheetViews>
  <sheetFormatPr defaultColWidth="10.90625" defaultRowHeight="14.5" x14ac:dyDescent="0.35"/>
  <sheetData>
    <row r="1" spans="1:28" x14ac:dyDescent="0.35">
      <c r="B1" t="s">
        <v>27</v>
      </c>
      <c r="C1" t="s">
        <v>62</v>
      </c>
      <c r="D1" t="s">
        <v>132</v>
      </c>
      <c r="E1" t="s">
        <v>133</v>
      </c>
      <c r="F1" t="s">
        <v>133</v>
      </c>
      <c r="G1" t="s">
        <v>64</v>
      </c>
      <c r="H1" t="s">
        <v>28</v>
      </c>
      <c r="I1" t="s">
        <v>28</v>
      </c>
      <c r="J1" t="s">
        <v>28</v>
      </c>
      <c r="K1" t="s">
        <v>101</v>
      </c>
      <c r="L1" t="s">
        <v>2</v>
      </c>
      <c r="M1" t="s">
        <v>2</v>
      </c>
      <c r="N1" t="s">
        <v>134</v>
      </c>
      <c r="O1" t="s">
        <v>135</v>
      </c>
      <c r="P1" t="s">
        <v>135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74</v>
      </c>
      <c r="Y1" t="s">
        <v>142</v>
      </c>
      <c r="Z1" t="s">
        <v>142</v>
      </c>
      <c r="AA1" t="s">
        <v>143</v>
      </c>
      <c r="AB1" t="s">
        <v>144</v>
      </c>
    </row>
    <row r="2" spans="1:28" x14ac:dyDescent="0.35">
      <c r="A2" t="s">
        <v>145</v>
      </c>
      <c r="B2">
        <v>0.1353352832366127</v>
      </c>
      <c r="C2">
        <v>1</v>
      </c>
      <c r="D2">
        <v>0.36787944117144228</v>
      </c>
      <c r="E2">
        <v>1</v>
      </c>
      <c r="F2">
        <v>1</v>
      </c>
      <c r="G2">
        <v>0.36787944117144228</v>
      </c>
      <c r="H2">
        <v>1</v>
      </c>
      <c r="I2">
        <v>0.36787944117144228</v>
      </c>
      <c r="J2">
        <v>1</v>
      </c>
      <c r="K2">
        <v>0.36787944117144228</v>
      </c>
      <c r="L2">
        <v>1</v>
      </c>
      <c r="M2">
        <v>1</v>
      </c>
      <c r="N2">
        <v>1</v>
      </c>
      <c r="O2">
        <v>0.36787944117144228</v>
      </c>
      <c r="P2">
        <v>0.36787944117144228</v>
      </c>
      <c r="Q2">
        <v>1</v>
      </c>
      <c r="R2">
        <v>0.36787944117144228</v>
      </c>
      <c r="S2">
        <v>1</v>
      </c>
      <c r="T2">
        <v>1</v>
      </c>
      <c r="U2">
        <v>1</v>
      </c>
      <c r="V2">
        <v>0.36787944117144228</v>
      </c>
      <c r="W2">
        <v>1</v>
      </c>
      <c r="X2">
        <v>1</v>
      </c>
      <c r="Y2">
        <v>0.36787944117144228</v>
      </c>
      <c r="Z2">
        <v>1</v>
      </c>
      <c r="AA2">
        <v>1</v>
      </c>
      <c r="AB2">
        <v>0.36787944117144228</v>
      </c>
    </row>
    <row r="3" spans="1:28" x14ac:dyDescent="0.35">
      <c r="B3" t="s">
        <v>27</v>
      </c>
      <c r="C3" t="s">
        <v>62</v>
      </c>
      <c r="D3" t="s">
        <v>132</v>
      </c>
      <c r="E3" t="s">
        <v>133</v>
      </c>
      <c r="F3" t="s">
        <v>133</v>
      </c>
      <c r="G3" t="s">
        <v>64</v>
      </c>
      <c r="H3" t="s">
        <v>28</v>
      </c>
      <c r="I3" t="s">
        <v>28</v>
      </c>
      <c r="J3" t="s">
        <v>28</v>
      </c>
      <c r="K3" t="s">
        <v>101</v>
      </c>
      <c r="L3" t="s">
        <v>2</v>
      </c>
      <c r="M3" t="s">
        <v>2</v>
      </c>
      <c r="N3" t="s">
        <v>134</v>
      </c>
      <c r="O3" t="s">
        <v>135</v>
      </c>
      <c r="P3" t="s">
        <v>135</v>
      </c>
      <c r="Q3" t="s">
        <v>135</v>
      </c>
      <c r="R3" t="s">
        <v>136</v>
      </c>
      <c r="S3" t="s">
        <v>137</v>
      </c>
      <c r="T3" t="s">
        <v>138</v>
      </c>
      <c r="U3" t="s">
        <v>139</v>
      </c>
      <c r="V3" t="s">
        <v>140</v>
      </c>
      <c r="W3" t="s">
        <v>141</v>
      </c>
      <c r="X3" t="s">
        <v>74</v>
      </c>
      <c r="Y3" t="s">
        <v>142</v>
      </c>
      <c r="Z3" t="s">
        <v>142</v>
      </c>
      <c r="AA3" t="s">
        <v>143</v>
      </c>
      <c r="AB3" t="s">
        <v>144</v>
      </c>
    </row>
    <row r="4" spans="1:28" x14ac:dyDescent="0.35">
      <c r="A4" t="s">
        <v>146</v>
      </c>
      <c r="B4">
        <v>0.36787944117144228</v>
      </c>
      <c r="C4">
        <v>1</v>
      </c>
      <c r="D4">
        <v>0.36787944117144228</v>
      </c>
      <c r="E4">
        <v>1</v>
      </c>
      <c r="F4">
        <v>1</v>
      </c>
      <c r="G4">
        <v>0.36787944117144228</v>
      </c>
      <c r="H4">
        <v>1</v>
      </c>
      <c r="I4">
        <v>0.36787944117144228</v>
      </c>
      <c r="J4">
        <v>1</v>
      </c>
      <c r="K4">
        <v>0.36787944117144228</v>
      </c>
      <c r="L4">
        <v>1</v>
      </c>
      <c r="M4">
        <v>1</v>
      </c>
      <c r="N4">
        <v>1</v>
      </c>
      <c r="O4">
        <v>0.36787944117144228</v>
      </c>
      <c r="P4">
        <v>0.36787944117144228</v>
      </c>
      <c r="Q4">
        <v>1</v>
      </c>
      <c r="R4">
        <v>0.36787944117144228</v>
      </c>
      <c r="S4">
        <v>1</v>
      </c>
      <c r="T4">
        <v>1</v>
      </c>
      <c r="U4">
        <v>1</v>
      </c>
      <c r="V4">
        <v>0.36787944117144228</v>
      </c>
      <c r="W4">
        <v>1</v>
      </c>
      <c r="X4">
        <v>1</v>
      </c>
      <c r="Y4">
        <v>0.36787944117144228</v>
      </c>
      <c r="Z4">
        <v>1</v>
      </c>
      <c r="AA4">
        <v>1</v>
      </c>
      <c r="AB4">
        <v>0.36787944117144228</v>
      </c>
    </row>
    <row r="5" spans="1:28" x14ac:dyDescent="0.35">
      <c r="B5" t="s">
        <v>27</v>
      </c>
      <c r="C5" t="s">
        <v>62</v>
      </c>
      <c r="D5" t="s">
        <v>132</v>
      </c>
      <c r="E5" t="s">
        <v>133</v>
      </c>
      <c r="F5" t="s">
        <v>133</v>
      </c>
      <c r="G5" t="s">
        <v>64</v>
      </c>
      <c r="H5" t="s">
        <v>28</v>
      </c>
      <c r="I5" t="s">
        <v>28</v>
      </c>
      <c r="J5" t="s">
        <v>28</v>
      </c>
      <c r="K5" t="s">
        <v>101</v>
      </c>
      <c r="L5" t="s">
        <v>2</v>
      </c>
      <c r="M5" t="s">
        <v>2</v>
      </c>
      <c r="N5" t="s">
        <v>134</v>
      </c>
      <c r="O5" t="s">
        <v>135</v>
      </c>
      <c r="P5" t="s">
        <v>135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74</v>
      </c>
      <c r="Y5" t="s">
        <v>142</v>
      </c>
      <c r="Z5" t="s">
        <v>142</v>
      </c>
      <c r="AA5" t="s">
        <v>143</v>
      </c>
      <c r="AB5" t="s">
        <v>144</v>
      </c>
    </row>
    <row r="6" spans="1:28" x14ac:dyDescent="0.35">
      <c r="A6" t="s">
        <v>147</v>
      </c>
      <c r="B6">
        <v>0.36787944117144228</v>
      </c>
      <c r="C6">
        <v>1</v>
      </c>
      <c r="D6">
        <v>1.8315638888734179E-2</v>
      </c>
      <c r="E6">
        <v>1</v>
      </c>
      <c r="F6">
        <v>1</v>
      </c>
      <c r="G6">
        <v>0.36787944117144228</v>
      </c>
      <c r="H6">
        <v>1</v>
      </c>
      <c r="I6">
        <v>0.36787944117144228</v>
      </c>
      <c r="J6">
        <v>1</v>
      </c>
      <c r="K6">
        <v>1.8315638888734179E-2</v>
      </c>
      <c r="L6">
        <v>1</v>
      </c>
      <c r="M6">
        <v>1</v>
      </c>
      <c r="N6">
        <v>1</v>
      </c>
      <c r="O6">
        <v>1.8315638888734179E-2</v>
      </c>
      <c r="P6">
        <v>0.1353352832366127</v>
      </c>
      <c r="Q6">
        <v>1</v>
      </c>
      <c r="R6">
        <v>0.36787944117144228</v>
      </c>
      <c r="S6">
        <v>1</v>
      </c>
      <c r="T6">
        <v>1</v>
      </c>
      <c r="U6">
        <v>1</v>
      </c>
      <c r="V6">
        <v>0.36787944117144228</v>
      </c>
      <c r="W6">
        <v>1</v>
      </c>
      <c r="X6">
        <v>1</v>
      </c>
      <c r="Y6">
        <v>0.36787944117144228</v>
      </c>
      <c r="Z6">
        <v>1</v>
      </c>
      <c r="AA6">
        <v>1</v>
      </c>
      <c r="AB6">
        <v>0.36787944117144228</v>
      </c>
    </row>
    <row r="7" spans="1:28" x14ac:dyDescent="0.35">
      <c r="B7" t="s">
        <v>27</v>
      </c>
      <c r="C7" t="s">
        <v>62</v>
      </c>
      <c r="D7" t="s">
        <v>132</v>
      </c>
      <c r="E7" t="s">
        <v>133</v>
      </c>
      <c r="F7" t="s">
        <v>133</v>
      </c>
      <c r="G7" t="s">
        <v>64</v>
      </c>
      <c r="H7" t="s">
        <v>28</v>
      </c>
      <c r="I7" t="s">
        <v>28</v>
      </c>
      <c r="J7" t="s">
        <v>28</v>
      </c>
      <c r="K7" t="s">
        <v>101</v>
      </c>
      <c r="L7" t="s">
        <v>2</v>
      </c>
      <c r="M7" t="s">
        <v>2</v>
      </c>
      <c r="N7" t="s">
        <v>134</v>
      </c>
      <c r="O7" t="s">
        <v>135</v>
      </c>
      <c r="P7" t="s">
        <v>135</v>
      </c>
      <c r="Q7" t="s">
        <v>135</v>
      </c>
      <c r="R7" t="s">
        <v>136</v>
      </c>
      <c r="S7" t="s">
        <v>137</v>
      </c>
      <c r="T7" t="s">
        <v>138</v>
      </c>
      <c r="U7" t="s">
        <v>139</v>
      </c>
      <c r="V7" t="s">
        <v>140</v>
      </c>
      <c r="W7" t="s">
        <v>141</v>
      </c>
      <c r="X7" t="s">
        <v>74</v>
      </c>
      <c r="Y7" t="s">
        <v>142</v>
      </c>
      <c r="Z7" t="s">
        <v>142</v>
      </c>
      <c r="AA7" t="s">
        <v>143</v>
      </c>
      <c r="AB7" t="s">
        <v>144</v>
      </c>
    </row>
    <row r="8" spans="1:28" x14ac:dyDescent="0.35">
      <c r="A8" t="s">
        <v>148</v>
      </c>
      <c r="B8">
        <v>0.1353352832366127</v>
      </c>
      <c r="C8">
        <v>1</v>
      </c>
      <c r="D8">
        <v>0.36787944117144228</v>
      </c>
      <c r="E8">
        <v>1</v>
      </c>
      <c r="F8">
        <v>1</v>
      </c>
      <c r="G8">
        <v>0.36787944117144228</v>
      </c>
      <c r="H8">
        <v>1</v>
      </c>
      <c r="I8">
        <v>0.36787944117144228</v>
      </c>
      <c r="J8">
        <v>1</v>
      </c>
      <c r="K8">
        <v>0.36787944117144228</v>
      </c>
      <c r="L8">
        <v>1</v>
      </c>
      <c r="M8">
        <v>1</v>
      </c>
      <c r="N8">
        <v>1</v>
      </c>
      <c r="O8">
        <v>0.36787944117144228</v>
      </c>
      <c r="P8">
        <v>0.36787944117144228</v>
      </c>
      <c r="Q8">
        <v>1</v>
      </c>
      <c r="R8">
        <v>0.36787944117144228</v>
      </c>
      <c r="S8">
        <v>1</v>
      </c>
      <c r="T8">
        <v>1</v>
      </c>
      <c r="U8">
        <v>1</v>
      </c>
      <c r="V8">
        <v>0.36787944117144228</v>
      </c>
      <c r="W8">
        <v>1</v>
      </c>
      <c r="X8">
        <v>1</v>
      </c>
      <c r="Y8">
        <v>0.36787944117144228</v>
      </c>
      <c r="Z8">
        <v>1</v>
      </c>
      <c r="AA8">
        <v>1</v>
      </c>
      <c r="AB8">
        <v>0.36787944117144228</v>
      </c>
    </row>
    <row r="9" spans="1:28" x14ac:dyDescent="0.35">
      <c r="B9" t="s">
        <v>27</v>
      </c>
      <c r="C9" t="s">
        <v>62</v>
      </c>
      <c r="D9" t="s">
        <v>132</v>
      </c>
      <c r="E9" t="s">
        <v>133</v>
      </c>
      <c r="F9" t="s">
        <v>133</v>
      </c>
      <c r="G9" t="s">
        <v>64</v>
      </c>
      <c r="H9" t="s">
        <v>28</v>
      </c>
      <c r="I9" t="s">
        <v>28</v>
      </c>
      <c r="J9" t="s">
        <v>28</v>
      </c>
      <c r="K9" t="s">
        <v>101</v>
      </c>
      <c r="L9" t="s">
        <v>2</v>
      </c>
      <c r="M9" t="s">
        <v>2</v>
      </c>
      <c r="N9" t="s">
        <v>134</v>
      </c>
      <c r="O9" t="s">
        <v>135</v>
      </c>
      <c r="P9" t="s">
        <v>135</v>
      </c>
      <c r="Q9" t="s">
        <v>135</v>
      </c>
      <c r="R9" t="s">
        <v>136</v>
      </c>
      <c r="S9" t="s">
        <v>137</v>
      </c>
      <c r="T9" t="s">
        <v>138</v>
      </c>
      <c r="U9" t="s">
        <v>139</v>
      </c>
      <c r="V9" t="s">
        <v>140</v>
      </c>
      <c r="W9" t="s">
        <v>141</v>
      </c>
      <c r="X9" t="s">
        <v>74</v>
      </c>
      <c r="Y9" t="s">
        <v>142</v>
      </c>
      <c r="Z9" t="s">
        <v>142</v>
      </c>
      <c r="AA9" t="s">
        <v>143</v>
      </c>
      <c r="AB9" t="s">
        <v>144</v>
      </c>
    </row>
    <row r="10" spans="1:28" x14ac:dyDescent="0.35">
      <c r="A10" t="s">
        <v>149</v>
      </c>
      <c r="B10">
        <v>0.36787944117144228</v>
      </c>
      <c r="C10">
        <v>1</v>
      </c>
      <c r="D10">
        <v>0.36787944117144228</v>
      </c>
      <c r="E10">
        <v>1</v>
      </c>
      <c r="F10">
        <v>1</v>
      </c>
      <c r="G10">
        <v>0.36787944117144228</v>
      </c>
      <c r="H10">
        <v>1</v>
      </c>
      <c r="I10">
        <v>0.36787944117144228</v>
      </c>
      <c r="J10">
        <v>1</v>
      </c>
      <c r="K10">
        <v>0.36787944117144228</v>
      </c>
      <c r="L10">
        <v>1</v>
      </c>
      <c r="M10">
        <v>1</v>
      </c>
      <c r="N10">
        <v>1</v>
      </c>
      <c r="O10">
        <v>0.36787944117144228</v>
      </c>
      <c r="P10">
        <v>0.36787944117144228</v>
      </c>
      <c r="Q10">
        <v>1</v>
      </c>
      <c r="R10">
        <v>0.36787944117144228</v>
      </c>
      <c r="S10">
        <v>1</v>
      </c>
      <c r="T10">
        <v>1</v>
      </c>
      <c r="U10">
        <v>1</v>
      </c>
      <c r="V10">
        <v>0.36787944117144228</v>
      </c>
      <c r="W10">
        <v>1</v>
      </c>
      <c r="X10">
        <v>1</v>
      </c>
      <c r="Y10">
        <v>0.36787944117144228</v>
      </c>
      <c r="Z10">
        <v>1</v>
      </c>
      <c r="AA10">
        <v>1</v>
      </c>
      <c r="AB10">
        <v>0.36787944117144228</v>
      </c>
    </row>
    <row r="11" spans="1:28" x14ac:dyDescent="0.35">
      <c r="B11" t="s">
        <v>27</v>
      </c>
      <c r="C11" t="s">
        <v>62</v>
      </c>
      <c r="D11" t="s">
        <v>132</v>
      </c>
      <c r="E11" t="s">
        <v>133</v>
      </c>
      <c r="F11" t="s">
        <v>133</v>
      </c>
      <c r="G11" t="s">
        <v>64</v>
      </c>
      <c r="H11" t="s">
        <v>28</v>
      </c>
      <c r="I11" t="s">
        <v>28</v>
      </c>
      <c r="J11" t="s">
        <v>28</v>
      </c>
      <c r="K11" t="s">
        <v>101</v>
      </c>
      <c r="L11" t="s">
        <v>2</v>
      </c>
      <c r="M11" t="s">
        <v>2</v>
      </c>
      <c r="N11" t="s">
        <v>134</v>
      </c>
      <c r="O11" t="s">
        <v>135</v>
      </c>
      <c r="P11" t="s">
        <v>135</v>
      </c>
      <c r="Q11" t="s">
        <v>135</v>
      </c>
      <c r="R11" t="s">
        <v>136</v>
      </c>
      <c r="S11" t="s">
        <v>137</v>
      </c>
      <c r="T11" t="s">
        <v>138</v>
      </c>
      <c r="U11" t="s">
        <v>139</v>
      </c>
      <c r="V11" t="s">
        <v>140</v>
      </c>
      <c r="W11" t="s">
        <v>141</v>
      </c>
      <c r="X11" t="s">
        <v>74</v>
      </c>
      <c r="Y11" t="s">
        <v>142</v>
      </c>
      <c r="Z11" t="s">
        <v>142</v>
      </c>
      <c r="AA11" t="s">
        <v>143</v>
      </c>
      <c r="AB11" t="s">
        <v>144</v>
      </c>
    </row>
    <row r="12" spans="1:28" x14ac:dyDescent="0.35">
      <c r="A12" t="s">
        <v>150</v>
      </c>
      <c r="B12">
        <v>0.36787944117144228</v>
      </c>
      <c r="C12">
        <v>1</v>
      </c>
      <c r="D12">
        <v>0.36787944117144228</v>
      </c>
      <c r="E12">
        <v>1</v>
      </c>
      <c r="F12">
        <v>1</v>
      </c>
      <c r="G12">
        <v>6.737946999085467E-3</v>
      </c>
      <c r="H12">
        <v>1</v>
      </c>
      <c r="I12">
        <v>0.36787944117144228</v>
      </c>
      <c r="J12">
        <v>1</v>
      </c>
      <c r="K12">
        <v>0.36787944117144228</v>
      </c>
      <c r="L12">
        <v>1</v>
      </c>
      <c r="M12">
        <v>1</v>
      </c>
      <c r="N12">
        <v>1</v>
      </c>
      <c r="O12">
        <v>0.36787944117144228</v>
      </c>
      <c r="P12">
        <v>0.36787944117144228</v>
      </c>
      <c r="Q12">
        <v>1</v>
      </c>
      <c r="R12">
        <v>0.36787944117144228</v>
      </c>
      <c r="S12">
        <v>1</v>
      </c>
      <c r="T12">
        <v>1</v>
      </c>
      <c r="U12">
        <v>1</v>
      </c>
      <c r="V12">
        <v>0.36787944117144228</v>
      </c>
      <c r="W12">
        <v>1</v>
      </c>
      <c r="X12">
        <v>1</v>
      </c>
      <c r="Y12">
        <v>0.36787944117144228</v>
      </c>
      <c r="Z12">
        <v>1</v>
      </c>
      <c r="AA12">
        <v>1</v>
      </c>
      <c r="AB12">
        <v>0.36787944117144228</v>
      </c>
    </row>
    <row r="13" spans="1:28" x14ac:dyDescent="0.35">
      <c r="B13" t="s">
        <v>27</v>
      </c>
      <c r="C13" t="s">
        <v>62</v>
      </c>
      <c r="D13" t="s">
        <v>132</v>
      </c>
      <c r="E13" t="s">
        <v>133</v>
      </c>
      <c r="F13" t="s">
        <v>133</v>
      </c>
      <c r="G13" t="s">
        <v>64</v>
      </c>
      <c r="H13" t="s">
        <v>28</v>
      </c>
      <c r="I13" t="s">
        <v>28</v>
      </c>
      <c r="J13" t="s">
        <v>28</v>
      </c>
      <c r="K13" t="s">
        <v>101</v>
      </c>
      <c r="L13" t="s">
        <v>2</v>
      </c>
      <c r="M13" t="s">
        <v>2</v>
      </c>
      <c r="N13" t="s">
        <v>134</v>
      </c>
      <c r="O13" t="s">
        <v>135</v>
      </c>
      <c r="P13" t="s">
        <v>135</v>
      </c>
      <c r="Q13" t="s">
        <v>135</v>
      </c>
      <c r="R13" t="s">
        <v>136</v>
      </c>
      <c r="S13" t="s">
        <v>137</v>
      </c>
      <c r="T13" t="s">
        <v>138</v>
      </c>
      <c r="U13" t="s">
        <v>139</v>
      </c>
      <c r="V13" t="s">
        <v>140</v>
      </c>
      <c r="W13" t="s">
        <v>141</v>
      </c>
      <c r="X13" t="s">
        <v>74</v>
      </c>
      <c r="Y13" t="s">
        <v>142</v>
      </c>
      <c r="Z13" t="s">
        <v>142</v>
      </c>
      <c r="AA13" t="s">
        <v>143</v>
      </c>
      <c r="AB13" t="s">
        <v>144</v>
      </c>
    </row>
    <row r="14" spans="1:28" x14ac:dyDescent="0.35">
      <c r="A14" t="s">
        <v>151</v>
      </c>
      <c r="B14">
        <v>0.36787944117144228</v>
      </c>
      <c r="C14">
        <v>1</v>
      </c>
      <c r="D14">
        <v>1.8315638888734179E-2</v>
      </c>
      <c r="E14">
        <v>1</v>
      </c>
      <c r="F14">
        <v>1</v>
      </c>
      <c r="G14">
        <v>0.36787944117144228</v>
      </c>
      <c r="H14">
        <v>1</v>
      </c>
      <c r="I14">
        <v>0.36787944117144228</v>
      </c>
      <c r="J14">
        <v>1</v>
      </c>
      <c r="K14">
        <v>1.8315638888734179E-2</v>
      </c>
      <c r="L14">
        <v>1</v>
      </c>
      <c r="M14">
        <v>1</v>
      </c>
      <c r="N14">
        <v>1</v>
      </c>
      <c r="O14">
        <v>1.8315638888734179E-2</v>
      </c>
      <c r="P14">
        <v>0.1353352832366127</v>
      </c>
      <c r="Q14">
        <v>1</v>
      </c>
      <c r="R14">
        <v>0.36787944117144228</v>
      </c>
      <c r="S14">
        <v>1</v>
      </c>
      <c r="T14">
        <v>1</v>
      </c>
      <c r="U14">
        <v>1</v>
      </c>
      <c r="V14">
        <v>0.36787944117144228</v>
      </c>
      <c r="W14">
        <v>1</v>
      </c>
      <c r="X14">
        <v>1</v>
      </c>
      <c r="Y14">
        <v>0.36787944117144228</v>
      </c>
      <c r="Z14">
        <v>1</v>
      </c>
      <c r="AA14">
        <v>1</v>
      </c>
      <c r="AB14">
        <v>0.36787944117144228</v>
      </c>
    </row>
    <row r="15" spans="1:28" x14ac:dyDescent="0.35">
      <c r="B15">
        <v>1200</v>
      </c>
      <c r="C15">
        <v>1205</v>
      </c>
      <c r="D15">
        <v>1290</v>
      </c>
      <c r="E15">
        <v>1297</v>
      </c>
      <c r="F15">
        <v>1297</v>
      </c>
      <c r="G15">
        <v>1300</v>
      </c>
      <c r="H15">
        <v>1340</v>
      </c>
      <c r="I15">
        <v>1340</v>
      </c>
      <c r="J15">
        <v>1340</v>
      </c>
      <c r="K15">
        <v>1380</v>
      </c>
      <c r="L15">
        <v>1400</v>
      </c>
      <c r="M15">
        <v>1400</v>
      </c>
      <c r="N15">
        <v>1413</v>
      </c>
      <c r="O15">
        <v>1430</v>
      </c>
      <c r="P15">
        <v>1430</v>
      </c>
      <c r="Q15">
        <v>1430</v>
      </c>
      <c r="R15">
        <v>1485</v>
      </c>
      <c r="S15">
        <v>1532</v>
      </c>
      <c r="T15">
        <v>1565</v>
      </c>
      <c r="U15">
        <v>1585</v>
      </c>
      <c r="V15">
        <v>1594</v>
      </c>
      <c r="W15">
        <v>1598</v>
      </c>
      <c r="X15">
        <v>1726</v>
      </c>
      <c r="Y15">
        <v>1784</v>
      </c>
      <c r="Z15">
        <v>1784</v>
      </c>
      <c r="AA15">
        <v>1809</v>
      </c>
      <c r="AB15">
        <v>1911</v>
      </c>
    </row>
    <row r="16" spans="1:28" x14ac:dyDescent="0.35">
      <c r="A16" t="s">
        <v>21</v>
      </c>
      <c r="B16">
        <v>0.30099999999999999</v>
      </c>
      <c r="C16">
        <v>1</v>
      </c>
      <c r="D16">
        <v>0.26800000000000002</v>
      </c>
      <c r="E16">
        <v>1</v>
      </c>
      <c r="F16">
        <v>1</v>
      </c>
      <c r="G16">
        <v>0.316</v>
      </c>
      <c r="H16">
        <v>1</v>
      </c>
      <c r="I16">
        <v>0.36799999999999999</v>
      </c>
      <c r="J16">
        <v>1</v>
      </c>
      <c r="K16">
        <v>0.26800000000000002</v>
      </c>
      <c r="L16">
        <v>1</v>
      </c>
      <c r="M16">
        <v>1</v>
      </c>
      <c r="N16">
        <v>1</v>
      </c>
      <c r="O16">
        <v>0.26800000000000002</v>
      </c>
      <c r="P16">
        <v>0.30099999999999999</v>
      </c>
      <c r="Q16">
        <v>1</v>
      </c>
      <c r="R16">
        <v>0.36799999999999999</v>
      </c>
      <c r="S16">
        <v>1</v>
      </c>
      <c r="T16">
        <v>1</v>
      </c>
      <c r="U16">
        <v>1</v>
      </c>
      <c r="V16">
        <v>0.36799999999999999</v>
      </c>
      <c r="W16">
        <v>1</v>
      </c>
      <c r="X16">
        <v>1</v>
      </c>
      <c r="Y16">
        <v>0.36799999999999999</v>
      </c>
      <c r="Z16">
        <v>1</v>
      </c>
      <c r="AA16">
        <v>1</v>
      </c>
      <c r="AB16">
        <v>0.36799999999999999</v>
      </c>
    </row>
    <row r="17" spans="1:3" x14ac:dyDescent="0.35">
      <c r="A17" t="s">
        <v>22</v>
      </c>
      <c r="B17" t="s">
        <v>152</v>
      </c>
      <c r="C17" t="s">
        <v>153</v>
      </c>
    </row>
    <row r="18" spans="1:3" x14ac:dyDescent="0.35">
      <c r="A18" t="s">
        <v>25</v>
      </c>
      <c r="B18" t="e">
        <f>PEARSON(great!B15:B15,great!B16:B16)</f>
        <v>#DIV/0!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/>
  </sheetViews>
  <sheetFormatPr defaultColWidth="10.90625" defaultRowHeight="14.5" x14ac:dyDescent="0.35"/>
  <sheetData>
    <row r="1" spans="1:45" x14ac:dyDescent="0.35">
      <c r="B1" t="s">
        <v>2</v>
      </c>
      <c r="C1" t="s">
        <v>2</v>
      </c>
      <c r="D1" t="s">
        <v>796</v>
      </c>
      <c r="E1" t="s">
        <v>210</v>
      </c>
      <c r="F1" t="s">
        <v>210</v>
      </c>
      <c r="G1" t="s">
        <v>210</v>
      </c>
      <c r="H1" t="s">
        <v>333</v>
      </c>
      <c r="I1" t="s">
        <v>289</v>
      </c>
      <c r="J1" t="s">
        <v>104</v>
      </c>
      <c r="K1" t="s">
        <v>797</v>
      </c>
      <c r="L1" t="s">
        <v>797</v>
      </c>
      <c r="M1" t="s">
        <v>431</v>
      </c>
      <c r="N1" t="s">
        <v>798</v>
      </c>
      <c r="O1" t="s">
        <v>179</v>
      </c>
      <c r="P1" t="s">
        <v>213</v>
      </c>
      <c r="Q1" t="s">
        <v>213</v>
      </c>
      <c r="R1" t="s">
        <v>213</v>
      </c>
      <c r="S1" t="s">
        <v>3</v>
      </c>
      <c r="T1" t="s">
        <v>373</v>
      </c>
      <c r="U1" t="s">
        <v>373</v>
      </c>
      <c r="V1" t="s">
        <v>5</v>
      </c>
      <c r="W1" t="s">
        <v>36</v>
      </c>
      <c r="X1" t="s">
        <v>36</v>
      </c>
      <c r="Y1" t="s">
        <v>36</v>
      </c>
      <c r="Z1" t="s">
        <v>715</v>
      </c>
      <c r="AA1" t="s">
        <v>513</v>
      </c>
      <c r="AB1" t="s">
        <v>67</v>
      </c>
      <c r="AC1" t="s">
        <v>67</v>
      </c>
      <c r="AD1" t="s">
        <v>374</v>
      </c>
      <c r="AE1" t="s">
        <v>421</v>
      </c>
      <c r="AF1" t="s">
        <v>421</v>
      </c>
      <c r="AG1" t="s">
        <v>515</v>
      </c>
      <c r="AH1" t="s">
        <v>445</v>
      </c>
      <c r="AI1" t="s">
        <v>237</v>
      </c>
      <c r="AJ1" t="s">
        <v>519</v>
      </c>
      <c r="AK1" t="s">
        <v>75</v>
      </c>
      <c r="AL1" t="s">
        <v>257</v>
      </c>
      <c r="AM1" t="s">
        <v>112</v>
      </c>
      <c r="AN1" t="s">
        <v>112</v>
      </c>
      <c r="AO1" t="s">
        <v>526</v>
      </c>
      <c r="AP1" t="s">
        <v>438</v>
      </c>
      <c r="AQ1" t="s">
        <v>238</v>
      </c>
      <c r="AR1" t="s">
        <v>278</v>
      </c>
      <c r="AS1" t="s">
        <v>259</v>
      </c>
    </row>
    <row r="2" spans="1:45" x14ac:dyDescent="0.35">
      <c r="A2" t="s">
        <v>799</v>
      </c>
      <c r="B2">
        <v>1</v>
      </c>
      <c r="C2">
        <v>1</v>
      </c>
      <c r="D2">
        <v>1</v>
      </c>
      <c r="E2">
        <v>0.36787944117144228</v>
      </c>
      <c r="F2">
        <v>0.36787944117144228</v>
      </c>
      <c r="G2">
        <v>0.36787944117144228</v>
      </c>
      <c r="H2">
        <v>0.36787944117144228</v>
      </c>
      <c r="I2">
        <v>0.36787944117144228</v>
      </c>
      <c r="J2">
        <v>1</v>
      </c>
      <c r="K2">
        <v>1</v>
      </c>
      <c r="L2">
        <v>0.36787944117144228</v>
      </c>
      <c r="M2">
        <v>0.36787944117144228</v>
      </c>
      <c r="N2">
        <v>0.36787944117144228</v>
      </c>
      <c r="O2">
        <v>1</v>
      </c>
      <c r="P2">
        <v>0.36787944117144228</v>
      </c>
      <c r="Q2">
        <v>1</v>
      </c>
      <c r="R2">
        <v>0.36787944117144228</v>
      </c>
      <c r="S2">
        <v>0.36787944117144228</v>
      </c>
      <c r="T2">
        <v>0.36787944117144228</v>
      </c>
      <c r="U2">
        <v>0.36787944117144228</v>
      </c>
      <c r="V2">
        <v>0.36787944117144228</v>
      </c>
      <c r="W2">
        <v>0.36787944117144228</v>
      </c>
      <c r="X2">
        <v>0.36787944117144228</v>
      </c>
      <c r="Y2">
        <v>1</v>
      </c>
      <c r="Z2">
        <v>1</v>
      </c>
      <c r="AA2">
        <v>1</v>
      </c>
      <c r="AB2">
        <v>0.36787944117144228</v>
      </c>
      <c r="AC2">
        <v>1</v>
      </c>
      <c r="AD2">
        <v>0.36787944117144228</v>
      </c>
      <c r="AE2">
        <v>0.36787944117144228</v>
      </c>
      <c r="AF2">
        <v>1</v>
      </c>
      <c r="AG2">
        <v>1</v>
      </c>
      <c r="AH2">
        <v>1</v>
      </c>
      <c r="AI2">
        <v>0.36787944117144228</v>
      </c>
      <c r="AJ2">
        <v>0.36787944117144228</v>
      </c>
      <c r="AK2">
        <v>1</v>
      </c>
      <c r="AL2">
        <v>0.36787944117144228</v>
      </c>
      <c r="AM2">
        <v>1</v>
      </c>
      <c r="AN2">
        <v>0.36787944117144228</v>
      </c>
      <c r="AO2">
        <v>0.36787944117144228</v>
      </c>
      <c r="AP2">
        <v>0.36787944117144228</v>
      </c>
      <c r="AQ2">
        <v>0.36787944117144228</v>
      </c>
      <c r="AR2">
        <v>1</v>
      </c>
      <c r="AS2">
        <v>1</v>
      </c>
    </row>
    <row r="3" spans="1:45" x14ac:dyDescent="0.35">
      <c r="B3">
        <v>1400</v>
      </c>
      <c r="C3">
        <v>1400</v>
      </c>
      <c r="D3">
        <v>1412</v>
      </c>
      <c r="E3">
        <v>1420</v>
      </c>
      <c r="F3">
        <v>1420</v>
      </c>
      <c r="G3">
        <v>1420</v>
      </c>
      <c r="H3">
        <v>1425</v>
      </c>
      <c r="I3">
        <v>1483</v>
      </c>
      <c r="J3">
        <v>1508</v>
      </c>
      <c r="K3">
        <v>1516</v>
      </c>
      <c r="L3">
        <v>1516</v>
      </c>
      <c r="M3">
        <v>1520</v>
      </c>
      <c r="N3">
        <v>1522</v>
      </c>
      <c r="O3">
        <v>1523</v>
      </c>
      <c r="P3">
        <v>1526</v>
      </c>
      <c r="Q3">
        <v>1526</v>
      </c>
      <c r="R3">
        <v>1526</v>
      </c>
      <c r="S3">
        <v>1533</v>
      </c>
      <c r="T3">
        <v>1568</v>
      </c>
      <c r="U3">
        <v>1568</v>
      </c>
      <c r="V3">
        <v>1576</v>
      </c>
      <c r="W3">
        <v>1581</v>
      </c>
      <c r="X3">
        <v>1581</v>
      </c>
      <c r="Y3">
        <v>1581</v>
      </c>
      <c r="Z3">
        <v>1586</v>
      </c>
      <c r="AA3">
        <v>1589</v>
      </c>
      <c r="AB3">
        <v>1596</v>
      </c>
      <c r="AC3">
        <v>1596</v>
      </c>
      <c r="AD3">
        <v>1603</v>
      </c>
      <c r="AE3">
        <v>1607</v>
      </c>
      <c r="AF3">
        <v>1607</v>
      </c>
      <c r="AG3">
        <v>1617</v>
      </c>
      <c r="AH3">
        <v>1630</v>
      </c>
      <c r="AI3">
        <v>1667</v>
      </c>
      <c r="AJ3">
        <v>1669</v>
      </c>
      <c r="AK3">
        <v>1727</v>
      </c>
      <c r="AL3">
        <v>1800</v>
      </c>
      <c r="AM3">
        <v>1825</v>
      </c>
      <c r="AN3">
        <v>1825</v>
      </c>
      <c r="AO3">
        <v>1841</v>
      </c>
      <c r="AP3">
        <v>1854</v>
      </c>
      <c r="AQ3">
        <v>1859</v>
      </c>
      <c r="AR3">
        <v>1908</v>
      </c>
      <c r="AS3">
        <v>1937</v>
      </c>
    </row>
    <row r="4" spans="1:45" x14ac:dyDescent="0.35">
      <c r="A4" t="s">
        <v>21</v>
      </c>
      <c r="B4">
        <v>1</v>
      </c>
      <c r="C4">
        <v>1</v>
      </c>
      <c r="D4">
        <v>1</v>
      </c>
      <c r="E4">
        <v>0.36799999999999999</v>
      </c>
      <c r="F4">
        <v>0.36799999999999999</v>
      </c>
      <c r="G4">
        <v>0.36799999999999999</v>
      </c>
      <c r="H4">
        <v>0.36799999999999999</v>
      </c>
      <c r="I4">
        <v>0.36799999999999999</v>
      </c>
      <c r="J4">
        <v>1</v>
      </c>
      <c r="K4">
        <v>1</v>
      </c>
      <c r="L4">
        <v>0.36799999999999999</v>
      </c>
      <c r="M4">
        <v>0.36799999999999999</v>
      </c>
      <c r="N4">
        <v>0.36799999999999999</v>
      </c>
      <c r="O4">
        <v>1</v>
      </c>
      <c r="P4">
        <v>0.36799999999999999</v>
      </c>
      <c r="Q4">
        <v>1</v>
      </c>
      <c r="R4">
        <v>0.36799999999999999</v>
      </c>
      <c r="S4">
        <v>0.36799999999999999</v>
      </c>
      <c r="T4">
        <v>0.36799999999999999</v>
      </c>
      <c r="U4">
        <v>0.36799999999999999</v>
      </c>
      <c r="V4">
        <v>0.36799999999999999</v>
      </c>
      <c r="W4">
        <v>0.36799999999999999</v>
      </c>
      <c r="X4">
        <v>0.36799999999999999</v>
      </c>
      <c r="Y4">
        <v>1</v>
      </c>
      <c r="Z4">
        <v>1</v>
      </c>
      <c r="AA4">
        <v>1</v>
      </c>
      <c r="AB4">
        <v>0.36799999999999999</v>
      </c>
      <c r="AC4">
        <v>1</v>
      </c>
      <c r="AD4">
        <v>0.36799999999999999</v>
      </c>
      <c r="AE4">
        <v>0.36799999999999999</v>
      </c>
      <c r="AF4">
        <v>1</v>
      </c>
      <c r="AG4">
        <v>1</v>
      </c>
      <c r="AH4">
        <v>1</v>
      </c>
      <c r="AI4">
        <v>0.36799999999999999</v>
      </c>
      <c r="AJ4">
        <v>0.36799999999999999</v>
      </c>
      <c r="AK4">
        <v>1</v>
      </c>
      <c r="AL4">
        <v>0.36799999999999999</v>
      </c>
      <c r="AM4">
        <v>1</v>
      </c>
      <c r="AN4">
        <v>0.36799999999999999</v>
      </c>
      <c r="AO4">
        <v>0.36799999999999999</v>
      </c>
      <c r="AP4">
        <v>0.36799999999999999</v>
      </c>
      <c r="AQ4">
        <v>0.36799999999999999</v>
      </c>
      <c r="AR4">
        <v>1</v>
      </c>
      <c r="AS4">
        <v>1</v>
      </c>
    </row>
    <row r="5" spans="1:45" x14ac:dyDescent="0.35">
      <c r="A5" t="s">
        <v>22</v>
      </c>
      <c r="B5" t="s">
        <v>425</v>
      </c>
      <c r="C5" t="s">
        <v>426</v>
      </c>
    </row>
    <row r="6" spans="1:45" x14ac:dyDescent="0.35">
      <c r="A6" t="s">
        <v>25</v>
      </c>
      <c r="B6">
        <f>PEARSON(natural!B3:S3,natural!B4:S4)</f>
        <v>-0.12657486235338572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354</v>
      </c>
      <c r="C1" t="s">
        <v>800</v>
      </c>
      <c r="D1" t="s">
        <v>225</v>
      </c>
      <c r="E1" t="s">
        <v>169</v>
      </c>
      <c r="F1" t="s">
        <v>341</v>
      </c>
    </row>
    <row r="2" spans="1:6" x14ac:dyDescent="0.35">
      <c r="A2" t="s">
        <v>801</v>
      </c>
      <c r="B2">
        <v>1.8315638888734179E-2</v>
      </c>
      <c r="C2">
        <v>0.36787944117144228</v>
      </c>
      <c r="D2">
        <v>1.8315638888734179E-2</v>
      </c>
      <c r="E2">
        <v>1</v>
      </c>
      <c r="F2">
        <v>1</v>
      </c>
    </row>
    <row r="3" spans="1:6" x14ac:dyDescent="0.35">
      <c r="B3">
        <v>1597</v>
      </c>
      <c r="C3">
        <v>1761</v>
      </c>
      <c r="D3">
        <v>1793</v>
      </c>
      <c r="E3">
        <v>1885</v>
      </c>
      <c r="F3">
        <v>1965</v>
      </c>
    </row>
    <row r="4" spans="1:6" x14ac:dyDescent="0.35">
      <c r="A4" t="s">
        <v>21</v>
      </c>
      <c r="B4">
        <v>1.7999999999999999E-2</v>
      </c>
      <c r="C4">
        <v>0.36799999999999999</v>
      </c>
      <c r="D4">
        <v>1.7999999999999999E-2</v>
      </c>
      <c r="E4">
        <v>1</v>
      </c>
      <c r="F4">
        <v>1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>
        <f>PEARSON(significant!B3:F3,significant!B4:F4)</f>
        <v>0.84098056272809463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519</v>
      </c>
      <c r="C1" t="s">
        <v>780</v>
      </c>
      <c r="D1" t="s">
        <v>802</v>
      </c>
    </row>
    <row r="2" spans="1:4" x14ac:dyDescent="0.35">
      <c r="A2" t="s">
        <v>803</v>
      </c>
      <c r="B2">
        <v>4.9787068367863938E-2</v>
      </c>
      <c r="C2">
        <v>0.1353352832366127</v>
      </c>
      <c r="D2">
        <v>0.1353352832366127</v>
      </c>
    </row>
    <row r="3" spans="1:4" x14ac:dyDescent="0.35">
      <c r="B3">
        <v>1669</v>
      </c>
      <c r="C3">
        <v>1704</v>
      </c>
      <c r="D3">
        <v>1907</v>
      </c>
    </row>
    <row r="4" spans="1:4" x14ac:dyDescent="0.35">
      <c r="A4" t="s">
        <v>21</v>
      </c>
      <c r="B4">
        <v>0.05</v>
      </c>
      <c r="C4">
        <v>0.13500000000000001</v>
      </c>
      <c r="D4">
        <v>0.13500000000000001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PEARSON(similar!B3:D3,similar!B4:D4)</f>
        <v>0.61328032712937797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/>
  </sheetViews>
  <sheetFormatPr defaultColWidth="10.90625" defaultRowHeight="14.5" x14ac:dyDescent="0.35"/>
  <sheetData>
    <row r="1" spans="1:32" x14ac:dyDescent="0.35">
      <c r="B1" t="s">
        <v>206</v>
      </c>
      <c r="C1" t="s">
        <v>64</v>
      </c>
      <c r="D1" t="s">
        <v>427</v>
      </c>
      <c r="E1" t="s">
        <v>2</v>
      </c>
      <c r="F1" t="s">
        <v>455</v>
      </c>
      <c r="G1" t="s">
        <v>455</v>
      </c>
      <c r="H1" t="s">
        <v>3</v>
      </c>
      <c r="I1" t="s">
        <v>372</v>
      </c>
      <c r="J1" t="s">
        <v>276</v>
      </c>
      <c r="K1" t="s">
        <v>276</v>
      </c>
      <c r="L1" t="s">
        <v>451</v>
      </c>
      <c r="M1" t="s">
        <v>379</v>
      </c>
      <c r="N1" t="s">
        <v>804</v>
      </c>
      <c r="O1" t="s">
        <v>804</v>
      </c>
      <c r="P1" t="s">
        <v>781</v>
      </c>
      <c r="Q1" t="s">
        <v>365</v>
      </c>
      <c r="R1" t="s">
        <v>805</v>
      </c>
      <c r="S1" t="s">
        <v>675</v>
      </c>
      <c r="T1" t="s">
        <v>194</v>
      </c>
      <c r="U1" t="s">
        <v>194</v>
      </c>
      <c r="V1" t="s">
        <v>676</v>
      </c>
      <c r="W1" t="s">
        <v>806</v>
      </c>
      <c r="X1" t="s">
        <v>278</v>
      </c>
      <c r="Y1" t="s">
        <v>466</v>
      </c>
      <c r="Z1" t="s">
        <v>340</v>
      </c>
      <c r="AA1" t="s">
        <v>340</v>
      </c>
      <c r="AB1" t="s">
        <v>327</v>
      </c>
      <c r="AC1" t="s">
        <v>164</v>
      </c>
      <c r="AD1" t="s">
        <v>164</v>
      </c>
      <c r="AE1" t="s">
        <v>88</v>
      </c>
      <c r="AF1" t="s">
        <v>807</v>
      </c>
    </row>
    <row r="2" spans="1:32" x14ac:dyDescent="0.35">
      <c r="A2" t="s">
        <v>808</v>
      </c>
      <c r="B2">
        <v>1</v>
      </c>
      <c r="C2">
        <v>0.36787944117144228</v>
      </c>
      <c r="D2">
        <v>0.36787944117144228</v>
      </c>
      <c r="E2">
        <v>0.36787944117144228</v>
      </c>
      <c r="F2">
        <v>0.36787944117144228</v>
      </c>
      <c r="G2">
        <v>0.36787944117144228</v>
      </c>
      <c r="H2">
        <v>0.36787944117144228</v>
      </c>
      <c r="I2">
        <v>0.36787944117144228</v>
      </c>
      <c r="J2">
        <v>0.36787944117144228</v>
      </c>
      <c r="K2">
        <v>0.36787944117144228</v>
      </c>
      <c r="L2">
        <v>0.36787944117144228</v>
      </c>
      <c r="M2">
        <v>0.36787944117144228</v>
      </c>
      <c r="N2">
        <v>0.36787944117144228</v>
      </c>
      <c r="O2">
        <v>0.36787944117144228</v>
      </c>
      <c r="P2">
        <v>1</v>
      </c>
      <c r="Q2">
        <v>1</v>
      </c>
      <c r="R2">
        <v>1</v>
      </c>
      <c r="S2">
        <v>1</v>
      </c>
      <c r="T2">
        <v>0.36787944117144228</v>
      </c>
      <c r="U2">
        <v>1</v>
      </c>
      <c r="V2">
        <v>0.36787944117144228</v>
      </c>
      <c r="W2">
        <v>1</v>
      </c>
      <c r="X2">
        <v>1</v>
      </c>
      <c r="Y2">
        <v>1</v>
      </c>
      <c r="Z2">
        <v>0.36787944117144228</v>
      </c>
      <c r="AA2">
        <v>1</v>
      </c>
      <c r="AB2">
        <v>1</v>
      </c>
      <c r="AC2">
        <v>1</v>
      </c>
      <c r="AD2">
        <v>1</v>
      </c>
      <c r="AE2">
        <v>0.36787944117144228</v>
      </c>
      <c r="AF2">
        <v>1</v>
      </c>
    </row>
    <row r="3" spans="1:32" x14ac:dyDescent="0.35">
      <c r="B3" t="s">
        <v>206</v>
      </c>
      <c r="C3" t="s">
        <v>64</v>
      </c>
      <c r="D3" t="s">
        <v>427</v>
      </c>
      <c r="E3" t="s">
        <v>2</v>
      </c>
      <c r="F3" t="s">
        <v>455</v>
      </c>
      <c r="G3" t="s">
        <v>455</v>
      </c>
      <c r="H3" t="s">
        <v>3</v>
      </c>
      <c r="I3" t="s">
        <v>372</v>
      </c>
      <c r="J3" t="s">
        <v>276</v>
      </c>
      <c r="K3" t="s">
        <v>276</v>
      </c>
      <c r="L3" t="s">
        <v>451</v>
      </c>
      <c r="M3" t="s">
        <v>379</v>
      </c>
      <c r="N3" t="s">
        <v>804</v>
      </c>
      <c r="O3" t="s">
        <v>804</v>
      </c>
      <c r="P3" t="s">
        <v>781</v>
      </c>
      <c r="Q3" t="s">
        <v>365</v>
      </c>
      <c r="R3" t="s">
        <v>805</v>
      </c>
      <c r="S3" t="s">
        <v>675</v>
      </c>
      <c r="T3" t="s">
        <v>194</v>
      </c>
      <c r="U3" t="s">
        <v>194</v>
      </c>
      <c r="V3" t="s">
        <v>676</v>
      </c>
      <c r="W3" t="s">
        <v>806</v>
      </c>
      <c r="X3" t="s">
        <v>278</v>
      </c>
      <c r="Y3" t="s">
        <v>466</v>
      </c>
      <c r="Z3" t="s">
        <v>340</v>
      </c>
      <c r="AA3" t="s">
        <v>340</v>
      </c>
      <c r="AB3" t="s">
        <v>327</v>
      </c>
      <c r="AC3" t="s">
        <v>164</v>
      </c>
      <c r="AD3" t="s">
        <v>164</v>
      </c>
      <c r="AE3" t="s">
        <v>88</v>
      </c>
      <c r="AF3" t="s">
        <v>807</v>
      </c>
    </row>
    <row r="4" spans="1:32" x14ac:dyDescent="0.35">
      <c r="A4" t="s">
        <v>809</v>
      </c>
      <c r="B4">
        <v>1</v>
      </c>
      <c r="C4">
        <v>0.36787944117144228</v>
      </c>
      <c r="D4">
        <v>0.36787944117144228</v>
      </c>
      <c r="E4">
        <v>6.737946999085467E-3</v>
      </c>
      <c r="F4">
        <v>0.36787944117144228</v>
      </c>
      <c r="G4">
        <v>0.36787944117144228</v>
      </c>
      <c r="H4">
        <v>1.8315638888734179E-2</v>
      </c>
      <c r="I4">
        <v>0.36787944117144228</v>
      </c>
      <c r="J4">
        <v>0.36787944117144228</v>
      </c>
      <c r="K4">
        <v>0.36787944117144228</v>
      </c>
      <c r="L4">
        <v>0.36787944117144228</v>
      </c>
      <c r="M4">
        <v>0.36787944117144228</v>
      </c>
      <c r="N4">
        <v>0.36787944117144228</v>
      </c>
      <c r="O4">
        <v>0.36787944117144228</v>
      </c>
      <c r="P4">
        <v>1</v>
      </c>
      <c r="Q4">
        <v>1</v>
      </c>
      <c r="R4">
        <v>1</v>
      </c>
      <c r="S4">
        <v>1</v>
      </c>
      <c r="T4">
        <v>0.36787944117144228</v>
      </c>
      <c r="U4">
        <v>1</v>
      </c>
      <c r="V4">
        <v>0.36787944117144228</v>
      </c>
      <c r="W4">
        <v>1</v>
      </c>
      <c r="X4">
        <v>1</v>
      </c>
      <c r="Y4">
        <v>1</v>
      </c>
      <c r="Z4">
        <v>0.36787944117144228</v>
      </c>
      <c r="AA4">
        <v>1</v>
      </c>
      <c r="AB4">
        <v>1</v>
      </c>
      <c r="AC4">
        <v>1</v>
      </c>
      <c r="AD4">
        <v>1</v>
      </c>
      <c r="AE4">
        <v>0.36787944117144228</v>
      </c>
      <c r="AF4">
        <v>1</v>
      </c>
    </row>
    <row r="5" spans="1:32" x14ac:dyDescent="0.35">
      <c r="B5" t="s">
        <v>206</v>
      </c>
      <c r="C5" t="s">
        <v>64</v>
      </c>
      <c r="D5" t="s">
        <v>427</v>
      </c>
      <c r="E5" t="s">
        <v>2</v>
      </c>
      <c r="F5" t="s">
        <v>455</v>
      </c>
      <c r="G5" t="s">
        <v>455</v>
      </c>
      <c r="H5" t="s">
        <v>3</v>
      </c>
      <c r="I5" t="s">
        <v>372</v>
      </c>
      <c r="J5" t="s">
        <v>276</v>
      </c>
      <c r="K5" t="s">
        <v>276</v>
      </c>
      <c r="L5" t="s">
        <v>451</v>
      </c>
      <c r="M5" t="s">
        <v>379</v>
      </c>
      <c r="N5" t="s">
        <v>804</v>
      </c>
      <c r="O5" t="s">
        <v>804</v>
      </c>
      <c r="P5" t="s">
        <v>781</v>
      </c>
      <c r="Q5" t="s">
        <v>365</v>
      </c>
      <c r="R5" t="s">
        <v>805</v>
      </c>
      <c r="S5" t="s">
        <v>675</v>
      </c>
      <c r="T5" t="s">
        <v>194</v>
      </c>
      <c r="U5" t="s">
        <v>194</v>
      </c>
      <c r="V5" t="s">
        <v>676</v>
      </c>
      <c r="W5" t="s">
        <v>806</v>
      </c>
      <c r="X5" t="s">
        <v>278</v>
      </c>
      <c r="Y5" t="s">
        <v>466</v>
      </c>
      <c r="Z5" t="s">
        <v>340</v>
      </c>
      <c r="AA5" t="s">
        <v>340</v>
      </c>
      <c r="AB5" t="s">
        <v>327</v>
      </c>
      <c r="AC5" t="s">
        <v>164</v>
      </c>
      <c r="AD5" t="s">
        <v>164</v>
      </c>
      <c r="AE5" t="s">
        <v>88</v>
      </c>
      <c r="AF5" t="s">
        <v>807</v>
      </c>
    </row>
    <row r="6" spans="1:32" x14ac:dyDescent="0.35">
      <c r="A6" t="s">
        <v>810</v>
      </c>
      <c r="B6">
        <v>1</v>
      </c>
      <c r="C6">
        <v>0.36787944117144228</v>
      </c>
      <c r="D6">
        <v>0.36787944117144228</v>
      </c>
      <c r="E6">
        <v>0.36787944117144228</v>
      </c>
      <c r="F6">
        <v>0.36787944117144228</v>
      </c>
      <c r="G6">
        <v>0.36787944117144228</v>
      </c>
      <c r="H6">
        <v>0.36787944117144228</v>
      </c>
      <c r="I6">
        <v>0.36787944117144228</v>
      </c>
      <c r="J6">
        <v>0.36787944117144228</v>
      </c>
      <c r="K6">
        <v>0.36787944117144228</v>
      </c>
      <c r="L6">
        <v>6.737946999085467E-3</v>
      </c>
      <c r="M6">
        <v>0.36787944117144228</v>
      </c>
      <c r="N6">
        <v>0.36787944117144228</v>
      </c>
      <c r="O6">
        <v>0.36787944117144228</v>
      </c>
      <c r="P6">
        <v>1</v>
      </c>
      <c r="Q6">
        <v>1</v>
      </c>
      <c r="R6">
        <v>1</v>
      </c>
      <c r="S6">
        <v>1</v>
      </c>
      <c r="T6">
        <v>0.36787944117144228</v>
      </c>
      <c r="U6">
        <v>1</v>
      </c>
      <c r="V6">
        <v>0.1353352832366127</v>
      </c>
      <c r="W6">
        <v>1</v>
      </c>
      <c r="X6">
        <v>1</v>
      </c>
      <c r="Y6">
        <v>1</v>
      </c>
      <c r="Z6">
        <v>0.1353352832366127</v>
      </c>
      <c r="AA6">
        <v>1</v>
      </c>
      <c r="AB6">
        <v>1</v>
      </c>
      <c r="AC6">
        <v>1</v>
      </c>
      <c r="AD6">
        <v>1</v>
      </c>
      <c r="AE6">
        <v>0.1353352832366127</v>
      </c>
      <c r="AF6">
        <v>1</v>
      </c>
    </row>
    <row r="7" spans="1:32" x14ac:dyDescent="0.35">
      <c r="B7" t="s">
        <v>206</v>
      </c>
      <c r="C7" t="s">
        <v>64</v>
      </c>
      <c r="D7" t="s">
        <v>427</v>
      </c>
      <c r="E7" t="s">
        <v>2</v>
      </c>
      <c r="F7" t="s">
        <v>455</v>
      </c>
      <c r="G7" t="s">
        <v>455</v>
      </c>
      <c r="H7" t="s">
        <v>3</v>
      </c>
      <c r="I7" t="s">
        <v>372</v>
      </c>
      <c r="J7" t="s">
        <v>276</v>
      </c>
      <c r="K7" t="s">
        <v>276</v>
      </c>
      <c r="L7" t="s">
        <v>451</v>
      </c>
      <c r="M7" t="s">
        <v>379</v>
      </c>
      <c r="N7" t="s">
        <v>804</v>
      </c>
      <c r="O7" t="s">
        <v>804</v>
      </c>
      <c r="P7" t="s">
        <v>781</v>
      </c>
      <c r="Q7" t="s">
        <v>365</v>
      </c>
      <c r="R7" t="s">
        <v>805</v>
      </c>
      <c r="S7" t="s">
        <v>675</v>
      </c>
      <c r="T7" t="s">
        <v>194</v>
      </c>
      <c r="U7" t="s">
        <v>194</v>
      </c>
      <c r="V7" t="s">
        <v>676</v>
      </c>
      <c r="W7" t="s">
        <v>806</v>
      </c>
      <c r="X7" t="s">
        <v>278</v>
      </c>
      <c r="Y7" t="s">
        <v>466</v>
      </c>
      <c r="Z7" t="s">
        <v>340</v>
      </c>
      <c r="AA7" t="s">
        <v>340</v>
      </c>
      <c r="AB7" t="s">
        <v>327</v>
      </c>
      <c r="AC7" t="s">
        <v>164</v>
      </c>
      <c r="AD7" t="s">
        <v>164</v>
      </c>
      <c r="AE7" t="s">
        <v>88</v>
      </c>
      <c r="AF7" t="s">
        <v>807</v>
      </c>
    </row>
    <row r="8" spans="1:32" x14ac:dyDescent="0.35">
      <c r="A8" t="s">
        <v>811</v>
      </c>
      <c r="B8">
        <v>1</v>
      </c>
      <c r="C8">
        <v>0.36787944117144228</v>
      </c>
      <c r="D8">
        <v>0.36787944117144228</v>
      </c>
      <c r="E8">
        <v>0.36787944117144228</v>
      </c>
      <c r="F8">
        <v>0.36787944117144228</v>
      </c>
      <c r="G8">
        <v>0.36787944117144228</v>
      </c>
      <c r="H8">
        <v>0.36787944117144228</v>
      </c>
      <c r="I8">
        <v>0.36787944117144228</v>
      </c>
      <c r="J8">
        <v>0.36787944117144228</v>
      </c>
      <c r="K8">
        <v>0.36787944117144228</v>
      </c>
      <c r="L8">
        <v>0.36787944117144228</v>
      </c>
      <c r="M8">
        <v>0.36787944117144228</v>
      </c>
      <c r="N8">
        <v>4.9787068367863938E-2</v>
      </c>
      <c r="O8">
        <v>1.8315638888734179E-2</v>
      </c>
      <c r="P8">
        <v>1</v>
      </c>
      <c r="Q8">
        <v>1</v>
      </c>
      <c r="R8">
        <v>1</v>
      </c>
      <c r="S8">
        <v>1</v>
      </c>
      <c r="T8">
        <v>0.1353352832366127</v>
      </c>
      <c r="U8">
        <v>1</v>
      </c>
      <c r="V8">
        <v>0.36787944117144228</v>
      </c>
      <c r="W8">
        <v>1</v>
      </c>
      <c r="X8">
        <v>1</v>
      </c>
      <c r="Y8">
        <v>1</v>
      </c>
      <c r="Z8">
        <v>0.36787944117144228</v>
      </c>
      <c r="AA8">
        <v>1</v>
      </c>
      <c r="AB8">
        <v>1</v>
      </c>
      <c r="AC8">
        <v>1</v>
      </c>
      <c r="AD8">
        <v>1</v>
      </c>
      <c r="AE8">
        <v>0.36787944117144228</v>
      </c>
      <c r="AF8">
        <v>1</v>
      </c>
    </row>
    <row r="9" spans="1:32" x14ac:dyDescent="0.35">
      <c r="B9" t="s">
        <v>206</v>
      </c>
      <c r="C9" t="s">
        <v>64</v>
      </c>
      <c r="D9" t="s">
        <v>427</v>
      </c>
      <c r="E9" t="s">
        <v>2</v>
      </c>
      <c r="F9" t="s">
        <v>455</v>
      </c>
      <c r="G9" t="s">
        <v>455</v>
      </c>
      <c r="H9" t="s">
        <v>3</v>
      </c>
      <c r="I9" t="s">
        <v>372</v>
      </c>
      <c r="J9" t="s">
        <v>276</v>
      </c>
      <c r="K9" t="s">
        <v>276</v>
      </c>
      <c r="L9" t="s">
        <v>451</v>
      </c>
      <c r="M9" t="s">
        <v>379</v>
      </c>
      <c r="N9" t="s">
        <v>804</v>
      </c>
      <c r="O9" t="s">
        <v>804</v>
      </c>
      <c r="P9" t="s">
        <v>781</v>
      </c>
      <c r="Q9" t="s">
        <v>365</v>
      </c>
      <c r="R9" t="s">
        <v>805</v>
      </c>
      <c r="S9" t="s">
        <v>675</v>
      </c>
      <c r="T9" t="s">
        <v>194</v>
      </c>
      <c r="U9" t="s">
        <v>194</v>
      </c>
      <c r="V9" t="s">
        <v>676</v>
      </c>
      <c r="W9" t="s">
        <v>806</v>
      </c>
      <c r="X9" t="s">
        <v>278</v>
      </c>
      <c r="Y9" t="s">
        <v>466</v>
      </c>
      <c r="Z9" t="s">
        <v>340</v>
      </c>
      <c r="AA9" t="s">
        <v>340</v>
      </c>
      <c r="AB9" t="s">
        <v>327</v>
      </c>
      <c r="AC9" t="s">
        <v>164</v>
      </c>
      <c r="AD9" t="s">
        <v>164</v>
      </c>
      <c r="AE9" t="s">
        <v>88</v>
      </c>
      <c r="AF9" t="s">
        <v>807</v>
      </c>
    </row>
    <row r="10" spans="1:32" x14ac:dyDescent="0.35">
      <c r="A10" t="s">
        <v>812</v>
      </c>
      <c r="B10">
        <v>0.1353352832366127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0.36787944117144228</v>
      </c>
      <c r="V10">
        <v>1</v>
      </c>
      <c r="W10">
        <v>1</v>
      </c>
      <c r="X10">
        <v>1</v>
      </c>
      <c r="Y10">
        <v>1</v>
      </c>
      <c r="Z10">
        <v>1</v>
      </c>
      <c r="AA10">
        <v>0.36787944117144228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B11" t="s">
        <v>206</v>
      </c>
      <c r="C11" t="s">
        <v>64</v>
      </c>
      <c r="D11" t="s">
        <v>427</v>
      </c>
      <c r="E11" t="s">
        <v>2</v>
      </c>
      <c r="F11" t="s">
        <v>455</v>
      </c>
      <c r="G11" t="s">
        <v>455</v>
      </c>
      <c r="H11" t="s">
        <v>3</v>
      </c>
      <c r="I11" t="s">
        <v>372</v>
      </c>
      <c r="J11" t="s">
        <v>276</v>
      </c>
      <c r="K11" t="s">
        <v>276</v>
      </c>
      <c r="L11" t="s">
        <v>451</v>
      </c>
      <c r="M11" t="s">
        <v>379</v>
      </c>
      <c r="N11" t="s">
        <v>804</v>
      </c>
      <c r="O11" t="s">
        <v>804</v>
      </c>
      <c r="P11" t="s">
        <v>781</v>
      </c>
      <c r="Q11" t="s">
        <v>365</v>
      </c>
      <c r="R11" t="s">
        <v>805</v>
      </c>
      <c r="S11" t="s">
        <v>675</v>
      </c>
      <c r="T11" t="s">
        <v>194</v>
      </c>
      <c r="U11" t="s">
        <v>194</v>
      </c>
      <c r="V11" t="s">
        <v>676</v>
      </c>
      <c r="W11" t="s">
        <v>806</v>
      </c>
      <c r="X11" t="s">
        <v>278</v>
      </c>
      <c r="Y11" t="s">
        <v>466</v>
      </c>
      <c r="Z11" t="s">
        <v>340</v>
      </c>
      <c r="AA11" t="s">
        <v>340</v>
      </c>
      <c r="AB11" t="s">
        <v>327</v>
      </c>
      <c r="AC11" t="s">
        <v>164</v>
      </c>
      <c r="AD11" t="s">
        <v>164</v>
      </c>
      <c r="AE11" t="s">
        <v>88</v>
      </c>
      <c r="AF11" t="s">
        <v>807</v>
      </c>
    </row>
    <row r="12" spans="1:32" x14ac:dyDescent="0.35">
      <c r="A12" t="s">
        <v>813</v>
      </c>
      <c r="B12">
        <v>1</v>
      </c>
      <c r="C12">
        <v>0.36787944117144228</v>
      </c>
      <c r="D12">
        <v>0.36787944117144228</v>
      </c>
      <c r="E12">
        <v>1.8315638888734179E-2</v>
      </c>
      <c r="F12">
        <v>0.36787944117144228</v>
      </c>
      <c r="G12">
        <v>0.36787944117144228</v>
      </c>
      <c r="H12">
        <v>1.8315638888734179E-2</v>
      </c>
      <c r="I12">
        <v>0.36787944117144228</v>
      </c>
      <c r="J12">
        <v>0.36787944117144228</v>
      </c>
      <c r="K12">
        <v>0.36787944117144228</v>
      </c>
      <c r="L12">
        <v>0.36787944117144228</v>
      </c>
      <c r="M12">
        <v>0.36787944117144228</v>
      </c>
      <c r="N12">
        <v>0.36787944117144228</v>
      </c>
      <c r="O12">
        <v>0.36787944117144228</v>
      </c>
      <c r="P12">
        <v>1</v>
      </c>
      <c r="Q12">
        <v>1</v>
      </c>
      <c r="R12">
        <v>1</v>
      </c>
      <c r="S12">
        <v>1</v>
      </c>
      <c r="T12">
        <v>0.36787944117144228</v>
      </c>
      <c r="U12">
        <v>1</v>
      </c>
      <c r="V12">
        <v>0.36787944117144228</v>
      </c>
      <c r="W12">
        <v>1</v>
      </c>
      <c r="X12">
        <v>1</v>
      </c>
      <c r="Y12">
        <v>1</v>
      </c>
      <c r="Z12">
        <v>0.36787944117144228</v>
      </c>
      <c r="AA12">
        <v>1</v>
      </c>
      <c r="AB12">
        <v>1</v>
      </c>
      <c r="AC12">
        <v>1</v>
      </c>
      <c r="AD12">
        <v>1</v>
      </c>
      <c r="AE12">
        <v>0.36787944117144228</v>
      </c>
      <c r="AF12">
        <v>1</v>
      </c>
    </row>
    <row r="13" spans="1:32" x14ac:dyDescent="0.35">
      <c r="B13" t="s">
        <v>206</v>
      </c>
      <c r="C13" t="s">
        <v>64</v>
      </c>
      <c r="D13" t="s">
        <v>427</v>
      </c>
      <c r="E13" t="s">
        <v>2</v>
      </c>
      <c r="F13" t="s">
        <v>455</v>
      </c>
      <c r="G13" t="s">
        <v>455</v>
      </c>
      <c r="H13" t="s">
        <v>3</v>
      </c>
      <c r="I13" t="s">
        <v>372</v>
      </c>
      <c r="J13" t="s">
        <v>276</v>
      </c>
      <c r="K13" t="s">
        <v>276</v>
      </c>
      <c r="L13" t="s">
        <v>451</v>
      </c>
      <c r="M13" t="s">
        <v>379</v>
      </c>
      <c r="N13" t="s">
        <v>804</v>
      </c>
      <c r="O13" t="s">
        <v>804</v>
      </c>
      <c r="P13" t="s">
        <v>781</v>
      </c>
      <c r="Q13" t="s">
        <v>365</v>
      </c>
      <c r="R13" t="s">
        <v>805</v>
      </c>
      <c r="S13" t="s">
        <v>675</v>
      </c>
      <c r="T13" t="s">
        <v>194</v>
      </c>
      <c r="U13" t="s">
        <v>194</v>
      </c>
      <c r="V13" t="s">
        <v>676</v>
      </c>
      <c r="W13" t="s">
        <v>806</v>
      </c>
      <c r="X13" t="s">
        <v>278</v>
      </c>
      <c r="Y13" t="s">
        <v>466</v>
      </c>
      <c r="Z13" t="s">
        <v>340</v>
      </c>
      <c r="AA13" t="s">
        <v>340</v>
      </c>
      <c r="AB13" t="s">
        <v>327</v>
      </c>
      <c r="AC13" t="s">
        <v>164</v>
      </c>
      <c r="AD13" t="s">
        <v>164</v>
      </c>
      <c r="AE13" t="s">
        <v>88</v>
      </c>
      <c r="AF13" t="s">
        <v>807</v>
      </c>
    </row>
    <row r="14" spans="1:32" x14ac:dyDescent="0.35">
      <c r="A14" t="s">
        <v>814</v>
      </c>
      <c r="B14">
        <v>1</v>
      </c>
      <c r="C14">
        <v>0.36787944117144228</v>
      </c>
      <c r="D14">
        <v>0.36787944117144228</v>
      </c>
      <c r="E14">
        <v>0.36787944117144228</v>
      </c>
      <c r="F14">
        <v>0.36787944117144228</v>
      </c>
      <c r="G14">
        <v>0.36787944117144228</v>
      </c>
      <c r="H14">
        <v>0.36787944117144228</v>
      </c>
      <c r="I14">
        <v>0.36787944117144228</v>
      </c>
      <c r="J14">
        <v>0.36787944117144228</v>
      </c>
      <c r="K14">
        <v>0.36787944117144228</v>
      </c>
      <c r="L14">
        <v>6.737946999085467E-3</v>
      </c>
      <c r="M14">
        <v>0.36787944117144228</v>
      </c>
      <c r="N14">
        <v>0.36787944117144228</v>
      </c>
      <c r="O14">
        <v>0.36787944117144228</v>
      </c>
      <c r="P14">
        <v>1</v>
      </c>
      <c r="Q14">
        <v>1</v>
      </c>
      <c r="R14">
        <v>1</v>
      </c>
      <c r="S14">
        <v>1</v>
      </c>
      <c r="T14">
        <v>0.36787944117144228</v>
      </c>
      <c r="U14">
        <v>1</v>
      </c>
      <c r="V14">
        <v>0.1353352832366127</v>
      </c>
      <c r="W14">
        <v>1</v>
      </c>
      <c r="X14">
        <v>1</v>
      </c>
      <c r="Y14">
        <v>1</v>
      </c>
      <c r="Z14">
        <v>0.1353352832366127</v>
      </c>
      <c r="AA14">
        <v>1</v>
      </c>
      <c r="AB14">
        <v>1</v>
      </c>
      <c r="AC14">
        <v>1</v>
      </c>
      <c r="AD14">
        <v>1</v>
      </c>
      <c r="AE14">
        <v>0.1353352832366127</v>
      </c>
      <c r="AF14">
        <v>1</v>
      </c>
    </row>
    <row r="15" spans="1:32" x14ac:dyDescent="0.35">
      <c r="B15" t="s">
        <v>206</v>
      </c>
      <c r="C15" t="s">
        <v>64</v>
      </c>
      <c r="D15" t="s">
        <v>427</v>
      </c>
      <c r="E15" t="s">
        <v>2</v>
      </c>
      <c r="F15" t="s">
        <v>455</v>
      </c>
      <c r="G15" t="s">
        <v>455</v>
      </c>
      <c r="H15" t="s">
        <v>3</v>
      </c>
      <c r="I15" t="s">
        <v>372</v>
      </c>
      <c r="J15" t="s">
        <v>276</v>
      </c>
      <c r="K15" t="s">
        <v>276</v>
      </c>
      <c r="L15" t="s">
        <v>451</v>
      </c>
      <c r="M15" t="s">
        <v>379</v>
      </c>
      <c r="N15" t="s">
        <v>804</v>
      </c>
      <c r="O15" t="s">
        <v>804</v>
      </c>
      <c r="P15" t="s">
        <v>781</v>
      </c>
      <c r="Q15" t="s">
        <v>365</v>
      </c>
      <c r="R15" t="s">
        <v>805</v>
      </c>
      <c r="S15" t="s">
        <v>675</v>
      </c>
      <c r="T15" t="s">
        <v>194</v>
      </c>
      <c r="U15" t="s">
        <v>194</v>
      </c>
      <c r="V15" t="s">
        <v>676</v>
      </c>
      <c r="W15" t="s">
        <v>806</v>
      </c>
      <c r="X15" t="s">
        <v>278</v>
      </c>
      <c r="Y15" t="s">
        <v>466</v>
      </c>
      <c r="Z15" t="s">
        <v>340</v>
      </c>
      <c r="AA15" t="s">
        <v>340</v>
      </c>
      <c r="AB15" t="s">
        <v>327</v>
      </c>
      <c r="AC15" t="s">
        <v>164</v>
      </c>
      <c r="AD15" t="s">
        <v>164</v>
      </c>
      <c r="AE15" t="s">
        <v>88</v>
      </c>
      <c r="AF15" t="s">
        <v>807</v>
      </c>
    </row>
    <row r="16" spans="1:32" x14ac:dyDescent="0.35">
      <c r="A16" t="s">
        <v>815</v>
      </c>
      <c r="B16">
        <v>4.9787068367863938E-2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0.36787944117144228</v>
      </c>
      <c r="V16">
        <v>1</v>
      </c>
      <c r="W16">
        <v>1</v>
      </c>
      <c r="X16">
        <v>1</v>
      </c>
      <c r="Y16">
        <v>1</v>
      </c>
      <c r="Z16">
        <v>1</v>
      </c>
      <c r="AA16">
        <v>0.36787944117144228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B17">
        <v>1225</v>
      </c>
      <c r="C17">
        <v>1300</v>
      </c>
      <c r="D17">
        <v>1330</v>
      </c>
      <c r="E17">
        <v>1400</v>
      </c>
      <c r="F17">
        <v>1500</v>
      </c>
      <c r="G17">
        <v>1500</v>
      </c>
      <c r="H17">
        <v>1533</v>
      </c>
      <c r="I17">
        <v>1548</v>
      </c>
      <c r="J17">
        <v>1648</v>
      </c>
      <c r="K17">
        <v>1648</v>
      </c>
      <c r="L17">
        <v>1658</v>
      </c>
      <c r="M17">
        <v>1835</v>
      </c>
      <c r="N17">
        <v>1855</v>
      </c>
      <c r="O17">
        <v>1855</v>
      </c>
      <c r="P17">
        <v>1867</v>
      </c>
      <c r="Q17">
        <v>1888</v>
      </c>
      <c r="R17">
        <v>1892</v>
      </c>
      <c r="S17">
        <v>1894</v>
      </c>
      <c r="T17">
        <v>1895</v>
      </c>
      <c r="U17">
        <v>1895</v>
      </c>
      <c r="V17">
        <v>1896</v>
      </c>
      <c r="W17">
        <v>1901</v>
      </c>
      <c r="X17">
        <v>1908</v>
      </c>
      <c r="Y17">
        <v>1924</v>
      </c>
      <c r="Z17">
        <v>1925</v>
      </c>
      <c r="AA17">
        <v>1925</v>
      </c>
      <c r="AB17">
        <v>1928</v>
      </c>
      <c r="AC17">
        <v>1934</v>
      </c>
      <c r="AD17">
        <v>1934</v>
      </c>
      <c r="AE17">
        <v>1942</v>
      </c>
      <c r="AF17">
        <v>1966</v>
      </c>
    </row>
    <row r="18" spans="1:32" x14ac:dyDescent="0.35">
      <c r="A18" t="s">
        <v>21</v>
      </c>
      <c r="B18">
        <v>0.77300000000000002</v>
      </c>
      <c r="C18">
        <v>0.52600000000000002</v>
      </c>
      <c r="D18">
        <v>0.52600000000000002</v>
      </c>
      <c r="E18">
        <v>0.437</v>
      </c>
      <c r="F18">
        <v>0.52600000000000002</v>
      </c>
      <c r="G18">
        <v>0.52600000000000002</v>
      </c>
      <c r="H18">
        <v>0.439</v>
      </c>
      <c r="I18">
        <v>0.52600000000000002</v>
      </c>
      <c r="J18">
        <v>0.52600000000000002</v>
      </c>
      <c r="K18">
        <v>0.52600000000000002</v>
      </c>
      <c r="L18">
        <v>0.436</v>
      </c>
      <c r="M18">
        <v>0.52600000000000002</v>
      </c>
      <c r="N18">
        <v>0.48599999999999999</v>
      </c>
      <c r="O18">
        <v>0.48199999999999998</v>
      </c>
      <c r="P18">
        <v>1</v>
      </c>
      <c r="Q18">
        <v>1</v>
      </c>
      <c r="R18">
        <v>1</v>
      </c>
      <c r="S18">
        <v>1</v>
      </c>
      <c r="T18">
        <v>0.497</v>
      </c>
      <c r="U18">
        <v>0.84199999999999997</v>
      </c>
      <c r="V18">
        <v>0.46800000000000003</v>
      </c>
      <c r="W18">
        <v>1</v>
      </c>
      <c r="X18">
        <v>1</v>
      </c>
      <c r="Y18">
        <v>1</v>
      </c>
      <c r="Z18">
        <v>0.46800000000000003</v>
      </c>
      <c r="AA18">
        <v>0.84199999999999997</v>
      </c>
      <c r="AB18">
        <v>1</v>
      </c>
      <c r="AC18">
        <v>1</v>
      </c>
      <c r="AD18">
        <v>1</v>
      </c>
      <c r="AE18">
        <v>0.46800000000000003</v>
      </c>
      <c r="AF18">
        <v>1</v>
      </c>
    </row>
    <row r="19" spans="1:32" x14ac:dyDescent="0.35">
      <c r="A19" t="s">
        <v>22</v>
      </c>
      <c r="B19" t="s">
        <v>816</v>
      </c>
      <c r="C19" t="s">
        <v>817</v>
      </c>
    </row>
    <row r="20" spans="1:32" x14ac:dyDescent="0.35">
      <c r="A20" t="s">
        <v>25</v>
      </c>
      <c r="B20">
        <f>PEARSON(hot!B17:F17,hot!B18:F18)</f>
        <v>-0.67266538738975146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/>
  </sheetViews>
  <sheetFormatPr defaultColWidth="10.90625" defaultRowHeight="14.5" x14ac:dyDescent="0.35"/>
  <sheetData>
    <row r="1" spans="1:32" x14ac:dyDescent="0.35">
      <c r="B1" t="s">
        <v>28</v>
      </c>
      <c r="C1" t="s">
        <v>567</v>
      </c>
      <c r="D1" t="s">
        <v>101</v>
      </c>
      <c r="E1" t="s">
        <v>101</v>
      </c>
      <c r="F1" t="s">
        <v>29</v>
      </c>
      <c r="G1" t="s">
        <v>155</v>
      </c>
      <c r="H1" t="s">
        <v>2</v>
      </c>
      <c r="I1" t="s">
        <v>33</v>
      </c>
      <c r="J1" t="s">
        <v>372</v>
      </c>
      <c r="K1" t="s">
        <v>158</v>
      </c>
      <c r="L1" t="s">
        <v>158</v>
      </c>
      <c r="M1" t="s">
        <v>158</v>
      </c>
      <c r="N1" t="s">
        <v>159</v>
      </c>
      <c r="O1" t="s">
        <v>160</v>
      </c>
      <c r="P1" t="s">
        <v>36</v>
      </c>
      <c r="Q1" t="s">
        <v>214</v>
      </c>
      <c r="R1" t="s">
        <v>214</v>
      </c>
      <c r="S1" t="s">
        <v>272</v>
      </c>
      <c r="T1" t="s">
        <v>354</v>
      </c>
      <c r="U1" t="s">
        <v>818</v>
      </c>
      <c r="V1" t="s">
        <v>818</v>
      </c>
      <c r="W1" t="s">
        <v>107</v>
      </c>
      <c r="X1" t="s">
        <v>107</v>
      </c>
      <c r="Y1" t="s">
        <v>451</v>
      </c>
      <c r="Z1" t="s">
        <v>216</v>
      </c>
      <c r="AA1" t="s">
        <v>582</v>
      </c>
      <c r="AB1" t="s">
        <v>819</v>
      </c>
      <c r="AC1" t="s">
        <v>530</v>
      </c>
      <c r="AD1" t="s">
        <v>464</v>
      </c>
      <c r="AE1" t="s">
        <v>338</v>
      </c>
      <c r="AF1" t="s">
        <v>802</v>
      </c>
    </row>
    <row r="2" spans="1:32" x14ac:dyDescent="0.35">
      <c r="A2" t="s">
        <v>820</v>
      </c>
      <c r="B2">
        <v>0.36787944117144228</v>
      </c>
      <c r="C2">
        <v>1.8315638888734179E-2</v>
      </c>
      <c r="D2">
        <v>0.36787944117144228</v>
      </c>
      <c r="E2">
        <v>0.36787944117144228</v>
      </c>
      <c r="F2">
        <v>1</v>
      </c>
      <c r="G2">
        <v>0.36787944117144228</v>
      </c>
      <c r="H2">
        <v>0.36787944117144228</v>
      </c>
      <c r="I2">
        <v>0.1353352832366127</v>
      </c>
      <c r="J2">
        <v>0.1353352832366127</v>
      </c>
      <c r="K2">
        <v>0.36787944117144228</v>
      </c>
      <c r="L2">
        <v>0.36787944117144228</v>
      </c>
      <c r="M2">
        <v>0.1353352832366127</v>
      </c>
      <c r="N2">
        <v>1</v>
      </c>
      <c r="O2">
        <v>0.36787944117144228</v>
      </c>
      <c r="P2">
        <v>0.36787944117144228</v>
      </c>
      <c r="Q2">
        <v>0.36787944117144228</v>
      </c>
      <c r="R2">
        <v>0.36787944117144228</v>
      </c>
      <c r="S2">
        <v>1</v>
      </c>
      <c r="T2">
        <v>0.36787944117144228</v>
      </c>
      <c r="U2">
        <v>0.36787944117144228</v>
      </c>
      <c r="V2">
        <v>0.36787944117144228</v>
      </c>
      <c r="W2">
        <v>0.36787944117144228</v>
      </c>
      <c r="X2">
        <v>0.36787944117144228</v>
      </c>
      <c r="Y2">
        <v>1</v>
      </c>
      <c r="Z2">
        <v>0.36787944117144228</v>
      </c>
      <c r="AA2">
        <v>0.1353352832366127</v>
      </c>
      <c r="AB2">
        <v>0.36787944117144228</v>
      </c>
      <c r="AC2">
        <v>0.36787944117144228</v>
      </c>
      <c r="AD2">
        <v>1</v>
      </c>
      <c r="AE2">
        <v>0.36787944117144228</v>
      </c>
      <c r="AF2">
        <v>0.1353352832366127</v>
      </c>
    </row>
    <row r="3" spans="1:32" x14ac:dyDescent="0.35">
      <c r="B3" t="s">
        <v>28</v>
      </c>
      <c r="C3" t="s">
        <v>567</v>
      </c>
      <c r="D3" t="s">
        <v>101</v>
      </c>
      <c r="E3" t="s">
        <v>101</v>
      </c>
      <c r="F3" t="s">
        <v>29</v>
      </c>
      <c r="G3" t="s">
        <v>155</v>
      </c>
      <c r="H3" t="s">
        <v>2</v>
      </c>
      <c r="I3" t="s">
        <v>33</v>
      </c>
      <c r="J3" t="s">
        <v>372</v>
      </c>
      <c r="K3" t="s">
        <v>158</v>
      </c>
      <c r="L3" t="s">
        <v>158</v>
      </c>
      <c r="M3" t="s">
        <v>158</v>
      </c>
      <c r="N3" t="s">
        <v>159</v>
      </c>
      <c r="O3" t="s">
        <v>160</v>
      </c>
      <c r="P3" t="s">
        <v>36</v>
      </c>
      <c r="Q3" t="s">
        <v>214</v>
      </c>
      <c r="R3" t="s">
        <v>214</v>
      </c>
      <c r="S3" t="s">
        <v>272</v>
      </c>
      <c r="T3" t="s">
        <v>354</v>
      </c>
      <c r="U3" t="s">
        <v>818</v>
      </c>
      <c r="V3" t="s">
        <v>818</v>
      </c>
      <c r="W3" t="s">
        <v>107</v>
      </c>
      <c r="X3" t="s">
        <v>107</v>
      </c>
      <c r="Y3" t="s">
        <v>451</v>
      </c>
      <c r="Z3" t="s">
        <v>216</v>
      </c>
      <c r="AA3" t="s">
        <v>582</v>
      </c>
      <c r="AB3" t="s">
        <v>819</v>
      </c>
      <c r="AC3" t="s">
        <v>530</v>
      </c>
      <c r="AD3" t="s">
        <v>464</v>
      </c>
      <c r="AE3" t="s">
        <v>338</v>
      </c>
      <c r="AF3" t="s">
        <v>802</v>
      </c>
    </row>
    <row r="4" spans="1:32" x14ac:dyDescent="0.35">
      <c r="A4" t="s">
        <v>821</v>
      </c>
      <c r="B4">
        <v>0.36787944117144228</v>
      </c>
      <c r="C4">
        <v>0.36787944117144228</v>
      </c>
      <c r="D4">
        <v>0.36787944117144228</v>
      </c>
      <c r="E4">
        <v>0.1353352832366127</v>
      </c>
      <c r="F4">
        <v>1</v>
      </c>
      <c r="G4">
        <v>0.36787944117144228</v>
      </c>
      <c r="H4">
        <v>0.36787944117144228</v>
      </c>
      <c r="I4">
        <v>0.36787944117144228</v>
      </c>
      <c r="J4">
        <v>0.36787944117144228</v>
      </c>
      <c r="K4">
        <v>0.36787944117144228</v>
      </c>
      <c r="L4">
        <v>0.36787944117144228</v>
      </c>
      <c r="M4">
        <v>0.36787944117144228</v>
      </c>
      <c r="N4">
        <v>1</v>
      </c>
      <c r="O4">
        <v>0.36787944117144228</v>
      </c>
      <c r="P4">
        <v>4.9787068367863938E-2</v>
      </c>
      <c r="Q4">
        <v>0.36787944117144228</v>
      </c>
      <c r="R4">
        <v>0.36787944117144228</v>
      </c>
      <c r="S4">
        <v>1</v>
      </c>
      <c r="T4">
        <v>0.36787944117144228</v>
      </c>
      <c r="U4">
        <v>0.36787944117144228</v>
      </c>
      <c r="V4">
        <v>0.36787944117144228</v>
      </c>
      <c r="W4">
        <v>0.1353352832366127</v>
      </c>
      <c r="X4">
        <v>0.36787944117144228</v>
      </c>
      <c r="Y4">
        <v>1</v>
      </c>
      <c r="Z4">
        <v>0.36787944117144228</v>
      </c>
      <c r="AA4">
        <v>0.36787944117144228</v>
      </c>
      <c r="AB4">
        <v>0.36787944117144228</v>
      </c>
      <c r="AC4">
        <v>0.36787944117144228</v>
      </c>
      <c r="AD4">
        <v>1</v>
      </c>
      <c r="AE4">
        <v>0.36787944117144228</v>
      </c>
      <c r="AF4">
        <v>0.36787944117144228</v>
      </c>
    </row>
    <row r="5" spans="1:32" x14ac:dyDescent="0.35">
      <c r="B5" t="s">
        <v>28</v>
      </c>
      <c r="C5" t="s">
        <v>567</v>
      </c>
      <c r="D5" t="s">
        <v>101</v>
      </c>
      <c r="E5" t="s">
        <v>101</v>
      </c>
      <c r="F5" t="s">
        <v>29</v>
      </c>
      <c r="G5" t="s">
        <v>155</v>
      </c>
      <c r="H5" t="s">
        <v>2</v>
      </c>
      <c r="I5" t="s">
        <v>33</v>
      </c>
      <c r="J5" t="s">
        <v>372</v>
      </c>
      <c r="K5" t="s">
        <v>158</v>
      </c>
      <c r="L5" t="s">
        <v>158</v>
      </c>
      <c r="M5" t="s">
        <v>158</v>
      </c>
      <c r="N5" t="s">
        <v>159</v>
      </c>
      <c r="O5" t="s">
        <v>160</v>
      </c>
      <c r="P5" t="s">
        <v>36</v>
      </c>
      <c r="Q5" t="s">
        <v>214</v>
      </c>
      <c r="R5" t="s">
        <v>214</v>
      </c>
      <c r="S5" t="s">
        <v>272</v>
      </c>
      <c r="T5" t="s">
        <v>354</v>
      </c>
      <c r="U5" t="s">
        <v>818</v>
      </c>
      <c r="V5" t="s">
        <v>818</v>
      </c>
      <c r="W5" t="s">
        <v>107</v>
      </c>
      <c r="X5" t="s">
        <v>107</v>
      </c>
      <c r="Y5" t="s">
        <v>451</v>
      </c>
      <c r="Z5" t="s">
        <v>216</v>
      </c>
      <c r="AA5" t="s">
        <v>582</v>
      </c>
      <c r="AB5" t="s">
        <v>819</v>
      </c>
      <c r="AC5" t="s">
        <v>530</v>
      </c>
      <c r="AD5" t="s">
        <v>464</v>
      </c>
      <c r="AE5" t="s">
        <v>338</v>
      </c>
      <c r="AF5" t="s">
        <v>802</v>
      </c>
    </row>
    <row r="6" spans="1:32" x14ac:dyDescent="0.35">
      <c r="A6" t="s">
        <v>822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0.36787944117144228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B7" t="s">
        <v>28</v>
      </c>
      <c r="C7" t="s">
        <v>567</v>
      </c>
      <c r="D7" t="s">
        <v>101</v>
      </c>
      <c r="E7" t="s">
        <v>101</v>
      </c>
      <c r="F7" t="s">
        <v>29</v>
      </c>
      <c r="G7" t="s">
        <v>155</v>
      </c>
      <c r="H7" t="s">
        <v>2</v>
      </c>
      <c r="I7" t="s">
        <v>33</v>
      </c>
      <c r="J7" t="s">
        <v>372</v>
      </c>
      <c r="K7" t="s">
        <v>158</v>
      </c>
      <c r="L7" t="s">
        <v>158</v>
      </c>
      <c r="M7" t="s">
        <v>158</v>
      </c>
      <c r="N7" t="s">
        <v>159</v>
      </c>
      <c r="O7" t="s">
        <v>160</v>
      </c>
      <c r="P7" t="s">
        <v>36</v>
      </c>
      <c r="Q7" t="s">
        <v>214</v>
      </c>
      <c r="R7" t="s">
        <v>214</v>
      </c>
      <c r="S7" t="s">
        <v>272</v>
      </c>
      <c r="T7" t="s">
        <v>354</v>
      </c>
      <c r="U7" t="s">
        <v>818</v>
      </c>
      <c r="V7" t="s">
        <v>818</v>
      </c>
      <c r="W7" t="s">
        <v>107</v>
      </c>
      <c r="X7" t="s">
        <v>107</v>
      </c>
      <c r="Y7" t="s">
        <v>451</v>
      </c>
      <c r="Z7" t="s">
        <v>216</v>
      </c>
      <c r="AA7" t="s">
        <v>582</v>
      </c>
      <c r="AB7" t="s">
        <v>819</v>
      </c>
      <c r="AC7" t="s">
        <v>530</v>
      </c>
      <c r="AD7" t="s">
        <v>464</v>
      </c>
      <c r="AE7" t="s">
        <v>338</v>
      </c>
      <c r="AF7" t="s">
        <v>802</v>
      </c>
    </row>
    <row r="8" spans="1:32" x14ac:dyDescent="0.35">
      <c r="A8" t="s">
        <v>823</v>
      </c>
      <c r="B8">
        <v>0.36787944117144228</v>
      </c>
      <c r="C8">
        <v>0.36787944117144228</v>
      </c>
      <c r="D8">
        <v>0.1353352832366127</v>
      </c>
      <c r="E8">
        <v>0.36787944117144228</v>
      </c>
      <c r="F8">
        <v>1</v>
      </c>
      <c r="G8">
        <v>0.1353352832366127</v>
      </c>
      <c r="H8">
        <v>4.9787068367863938E-2</v>
      </c>
      <c r="I8">
        <v>0.36787944117144228</v>
      </c>
      <c r="J8">
        <v>0.36787944117144228</v>
      </c>
      <c r="K8">
        <v>0.36787944117144228</v>
      </c>
      <c r="L8">
        <v>0.36787944117144228</v>
      </c>
      <c r="M8">
        <v>0.36787944117144228</v>
      </c>
      <c r="N8">
        <v>1</v>
      </c>
      <c r="O8">
        <v>0.36787944117144228</v>
      </c>
      <c r="P8">
        <v>0.36787944117144228</v>
      </c>
      <c r="Q8">
        <v>0.36787944117144228</v>
      </c>
      <c r="R8">
        <v>0.36787944117144228</v>
      </c>
      <c r="S8">
        <v>1</v>
      </c>
      <c r="T8">
        <v>0.36787944117144228</v>
      </c>
      <c r="U8">
        <v>0.36787944117144228</v>
      </c>
      <c r="V8">
        <v>0.36787944117144228</v>
      </c>
      <c r="W8">
        <v>0.36787944117144228</v>
      </c>
      <c r="X8">
        <v>0.36787944117144228</v>
      </c>
      <c r="Y8">
        <v>1</v>
      </c>
      <c r="Z8">
        <v>0.36787944117144228</v>
      </c>
      <c r="AA8">
        <v>0.36787944117144228</v>
      </c>
      <c r="AB8">
        <v>0.36787944117144228</v>
      </c>
      <c r="AC8">
        <v>0.36787944117144228</v>
      </c>
      <c r="AD8">
        <v>1</v>
      </c>
      <c r="AE8">
        <v>0.36787944117144228</v>
      </c>
      <c r="AF8">
        <v>0.36787944117144228</v>
      </c>
    </row>
    <row r="9" spans="1:32" x14ac:dyDescent="0.35">
      <c r="B9" t="s">
        <v>28</v>
      </c>
      <c r="C9" t="s">
        <v>567</v>
      </c>
      <c r="D9" t="s">
        <v>101</v>
      </c>
      <c r="E9" t="s">
        <v>101</v>
      </c>
      <c r="F9" t="s">
        <v>29</v>
      </c>
      <c r="G9" t="s">
        <v>155</v>
      </c>
      <c r="H9" t="s">
        <v>2</v>
      </c>
      <c r="I9" t="s">
        <v>33</v>
      </c>
      <c r="J9" t="s">
        <v>372</v>
      </c>
      <c r="K9" t="s">
        <v>158</v>
      </c>
      <c r="L9" t="s">
        <v>158</v>
      </c>
      <c r="M9" t="s">
        <v>158</v>
      </c>
      <c r="N9" t="s">
        <v>159</v>
      </c>
      <c r="O9" t="s">
        <v>160</v>
      </c>
      <c r="P9" t="s">
        <v>36</v>
      </c>
      <c r="Q9" t="s">
        <v>214</v>
      </c>
      <c r="R9" t="s">
        <v>214</v>
      </c>
      <c r="S9" t="s">
        <v>272</v>
      </c>
      <c r="T9" t="s">
        <v>354</v>
      </c>
      <c r="U9" t="s">
        <v>818</v>
      </c>
      <c r="V9" t="s">
        <v>818</v>
      </c>
      <c r="W9" t="s">
        <v>107</v>
      </c>
      <c r="X9" t="s">
        <v>107</v>
      </c>
      <c r="Y9" t="s">
        <v>451</v>
      </c>
      <c r="Z9" t="s">
        <v>216</v>
      </c>
      <c r="AA9" t="s">
        <v>582</v>
      </c>
      <c r="AB9" t="s">
        <v>819</v>
      </c>
      <c r="AC9" t="s">
        <v>530</v>
      </c>
      <c r="AD9" t="s">
        <v>464</v>
      </c>
      <c r="AE9" t="s">
        <v>338</v>
      </c>
      <c r="AF9" t="s">
        <v>802</v>
      </c>
    </row>
    <row r="10" spans="1:32" x14ac:dyDescent="0.35">
      <c r="A10" t="s">
        <v>824</v>
      </c>
      <c r="B10">
        <v>0.36787944117144228</v>
      </c>
      <c r="C10">
        <v>0.36787944117144228</v>
      </c>
      <c r="D10">
        <v>0.36787944117144228</v>
      </c>
      <c r="E10">
        <v>0.36787944117144228</v>
      </c>
      <c r="F10">
        <v>1</v>
      </c>
      <c r="G10">
        <v>0.36787944117144228</v>
      </c>
      <c r="H10">
        <v>0.36787944117144228</v>
      </c>
      <c r="I10">
        <v>0.36787944117144228</v>
      </c>
      <c r="J10">
        <v>0.36787944117144228</v>
      </c>
      <c r="K10">
        <v>0.36787944117144228</v>
      </c>
      <c r="L10">
        <v>0.36787944117144228</v>
      </c>
      <c r="M10">
        <v>0.36787944117144228</v>
      </c>
      <c r="N10">
        <v>1</v>
      </c>
      <c r="O10">
        <v>0.36787944117144228</v>
      </c>
      <c r="P10">
        <v>0.36787944117144228</v>
      </c>
      <c r="Q10">
        <v>0.36787944117144228</v>
      </c>
      <c r="R10">
        <v>0.36787944117144228</v>
      </c>
      <c r="S10">
        <v>1</v>
      </c>
      <c r="T10">
        <v>0.36787944117144228</v>
      </c>
      <c r="U10">
        <v>0.36787944117144228</v>
      </c>
      <c r="V10">
        <v>0.36787944117144228</v>
      </c>
      <c r="W10">
        <v>0.36787944117144228</v>
      </c>
      <c r="X10">
        <v>0.36787944117144228</v>
      </c>
      <c r="Y10">
        <v>1</v>
      </c>
      <c r="Z10">
        <v>0.36787944117144228</v>
      </c>
      <c r="AA10">
        <v>0.36787944117144228</v>
      </c>
      <c r="AB10">
        <v>4.9787068367863938E-2</v>
      </c>
      <c r="AC10">
        <v>0.36787944117144228</v>
      </c>
      <c r="AD10">
        <v>1</v>
      </c>
      <c r="AE10">
        <v>0.36787944117144228</v>
      </c>
      <c r="AF10">
        <v>0.36787944117144228</v>
      </c>
    </row>
    <row r="11" spans="1:32" x14ac:dyDescent="0.35">
      <c r="B11" t="s">
        <v>28</v>
      </c>
      <c r="C11" t="s">
        <v>567</v>
      </c>
      <c r="D11" t="s">
        <v>101</v>
      </c>
      <c r="E11" t="s">
        <v>101</v>
      </c>
      <c r="F11" t="s">
        <v>29</v>
      </c>
      <c r="G11" t="s">
        <v>155</v>
      </c>
      <c r="H11" t="s">
        <v>2</v>
      </c>
      <c r="I11" t="s">
        <v>33</v>
      </c>
      <c r="J11" t="s">
        <v>372</v>
      </c>
      <c r="K11" t="s">
        <v>158</v>
      </c>
      <c r="L11" t="s">
        <v>158</v>
      </c>
      <c r="M11" t="s">
        <v>158</v>
      </c>
      <c r="N11" t="s">
        <v>159</v>
      </c>
      <c r="O11" t="s">
        <v>160</v>
      </c>
      <c r="P11" t="s">
        <v>36</v>
      </c>
      <c r="Q11" t="s">
        <v>214</v>
      </c>
      <c r="R11" t="s">
        <v>214</v>
      </c>
      <c r="S11" t="s">
        <v>272</v>
      </c>
      <c r="T11" t="s">
        <v>354</v>
      </c>
      <c r="U11" t="s">
        <v>818</v>
      </c>
      <c r="V11" t="s">
        <v>818</v>
      </c>
      <c r="W11" t="s">
        <v>107</v>
      </c>
      <c r="X11" t="s">
        <v>107</v>
      </c>
      <c r="Y11" t="s">
        <v>451</v>
      </c>
      <c r="Z11" t="s">
        <v>216</v>
      </c>
      <c r="AA11" t="s">
        <v>582</v>
      </c>
      <c r="AB11" t="s">
        <v>819</v>
      </c>
      <c r="AC11" t="s">
        <v>530</v>
      </c>
      <c r="AD11" t="s">
        <v>464</v>
      </c>
      <c r="AE11" t="s">
        <v>338</v>
      </c>
      <c r="AF11" t="s">
        <v>802</v>
      </c>
    </row>
    <row r="12" spans="1:32" x14ac:dyDescent="0.35">
      <c r="A12" t="s">
        <v>825</v>
      </c>
      <c r="B12">
        <v>0.1353352832366127</v>
      </c>
      <c r="C12">
        <v>0.36787944117144228</v>
      </c>
      <c r="D12">
        <v>0.36787944117144228</v>
      </c>
      <c r="E12">
        <v>0.36787944117144228</v>
      </c>
      <c r="F12">
        <v>1</v>
      </c>
      <c r="G12">
        <v>0.36787944117144228</v>
      </c>
      <c r="H12">
        <v>0.36787944117144228</v>
      </c>
      <c r="I12">
        <v>0.36787944117144228</v>
      </c>
      <c r="J12">
        <v>0.36787944117144228</v>
      </c>
      <c r="K12">
        <v>0.36787944117144228</v>
      </c>
      <c r="L12">
        <v>0.36787944117144228</v>
      </c>
      <c r="M12">
        <v>0.36787944117144228</v>
      </c>
      <c r="N12">
        <v>1</v>
      </c>
      <c r="O12">
        <v>0.36787944117144228</v>
      </c>
      <c r="P12">
        <v>0.36787944117144228</v>
      </c>
      <c r="Q12">
        <v>0.36787944117144228</v>
      </c>
      <c r="R12">
        <v>0.36787944117144228</v>
      </c>
      <c r="S12">
        <v>1</v>
      </c>
      <c r="T12">
        <v>0.36787944117144228</v>
      </c>
      <c r="U12">
        <v>0.1353352832366127</v>
      </c>
      <c r="V12">
        <v>0.1353352832366127</v>
      </c>
      <c r="W12">
        <v>0.36787944117144228</v>
      </c>
      <c r="X12">
        <v>0.36787944117144228</v>
      </c>
      <c r="Y12">
        <v>1</v>
      </c>
      <c r="Z12">
        <v>0.36787944117144228</v>
      </c>
      <c r="AA12">
        <v>0.36787944117144228</v>
      </c>
      <c r="AB12">
        <v>0.36787944117144228</v>
      </c>
      <c r="AC12">
        <v>0.1353352832366127</v>
      </c>
      <c r="AD12">
        <v>1</v>
      </c>
      <c r="AE12">
        <v>0.1353352832366127</v>
      </c>
      <c r="AF12">
        <v>0.36787944117144228</v>
      </c>
    </row>
    <row r="13" spans="1:32" x14ac:dyDescent="0.35">
      <c r="B13" t="s">
        <v>28</v>
      </c>
      <c r="C13" t="s">
        <v>567</v>
      </c>
      <c r="D13" t="s">
        <v>101</v>
      </c>
      <c r="E13" t="s">
        <v>101</v>
      </c>
      <c r="F13" t="s">
        <v>29</v>
      </c>
      <c r="G13" t="s">
        <v>155</v>
      </c>
      <c r="H13" t="s">
        <v>2</v>
      </c>
      <c r="I13" t="s">
        <v>33</v>
      </c>
      <c r="J13" t="s">
        <v>372</v>
      </c>
      <c r="K13" t="s">
        <v>158</v>
      </c>
      <c r="L13" t="s">
        <v>158</v>
      </c>
      <c r="M13" t="s">
        <v>158</v>
      </c>
      <c r="N13" t="s">
        <v>159</v>
      </c>
      <c r="O13" t="s">
        <v>160</v>
      </c>
      <c r="P13" t="s">
        <v>36</v>
      </c>
      <c r="Q13" t="s">
        <v>214</v>
      </c>
      <c r="R13" t="s">
        <v>214</v>
      </c>
      <c r="S13" t="s">
        <v>272</v>
      </c>
      <c r="T13" t="s">
        <v>354</v>
      </c>
      <c r="U13" t="s">
        <v>818</v>
      </c>
      <c r="V13" t="s">
        <v>818</v>
      </c>
      <c r="W13" t="s">
        <v>107</v>
      </c>
      <c r="X13" t="s">
        <v>107</v>
      </c>
      <c r="Y13" t="s">
        <v>451</v>
      </c>
      <c r="Z13" t="s">
        <v>216</v>
      </c>
      <c r="AA13" t="s">
        <v>582</v>
      </c>
      <c r="AB13" t="s">
        <v>819</v>
      </c>
      <c r="AC13" t="s">
        <v>530</v>
      </c>
      <c r="AD13" t="s">
        <v>464</v>
      </c>
      <c r="AE13" t="s">
        <v>338</v>
      </c>
      <c r="AF13" t="s">
        <v>802</v>
      </c>
    </row>
    <row r="14" spans="1:32" x14ac:dyDescent="0.35">
      <c r="A14" t="s">
        <v>826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0.36787944117144228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5">
      <c r="B15">
        <v>1340</v>
      </c>
      <c r="C15">
        <v>1369</v>
      </c>
      <c r="D15">
        <v>1380</v>
      </c>
      <c r="E15">
        <v>1380</v>
      </c>
      <c r="F15">
        <v>1382</v>
      </c>
      <c r="G15">
        <v>1386</v>
      </c>
      <c r="H15">
        <v>1400</v>
      </c>
      <c r="I15">
        <v>1530</v>
      </c>
      <c r="J15">
        <v>1548</v>
      </c>
      <c r="K15">
        <v>1552</v>
      </c>
      <c r="L15">
        <v>1552</v>
      </c>
      <c r="M15">
        <v>1552</v>
      </c>
      <c r="N15">
        <v>1570</v>
      </c>
      <c r="O15">
        <v>1577</v>
      </c>
      <c r="P15">
        <v>1581</v>
      </c>
      <c r="Q15">
        <v>1591</v>
      </c>
      <c r="R15">
        <v>1591</v>
      </c>
      <c r="S15">
        <v>1592</v>
      </c>
      <c r="T15">
        <v>1597</v>
      </c>
      <c r="U15">
        <v>1640</v>
      </c>
      <c r="V15">
        <v>1640</v>
      </c>
      <c r="W15">
        <v>1647</v>
      </c>
      <c r="X15">
        <v>1647</v>
      </c>
      <c r="Y15">
        <v>1658</v>
      </c>
      <c r="Z15">
        <v>1660</v>
      </c>
      <c r="AA15">
        <v>1813</v>
      </c>
      <c r="AB15">
        <v>1863</v>
      </c>
      <c r="AC15">
        <v>1870</v>
      </c>
      <c r="AD15">
        <v>1879</v>
      </c>
      <c r="AE15">
        <v>1903</v>
      </c>
      <c r="AF15">
        <v>1907</v>
      </c>
    </row>
    <row r="16" spans="1:32" x14ac:dyDescent="0.35">
      <c r="A16" t="s">
        <v>21</v>
      </c>
      <c r="B16">
        <v>0.51500000000000001</v>
      </c>
      <c r="C16">
        <v>0.499</v>
      </c>
      <c r="D16">
        <v>0.51500000000000001</v>
      </c>
      <c r="E16">
        <v>0.51500000000000001</v>
      </c>
      <c r="F16">
        <v>1</v>
      </c>
      <c r="G16">
        <v>0.51500000000000001</v>
      </c>
      <c r="H16">
        <v>0.503</v>
      </c>
      <c r="I16">
        <v>0.51500000000000001</v>
      </c>
      <c r="J16">
        <v>0.51500000000000001</v>
      </c>
      <c r="K16">
        <v>0.54800000000000004</v>
      </c>
      <c r="L16">
        <v>0.54800000000000004</v>
      </c>
      <c r="M16">
        <v>0.51500000000000001</v>
      </c>
      <c r="N16">
        <v>1</v>
      </c>
      <c r="O16">
        <v>0.54800000000000004</v>
      </c>
      <c r="P16">
        <v>0.503</v>
      </c>
      <c r="Q16">
        <v>0.54800000000000004</v>
      </c>
      <c r="R16">
        <v>0.54800000000000004</v>
      </c>
      <c r="S16">
        <v>0.81899999999999995</v>
      </c>
      <c r="T16">
        <v>0.54800000000000004</v>
      </c>
      <c r="U16">
        <v>0.51500000000000001</v>
      </c>
      <c r="V16">
        <v>0.51500000000000001</v>
      </c>
      <c r="W16">
        <v>0.51500000000000001</v>
      </c>
      <c r="X16">
        <v>0.54800000000000004</v>
      </c>
      <c r="Y16">
        <v>1</v>
      </c>
      <c r="Z16">
        <v>0.54800000000000004</v>
      </c>
      <c r="AA16">
        <v>0.51500000000000001</v>
      </c>
      <c r="AB16">
        <v>0.503</v>
      </c>
      <c r="AC16">
        <v>0.51500000000000001</v>
      </c>
      <c r="AD16">
        <v>1</v>
      </c>
      <c r="AE16">
        <v>0.51500000000000001</v>
      </c>
      <c r="AF16">
        <v>0.51500000000000001</v>
      </c>
    </row>
    <row r="17" spans="1:3" x14ac:dyDescent="0.35">
      <c r="A17" t="s">
        <v>22</v>
      </c>
      <c r="B17" t="s">
        <v>827</v>
      </c>
      <c r="C17" t="s">
        <v>828</v>
      </c>
    </row>
    <row r="18" spans="1:3" x14ac:dyDescent="0.35">
      <c r="A18" t="s">
        <v>25</v>
      </c>
      <c r="B18">
        <f>PEARSON(dead!B15:F15,dead!B16:F16)</f>
        <v>0.37192625422400244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ColWidth="10.90625" defaultRowHeight="14.5" x14ac:dyDescent="0.35"/>
  <sheetData>
    <row r="1" spans="1:5" x14ac:dyDescent="0.35">
      <c r="B1" t="s">
        <v>71</v>
      </c>
      <c r="C1" t="s">
        <v>143</v>
      </c>
      <c r="D1" t="s">
        <v>85</v>
      </c>
      <c r="E1" t="s">
        <v>87</v>
      </c>
    </row>
    <row r="2" spans="1:5" x14ac:dyDescent="0.35">
      <c r="A2" t="s">
        <v>829</v>
      </c>
      <c r="B2">
        <v>1.8315638888734179E-2</v>
      </c>
      <c r="C2">
        <v>1</v>
      </c>
      <c r="D2">
        <v>0.36787944117144228</v>
      </c>
      <c r="E2">
        <v>1</v>
      </c>
    </row>
    <row r="3" spans="1:5" x14ac:dyDescent="0.35">
      <c r="B3" t="s">
        <v>71</v>
      </c>
      <c r="C3" t="s">
        <v>143</v>
      </c>
      <c r="D3" t="s">
        <v>85</v>
      </c>
      <c r="E3" t="s">
        <v>87</v>
      </c>
    </row>
    <row r="4" spans="1:5" x14ac:dyDescent="0.35">
      <c r="A4" t="s">
        <v>830</v>
      </c>
      <c r="B4">
        <v>1</v>
      </c>
      <c r="C4">
        <v>1</v>
      </c>
      <c r="D4">
        <v>1</v>
      </c>
      <c r="E4">
        <v>0.36787944117144228</v>
      </c>
    </row>
    <row r="5" spans="1:5" x14ac:dyDescent="0.35">
      <c r="B5">
        <v>1675</v>
      </c>
      <c r="C5">
        <v>1809</v>
      </c>
      <c r="D5">
        <v>1865</v>
      </c>
      <c r="E5">
        <v>1932</v>
      </c>
    </row>
    <row r="6" spans="1:5" x14ac:dyDescent="0.35">
      <c r="A6" t="s">
        <v>21</v>
      </c>
      <c r="B6">
        <v>0.50900000000000001</v>
      </c>
      <c r="C6">
        <v>1</v>
      </c>
      <c r="D6">
        <v>0.68400000000000005</v>
      </c>
      <c r="E6">
        <v>0.68400000000000005</v>
      </c>
    </row>
    <row r="7" spans="1:5" x14ac:dyDescent="0.35">
      <c r="A7" t="s">
        <v>22</v>
      </c>
      <c r="B7" t="s">
        <v>831</v>
      </c>
      <c r="C7" t="s">
        <v>832</v>
      </c>
    </row>
    <row r="8" spans="1:5" x14ac:dyDescent="0.35">
      <c r="A8" t="s">
        <v>25</v>
      </c>
      <c r="B8">
        <f>PEARSON(central!B5:E5,central!B6:E6)</f>
        <v>0.32655804184158177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ColWidth="10.90625" defaultRowHeight="14.5" x14ac:dyDescent="0.35"/>
  <sheetData>
    <row r="1" spans="1:8" x14ac:dyDescent="0.35">
      <c r="B1" t="s">
        <v>208</v>
      </c>
      <c r="C1" t="s">
        <v>235</v>
      </c>
      <c r="D1" t="s">
        <v>833</v>
      </c>
      <c r="E1" t="s">
        <v>213</v>
      </c>
      <c r="F1" t="s">
        <v>213</v>
      </c>
      <c r="G1" t="s">
        <v>834</v>
      </c>
      <c r="H1" t="s">
        <v>835</v>
      </c>
    </row>
    <row r="2" spans="1:8" x14ac:dyDescent="0.35">
      <c r="A2" t="s">
        <v>836</v>
      </c>
      <c r="B2">
        <v>4.9787068367863938E-2</v>
      </c>
      <c r="C2">
        <v>0.36787944117144228</v>
      </c>
      <c r="D2">
        <v>1</v>
      </c>
      <c r="E2">
        <v>1</v>
      </c>
      <c r="F2">
        <v>1</v>
      </c>
      <c r="G2">
        <v>0.36787944117144228</v>
      </c>
      <c r="H2">
        <v>1</v>
      </c>
    </row>
    <row r="3" spans="1:8" x14ac:dyDescent="0.35">
      <c r="B3" t="s">
        <v>208</v>
      </c>
      <c r="C3" t="s">
        <v>235</v>
      </c>
      <c r="D3" t="s">
        <v>833</v>
      </c>
      <c r="E3" t="s">
        <v>213</v>
      </c>
      <c r="F3" t="s">
        <v>213</v>
      </c>
      <c r="G3" t="s">
        <v>834</v>
      </c>
      <c r="H3" t="s">
        <v>835</v>
      </c>
    </row>
    <row r="4" spans="1:8" x14ac:dyDescent="0.35">
      <c r="A4" t="s">
        <v>837</v>
      </c>
      <c r="B4">
        <v>0.36787944117144228</v>
      </c>
      <c r="C4">
        <v>0.36787944117144228</v>
      </c>
      <c r="D4">
        <v>1</v>
      </c>
      <c r="E4">
        <v>1</v>
      </c>
      <c r="F4">
        <v>1</v>
      </c>
      <c r="G4">
        <v>0.36787944117144228</v>
      </c>
      <c r="H4">
        <v>1</v>
      </c>
    </row>
    <row r="5" spans="1:8" x14ac:dyDescent="0.35">
      <c r="B5">
        <v>1375</v>
      </c>
      <c r="C5">
        <v>1513</v>
      </c>
      <c r="D5">
        <v>1525</v>
      </c>
      <c r="E5">
        <v>1526</v>
      </c>
      <c r="F5">
        <v>1526</v>
      </c>
      <c r="G5">
        <v>1770</v>
      </c>
      <c r="H5">
        <v>1905</v>
      </c>
    </row>
    <row r="6" spans="1:8" x14ac:dyDescent="0.35">
      <c r="A6" t="s">
        <v>21</v>
      </c>
      <c r="B6">
        <v>0.20899999999999999</v>
      </c>
      <c r="C6">
        <v>0.36799999999999999</v>
      </c>
      <c r="D6">
        <v>1</v>
      </c>
      <c r="E6">
        <v>1</v>
      </c>
      <c r="F6">
        <v>1</v>
      </c>
      <c r="G6">
        <v>0.36799999999999999</v>
      </c>
      <c r="H6">
        <v>1</v>
      </c>
    </row>
    <row r="7" spans="1:8" x14ac:dyDescent="0.35">
      <c r="A7" t="s">
        <v>22</v>
      </c>
      <c r="B7" t="s">
        <v>838</v>
      </c>
      <c r="C7" t="s">
        <v>839</v>
      </c>
    </row>
    <row r="8" spans="1:8" x14ac:dyDescent="0.35">
      <c r="A8" t="s">
        <v>25</v>
      </c>
      <c r="B8">
        <f>PEARSON(happy!B5:H5,happy!B6:H6)</f>
        <v>0.26882904233043742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0.90625" defaultRowHeight="14.5" x14ac:dyDescent="0.35"/>
  <sheetData>
    <row r="1" spans="1:11" x14ac:dyDescent="0.35">
      <c r="B1" t="s">
        <v>840</v>
      </c>
      <c r="C1" t="s">
        <v>290</v>
      </c>
      <c r="D1" t="s">
        <v>767</v>
      </c>
      <c r="E1" t="s">
        <v>655</v>
      </c>
      <c r="F1" t="s">
        <v>841</v>
      </c>
      <c r="G1" t="s">
        <v>841</v>
      </c>
      <c r="H1" t="s">
        <v>256</v>
      </c>
      <c r="I1" t="s">
        <v>256</v>
      </c>
      <c r="J1" t="s">
        <v>257</v>
      </c>
      <c r="K1" t="s">
        <v>218</v>
      </c>
    </row>
    <row r="2" spans="1:11" x14ac:dyDescent="0.35">
      <c r="A2" t="s">
        <v>842</v>
      </c>
      <c r="B2">
        <v>0.36787944117144228</v>
      </c>
      <c r="C2">
        <v>0.36787944117144228</v>
      </c>
      <c r="D2">
        <v>2.4787521766663581E-3</v>
      </c>
      <c r="E2">
        <v>2.4787521766663581E-3</v>
      </c>
      <c r="F2">
        <v>1</v>
      </c>
      <c r="G2">
        <v>0.36787944117144228</v>
      </c>
      <c r="H2">
        <v>1</v>
      </c>
      <c r="I2">
        <v>1</v>
      </c>
      <c r="J2">
        <v>1</v>
      </c>
      <c r="K2">
        <v>2.4787521766663581E-3</v>
      </c>
    </row>
    <row r="3" spans="1:11" x14ac:dyDescent="0.35">
      <c r="B3">
        <v>1531</v>
      </c>
      <c r="C3">
        <v>1567</v>
      </c>
      <c r="D3">
        <v>1613</v>
      </c>
      <c r="E3">
        <v>1712</v>
      </c>
      <c r="F3">
        <v>1782</v>
      </c>
      <c r="G3">
        <v>1782</v>
      </c>
      <c r="H3">
        <v>1796</v>
      </c>
      <c r="I3">
        <v>1796</v>
      </c>
      <c r="J3">
        <v>1800</v>
      </c>
      <c r="K3">
        <v>1822</v>
      </c>
    </row>
    <row r="4" spans="1:11" x14ac:dyDescent="0.35">
      <c r="A4" t="s">
        <v>21</v>
      </c>
      <c r="B4">
        <v>0.36799999999999999</v>
      </c>
      <c r="C4">
        <v>0.36799999999999999</v>
      </c>
      <c r="D4">
        <v>2E-3</v>
      </c>
      <c r="E4">
        <v>2E-3</v>
      </c>
      <c r="F4">
        <v>1</v>
      </c>
      <c r="G4">
        <v>0.36799999999999999</v>
      </c>
      <c r="H4">
        <v>1</v>
      </c>
      <c r="I4">
        <v>1</v>
      </c>
      <c r="J4">
        <v>1</v>
      </c>
      <c r="K4">
        <v>2E-3</v>
      </c>
    </row>
    <row r="5" spans="1:11" x14ac:dyDescent="0.35">
      <c r="A5" t="s">
        <v>22</v>
      </c>
      <c r="B5" t="s">
        <v>843</v>
      </c>
      <c r="C5" t="s">
        <v>844</v>
      </c>
    </row>
    <row r="6" spans="1:11" x14ac:dyDescent="0.35">
      <c r="A6" t="s">
        <v>25</v>
      </c>
      <c r="B6">
        <f>PEARSON(serious!B3:K3,serious!B4:K4)</f>
        <v>0.4351336569255253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90625" defaultRowHeight="14.5" x14ac:dyDescent="0.35"/>
  <sheetData>
    <row r="1" spans="1:27" x14ac:dyDescent="0.35">
      <c r="B1" t="s">
        <v>62</v>
      </c>
      <c r="C1" t="s">
        <v>845</v>
      </c>
      <c r="D1" t="s">
        <v>845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652</v>
      </c>
      <c r="L1" t="s">
        <v>652</v>
      </c>
      <c r="M1" t="s">
        <v>208</v>
      </c>
      <c r="N1" t="s">
        <v>208</v>
      </c>
      <c r="O1" t="s">
        <v>155</v>
      </c>
      <c r="P1" t="s">
        <v>65</v>
      </c>
      <c r="Q1" t="s">
        <v>846</v>
      </c>
      <c r="R1" t="s">
        <v>372</v>
      </c>
      <c r="S1" t="s">
        <v>420</v>
      </c>
      <c r="T1" t="s">
        <v>252</v>
      </c>
      <c r="U1" t="s">
        <v>67</v>
      </c>
      <c r="V1" t="s">
        <v>67</v>
      </c>
      <c r="W1" t="s">
        <v>847</v>
      </c>
      <c r="X1" t="s">
        <v>847</v>
      </c>
      <c r="Y1" t="s">
        <v>805</v>
      </c>
      <c r="Z1" t="s">
        <v>486</v>
      </c>
      <c r="AA1" t="s">
        <v>116</v>
      </c>
    </row>
    <row r="2" spans="1:27" x14ac:dyDescent="0.35">
      <c r="A2" t="s">
        <v>848</v>
      </c>
      <c r="B2">
        <v>1.8315638888734179E-2</v>
      </c>
      <c r="C2">
        <v>0.36787944117144228</v>
      </c>
      <c r="D2">
        <v>0.1353352832366127</v>
      </c>
      <c r="E2">
        <v>1</v>
      </c>
      <c r="F2">
        <v>1</v>
      </c>
      <c r="G2">
        <v>1</v>
      </c>
      <c r="H2">
        <v>1.8315638888734179E-2</v>
      </c>
      <c r="I2">
        <v>1</v>
      </c>
      <c r="J2">
        <v>1</v>
      </c>
      <c r="K2">
        <v>0.1353352832366127</v>
      </c>
      <c r="L2">
        <v>0.1353352832366127</v>
      </c>
      <c r="M2">
        <v>0.36787944117144228</v>
      </c>
      <c r="N2">
        <v>1</v>
      </c>
      <c r="O2">
        <v>0.36787944117144228</v>
      </c>
      <c r="P2">
        <v>0.1353352832366127</v>
      </c>
      <c r="Q2">
        <v>1</v>
      </c>
      <c r="R2">
        <v>1</v>
      </c>
      <c r="S2">
        <v>0.1353352832366127</v>
      </c>
      <c r="T2">
        <v>1</v>
      </c>
      <c r="U2">
        <v>0.36787944117144228</v>
      </c>
      <c r="V2">
        <v>0.36787944117144228</v>
      </c>
      <c r="W2">
        <v>0.1353352832366127</v>
      </c>
      <c r="X2">
        <v>0.1353352832366127</v>
      </c>
      <c r="Y2">
        <v>0.36787944117144228</v>
      </c>
      <c r="Z2">
        <v>1</v>
      </c>
      <c r="AA2">
        <v>1</v>
      </c>
    </row>
    <row r="3" spans="1:27" x14ac:dyDescent="0.35">
      <c r="B3" t="s">
        <v>62</v>
      </c>
      <c r="C3" t="s">
        <v>845</v>
      </c>
      <c r="D3" t="s">
        <v>845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652</v>
      </c>
      <c r="L3" t="s">
        <v>652</v>
      </c>
      <c r="M3" t="s">
        <v>208</v>
      </c>
      <c r="N3" t="s">
        <v>208</v>
      </c>
      <c r="O3" t="s">
        <v>155</v>
      </c>
      <c r="P3" t="s">
        <v>65</v>
      </c>
      <c r="Q3" t="s">
        <v>846</v>
      </c>
      <c r="R3" t="s">
        <v>372</v>
      </c>
      <c r="S3" t="s">
        <v>420</v>
      </c>
      <c r="T3" t="s">
        <v>252</v>
      </c>
      <c r="U3" t="s">
        <v>67</v>
      </c>
      <c r="V3" t="s">
        <v>67</v>
      </c>
      <c r="W3" t="s">
        <v>847</v>
      </c>
      <c r="X3" t="s">
        <v>847</v>
      </c>
      <c r="Y3" t="s">
        <v>805</v>
      </c>
      <c r="Z3" t="s">
        <v>486</v>
      </c>
      <c r="AA3" t="s">
        <v>116</v>
      </c>
    </row>
    <row r="4" spans="1:27" x14ac:dyDescent="0.35">
      <c r="A4" t="s">
        <v>849</v>
      </c>
      <c r="B4">
        <v>1.8315638888734179E-2</v>
      </c>
      <c r="C4">
        <v>0.36787944117144228</v>
      </c>
      <c r="D4">
        <v>0.1353352832366127</v>
      </c>
      <c r="E4">
        <v>1</v>
      </c>
      <c r="F4">
        <v>1</v>
      </c>
      <c r="G4">
        <v>1</v>
      </c>
      <c r="H4">
        <v>1.8315638888734179E-2</v>
      </c>
      <c r="I4">
        <v>1</v>
      </c>
      <c r="J4">
        <v>1</v>
      </c>
      <c r="K4">
        <v>0.1353352832366127</v>
      </c>
      <c r="L4">
        <v>0.1353352832366127</v>
      </c>
      <c r="M4">
        <v>0.36787944117144228</v>
      </c>
      <c r="N4">
        <v>1</v>
      </c>
      <c r="O4">
        <v>0.36787944117144228</v>
      </c>
      <c r="P4">
        <v>0.1353352832366127</v>
      </c>
      <c r="Q4">
        <v>1</v>
      </c>
      <c r="R4">
        <v>1</v>
      </c>
      <c r="S4">
        <v>0.1353352832366127</v>
      </c>
      <c r="T4">
        <v>1</v>
      </c>
      <c r="U4">
        <v>0.36787944117144228</v>
      </c>
      <c r="V4">
        <v>0.36787944117144228</v>
      </c>
      <c r="W4">
        <v>0.1353352832366127</v>
      </c>
      <c r="X4">
        <v>0.1353352832366127</v>
      </c>
      <c r="Y4">
        <v>0.36787944117144228</v>
      </c>
      <c r="Z4">
        <v>1</v>
      </c>
      <c r="AA4">
        <v>1</v>
      </c>
    </row>
    <row r="5" spans="1:27" x14ac:dyDescent="0.35">
      <c r="B5" t="s">
        <v>62</v>
      </c>
      <c r="C5" t="s">
        <v>845</v>
      </c>
      <c r="D5" t="s">
        <v>845</v>
      </c>
      <c r="E5" t="s">
        <v>64</v>
      </c>
      <c r="F5" t="s">
        <v>64</v>
      </c>
      <c r="G5" t="s">
        <v>64</v>
      </c>
      <c r="H5" t="s">
        <v>64</v>
      </c>
      <c r="I5" t="s">
        <v>64</v>
      </c>
      <c r="J5" t="s">
        <v>64</v>
      </c>
      <c r="K5" t="s">
        <v>652</v>
      </c>
      <c r="L5" t="s">
        <v>652</v>
      </c>
      <c r="M5" t="s">
        <v>208</v>
      </c>
      <c r="N5" t="s">
        <v>208</v>
      </c>
      <c r="O5" t="s">
        <v>155</v>
      </c>
      <c r="P5" t="s">
        <v>65</v>
      </c>
      <c r="Q5" t="s">
        <v>846</v>
      </c>
      <c r="R5" t="s">
        <v>372</v>
      </c>
      <c r="S5" t="s">
        <v>420</v>
      </c>
      <c r="T5" t="s">
        <v>252</v>
      </c>
      <c r="U5" t="s">
        <v>67</v>
      </c>
      <c r="V5" t="s">
        <v>67</v>
      </c>
      <c r="W5" t="s">
        <v>847</v>
      </c>
      <c r="X5" t="s">
        <v>847</v>
      </c>
      <c r="Y5" t="s">
        <v>805</v>
      </c>
      <c r="Z5" t="s">
        <v>486</v>
      </c>
      <c r="AA5" t="s">
        <v>116</v>
      </c>
    </row>
    <row r="6" spans="1:27" x14ac:dyDescent="0.35">
      <c r="A6" t="s">
        <v>850</v>
      </c>
      <c r="B6">
        <v>1</v>
      </c>
      <c r="C6">
        <v>1</v>
      </c>
      <c r="D6">
        <v>1</v>
      </c>
      <c r="E6">
        <v>0.36787944117144228</v>
      </c>
      <c r="F6">
        <v>0.36787944117144228</v>
      </c>
      <c r="G6">
        <v>1</v>
      </c>
      <c r="H6">
        <v>1</v>
      </c>
      <c r="I6">
        <v>0.36787944117144228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0.36787944117144228</v>
      </c>
      <c r="R6">
        <v>1.8315638888734179E-2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0.36787944117144228</v>
      </c>
      <c r="AA6">
        <v>0.36787944117144228</v>
      </c>
    </row>
    <row r="7" spans="1:27" x14ac:dyDescent="0.35">
      <c r="B7">
        <v>1205</v>
      </c>
      <c r="C7">
        <v>1240</v>
      </c>
      <c r="D7">
        <v>1240</v>
      </c>
      <c r="E7">
        <v>1300</v>
      </c>
      <c r="F7">
        <v>1300</v>
      </c>
      <c r="G7">
        <v>1300</v>
      </c>
      <c r="H7">
        <v>1300</v>
      </c>
      <c r="I7">
        <v>1300</v>
      </c>
      <c r="J7">
        <v>1300</v>
      </c>
      <c r="K7">
        <v>1320</v>
      </c>
      <c r="L7">
        <v>1320</v>
      </c>
      <c r="M7">
        <v>1375</v>
      </c>
      <c r="N7">
        <v>1375</v>
      </c>
      <c r="O7">
        <v>1386</v>
      </c>
      <c r="P7">
        <v>1390</v>
      </c>
      <c r="Q7">
        <v>1461</v>
      </c>
      <c r="R7">
        <v>1548</v>
      </c>
      <c r="S7">
        <v>1560</v>
      </c>
      <c r="T7">
        <v>1583</v>
      </c>
      <c r="U7">
        <v>1596</v>
      </c>
      <c r="V7">
        <v>1596</v>
      </c>
      <c r="W7">
        <v>1730</v>
      </c>
      <c r="X7">
        <v>1730</v>
      </c>
      <c r="Y7">
        <v>1892</v>
      </c>
      <c r="Z7">
        <v>1938</v>
      </c>
      <c r="AA7">
        <v>1967</v>
      </c>
    </row>
    <row r="8" spans="1:27" x14ac:dyDescent="0.35">
      <c r="A8" t="s">
        <v>21</v>
      </c>
      <c r="B8">
        <v>0.34599999999999997</v>
      </c>
      <c r="C8">
        <v>0.57899999999999996</v>
      </c>
      <c r="D8">
        <v>0.42399999999999999</v>
      </c>
      <c r="E8">
        <v>0.78900000000000003</v>
      </c>
      <c r="F8">
        <v>0.78900000000000003</v>
      </c>
      <c r="G8">
        <v>1</v>
      </c>
      <c r="H8">
        <v>0.34599999999999997</v>
      </c>
      <c r="I8">
        <v>0.78900000000000003</v>
      </c>
      <c r="J8">
        <v>1</v>
      </c>
      <c r="K8">
        <v>0.42399999999999999</v>
      </c>
      <c r="L8">
        <v>0.42399999999999999</v>
      </c>
      <c r="M8">
        <v>0.57899999999999996</v>
      </c>
      <c r="N8">
        <v>1</v>
      </c>
      <c r="O8">
        <v>0.57899999999999996</v>
      </c>
      <c r="P8">
        <v>0.42399999999999999</v>
      </c>
      <c r="Q8">
        <v>0.78900000000000003</v>
      </c>
      <c r="R8">
        <v>0.67300000000000004</v>
      </c>
      <c r="S8">
        <v>0.42399999999999999</v>
      </c>
      <c r="T8">
        <v>1</v>
      </c>
      <c r="U8">
        <v>0.57899999999999996</v>
      </c>
      <c r="V8">
        <v>0.57899999999999996</v>
      </c>
      <c r="W8">
        <v>0.42399999999999999</v>
      </c>
      <c r="X8">
        <v>0.42399999999999999</v>
      </c>
      <c r="Y8">
        <v>0.57899999999999996</v>
      </c>
      <c r="Z8">
        <v>0.78900000000000003</v>
      </c>
      <c r="AA8">
        <v>0.78900000000000003</v>
      </c>
    </row>
    <row r="9" spans="1:27" x14ac:dyDescent="0.35">
      <c r="A9" t="s">
        <v>22</v>
      </c>
      <c r="B9" t="s">
        <v>851</v>
      </c>
      <c r="C9" t="s">
        <v>852</v>
      </c>
    </row>
    <row r="10" spans="1:27" x14ac:dyDescent="0.35">
      <c r="A10" t="s">
        <v>25</v>
      </c>
      <c r="B10" t="e">
        <f>PEARSON(ready!A7:B7,ready!A8:B8)</f>
        <v>#DIV/0!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workbookViewId="0"/>
  </sheetViews>
  <sheetFormatPr defaultColWidth="10.90625" defaultRowHeight="14.5" x14ac:dyDescent="0.35"/>
  <sheetData>
    <row r="1" spans="1:50" x14ac:dyDescent="0.35">
      <c r="B1" t="s">
        <v>132</v>
      </c>
      <c r="C1" t="s">
        <v>132</v>
      </c>
      <c r="D1" t="s">
        <v>64</v>
      </c>
      <c r="E1" t="s">
        <v>64</v>
      </c>
      <c r="F1" t="s">
        <v>427</v>
      </c>
      <c r="G1" t="s">
        <v>427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475</v>
      </c>
      <c r="N1" t="s">
        <v>208</v>
      </c>
      <c r="O1" t="s">
        <v>176</v>
      </c>
      <c r="P1" t="s">
        <v>176</v>
      </c>
      <c r="Q1" t="s">
        <v>176</v>
      </c>
      <c r="R1" t="s">
        <v>2</v>
      </c>
      <c r="S1" t="s">
        <v>2</v>
      </c>
      <c r="T1" t="s">
        <v>2</v>
      </c>
      <c r="U1" t="s">
        <v>2</v>
      </c>
      <c r="V1" t="s">
        <v>333</v>
      </c>
      <c r="W1" t="s">
        <v>135</v>
      </c>
      <c r="X1" t="s">
        <v>135</v>
      </c>
      <c r="Y1" t="s">
        <v>853</v>
      </c>
      <c r="Z1" t="s">
        <v>853</v>
      </c>
      <c r="AA1" t="s">
        <v>602</v>
      </c>
      <c r="AB1" t="s">
        <v>854</v>
      </c>
      <c r="AC1" t="s">
        <v>855</v>
      </c>
      <c r="AD1" t="s">
        <v>742</v>
      </c>
      <c r="AE1" t="s">
        <v>578</v>
      </c>
      <c r="AF1" t="s">
        <v>140</v>
      </c>
      <c r="AG1" t="s">
        <v>140</v>
      </c>
      <c r="AH1" t="s">
        <v>141</v>
      </c>
      <c r="AI1" t="s">
        <v>141</v>
      </c>
      <c r="AJ1" t="s">
        <v>274</v>
      </c>
      <c r="AK1" t="s">
        <v>274</v>
      </c>
      <c r="AL1" t="s">
        <v>515</v>
      </c>
      <c r="AM1" t="s">
        <v>856</v>
      </c>
      <c r="AN1" t="s">
        <v>75</v>
      </c>
      <c r="AO1" t="s">
        <v>436</v>
      </c>
      <c r="AP1" t="s">
        <v>377</v>
      </c>
      <c r="AQ1" t="s">
        <v>727</v>
      </c>
      <c r="AR1" t="s">
        <v>727</v>
      </c>
      <c r="AS1" t="s">
        <v>84</v>
      </c>
      <c r="AT1" t="s">
        <v>857</v>
      </c>
      <c r="AU1" t="s">
        <v>464</v>
      </c>
      <c r="AV1" t="s">
        <v>365</v>
      </c>
      <c r="AW1" t="s">
        <v>365</v>
      </c>
      <c r="AX1" t="s">
        <v>407</v>
      </c>
    </row>
    <row r="2" spans="1:50" x14ac:dyDescent="0.35">
      <c r="A2" t="s">
        <v>858</v>
      </c>
      <c r="B2">
        <v>1</v>
      </c>
      <c r="C2">
        <v>1</v>
      </c>
      <c r="D2">
        <v>0.36787944117144228</v>
      </c>
      <c r="E2">
        <v>1</v>
      </c>
      <c r="F2">
        <v>1</v>
      </c>
      <c r="G2">
        <v>1</v>
      </c>
      <c r="H2">
        <v>1</v>
      </c>
      <c r="I2">
        <v>1</v>
      </c>
      <c r="J2">
        <v>0.36787944117144228</v>
      </c>
      <c r="K2">
        <v>1</v>
      </c>
      <c r="L2">
        <v>1</v>
      </c>
      <c r="M2">
        <v>1</v>
      </c>
      <c r="N2">
        <v>1</v>
      </c>
      <c r="O2">
        <v>0.36787944117144228</v>
      </c>
      <c r="P2">
        <v>0.36787944117144228</v>
      </c>
      <c r="Q2">
        <v>0.36787944117144228</v>
      </c>
      <c r="R2">
        <v>0.1353352832366127</v>
      </c>
      <c r="S2">
        <v>1</v>
      </c>
      <c r="T2">
        <v>0.36787944117144228</v>
      </c>
      <c r="U2">
        <v>1</v>
      </c>
      <c r="V2">
        <v>0.36787944117144228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0.36787944117144228</v>
      </c>
      <c r="AD2">
        <v>1</v>
      </c>
      <c r="AE2">
        <v>0.36787944117144228</v>
      </c>
      <c r="AF2">
        <v>0.36787944117144228</v>
      </c>
      <c r="AG2">
        <v>0.36787944117144228</v>
      </c>
      <c r="AH2">
        <v>0.36787944117144228</v>
      </c>
      <c r="AI2">
        <v>0.36787944117144228</v>
      </c>
      <c r="AJ2">
        <v>1</v>
      </c>
      <c r="AK2">
        <v>1</v>
      </c>
      <c r="AL2">
        <v>0.36787944117144228</v>
      </c>
      <c r="AM2">
        <v>1</v>
      </c>
      <c r="AN2">
        <v>0.36787944117144228</v>
      </c>
      <c r="AO2">
        <v>1</v>
      </c>
      <c r="AP2">
        <v>1.8315638888734179E-2</v>
      </c>
      <c r="AQ2">
        <v>0.36787944117144228</v>
      </c>
      <c r="AR2">
        <v>0.36787944117144228</v>
      </c>
      <c r="AS2">
        <v>1</v>
      </c>
      <c r="AT2">
        <v>1</v>
      </c>
      <c r="AU2">
        <v>0.36787944117144228</v>
      </c>
      <c r="AV2">
        <v>0.36787944117144228</v>
      </c>
      <c r="AW2">
        <v>0.36787944117144228</v>
      </c>
      <c r="AX2">
        <v>0.36787944117144228</v>
      </c>
    </row>
    <row r="3" spans="1:50" x14ac:dyDescent="0.35">
      <c r="B3">
        <v>1290</v>
      </c>
      <c r="C3">
        <v>1290</v>
      </c>
      <c r="D3">
        <v>1300</v>
      </c>
      <c r="E3">
        <v>1300</v>
      </c>
      <c r="F3">
        <v>1330</v>
      </c>
      <c r="G3">
        <v>1330</v>
      </c>
      <c r="H3">
        <v>1340</v>
      </c>
      <c r="I3">
        <v>1340</v>
      </c>
      <c r="J3">
        <v>1340</v>
      </c>
      <c r="K3">
        <v>1340</v>
      </c>
      <c r="L3">
        <v>1340</v>
      </c>
      <c r="M3">
        <v>1362</v>
      </c>
      <c r="N3">
        <v>1375</v>
      </c>
      <c r="O3">
        <v>1398</v>
      </c>
      <c r="P3">
        <v>1398</v>
      </c>
      <c r="Q3">
        <v>1398</v>
      </c>
      <c r="R3">
        <v>1400</v>
      </c>
      <c r="S3">
        <v>1400</v>
      </c>
      <c r="T3">
        <v>1400</v>
      </c>
      <c r="U3">
        <v>1400</v>
      </c>
      <c r="V3">
        <v>1425</v>
      </c>
      <c r="W3">
        <v>1430</v>
      </c>
      <c r="X3">
        <v>1430</v>
      </c>
      <c r="Y3">
        <v>1436</v>
      </c>
      <c r="Z3">
        <v>1436</v>
      </c>
      <c r="AA3">
        <v>1474</v>
      </c>
      <c r="AB3">
        <v>1475</v>
      </c>
      <c r="AC3">
        <v>1486</v>
      </c>
      <c r="AD3">
        <v>1546</v>
      </c>
      <c r="AE3">
        <v>1578</v>
      </c>
      <c r="AF3">
        <v>1594</v>
      </c>
      <c r="AG3">
        <v>1594</v>
      </c>
      <c r="AH3">
        <v>1598</v>
      </c>
      <c r="AI3">
        <v>1598</v>
      </c>
      <c r="AJ3">
        <v>1604</v>
      </c>
      <c r="AK3">
        <v>1604</v>
      </c>
      <c r="AL3">
        <v>1617</v>
      </c>
      <c r="AM3">
        <v>1620</v>
      </c>
      <c r="AN3">
        <v>1727</v>
      </c>
      <c r="AO3">
        <v>1759</v>
      </c>
      <c r="AP3">
        <v>1794</v>
      </c>
      <c r="AQ3">
        <v>1799</v>
      </c>
      <c r="AR3">
        <v>1799</v>
      </c>
      <c r="AS3">
        <v>1850</v>
      </c>
      <c r="AT3">
        <v>1864</v>
      </c>
      <c r="AU3">
        <v>1879</v>
      </c>
      <c r="AV3">
        <v>1888</v>
      </c>
      <c r="AW3">
        <v>1888</v>
      </c>
      <c r="AX3">
        <v>1889</v>
      </c>
    </row>
    <row r="4" spans="1:50" x14ac:dyDescent="0.35">
      <c r="A4" t="s">
        <v>21</v>
      </c>
      <c r="B4">
        <v>1</v>
      </c>
      <c r="C4">
        <v>1</v>
      </c>
      <c r="D4">
        <v>0.36799999999999999</v>
      </c>
      <c r="E4">
        <v>1</v>
      </c>
      <c r="F4">
        <v>1</v>
      </c>
      <c r="G4">
        <v>1</v>
      </c>
      <c r="H4">
        <v>1</v>
      </c>
      <c r="I4">
        <v>1</v>
      </c>
      <c r="J4">
        <v>0.36799999999999999</v>
      </c>
      <c r="K4">
        <v>1</v>
      </c>
      <c r="L4">
        <v>1</v>
      </c>
      <c r="M4">
        <v>1</v>
      </c>
      <c r="N4">
        <v>1</v>
      </c>
      <c r="O4">
        <v>0.36799999999999999</v>
      </c>
      <c r="P4">
        <v>0.36799999999999999</v>
      </c>
      <c r="Q4">
        <v>0.36799999999999999</v>
      </c>
      <c r="R4">
        <v>0.13500000000000001</v>
      </c>
      <c r="S4">
        <v>1</v>
      </c>
      <c r="T4">
        <v>0.36799999999999999</v>
      </c>
      <c r="U4">
        <v>1</v>
      </c>
      <c r="V4">
        <v>0.36799999999999999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0.36799999999999999</v>
      </c>
      <c r="AD4">
        <v>1</v>
      </c>
      <c r="AE4">
        <v>0.36799999999999999</v>
      </c>
      <c r="AF4">
        <v>0.36799999999999999</v>
      </c>
      <c r="AG4">
        <v>0.36799999999999999</v>
      </c>
      <c r="AH4">
        <v>0.36799999999999999</v>
      </c>
      <c r="AI4">
        <v>0.36799999999999999</v>
      </c>
      <c r="AJ4">
        <v>1</v>
      </c>
      <c r="AK4">
        <v>1</v>
      </c>
      <c r="AL4">
        <v>0.36799999999999999</v>
      </c>
      <c r="AM4">
        <v>1</v>
      </c>
      <c r="AN4">
        <v>0.36799999999999999</v>
      </c>
      <c r="AO4">
        <v>1</v>
      </c>
      <c r="AP4">
        <v>1.7999999999999999E-2</v>
      </c>
      <c r="AQ4">
        <v>0.36799999999999999</v>
      </c>
      <c r="AR4">
        <v>0.36799999999999999</v>
      </c>
      <c r="AS4">
        <v>1</v>
      </c>
      <c r="AT4">
        <v>1</v>
      </c>
      <c r="AU4">
        <v>0.36799999999999999</v>
      </c>
      <c r="AV4">
        <v>0.36799999999999999</v>
      </c>
      <c r="AW4">
        <v>0.36799999999999999</v>
      </c>
      <c r="AX4">
        <v>0.36799999999999999</v>
      </c>
    </row>
    <row r="5" spans="1:50" x14ac:dyDescent="0.35">
      <c r="A5" t="s">
        <v>22</v>
      </c>
      <c r="B5" t="s">
        <v>762</v>
      </c>
      <c r="C5" t="s">
        <v>763</v>
      </c>
    </row>
    <row r="6" spans="1:50" x14ac:dyDescent="0.35">
      <c r="A6" t="s">
        <v>25</v>
      </c>
      <c r="B6">
        <f>PEARSON(simple!B3:X3,simple!B4:X4)</f>
        <v>-0.32241218388310422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ColWidth="10.90625" defaultRowHeight="14.5" x14ac:dyDescent="0.35"/>
  <sheetData>
    <row r="1" spans="1:13" x14ac:dyDescent="0.3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36</v>
      </c>
      <c r="K1" t="s">
        <v>162</v>
      </c>
      <c r="L1" t="s">
        <v>163</v>
      </c>
      <c r="M1" t="s">
        <v>164</v>
      </c>
    </row>
    <row r="2" spans="1:13" x14ac:dyDescent="0.35">
      <c r="A2" t="s">
        <v>165</v>
      </c>
      <c r="B2">
        <v>0.36787944117144228</v>
      </c>
      <c r="C2">
        <v>0.36787944117144228</v>
      </c>
      <c r="D2">
        <v>0.1353352832366127</v>
      </c>
      <c r="E2">
        <v>0.36787944117144228</v>
      </c>
      <c r="F2">
        <v>0.1353352832366127</v>
      </c>
      <c r="G2">
        <v>1</v>
      </c>
      <c r="H2">
        <v>1</v>
      </c>
      <c r="I2">
        <v>0.36787944117144228</v>
      </c>
      <c r="J2">
        <v>0.36787944117144228</v>
      </c>
      <c r="K2">
        <v>1</v>
      </c>
      <c r="L2">
        <v>1</v>
      </c>
      <c r="M2">
        <v>1</v>
      </c>
    </row>
    <row r="3" spans="1:13" x14ac:dyDescent="0.35">
      <c r="B3">
        <v>1325</v>
      </c>
      <c r="C3">
        <v>1386</v>
      </c>
      <c r="D3">
        <v>1535</v>
      </c>
      <c r="E3">
        <v>1547</v>
      </c>
      <c r="F3">
        <v>1552</v>
      </c>
      <c r="G3">
        <v>1570</v>
      </c>
      <c r="H3">
        <v>1577</v>
      </c>
      <c r="I3">
        <v>1580</v>
      </c>
      <c r="J3">
        <v>1581</v>
      </c>
      <c r="K3">
        <v>1874</v>
      </c>
      <c r="L3">
        <v>1910</v>
      </c>
      <c r="M3">
        <v>1934</v>
      </c>
    </row>
    <row r="4" spans="1:13" x14ac:dyDescent="0.35">
      <c r="A4" t="s">
        <v>21</v>
      </c>
      <c r="B4">
        <v>0.36799999999999999</v>
      </c>
      <c r="C4">
        <v>0.36799999999999999</v>
      </c>
      <c r="D4">
        <v>0.13500000000000001</v>
      </c>
      <c r="E4">
        <v>0.36799999999999999</v>
      </c>
      <c r="F4">
        <v>0.13500000000000001</v>
      </c>
      <c r="G4">
        <v>1</v>
      </c>
      <c r="H4">
        <v>1</v>
      </c>
      <c r="I4">
        <v>0.36799999999999999</v>
      </c>
      <c r="J4">
        <v>0.36799999999999999</v>
      </c>
      <c r="K4">
        <v>1</v>
      </c>
      <c r="L4">
        <v>1</v>
      </c>
      <c r="M4">
        <v>1</v>
      </c>
    </row>
    <row r="5" spans="1:13" x14ac:dyDescent="0.35">
      <c r="A5" t="s">
        <v>22</v>
      </c>
      <c r="B5" t="s">
        <v>166</v>
      </c>
      <c r="C5" t="s">
        <v>167</v>
      </c>
    </row>
    <row r="6" spans="1:13" x14ac:dyDescent="0.35">
      <c r="A6" t="s">
        <v>25</v>
      </c>
      <c r="B6">
        <f>PEARSON(big!B3:M3,big!B4:M4)</f>
        <v>0.67883813290949435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0.90625" defaultRowHeight="14.5" x14ac:dyDescent="0.35"/>
  <sheetData>
    <row r="1" spans="1:4" x14ac:dyDescent="0.35">
      <c r="B1" t="s">
        <v>715</v>
      </c>
      <c r="C1" t="s">
        <v>69</v>
      </c>
      <c r="D1" t="s">
        <v>486</v>
      </c>
    </row>
    <row r="2" spans="1:4" x14ac:dyDescent="0.35">
      <c r="A2" t="s">
        <v>859</v>
      </c>
      <c r="B2">
        <v>0.36787944117144228</v>
      </c>
      <c r="C2">
        <v>1</v>
      </c>
      <c r="D2">
        <v>0.36787944117144228</v>
      </c>
    </row>
    <row r="3" spans="1:4" x14ac:dyDescent="0.35">
      <c r="B3" t="s">
        <v>715</v>
      </c>
      <c r="C3" t="s">
        <v>69</v>
      </c>
      <c r="D3" t="s">
        <v>486</v>
      </c>
    </row>
    <row r="4" spans="1:4" x14ac:dyDescent="0.35">
      <c r="A4" t="s">
        <v>860</v>
      </c>
      <c r="B4">
        <v>0.36787944117144228</v>
      </c>
      <c r="C4">
        <v>1</v>
      </c>
      <c r="D4">
        <v>0.36787944117144228</v>
      </c>
    </row>
    <row r="5" spans="1:4" x14ac:dyDescent="0.35">
      <c r="B5">
        <v>1586</v>
      </c>
      <c r="C5">
        <v>1627</v>
      </c>
      <c r="D5">
        <v>1938</v>
      </c>
    </row>
    <row r="6" spans="1:4" x14ac:dyDescent="0.35">
      <c r="A6" t="s">
        <v>21</v>
      </c>
      <c r="B6">
        <v>0.36799999999999999</v>
      </c>
      <c r="C6">
        <v>1</v>
      </c>
      <c r="D6">
        <v>0.36799999999999999</v>
      </c>
    </row>
    <row r="7" spans="1:4" x14ac:dyDescent="0.35">
      <c r="A7" t="s">
        <v>22</v>
      </c>
      <c r="B7" t="s">
        <v>861</v>
      </c>
      <c r="C7" t="s">
        <v>862</v>
      </c>
    </row>
    <row r="8" spans="1:4" x14ac:dyDescent="0.35">
      <c r="A8" t="s">
        <v>25</v>
      </c>
      <c r="B8">
        <f>PEARSON(left!B5:D5,left!B6:D6)</f>
        <v>-0.40492367907906252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ColWidth="10.90625" defaultRowHeight="14.5" x14ac:dyDescent="0.35"/>
  <sheetData>
    <row r="1" spans="1:15" x14ac:dyDescent="0.35">
      <c r="B1" t="s">
        <v>31</v>
      </c>
      <c r="C1" t="s">
        <v>754</v>
      </c>
      <c r="D1" t="s">
        <v>161</v>
      </c>
      <c r="E1" t="s">
        <v>161</v>
      </c>
      <c r="F1" t="s">
        <v>354</v>
      </c>
      <c r="G1" t="s">
        <v>743</v>
      </c>
      <c r="H1" t="s">
        <v>276</v>
      </c>
      <c r="I1" t="s">
        <v>581</v>
      </c>
      <c r="J1" t="s">
        <v>863</v>
      </c>
      <c r="K1" t="s">
        <v>77</v>
      </c>
      <c r="L1" t="s">
        <v>293</v>
      </c>
      <c r="M1" t="s">
        <v>589</v>
      </c>
      <c r="N1" t="s">
        <v>864</v>
      </c>
      <c r="O1" t="s">
        <v>865</v>
      </c>
    </row>
    <row r="2" spans="1:15" x14ac:dyDescent="0.35">
      <c r="A2" t="s">
        <v>866</v>
      </c>
      <c r="B2">
        <v>4.9787068367863938E-2</v>
      </c>
      <c r="C2">
        <v>4.9787068367863938E-2</v>
      </c>
      <c r="D2">
        <v>0.36787944117144228</v>
      </c>
      <c r="E2">
        <v>1</v>
      </c>
      <c r="F2">
        <v>0.36787944117144228</v>
      </c>
      <c r="G2">
        <v>0.1353352832366127</v>
      </c>
      <c r="H2">
        <v>0.36787944117144228</v>
      </c>
      <c r="I2">
        <v>0.36787944117144228</v>
      </c>
      <c r="J2">
        <v>0.36787944117144228</v>
      </c>
      <c r="K2">
        <v>4.9787068367863938E-2</v>
      </c>
      <c r="L2">
        <v>0.36787944117144228</v>
      </c>
      <c r="M2">
        <v>1</v>
      </c>
      <c r="N2">
        <v>0.36787944117144228</v>
      </c>
      <c r="O2">
        <v>0.36787944117144228</v>
      </c>
    </row>
    <row r="3" spans="1:15" x14ac:dyDescent="0.35">
      <c r="B3">
        <v>1450</v>
      </c>
      <c r="C3">
        <v>1579</v>
      </c>
      <c r="D3">
        <v>1580</v>
      </c>
      <c r="E3">
        <v>1580</v>
      </c>
      <c r="F3">
        <v>1597</v>
      </c>
      <c r="G3">
        <v>1633</v>
      </c>
      <c r="H3">
        <v>1648</v>
      </c>
      <c r="I3">
        <v>1678</v>
      </c>
      <c r="J3">
        <v>1734</v>
      </c>
      <c r="K3">
        <v>1748</v>
      </c>
      <c r="L3">
        <v>1780</v>
      </c>
      <c r="M3">
        <v>1946</v>
      </c>
      <c r="N3">
        <v>1970</v>
      </c>
      <c r="O3">
        <v>1972</v>
      </c>
    </row>
    <row r="4" spans="1:15" x14ac:dyDescent="0.35">
      <c r="A4" t="s">
        <v>21</v>
      </c>
      <c r="B4">
        <v>0.05</v>
      </c>
      <c r="C4">
        <v>0.05</v>
      </c>
      <c r="D4">
        <v>0.36799999999999999</v>
      </c>
      <c r="E4">
        <v>1</v>
      </c>
      <c r="F4">
        <v>0.36799999999999999</v>
      </c>
      <c r="G4">
        <v>0.13500000000000001</v>
      </c>
      <c r="H4">
        <v>0.36799999999999999</v>
      </c>
      <c r="I4">
        <v>0.36799999999999999</v>
      </c>
      <c r="J4">
        <v>0.36799999999999999</v>
      </c>
      <c r="K4">
        <v>0.05</v>
      </c>
      <c r="L4">
        <v>0.36799999999999999</v>
      </c>
      <c r="M4">
        <v>1</v>
      </c>
      <c r="N4">
        <v>0.36799999999999999</v>
      </c>
      <c r="O4">
        <v>0.36799999999999999</v>
      </c>
    </row>
    <row r="5" spans="1:15" x14ac:dyDescent="0.35">
      <c r="A5" t="s">
        <v>22</v>
      </c>
      <c r="B5" t="s">
        <v>867</v>
      </c>
      <c r="C5" t="s">
        <v>868</v>
      </c>
    </row>
    <row r="6" spans="1:15" x14ac:dyDescent="0.35">
      <c r="A6" t="s">
        <v>25</v>
      </c>
      <c r="B6">
        <f>PEARSON(physical!B3:O3,physical!B4:O4)</f>
        <v>0.31452218720948938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defaultColWidth="10.90625" defaultRowHeight="14.5" x14ac:dyDescent="0.35"/>
  <sheetData>
    <row r="1" spans="1:16" x14ac:dyDescent="0.35">
      <c r="B1" t="s">
        <v>28</v>
      </c>
      <c r="C1" t="s">
        <v>101</v>
      </c>
      <c r="D1" t="s">
        <v>101</v>
      </c>
      <c r="E1" t="s">
        <v>65</v>
      </c>
      <c r="F1" t="s">
        <v>175</v>
      </c>
      <c r="G1" t="s">
        <v>271</v>
      </c>
      <c r="H1" t="s">
        <v>158</v>
      </c>
      <c r="I1" t="s">
        <v>158</v>
      </c>
      <c r="J1" t="s">
        <v>614</v>
      </c>
      <c r="K1" t="s">
        <v>5</v>
      </c>
      <c r="L1" t="s">
        <v>214</v>
      </c>
      <c r="M1" t="s">
        <v>67</v>
      </c>
      <c r="N1" t="s">
        <v>38</v>
      </c>
      <c r="O1" t="s">
        <v>767</v>
      </c>
      <c r="P1" t="s">
        <v>744</v>
      </c>
    </row>
    <row r="2" spans="1:16" x14ac:dyDescent="0.35">
      <c r="A2" t="s">
        <v>869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0.36787944117144228</v>
      </c>
      <c r="L2">
        <v>1</v>
      </c>
      <c r="M2">
        <v>1</v>
      </c>
      <c r="N2">
        <v>1</v>
      </c>
      <c r="O2">
        <v>0.36787944117144228</v>
      </c>
      <c r="P2">
        <v>1</v>
      </c>
    </row>
    <row r="3" spans="1:16" x14ac:dyDescent="0.35">
      <c r="B3" t="s">
        <v>28</v>
      </c>
      <c r="C3" t="s">
        <v>101</v>
      </c>
      <c r="D3" t="s">
        <v>101</v>
      </c>
      <c r="E3" t="s">
        <v>65</v>
      </c>
      <c r="F3" t="s">
        <v>175</v>
      </c>
      <c r="G3" t="s">
        <v>271</v>
      </c>
      <c r="H3" t="s">
        <v>158</v>
      </c>
      <c r="I3" t="s">
        <v>158</v>
      </c>
      <c r="J3" t="s">
        <v>614</v>
      </c>
      <c r="K3" t="s">
        <v>5</v>
      </c>
      <c r="L3" t="s">
        <v>214</v>
      </c>
      <c r="M3" t="s">
        <v>67</v>
      </c>
      <c r="N3" t="s">
        <v>38</v>
      </c>
      <c r="O3" t="s">
        <v>767</v>
      </c>
      <c r="P3" t="s">
        <v>744</v>
      </c>
    </row>
    <row r="4" spans="1:16" x14ac:dyDescent="0.35">
      <c r="A4" t="s">
        <v>870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0.36787944117144228</v>
      </c>
      <c r="L4">
        <v>1</v>
      </c>
      <c r="M4">
        <v>1</v>
      </c>
      <c r="N4">
        <v>1</v>
      </c>
      <c r="O4">
        <v>0.1353352832366127</v>
      </c>
      <c r="P4">
        <v>1</v>
      </c>
    </row>
    <row r="5" spans="1:16" x14ac:dyDescent="0.35">
      <c r="B5">
        <v>1340</v>
      </c>
      <c r="C5">
        <v>1380</v>
      </c>
      <c r="D5">
        <v>1380</v>
      </c>
      <c r="E5">
        <v>1390</v>
      </c>
      <c r="F5">
        <v>1391</v>
      </c>
      <c r="G5">
        <v>1551</v>
      </c>
      <c r="H5">
        <v>1552</v>
      </c>
      <c r="I5">
        <v>1552</v>
      </c>
      <c r="J5">
        <v>1563</v>
      </c>
      <c r="K5">
        <v>1576</v>
      </c>
      <c r="L5">
        <v>1591</v>
      </c>
      <c r="M5">
        <v>1596</v>
      </c>
      <c r="N5">
        <v>1601</v>
      </c>
      <c r="O5">
        <v>1613</v>
      </c>
      <c r="P5">
        <v>1639</v>
      </c>
    </row>
    <row r="6" spans="1:16" x14ac:dyDescent="0.35">
      <c r="A6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0.36799999999999999</v>
      </c>
      <c r="L6">
        <v>1</v>
      </c>
      <c r="M6">
        <v>1</v>
      </c>
      <c r="N6">
        <v>1</v>
      </c>
      <c r="O6">
        <v>0.252</v>
      </c>
      <c r="P6">
        <v>1</v>
      </c>
    </row>
    <row r="7" spans="1:16" x14ac:dyDescent="0.35">
      <c r="A7" t="s">
        <v>22</v>
      </c>
      <c r="B7" t="s">
        <v>871</v>
      </c>
      <c r="C7" t="s">
        <v>872</v>
      </c>
    </row>
    <row r="8" spans="1:16" x14ac:dyDescent="0.35">
      <c r="A8" t="s">
        <v>25</v>
      </c>
      <c r="B8">
        <f>PEARSON(general!B5:P5,general!B6:P6)</f>
        <v>-0.31625905342063426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873</v>
      </c>
    </row>
    <row r="2" spans="1:3" x14ac:dyDescent="0.35">
      <c r="A2" t="s">
        <v>874</v>
      </c>
      <c r="B2">
        <v>0.36787944117144228</v>
      </c>
    </row>
    <row r="3" spans="1:3" x14ac:dyDescent="0.35">
      <c r="B3">
        <v>1983</v>
      </c>
    </row>
    <row r="4" spans="1:3" x14ac:dyDescent="0.35">
      <c r="A4" t="s">
        <v>21</v>
      </c>
      <c r="B4">
        <v>0.36799999999999999</v>
      </c>
    </row>
    <row r="5" spans="1:3" x14ac:dyDescent="0.35">
      <c r="A5" t="s">
        <v>22</v>
      </c>
      <c r="B5" t="s">
        <v>875</v>
      </c>
      <c r="C5" t="s">
        <v>876</v>
      </c>
    </row>
    <row r="6" spans="1:3" x14ac:dyDescent="0.35">
      <c r="A6" t="s">
        <v>25</v>
      </c>
      <c r="B6" t="e">
        <f>PEARSON(environmental!B3:B3,environmental!B4:B4)</f>
        <v>#DIV/0!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0"/>
  <sheetViews>
    <sheetView workbookViewId="0"/>
  </sheetViews>
  <sheetFormatPr defaultColWidth="10.90625" defaultRowHeight="14.5" x14ac:dyDescent="0.35"/>
  <sheetData>
    <row r="350" spans="1:1" x14ac:dyDescent="0.35">
      <c r="A350" t="s">
        <v>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66</v>
      </c>
      <c r="C1" t="s">
        <v>136</v>
      </c>
      <c r="D1" t="s">
        <v>236</v>
      </c>
      <c r="E1" t="s">
        <v>140</v>
      </c>
      <c r="F1" t="s">
        <v>141</v>
      </c>
      <c r="G1" t="s">
        <v>141</v>
      </c>
      <c r="H1" t="s">
        <v>579</v>
      </c>
      <c r="I1" t="s">
        <v>457</v>
      </c>
      <c r="J1" t="s">
        <v>877</v>
      </c>
      <c r="K1" t="s">
        <v>877</v>
      </c>
      <c r="L1" t="s">
        <v>608</v>
      </c>
      <c r="M1" t="s">
        <v>277</v>
      </c>
      <c r="N1" t="s">
        <v>524</v>
      </c>
      <c r="O1" t="s">
        <v>379</v>
      </c>
      <c r="P1" t="s">
        <v>379</v>
      </c>
      <c r="Q1" t="s">
        <v>819</v>
      </c>
      <c r="R1" t="s">
        <v>857</v>
      </c>
      <c r="S1" t="s">
        <v>857</v>
      </c>
      <c r="T1" t="s">
        <v>327</v>
      </c>
    </row>
    <row r="2" spans="1:20" x14ac:dyDescent="0.35">
      <c r="A2" t="s">
        <v>878</v>
      </c>
      <c r="B2">
        <v>6.737946999085467E-3</v>
      </c>
      <c r="C2">
        <v>0.36787944117144228</v>
      </c>
      <c r="D2">
        <v>1</v>
      </c>
      <c r="E2">
        <v>0.1353352832366127</v>
      </c>
      <c r="F2">
        <v>0.36787944117144228</v>
      </c>
      <c r="G2">
        <v>0.36787944117144228</v>
      </c>
      <c r="H2">
        <v>6.737946999085467E-3</v>
      </c>
      <c r="I2">
        <v>0.36787944117144228</v>
      </c>
      <c r="J2">
        <v>6.737946999085467E-3</v>
      </c>
      <c r="K2">
        <v>1</v>
      </c>
      <c r="L2">
        <v>1</v>
      </c>
      <c r="M2">
        <v>0.36787944117144228</v>
      </c>
      <c r="N2">
        <v>1</v>
      </c>
      <c r="O2">
        <v>1</v>
      </c>
      <c r="P2">
        <v>1</v>
      </c>
      <c r="Q2">
        <v>0.36787944117144228</v>
      </c>
      <c r="R2">
        <v>6.737946999085467E-3</v>
      </c>
      <c r="S2">
        <v>1</v>
      </c>
      <c r="T2">
        <v>1</v>
      </c>
    </row>
    <row r="3" spans="1:20" x14ac:dyDescent="0.35">
      <c r="B3">
        <v>1393</v>
      </c>
      <c r="C3">
        <v>1485</v>
      </c>
      <c r="D3">
        <v>1550</v>
      </c>
      <c r="E3">
        <v>1594</v>
      </c>
      <c r="F3">
        <v>1598</v>
      </c>
      <c r="G3">
        <v>1598</v>
      </c>
      <c r="H3">
        <v>1602</v>
      </c>
      <c r="I3">
        <v>1606</v>
      </c>
      <c r="J3">
        <v>1742</v>
      </c>
      <c r="K3">
        <v>1742</v>
      </c>
      <c r="L3">
        <v>1788</v>
      </c>
      <c r="M3">
        <v>1818</v>
      </c>
      <c r="N3">
        <v>1833</v>
      </c>
      <c r="O3">
        <v>1835</v>
      </c>
      <c r="P3">
        <v>1835</v>
      </c>
      <c r="Q3">
        <v>1863</v>
      </c>
      <c r="R3">
        <v>1864</v>
      </c>
      <c r="S3">
        <v>1864</v>
      </c>
      <c r="T3">
        <v>1928</v>
      </c>
    </row>
    <row r="4" spans="1:20" x14ac:dyDescent="0.35">
      <c r="A4" t="s">
        <v>21</v>
      </c>
      <c r="B4">
        <v>7.0000000000000001E-3</v>
      </c>
      <c r="C4">
        <v>0.36799999999999999</v>
      </c>
      <c r="D4">
        <v>1</v>
      </c>
      <c r="E4">
        <v>0.13500000000000001</v>
      </c>
      <c r="F4">
        <v>0.36799999999999999</v>
      </c>
      <c r="G4">
        <v>0.36799999999999999</v>
      </c>
      <c r="H4">
        <v>7.0000000000000001E-3</v>
      </c>
      <c r="I4">
        <v>0.36799999999999999</v>
      </c>
      <c r="J4">
        <v>7.0000000000000001E-3</v>
      </c>
      <c r="K4">
        <v>1</v>
      </c>
      <c r="L4">
        <v>1</v>
      </c>
      <c r="M4">
        <v>0.36799999999999999</v>
      </c>
      <c r="N4">
        <v>1</v>
      </c>
      <c r="O4">
        <v>1</v>
      </c>
      <c r="P4">
        <v>1</v>
      </c>
      <c r="Q4">
        <v>0.36799999999999999</v>
      </c>
      <c r="R4">
        <v>7.0000000000000001E-3</v>
      </c>
      <c r="S4">
        <v>1</v>
      </c>
      <c r="T4">
        <v>1</v>
      </c>
    </row>
    <row r="5" spans="1:20" x14ac:dyDescent="0.35">
      <c r="A5" t="s">
        <v>22</v>
      </c>
      <c r="B5" t="s">
        <v>794</v>
      </c>
      <c r="C5" t="s">
        <v>795</v>
      </c>
    </row>
    <row r="6" spans="1:20" x14ac:dyDescent="0.35">
      <c r="A6" t="s">
        <v>25</v>
      </c>
      <c r="B6">
        <f>PEARSON(blue!B3:T3,blue!B4:T4)</f>
        <v>0.47026033607362006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879</v>
      </c>
      <c r="C1" t="s">
        <v>880</v>
      </c>
    </row>
    <row r="2" spans="1:3" x14ac:dyDescent="0.35">
      <c r="A2" t="s">
        <v>881</v>
      </c>
      <c r="B2">
        <v>4.9787068367863938E-2</v>
      </c>
      <c r="C2">
        <v>4.9787068367863938E-2</v>
      </c>
    </row>
    <row r="3" spans="1:3" x14ac:dyDescent="0.35">
      <c r="B3">
        <v>1790</v>
      </c>
      <c r="C3">
        <v>1812</v>
      </c>
    </row>
    <row r="4" spans="1:3" x14ac:dyDescent="0.35">
      <c r="A4" t="s">
        <v>21</v>
      </c>
      <c r="B4">
        <v>0.05</v>
      </c>
      <c r="C4">
        <v>0.05</v>
      </c>
    </row>
    <row r="5" spans="1:3" x14ac:dyDescent="0.35">
      <c r="A5" t="s">
        <v>22</v>
      </c>
      <c r="B5" t="s">
        <v>171</v>
      </c>
      <c r="C5" t="s">
        <v>172</v>
      </c>
    </row>
    <row r="6" spans="1:3" x14ac:dyDescent="0.35">
      <c r="A6" t="s">
        <v>25</v>
      </c>
      <c r="B6" t="e">
        <f>PEARSON(democratic!B3:C3,democratic!B4:C4)</f>
        <v>#DIV/0!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/>
  </sheetViews>
  <sheetFormatPr defaultColWidth="10.90625" defaultRowHeight="14.5" x14ac:dyDescent="0.35"/>
  <sheetData>
    <row r="1" spans="1:26" x14ac:dyDescent="0.35">
      <c r="B1" t="s">
        <v>882</v>
      </c>
      <c r="C1" t="s">
        <v>652</v>
      </c>
      <c r="D1" t="s">
        <v>207</v>
      </c>
      <c r="E1" t="s">
        <v>207</v>
      </c>
      <c r="F1" t="s">
        <v>207</v>
      </c>
      <c r="G1" t="s">
        <v>29</v>
      </c>
      <c r="H1" t="s">
        <v>29</v>
      </c>
      <c r="I1" t="s">
        <v>29</v>
      </c>
      <c r="J1" t="s">
        <v>2</v>
      </c>
      <c r="K1" t="s">
        <v>309</v>
      </c>
      <c r="L1" t="s">
        <v>67</v>
      </c>
      <c r="M1" t="s">
        <v>67</v>
      </c>
      <c r="N1" t="s">
        <v>67</v>
      </c>
      <c r="O1" t="s">
        <v>67</v>
      </c>
      <c r="P1" t="s">
        <v>184</v>
      </c>
      <c r="Q1" t="s">
        <v>184</v>
      </c>
      <c r="R1" t="s">
        <v>215</v>
      </c>
      <c r="S1" t="s">
        <v>215</v>
      </c>
      <c r="T1" t="s">
        <v>215</v>
      </c>
      <c r="U1" t="s">
        <v>71</v>
      </c>
      <c r="V1" t="s">
        <v>228</v>
      </c>
      <c r="W1" t="s">
        <v>228</v>
      </c>
      <c r="X1" t="s">
        <v>484</v>
      </c>
      <c r="Y1" t="s">
        <v>702</v>
      </c>
      <c r="Z1" t="s">
        <v>702</v>
      </c>
    </row>
    <row r="2" spans="1:26" x14ac:dyDescent="0.35">
      <c r="A2" t="s">
        <v>883</v>
      </c>
      <c r="B2">
        <v>0.36787944117144228</v>
      </c>
      <c r="C2">
        <v>1</v>
      </c>
      <c r="D2">
        <v>1</v>
      </c>
      <c r="E2">
        <v>1</v>
      </c>
      <c r="F2">
        <v>1</v>
      </c>
      <c r="G2">
        <v>0.36787944117144228</v>
      </c>
      <c r="H2">
        <v>0.1353352832366127</v>
      </c>
      <c r="I2">
        <v>0.36787944117144228</v>
      </c>
      <c r="J2">
        <v>0.36787944117144228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35">
      <c r="B3" t="s">
        <v>882</v>
      </c>
      <c r="C3" t="s">
        <v>652</v>
      </c>
      <c r="D3" t="s">
        <v>207</v>
      </c>
      <c r="E3" t="s">
        <v>207</v>
      </c>
      <c r="F3" t="s">
        <v>207</v>
      </c>
      <c r="G3" t="s">
        <v>29</v>
      </c>
      <c r="H3" t="s">
        <v>29</v>
      </c>
      <c r="I3" t="s">
        <v>29</v>
      </c>
      <c r="J3" t="s">
        <v>2</v>
      </c>
      <c r="K3" t="s">
        <v>309</v>
      </c>
      <c r="L3" t="s">
        <v>67</v>
      </c>
      <c r="M3" t="s">
        <v>67</v>
      </c>
      <c r="N3" t="s">
        <v>67</v>
      </c>
      <c r="O3" t="s">
        <v>67</v>
      </c>
      <c r="P3" t="s">
        <v>184</v>
      </c>
      <c r="Q3" t="s">
        <v>184</v>
      </c>
      <c r="R3" t="s">
        <v>215</v>
      </c>
      <c r="S3" t="s">
        <v>215</v>
      </c>
      <c r="T3" t="s">
        <v>215</v>
      </c>
      <c r="U3" t="s">
        <v>71</v>
      </c>
      <c r="V3" t="s">
        <v>228</v>
      </c>
      <c r="W3" t="s">
        <v>228</v>
      </c>
      <c r="X3" t="s">
        <v>484</v>
      </c>
      <c r="Y3" t="s">
        <v>702</v>
      </c>
      <c r="Z3" t="s">
        <v>702</v>
      </c>
    </row>
    <row r="4" spans="1:26" x14ac:dyDescent="0.35">
      <c r="A4" t="s">
        <v>884</v>
      </c>
      <c r="B4">
        <v>0.36787944117144228</v>
      </c>
      <c r="C4">
        <v>1</v>
      </c>
      <c r="D4">
        <v>1</v>
      </c>
      <c r="E4">
        <v>1</v>
      </c>
      <c r="F4">
        <v>1</v>
      </c>
      <c r="G4">
        <v>0.36787944117144228</v>
      </c>
      <c r="H4">
        <v>0.1353352832366127</v>
      </c>
      <c r="I4">
        <v>0.36787944117144228</v>
      </c>
      <c r="J4">
        <v>0.36787944117144228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35">
      <c r="B5" t="s">
        <v>882</v>
      </c>
      <c r="C5" t="s">
        <v>652</v>
      </c>
      <c r="D5" t="s">
        <v>207</v>
      </c>
      <c r="E5" t="s">
        <v>207</v>
      </c>
      <c r="F5" t="s">
        <v>207</v>
      </c>
      <c r="G5" t="s">
        <v>29</v>
      </c>
      <c r="H5" t="s">
        <v>29</v>
      </c>
      <c r="I5" t="s">
        <v>29</v>
      </c>
      <c r="J5" t="s">
        <v>2</v>
      </c>
      <c r="K5" t="s">
        <v>309</v>
      </c>
      <c r="L5" t="s">
        <v>67</v>
      </c>
      <c r="M5" t="s">
        <v>67</v>
      </c>
      <c r="N5" t="s">
        <v>67</v>
      </c>
      <c r="O5" t="s">
        <v>67</v>
      </c>
      <c r="P5" t="s">
        <v>184</v>
      </c>
      <c r="Q5" t="s">
        <v>184</v>
      </c>
      <c r="R5" t="s">
        <v>215</v>
      </c>
      <c r="S5" t="s">
        <v>215</v>
      </c>
      <c r="T5" t="s">
        <v>215</v>
      </c>
      <c r="U5" t="s">
        <v>71</v>
      </c>
      <c r="V5" t="s">
        <v>228</v>
      </c>
      <c r="W5" t="s">
        <v>228</v>
      </c>
      <c r="X5" t="s">
        <v>484</v>
      </c>
      <c r="Y5" t="s">
        <v>702</v>
      </c>
      <c r="Z5" t="s">
        <v>702</v>
      </c>
    </row>
    <row r="6" spans="1:26" x14ac:dyDescent="0.35">
      <c r="A6" t="s">
        <v>885</v>
      </c>
      <c r="B6">
        <v>1</v>
      </c>
      <c r="C6">
        <v>1</v>
      </c>
      <c r="D6">
        <v>4.9787068367863938E-2</v>
      </c>
      <c r="E6">
        <v>1</v>
      </c>
      <c r="F6">
        <v>4.9787068367863938E-2</v>
      </c>
      <c r="G6">
        <v>1</v>
      </c>
      <c r="H6">
        <v>1</v>
      </c>
      <c r="I6">
        <v>1</v>
      </c>
      <c r="J6">
        <v>1</v>
      </c>
      <c r="K6">
        <v>1</v>
      </c>
      <c r="L6">
        <v>0.36787944117144228</v>
      </c>
      <c r="M6">
        <v>0.36787944117144228</v>
      </c>
      <c r="N6">
        <v>0.36787944117144228</v>
      </c>
      <c r="O6">
        <v>0.36787944117144228</v>
      </c>
      <c r="P6">
        <v>0.36787944117144228</v>
      </c>
      <c r="Q6">
        <v>0.36787944117144228</v>
      </c>
      <c r="R6">
        <v>1.8315638888734179E-2</v>
      </c>
      <c r="S6">
        <v>4.9787068367863938E-2</v>
      </c>
      <c r="T6">
        <v>4.9787068367863938E-2</v>
      </c>
      <c r="U6">
        <v>1.8315638888734179E-2</v>
      </c>
      <c r="V6">
        <v>4.9787068367863938E-2</v>
      </c>
      <c r="W6">
        <v>4.9787068367863938E-2</v>
      </c>
      <c r="X6">
        <v>0.36787944117144228</v>
      </c>
      <c r="Y6">
        <v>1</v>
      </c>
      <c r="Z6">
        <v>1</v>
      </c>
    </row>
    <row r="7" spans="1:26" x14ac:dyDescent="0.35">
      <c r="B7" t="s">
        <v>882</v>
      </c>
      <c r="C7" t="s">
        <v>652</v>
      </c>
      <c r="D7" t="s">
        <v>207</v>
      </c>
      <c r="E7" t="s">
        <v>207</v>
      </c>
      <c r="F7" t="s">
        <v>207</v>
      </c>
      <c r="G7" t="s">
        <v>29</v>
      </c>
      <c r="H7" t="s">
        <v>29</v>
      </c>
      <c r="I7" t="s">
        <v>29</v>
      </c>
      <c r="J7" t="s">
        <v>2</v>
      </c>
      <c r="K7" t="s">
        <v>309</v>
      </c>
      <c r="L7" t="s">
        <v>67</v>
      </c>
      <c r="M7" t="s">
        <v>67</v>
      </c>
      <c r="N7" t="s">
        <v>67</v>
      </c>
      <c r="O7" t="s">
        <v>67</v>
      </c>
      <c r="P7" t="s">
        <v>184</v>
      </c>
      <c r="Q7" t="s">
        <v>184</v>
      </c>
      <c r="R7" t="s">
        <v>215</v>
      </c>
      <c r="S7" t="s">
        <v>215</v>
      </c>
      <c r="T7" t="s">
        <v>215</v>
      </c>
      <c r="U7" t="s">
        <v>71</v>
      </c>
      <c r="V7" t="s">
        <v>228</v>
      </c>
      <c r="W7" t="s">
        <v>228</v>
      </c>
      <c r="X7" t="s">
        <v>484</v>
      </c>
      <c r="Y7" t="s">
        <v>702</v>
      </c>
      <c r="Z7" t="s">
        <v>702</v>
      </c>
    </row>
    <row r="8" spans="1:26" x14ac:dyDescent="0.35">
      <c r="A8" t="s">
        <v>886</v>
      </c>
      <c r="B8">
        <v>1</v>
      </c>
      <c r="C8">
        <v>1</v>
      </c>
      <c r="D8">
        <v>0.36787944117144228</v>
      </c>
      <c r="E8">
        <v>1</v>
      </c>
      <c r="F8">
        <v>0.36787944117144228</v>
      </c>
      <c r="G8">
        <v>1</v>
      </c>
      <c r="H8">
        <v>1</v>
      </c>
      <c r="I8">
        <v>1</v>
      </c>
      <c r="J8">
        <v>1</v>
      </c>
      <c r="K8">
        <v>1</v>
      </c>
      <c r="L8">
        <v>1.8315638888734179E-2</v>
      </c>
      <c r="M8">
        <v>1.8315638888734179E-2</v>
      </c>
      <c r="N8">
        <v>1.8315638888734179E-2</v>
      </c>
      <c r="O8">
        <v>0.1353352832366127</v>
      </c>
      <c r="P8">
        <v>0.1353352832366127</v>
      </c>
      <c r="Q8">
        <v>1.8315638888734179E-2</v>
      </c>
      <c r="R8">
        <v>0.36787944117144228</v>
      </c>
      <c r="S8">
        <v>0.36787944117144228</v>
      </c>
      <c r="T8">
        <v>0.36787944117144228</v>
      </c>
      <c r="U8">
        <v>0.36787944117144228</v>
      </c>
      <c r="V8">
        <v>0.36787944117144228</v>
      </c>
      <c r="W8">
        <v>0.36787944117144228</v>
      </c>
      <c r="X8">
        <v>0.36787944117144228</v>
      </c>
      <c r="Y8">
        <v>1</v>
      </c>
      <c r="Z8">
        <v>1</v>
      </c>
    </row>
    <row r="9" spans="1:26" x14ac:dyDescent="0.35">
      <c r="B9" t="s">
        <v>882</v>
      </c>
      <c r="C9" t="s">
        <v>652</v>
      </c>
      <c r="D9" t="s">
        <v>207</v>
      </c>
      <c r="E9" t="s">
        <v>207</v>
      </c>
      <c r="F9" t="s">
        <v>207</v>
      </c>
      <c r="G9" t="s">
        <v>29</v>
      </c>
      <c r="H9" t="s">
        <v>29</v>
      </c>
      <c r="I9" t="s">
        <v>29</v>
      </c>
      <c r="J9" t="s">
        <v>2</v>
      </c>
      <c r="K9" t="s">
        <v>309</v>
      </c>
      <c r="L9" t="s">
        <v>67</v>
      </c>
      <c r="M9" t="s">
        <v>67</v>
      </c>
      <c r="N9" t="s">
        <v>67</v>
      </c>
      <c r="O9" t="s">
        <v>67</v>
      </c>
      <c r="P9" t="s">
        <v>184</v>
      </c>
      <c r="Q9" t="s">
        <v>184</v>
      </c>
      <c r="R9" t="s">
        <v>215</v>
      </c>
      <c r="S9" t="s">
        <v>215</v>
      </c>
      <c r="T9" t="s">
        <v>215</v>
      </c>
      <c r="U9" t="s">
        <v>71</v>
      </c>
      <c r="V9" t="s">
        <v>228</v>
      </c>
      <c r="W9" t="s">
        <v>228</v>
      </c>
      <c r="X9" t="s">
        <v>484</v>
      </c>
      <c r="Y9" t="s">
        <v>702</v>
      </c>
      <c r="Z9" t="s">
        <v>702</v>
      </c>
    </row>
    <row r="10" spans="1:26" x14ac:dyDescent="0.35">
      <c r="A10" t="s">
        <v>887</v>
      </c>
      <c r="B10">
        <v>0.36787944117144228</v>
      </c>
      <c r="C10">
        <v>1</v>
      </c>
      <c r="D10">
        <v>1</v>
      </c>
      <c r="E10">
        <v>1</v>
      </c>
      <c r="F10">
        <v>1</v>
      </c>
      <c r="G10">
        <v>0.36787944117144228</v>
      </c>
      <c r="H10">
        <v>0.1353352832366127</v>
      </c>
      <c r="I10">
        <v>0.36787944117144228</v>
      </c>
      <c r="J10">
        <v>0.36787944117144228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5">
      <c r="B11" t="s">
        <v>882</v>
      </c>
      <c r="C11" t="s">
        <v>652</v>
      </c>
      <c r="D11" t="s">
        <v>207</v>
      </c>
      <c r="E11" t="s">
        <v>207</v>
      </c>
      <c r="F11" t="s">
        <v>207</v>
      </c>
      <c r="G11" t="s">
        <v>29</v>
      </c>
      <c r="H11" t="s">
        <v>29</v>
      </c>
      <c r="I11" t="s">
        <v>29</v>
      </c>
      <c r="J11" t="s">
        <v>2</v>
      </c>
      <c r="K11" t="s">
        <v>309</v>
      </c>
      <c r="L11" t="s">
        <v>67</v>
      </c>
      <c r="M11" t="s">
        <v>67</v>
      </c>
      <c r="N11" t="s">
        <v>67</v>
      </c>
      <c r="O11" t="s">
        <v>67</v>
      </c>
      <c r="P11" t="s">
        <v>184</v>
      </c>
      <c r="Q11" t="s">
        <v>184</v>
      </c>
      <c r="R11" t="s">
        <v>215</v>
      </c>
      <c r="S11" t="s">
        <v>215</v>
      </c>
      <c r="T11" t="s">
        <v>215</v>
      </c>
      <c r="U11" t="s">
        <v>71</v>
      </c>
      <c r="V11" t="s">
        <v>228</v>
      </c>
      <c r="W11" t="s">
        <v>228</v>
      </c>
      <c r="X11" t="s">
        <v>484</v>
      </c>
      <c r="Y11" t="s">
        <v>702</v>
      </c>
      <c r="Z11" t="s">
        <v>702</v>
      </c>
    </row>
    <row r="12" spans="1:26" x14ac:dyDescent="0.35">
      <c r="A12" t="s">
        <v>888</v>
      </c>
      <c r="B12">
        <v>0.36787944117144228</v>
      </c>
      <c r="C12">
        <v>1</v>
      </c>
      <c r="D12">
        <v>1</v>
      </c>
      <c r="E12">
        <v>1</v>
      </c>
      <c r="F12">
        <v>1</v>
      </c>
      <c r="G12">
        <v>0.36787944117144228</v>
      </c>
      <c r="H12">
        <v>4.9787068367863938E-2</v>
      </c>
      <c r="I12">
        <v>0.36787944117144228</v>
      </c>
      <c r="J12">
        <v>0.36787944117144228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35">
      <c r="B13" t="s">
        <v>882</v>
      </c>
      <c r="C13" t="s">
        <v>652</v>
      </c>
      <c r="D13" t="s">
        <v>207</v>
      </c>
      <c r="E13" t="s">
        <v>207</v>
      </c>
      <c r="F13" t="s">
        <v>207</v>
      </c>
      <c r="G13" t="s">
        <v>29</v>
      </c>
      <c r="H13" t="s">
        <v>29</v>
      </c>
      <c r="I13" t="s">
        <v>29</v>
      </c>
      <c r="J13" t="s">
        <v>2</v>
      </c>
      <c r="K13" t="s">
        <v>309</v>
      </c>
      <c r="L13" t="s">
        <v>67</v>
      </c>
      <c r="M13" t="s">
        <v>67</v>
      </c>
      <c r="N13" t="s">
        <v>67</v>
      </c>
      <c r="O13" t="s">
        <v>67</v>
      </c>
      <c r="P13" t="s">
        <v>184</v>
      </c>
      <c r="Q13" t="s">
        <v>184</v>
      </c>
      <c r="R13" t="s">
        <v>215</v>
      </c>
      <c r="S13" t="s">
        <v>215</v>
      </c>
      <c r="T13" t="s">
        <v>215</v>
      </c>
      <c r="U13" t="s">
        <v>71</v>
      </c>
      <c r="V13" t="s">
        <v>228</v>
      </c>
      <c r="W13" t="s">
        <v>228</v>
      </c>
      <c r="X13" t="s">
        <v>484</v>
      </c>
      <c r="Y13" t="s">
        <v>702</v>
      </c>
      <c r="Z13" t="s">
        <v>702</v>
      </c>
    </row>
    <row r="14" spans="1:26" x14ac:dyDescent="0.35">
      <c r="A14" t="s">
        <v>889</v>
      </c>
      <c r="B14">
        <v>1</v>
      </c>
      <c r="C14">
        <v>1</v>
      </c>
      <c r="D14">
        <v>0.1353352832366127</v>
      </c>
      <c r="E14">
        <v>1</v>
      </c>
      <c r="F14">
        <v>0.1353352832366127</v>
      </c>
      <c r="G14">
        <v>1</v>
      </c>
      <c r="H14">
        <v>1</v>
      </c>
      <c r="I14">
        <v>1</v>
      </c>
      <c r="J14">
        <v>1</v>
      </c>
      <c r="K14">
        <v>1</v>
      </c>
      <c r="L14">
        <v>0.36787944117144228</v>
      </c>
      <c r="M14">
        <v>0.36787944117144228</v>
      </c>
      <c r="N14">
        <v>0.36787944117144228</v>
      </c>
      <c r="O14">
        <v>0.36787944117144228</v>
      </c>
      <c r="P14">
        <v>0.36787944117144228</v>
      </c>
      <c r="Q14">
        <v>0.36787944117144228</v>
      </c>
      <c r="R14">
        <v>0.1353352832366127</v>
      </c>
      <c r="S14">
        <v>0.1353352832366127</v>
      </c>
      <c r="T14">
        <v>0.1353352832366127</v>
      </c>
      <c r="U14">
        <v>0.1353352832366127</v>
      </c>
      <c r="V14">
        <v>0.1353352832366127</v>
      </c>
      <c r="W14">
        <v>0.1353352832366127</v>
      </c>
      <c r="X14">
        <v>0.36787944117144228</v>
      </c>
      <c r="Y14">
        <v>1</v>
      </c>
      <c r="Z14">
        <v>1</v>
      </c>
    </row>
    <row r="15" spans="1:26" x14ac:dyDescent="0.35">
      <c r="B15" t="s">
        <v>882</v>
      </c>
      <c r="C15" t="s">
        <v>652</v>
      </c>
      <c r="D15" t="s">
        <v>207</v>
      </c>
      <c r="E15" t="s">
        <v>207</v>
      </c>
      <c r="F15" t="s">
        <v>207</v>
      </c>
      <c r="G15" t="s">
        <v>29</v>
      </c>
      <c r="H15" t="s">
        <v>29</v>
      </c>
      <c r="I15" t="s">
        <v>29</v>
      </c>
      <c r="J15" t="s">
        <v>2</v>
      </c>
      <c r="K15" t="s">
        <v>309</v>
      </c>
      <c r="L15" t="s">
        <v>67</v>
      </c>
      <c r="M15" t="s">
        <v>67</v>
      </c>
      <c r="N15" t="s">
        <v>67</v>
      </c>
      <c r="O15" t="s">
        <v>67</v>
      </c>
      <c r="P15" t="s">
        <v>184</v>
      </c>
      <c r="Q15" t="s">
        <v>184</v>
      </c>
      <c r="R15" t="s">
        <v>215</v>
      </c>
      <c r="S15" t="s">
        <v>215</v>
      </c>
      <c r="T15" t="s">
        <v>215</v>
      </c>
      <c r="U15" t="s">
        <v>71</v>
      </c>
      <c r="V15" t="s">
        <v>228</v>
      </c>
      <c r="W15" t="s">
        <v>228</v>
      </c>
      <c r="X15" t="s">
        <v>484</v>
      </c>
      <c r="Y15" t="s">
        <v>702</v>
      </c>
      <c r="Z15" t="s">
        <v>702</v>
      </c>
    </row>
    <row r="16" spans="1:26" x14ac:dyDescent="0.35">
      <c r="A16" t="s">
        <v>890</v>
      </c>
      <c r="B16">
        <v>1</v>
      </c>
      <c r="C16">
        <v>1</v>
      </c>
      <c r="D16">
        <v>0.36787944117144228</v>
      </c>
      <c r="E16">
        <v>1</v>
      </c>
      <c r="F16">
        <v>0.36787944117144228</v>
      </c>
      <c r="G16">
        <v>1</v>
      </c>
      <c r="H16">
        <v>1</v>
      </c>
      <c r="I16">
        <v>1</v>
      </c>
      <c r="J16">
        <v>1</v>
      </c>
      <c r="K16">
        <v>1</v>
      </c>
      <c r="L16">
        <v>0.36787944117144228</v>
      </c>
      <c r="M16">
        <v>0.36787944117144228</v>
      </c>
      <c r="N16">
        <v>0.36787944117144228</v>
      </c>
      <c r="O16">
        <v>0.36787944117144228</v>
      </c>
      <c r="P16">
        <v>0.36787944117144228</v>
      </c>
      <c r="Q16">
        <v>0.36787944117144228</v>
      </c>
      <c r="R16">
        <v>0.36787944117144228</v>
      </c>
      <c r="S16">
        <v>0.36787944117144228</v>
      </c>
      <c r="T16">
        <v>0.36787944117144228</v>
      </c>
      <c r="U16">
        <v>0.36787944117144228</v>
      </c>
      <c r="V16">
        <v>0.36787944117144228</v>
      </c>
      <c r="W16">
        <v>0.36787944117144228</v>
      </c>
      <c r="X16">
        <v>0.36787944117144228</v>
      </c>
      <c r="Y16">
        <v>1</v>
      </c>
      <c r="Z16">
        <v>1</v>
      </c>
    </row>
    <row r="17" spans="1:26" x14ac:dyDescent="0.35">
      <c r="B17" t="s">
        <v>882</v>
      </c>
      <c r="C17" t="s">
        <v>652</v>
      </c>
      <c r="D17" t="s">
        <v>207</v>
      </c>
      <c r="E17" t="s">
        <v>207</v>
      </c>
      <c r="F17" t="s">
        <v>207</v>
      </c>
      <c r="G17" t="s">
        <v>29</v>
      </c>
      <c r="H17" t="s">
        <v>29</v>
      </c>
      <c r="I17" t="s">
        <v>29</v>
      </c>
      <c r="J17" t="s">
        <v>2</v>
      </c>
      <c r="K17" t="s">
        <v>309</v>
      </c>
      <c r="L17" t="s">
        <v>67</v>
      </c>
      <c r="M17" t="s">
        <v>67</v>
      </c>
      <c r="N17" t="s">
        <v>67</v>
      </c>
      <c r="O17" t="s">
        <v>67</v>
      </c>
      <c r="P17" t="s">
        <v>184</v>
      </c>
      <c r="Q17" t="s">
        <v>184</v>
      </c>
      <c r="R17" t="s">
        <v>215</v>
      </c>
      <c r="S17" t="s">
        <v>215</v>
      </c>
      <c r="T17" t="s">
        <v>215</v>
      </c>
      <c r="U17" t="s">
        <v>71</v>
      </c>
      <c r="V17" t="s">
        <v>228</v>
      </c>
      <c r="W17" t="s">
        <v>228</v>
      </c>
      <c r="X17" t="s">
        <v>484</v>
      </c>
      <c r="Y17" t="s">
        <v>702</v>
      </c>
      <c r="Z17" t="s">
        <v>702</v>
      </c>
    </row>
    <row r="18" spans="1:26" x14ac:dyDescent="0.35">
      <c r="A18" t="s">
        <v>891</v>
      </c>
      <c r="B18">
        <v>1</v>
      </c>
      <c r="C18">
        <v>0.36787944117144228</v>
      </c>
      <c r="D18">
        <v>1</v>
      </c>
      <c r="E18">
        <v>0.36787944117144228</v>
      </c>
      <c r="F18">
        <v>1</v>
      </c>
      <c r="G18">
        <v>1</v>
      </c>
      <c r="H18">
        <v>1</v>
      </c>
      <c r="I18">
        <v>1</v>
      </c>
      <c r="J18">
        <v>1</v>
      </c>
      <c r="K18">
        <v>0.36787944117144228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0.36787944117144228</v>
      </c>
      <c r="Z18">
        <v>0.36787944117144228</v>
      </c>
    </row>
    <row r="19" spans="1:26" x14ac:dyDescent="0.35">
      <c r="B19">
        <v>1123</v>
      </c>
      <c r="C19">
        <v>1320</v>
      </c>
      <c r="D19">
        <v>1374</v>
      </c>
      <c r="E19">
        <v>1374</v>
      </c>
      <c r="F19">
        <v>1374</v>
      </c>
      <c r="G19">
        <v>1382</v>
      </c>
      <c r="H19">
        <v>1382</v>
      </c>
      <c r="I19">
        <v>1382</v>
      </c>
      <c r="J19">
        <v>1400</v>
      </c>
      <c r="K19">
        <v>1590</v>
      </c>
      <c r="L19">
        <v>1596</v>
      </c>
      <c r="M19">
        <v>1596</v>
      </c>
      <c r="N19">
        <v>1596</v>
      </c>
      <c r="O19">
        <v>1596</v>
      </c>
      <c r="P19">
        <v>1599</v>
      </c>
      <c r="Q19">
        <v>1599</v>
      </c>
      <c r="R19">
        <v>1605</v>
      </c>
      <c r="S19">
        <v>1605</v>
      </c>
      <c r="T19">
        <v>1605</v>
      </c>
      <c r="U19">
        <v>1675</v>
      </c>
      <c r="V19">
        <v>1831</v>
      </c>
      <c r="W19">
        <v>1831</v>
      </c>
      <c r="X19">
        <v>1899</v>
      </c>
      <c r="Y19">
        <v>1916</v>
      </c>
      <c r="Z19">
        <v>1916</v>
      </c>
    </row>
    <row r="20" spans="1:26" x14ac:dyDescent="0.35">
      <c r="A20" t="s">
        <v>21</v>
      </c>
      <c r="B20">
        <v>0.71899999999999997</v>
      </c>
      <c r="C20">
        <v>0.93</v>
      </c>
      <c r="D20">
        <v>0.65800000000000003</v>
      </c>
      <c r="E20">
        <v>0.93</v>
      </c>
      <c r="F20">
        <v>0.65800000000000003</v>
      </c>
      <c r="G20">
        <v>0.71899999999999997</v>
      </c>
      <c r="H20">
        <v>0.60599999999999998</v>
      </c>
      <c r="I20">
        <v>0.71899999999999997</v>
      </c>
      <c r="J20">
        <v>0.71899999999999997</v>
      </c>
      <c r="K20">
        <v>0.93</v>
      </c>
      <c r="L20">
        <v>0.68</v>
      </c>
      <c r="M20">
        <v>0.68</v>
      </c>
      <c r="N20">
        <v>0.68</v>
      </c>
      <c r="O20">
        <v>0.69299999999999995</v>
      </c>
      <c r="P20">
        <v>0.69299999999999995</v>
      </c>
      <c r="Q20">
        <v>0.68</v>
      </c>
      <c r="R20">
        <v>0.65400000000000003</v>
      </c>
      <c r="S20">
        <v>0.65800000000000003</v>
      </c>
      <c r="T20">
        <v>0.65800000000000003</v>
      </c>
      <c r="U20">
        <v>0.65400000000000003</v>
      </c>
      <c r="V20">
        <v>0.65800000000000003</v>
      </c>
      <c r="W20">
        <v>0.65800000000000003</v>
      </c>
      <c r="X20">
        <v>0.71899999999999997</v>
      </c>
      <c r="Y20">
        <v>0.93</v>
      </c>
      <c r="Z20">
        <v>0.93</v>
      </c>
    </row>
    <row r="21" spans="1:26" x14ac:dyDescent="0.35">
      <c r="A21" t="s">
        <v>22</v>
      </c>
      <c r="B21" t="s">
        <v>892</v>
      </c>
      <c r="C21" t="s">
        <v>893</v>
      </c>
    </row>
    <row r="22" spans="1:26" x14ac:dyDescent="0.35">
      <c r="A22" t="s">
        <v>25</v>
      </c>
      <c r="B22">
        <f>PEARSON(dark!B19:Z19,dark!B20:Z20)</f>
        <v>9.7663231936046341E-2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/>
  </sheetViews>
  <sheetFormatPr defaultColWidth="10.90625" defaultRowHeight="14.5" x14ac:dyDescent="0.35"/>
  <sheetData>
    <row r="1" spans="1:16" x14ac:dyDescent="0.35">
      <c r="B1" t="s">
        <v>616</v>
      </c>
      <c r="C1" t="s">
        <v>516</v>
      </c>
      <c r="D1" t="s">
        <v>743</v>
      </c>
      <c r="E1" t="s">
        <v>463</v>
      </c>
      <c r="F1" t="s">
        <v>463</v>
      </c>
      <c r="G1" t="s">
        <v>666</v>
      </c>
      <c r="H1" t="s">
        <v>894</v>
      </c>
      <c r="I1" t="s">
        <v>617</v>
      </c>
      <c r="J1" t="s">
        <v>617</v>
      </c>
      <c r="K1" t="s">
        <v>895</v>
      </c>
      <c r="L1" t="s">
        <v>896</v>
      </c>
      <c r="M1" t="s">
        <v>897</v>
      </c>
      <c r="N1" t="s">
        <v>898</v>
      </c>
      <c r="O1" t="s">
        <v>376</v>
      </c>
      <c r="P1" t="s">
        <v>673</v>
      </c>
    </row>
    <row r="2" spans="1:16" x14ac:dyDescent="0.35">
      <c r="A2" t="s">
        <v>899</v>
      </c>
      <c r="B2">
        <v>0.36787944117144228</v>
      </c>
      <c r="C2">
        <v>0.36787944117144228</v>
      </c>
      <c r="D2">
        <v>0.36787944117144228</v>
      </c>
      <c r="E2">
        <v>0.36787944117144228</v>
      </c>
      <c r="F2">
        <v>0.36787944117144228</v>
      </c>
      <c r="G2">
        <v>1</v>
      </c>
      <c r="H2">
        <v>1</v>
      </c>
      <c r="I2">
        <v>1.8315638888734179E-2</v>
      </c>
      <c r="J2">
        <v>0.36787944117144228</v>
      </c>
      <c r="K2">
        <v>0.36787944117144228</v>
      </c>
      <c r="L2">
        <v>1</v>
      </c>
      <c r="M2">
        <v>0.36787944117144228</v>
      </c>
      <c r="N2">
        <v>0.36787944117144228</v>
      </c>
      <c r="O2">
        <v>1</v>
      </c>
      <c r="P2">
        <v>0.36787944117144228</v>
      </c>
    </row>
    <row r="3" spans="1:16" x14ac:dyDescent="0.35">
      <c r="B3">
        <v>1618</v>
      </c>
      <c r="C3">
        <v>1621</v>
      </c>
      <c r="D3">
        <v>1633</v>
      </c>
      <c r="E3">
        <v>1634</v>
      </c>
      <c r="F3">
        <v>1634</v>
      </c>
      <c r="G3">
        <v>1636</v>
      </c>
      <c r="H3">
        <v>1645</v>
      </c>
      <c r="I3">
        <v>1656</v>
      </c>
      <c r="J3">
        <v>1656</v>
      </c>
      <c r="K3">
        <v>1671</v>
      </c>
      <c r="L3">
        <v>1677</v>
      </c>
      <c r="M3">
        <v>1696</v>
      </c>
      <c r="N3">
        <v>1725</v>
      </c>
      <c r="O3">
        <v>1754</v>
      </c>
      <c r="P3">
        <v>1769</v>
      </c>
    </row>
    <row r="4" spans="1:16" x14ac:dyDescent="0.35">
      <c r="A4" t="s">
        <v>21</v>
      </c>
      <c r="B4">
        <v>0.36799999999999999</v>
      </c>
      <c r="C4">
        <v>0.36799999999999999</v>
      </c>
      <c r="D4">
        <v>0.36799999999999999</v>
      </c>
      <c r="E4">
        <v>0.36799999999999999</v>
      </c>
      <c r="F4">
        <v>0.36799999999999999</v>
      </c>
      <c r="G4">
        <v>1</v>
      </c>
      <c r="H4">
        <v>1</v>
      </c>
      <c r="I4">
        <v>1.7999999999999999E-2</v>
      </c>
      <c r="J4">
        <v>0.36799999999999999</v>
      </c>
      <c r="K4">
        <v>0.36799999999999999</v>
      </c>
      <c r="L4">
        <v>1</v>
      </c>
      <c r="M4">
        <v>0.36799999999999999</v>
      </c>
      <c r="N4">
        <v>0.36799999999999999</v>
      </c>
      <c r="O4">
        <v>1</v>
      </c>
      <c r="P4">
        <v>0.36799999999999999</v>
      </c>
    </row>
    <row r="5" spans="1:16" x14ac:dyDescent="0.35">
      <c r="A5" t="s">
        <v>22</v>
      </c>
      <c r="B5" t="s">
        <v>900</v>
      </c>
      <c r="C5" t="s">
        <v>901</v>
      </c>
    </row>
    <row r="6" spans="1:16" x14ac:dyDescent="0.35">
      <c r="A6" t="s">
        <v>25</v>
      </c>
      <c r="B6">
        <f>PEARSON(various!B3:P3,various!B4:P4)</f>
        <v>0.13607314111864957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10.90625" defaultRowHeight="14.5" x14ac:dyDescent="0.35"/>
  <sheetData>
    <row r="1" spans="1:20" x14ac:dyDescent="0.35">
      <c r="B1" t="s">
        <v>2</v>
      </c>
      <c r="C1" t="s">
        <v>2</v>
      </c>
      <c r="D1" t="s">
        <v>210</v>
      </c>
      <c r="E1" t="s">
        <v>135</v>
      </c>
      <c r="F1" t="s">
        <v>135</v>
      </c>
      <c r="G1" t="s">
        <v>902</v>
      </c>
      <c r="H1" t="s">
        <v>373</v>
      </c>
      <c r="I1" t="s">
        <v>160</v>
      </c>
      <c r="J1" t="s">
        <v>309</v>
      </c>
      <c r="K1" t="s">
        <v>309</v>
      </c>
      <c r="L1" t="s">
        <v>354</v>
      </c>
      <c r="M1" t="s">
        <v>38</v>
      </c>
      <c r="N1" t="s">
        <v>517</v>
      </c>
      <c r="O1" t="s">
        <v>106</v>
      </c>
      <c r="P1" t="s">
        <v>355</v>
      </c>
      <c r="Q1" t="s">
        <v>324</v>
      </c>
      <c r="R1" t="s">
        <v>877</v>
      </c>
      <c r="S1" t="s">
        <v>903</v>
      </c>
      <c r="T1" t="s">
        <v>727</v>
      </c>
    </row>
    <row r="2" spans="1:20" x14ac:dyDescent="0.35">
      <c r="A2" t="s">
        <v>904</v>
      </c>
      <c r="B2">
        <v>1</v>
      </c>
      <c r="C2">
        <v>1</v>
      </c>
      <c r="D2">
        <v>0.36787944117144228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0.36787944117144228</v>
      </c>
      <c r="Q2">
        <v>1</v>
      </c>
      <c r="R2">
        <v>1</v>
      </c>
      <c r="S2">
        <v>1</v>
      </c>
      <c r="T2">
        <v>1</v>
      </c>
    </row>
    <row r="3" spans="1:20" x14ac:dyDescent="0.35">
      <c r="B3">
        <v>1400</v>
      </c>
      <c r="C3">
        <v>1400</v>
      </c>
      <c r="D3">
        <v>1420</v>
      </c>
      <c r="E3">
        <v>1430</v>
      </c>
      <c r="F3">
        <v>1430</v>
      </c>
      <c r="G3">
        <v>1534</v>
      </c>
      <c r="H3">
        <v>1568</v>
      </c>
      <c r="I3">
        <v>1577</v>
      </c>
      <c r="J3">
        <v>1590</v>
      </c>
      <c r="K3">
        <v>1590</v>
      </c>
      <c r="L3">
        <v>1597</v>
      </c>
      <c r="M3">
        <v>1601</v>
      </c>
      <c r="N3">
        <v>1622</v>
      </c>
      <c r="O3">
        <v>1631</v>
      </c>
      <c r="P3">
        <v>1641</v>
      </c>
      <c r="Q3">
        <v>1688</v>
      </c>
      <c r="R3">
        <v>1742</v>
      </c>
      <c r="S3">
        <v>1757</v>
      </c>
      <c r="T3">
        <v>1799</v>
      </c>
    </row>
    <row r="4" spans="1:20" x14ac:dyDescent="0.35">
      <c r="A4" t="s">
        <v>21</v>
      </c>
      <c r="B4">
        <v>1</v>
      </c>
      <c r="C4">
        <v>1</v>
      </c>
      <c r="D4">
        <v>0.36799999999999999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0.36799999999999999</v>
      </c>
      <c r="Q4">
        <v>1</v>
      </c>
      <c r="R4">
        <v>1</v>
      </c>
      <c r="S4">
        <v>1</v>
      </c>
      <c r="T4">
        <v>1</v>
      </c>
    </row>
    <row r="5" spans="1:20" x14ac:dyDescent="0.35">
      <c r="A5" t="s">
        <v>22</v>
      </c>
      <c r="B5" t="s">
        <v>794</v>
      </c>
      <c r="C5" t="s">
        <v>795</v>
      </c>
    </row>
    <row r="6" spans="1:20" x14ac:dyDescent="0.35">
      <c r="A6" t="s">
        <v>25</v>
      </c>
      <c r="B6">
        <f>PEARSON(entire!B3:T3,entire!B4:T4)</f>
        <v>0.14360835135409561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0.90625" defaultRowHeight="14.5" x14ac:dyDescent="0.35"/>
  <sheetData>
    <row r="1" spans="1:3" x14ac:dyDescent="0.35">
      <c r="B1" t="s">
        <v>168</v>
      </c>
      <c r="C1" t="s">
        <v>169</v>
      </c>
    </row>
    <row r="2" spans="1:3" x14ac:dyDescent="0.35">
      <c r="A2" t="s">
        <v>170</v>
      </c>
      <c r="B2">
        <v>0.36787944117144228</v>
      </c>
      <c r="C2">
        <v>0.36787944117144228</v>
      </c>
    </row>
    <row r="3" spans="1:3" x14ac:dyDescent="0.35">
      <c r="B3">
        <v>1775</v>
      </c>
      <c r="C3">
        <v>1885</v>
      </c>
    </row>
    <row r="4" spans="1:3" x14ac:dyDescent="0.35">
      <c r="A4" t="s">
        <v>21</v>
      </c>
      <c r="B4">
        <v>0.36799999999999999</v>
      </c>
      <c r="C4">
        <v>0.36799999999999999</v>
      </c>
    </row>
    <row r="5" spans="1:3" x14ac:dyDescent="0.35">
      <c r="A5" t="s">
        <v>22</v>
      </c>
      <c r="B5" t="s">
        <v>171</v>
      </c>
      <c r="C5" t="s">
        <v>172</v>
      </c>
    </row>
    <row r="6" spans="1:3" x14ac:dyDescent="0.35">
      <c r="A6" t="s">
        <v>25</v>
      </c>
      <c r="B6" t="e">
        <f>PEARSON(American!B3:C3,American!B4:C4)</f>
        <v>#DIV/0!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/>
  </sheetViews>
  <sheetFormatPr defaultColWidth="10.90625" defaultRowHeight="14.5" x14ac:dyDescent="0.35"/>
  <sheetData>
    <row r="1" spans="1:34" x14ac:dyDescent="0.35">
      <c r="B1" t="s">
        <v>66</v>
      </c>
      <c r="C1" t="s">
        <v>66</v>
      </c>
      <c r="D1" t="s">
        <v>2</v>
      </c>
      <c r="E1" t="s">
        <v>2</v>
      </c>
      <c r="F1" t="s">
        <v>905</v>
      </c>
      <c r="G1" t="s">
        <v>906</v>
      </c>
      <c r="H1" t="s">
        <v>907</v>
      </c>
      <c r="I1" t="s">
        <v>907</v>
      </c>
      <c r="J1" t="s">
        <v>455</v>
      </c>
      <c r="K1" t="s">
        <v>137</v>
      </c>
      <c r="L1" t="s">
        <v>908</v>
      </c>
      <c r="M1" t="s">
        <v>105</v>
      </c>
      <c r="N1" t="s">
        <v>105</v>
      </c>
      <c r="O1" t="s">
        <v>160</v>
      </c>
      <c r="P1" t="s">
        <v>214</v>
      </c>
      <c r="Q1" t="s">
        <v>214</v>
      </c>
      <c r="R1" t="s">
        <v>755</v>
      </c>
      <c r="S1" t="s">
        <v>223</v>
      </c>
      <c r="T1" t="s">
        <v>909</v>
      </c>
      <c r="U1" t="s">
        <v>909</v>
      </c>
      <c r="V1" t="s">
        <v>70</v>
      </c>
      <c r="W1" t="s">
        <v>70</v>
      </c>
      <c r="X1" t="s">
        <v>413</v>
      </c>
      <c r="Y1" t="s">
        <v>639</v>
      </c>
      <c r="Z1" t="s">
        <v>359</v>
      </c>
      <c r="AA1" t="s">
        <v>359</v>
      </c>
      <c r="AB1" t="s">
        <v>910</v>
      </c>
      <c r="AC1" t="s">
        <v>911</v>
      </c>
      <c r="AD1" t="s">
        <v>912</v>
      </c>
      <c r="AE1" t="s">
        <v>880</v>
      </c>
      <c r="AF1" t="s">
        <v>880</v>
      </c>
      <c r="AG1" t="s">
        <v>378</v>
      </c>
      <c r="AH1" t="s">
        <v>453</v>
      </c>
    </row>
    <row r="2" spans="1:34" x14ac:dyDescent="0.35">
      <c r="A2" t="s">
        <v>913</v>
      </c>
      <c r="B2">
        <v>1</v>
      </c>
      <c r="C2">
        <v>1</v>
      </c>
      <c r="D2">
        <v>1</v>
      </c>
      <c r="E2">
        <v>1</v>
      </c>
      <c r="F2">
        <v>1</v>
      </c>
      <c r="G2">
        <v>0.36787944117144228</v>
      </c>
      <c r="H2">
        <v>4.9787068367863938E-2</v>
      </c>
      <c r="I2">
        <v>4.9787068367863938E-2</v>
      </c>
      <c r="J2">
        <v>0.36787944117144228</v>
      </c>
      <c r="K2">
        <v>0.36787944117144228</v>
      </c>
      <c r="L2">
        <v>1</v>
      </c>
      <c r="M2">
        <v>1</v>
      </c>
      <c r="N2">
        <v>0.36787944117144228</v>
      </c>
      <c r="O2">
        <v>1</v>
      </c>
      <c r="P2">
        <v>0.36787944117144228</v>
      </c>
      <c r="Q2">
        <v>0.36787944117144228</v>
      </c>
      <c r="R2">
        <v>1</v>
      </c>
      <c r="S2">
        <v>0.1353352832366127</v>
      </c>
      <c r="T2">
        <v>4.9787068367863938E-2</v>
      </c>
      <c r="U2">
        <v>1</v>
      </c>
      <c r="V2">
        <v>1</v>
      </c>
      <c r="W2">
        <v>0.36787944117144228</v>
      </c>
      <c r="X2">
        <v>1</v>
      </c>
      <c r="Y2">
        <v>0.1353352832366127</v>
      </c>
      <c r="Z2">
        <v>0.36787944117144228</v>
      </c>
      <c r="AA2">
        <v>1</v>
      </c>
      <c r="AB2">
        <v>1</v>
      </c>
      <c r="AC2">
        <v>1</v>
      </c>
      <c r="AD2">
        <v>1</v>
      </c>
      <c r="AE2">
        <v>0.36787944117144228</v>
      </c>
      <c r="AF2">
        <v>1</v>
      </c>
      <c r="AG2">
        <v>0.36787944117144228</v>
      </c>
      <c r="AH2">
        <v>1</v>
      </c>
    </row>
    <row r="3" spans="1:34" x14ac:dyDescent="0.35">
      <c r="B3">
        <v>1393</v>
      </c>
      <c r="C3">
        <v>1393</v>
      </c>
      <c r="D3">
        <v>1400</v>
      </c>
      <c r="E3">
        <v>1400</v>
      </c>
      <c r="F3">
        <v>1464</v>
      </c>
      <c r="G3">
        <v>1488</v>
      </c>
      <c r="H3">
        <v>1489</v>
      </c>
      <c r="I3">
        <v>1489</v>
      </c>
      <c r="J3">
        <v>1500</v>
      </c>
      <c r="K3">
        <v>1532</v>
      </c>
      <c r="L3">
        <v>1553</v>
      </c>
      <c r="M3">
        <v>1571</v>
      </c>
      <c r="N3">
        <v>1571</v>
      </c>
      <c r="O3">
        <v>1577</v>
      </c>
      <c r="P3">
        <v>1591</v>
      </c>
      <c r="Q3">
        <v>1591</v>
      </c>
      <c r="R3">
        <v>1610</v>
      </c>
      <c r="S3">
        <v>1625</v>
      </c>
      <c r="T3">
        <v>1654</v>
      </c>
      <c r="U3">
        <v>1654</v>
      </c>
      <c r="V3">
        <v>1662</v>
      </c>
      <c r="W3">
        <v>1662</v>
      </c>
      <c r="X3">
        <v>1670</v>
      </c>
      <c r="Y3">
        <v>1681</v>
      </c>
      <c r="Z3">
        <v>1718</v>
      </c>
      <c r="AA3">
        <v>1718</v>
      </c>
      <c r="AB3">
        <v>1750</v>
      </c>
      <c r="AC3">
        <v>1756</v>
      </c>
      <c r="AD3">
        <v>1760</v>
      </c>
      <c r="AE3">
        <v>1812</v>
      </c>
      <c r="AF3">
        <v>1812</v>
      </c>
      <c r="AG3">
        <v>1814</v>
      </c>
      <c r="AH3">
        <v>1933</v>
      </c>
    </row>
    <row r="4" spans="1:34" x14ac:dyDescent="0.3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0.36799999999999999</v>
      </c>
      <c r="H4">
        <v>0.05</v>
      </c>
      <c r="I4">
        <v>0.05</v>
      </c>
      <c r="J4">
        <v>0.36799999999999999</v>
      </c>
      <c r="K4">
        <v>0.36799999999999999</v>
      </c>
      <c r="L4">
        <v>1</v>
      </c>
      <c r="M4">
        <v>1</v>
      </c>
      <c r="N4">
        <v>0.36799999999999999</v>
      </c>
      <c r="O4">
        <v>1</v>
      </c>
      <c r="P4">
        <v>0.36799999999999999</v>
      </c>
      <c r="Q4">
        <v>0.36799999999999999</v>
      </c>
      <c r="R4">
        <v>1</v>
      </c>
      <c r="S4">
        <v>0.13500000000000001</v>
      </c>
      <c r="T4">
        <v>0.05</v>
      </c>
      <c r="U4">
        <v>1</v>
      </c>
      <c r="V4">
        <v>1</v>
      </c>
      <c r="W4">
        <v>0.36799999999999999</v>
      </c>
      <c r="X4">
        <v>1</v>
      </c>
      <c r="Y4">
        <v>0.13500000000000001</v>
      </c>
      <c r="Z4">
        <v>0.36799999999999999</v>
      </c>
      <c r="AA4">
        <v>1</v>
      </c>
      <c r="AB4">
        <v>1</v>
      </c>
      <c r="AC4">
        <v>1</v>
      </c>
      <c r="AD4">
        <v>1</v>
      </c>
      <c r="AE4">
        <v>0.36799999999999999</v>
      </c>
      <c r="AF4">
        <v>1</v>
      </c>
      <c r="AG4">
        <v>0.36799999999999999</v>
      </c>
      <c r="AH4">
        <v>1</v>
      </c>
    </row>
    <row r="5" spans="1:34" x14ac:dyDescent="0.35">
      <c r="A5" t="s">
        <v>22</v>
      </c>
      <c r="B5" t="s">
        <v>320</v>
      </c>
      <c r="C5" t="s">
        <v>321</v>
      </c>
    </row>
    <row r="6" spans="1:34" x14ac:dyDescent="0.35">
      <c r="A6" t="s">
        <v>25</v>
      </c>
      <c r="B6">
        <f>PEARSON(close!B3:H3,close!B4:H4)</f>
        <v>-0.81796441874482506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ColWidth="10.90625" defaultRowHeight="14.5" x14ac:dyDescent="0.35"/>
  <sheetData>
    <row r="1" spans="1:8" x14ac:dyDescent="0.35">
      <c r="B1" t="s">
        <v>653</v>
      </c>
      <c r="C1" t="s">
        <v>755</v>
      </c>
      <c r="D1" t="s">
        <v>818</v>
      </c>
      <c r="E1" t="s">
        <v>107</v>
      </c>
      <c r="F1" t="s">
        <v>277</v>
      </c>
      <c r="G1" t="s">
        <v>914</v>
      </c>
      <c r="H1" t="s">
        <v>84</v>
      </c>
    </row>
    <row r="2" spans="1:8" x14ac:dyDescent="0.35">
      <c r="A2" t="s">
        <v>915</v>
      </c>
      <c r="B2">
        <v>0.36787944117144228</v>
      </c>
      <c r="C2">
        <v>0.36787944117144228</v>
      </c>
      <c r="D2">
        <v>0.1353352832366127</v>
      </c>
      <c r="E2">
        <v>0.36787944117144228</v>
      </c>
      <c r="F2">
        <v>0.36787944117144228</v>
      </c>
      <c r="G2">
        <v>0.36787944117144228</v>
      </c>
      <c r="H2">
        <v>0.36787944117144228</v>
      </c>
    </row>
    <row r="3" spans="1:8" x14ac:dyDescent="0.35">
      <c r="B3">
        <v>1529</v>
      </c>
      <c r="C3">
        <v>1610</v>
      </c>
      <c r="D3">
        <v>1640</v>
      </c>
      <c r="E3">
        <v>1647</v>
      </c>
      <c r="F3">
        <v>1818</v>
      </c>
      <c r="G3">
        <v>1819</v>
      </c>
      <c r="H3">
        <v>1850</v>
      </c>
    </row>
    <row r="4" spans="1:8" x14ac:dyDescent="0.35">
      <c r="A4" t="s">
        <v>21</v>
      </c>
      <c r="B4">
        <v>0.36799999999999999</v>
      </c>
      <c r="C4">
        <v>0.36799999999999999</v>
      </c>
      <c r="D4">
        <v>0.13500000000000001</v>
      </c>
      <c r="E4">
        <v>0.36799999999999999</v>
      </c>
      <c r="F4">
        <v>0.36799999999999999</v>
      </c>
      <c r="G4">
        <v>0.36799999999999999</v>
      </c>
      <c r="H4">
        <v>0.36799999999999999</v>
      </c>
    </row>
    <row r="5" spans="1:8" x14ac:dyDescent="0.35">
      <c r="A5" t="s">
        <v>22</v>
      </c>
      <c r="B5" t="s">
        <v>320</v>
      </c>
      <c r="C5" t="s">
        <v>321</v>
      </c>
    </row>
    <row r="6" spans="1:8" x14ac:dyDescent="0.35">
      <c r="A6" t="s">
        <v>25</v>
      </c>
      <c r="B6">
        <f>PEARSON(legal!B3:H3,legal!B4:H4)</f>
        <v>0.2175616807131481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B1" t="s">
        <v>64</v>
      </c>
      <c r="C1" t="s">
        <v>427</v>
      </c>
      <c r="D1" t="s">
        <v>419</v>
      </c>
      <c r="E1" t="s">
        <v>184</v>
      </c>
    </row>
    <row r="2" spans="1:5" x14ac:dyDescent="0.35">
      <c r="A2" t="s">
        <v>916</v>
      </c>
      <c r="B2">
        <v>0.1353352832366127</v>
      </c>
      <c r="C2">
        <v>0.1353352832366127</v>
      </c>
      <c r="D2">
        <v>1.8315638888734179E-2</v>
      </c>
      <c r="E2">
        <v>1</v>
      </c>
    </row>
    <row r="3" spans="1:5" x14ac:dyDescent="0.35">
      <c r="B3">
        <v>1300</v>
      </c>
      <c r="C3">
        <v>1330</v>
      </c>
      <c r="D3">
        <v>1538</v>
      </c>
      <c r="E3">
        <v>1599</v>
      </c>
    </row>
    <row r="4" spans="1:5" x14ac:dyDescent="0.35">
      <c r="A4" t="s">
        <v>21</v>
      </c>
      <c r="B4">
        <v>0.13500000000000001</v>
      </c>
      <c r="C4">
        <v>0.13500000000000001</v>
      </c>
      <c r="D4">
        <v>1.7999999999999999E-2</v>
      </c>
      <c r="E4">
        <v>1</v>
      </c>
    </row>
    <row r="5" spans="1:5" x14ac:dyDescent="0.35">
      <c r="A5" t="s">
        <v>22</v>
      </c>
      <c r="B5" t="s">
        <v>717</v>
      </c>
      <c r="C5" t="s">
        <v>718</v>
      </c>
    </row>
    <row r="6" spans="1:5" x14ac:dyDescent="0.35">
      <c r="A6" t="s">
        <v>25</v>
      </c>
      <c r="B6">
        <f>PEARSON(religious!B3:E3,religious!B4:E4)</f>
        <v>0.61308213241938536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/>
  </sheetViews>
  <sheetFormatPr defaultColWidth="10.90625" defaultRowHeight="14.5" x14ac:dyDescent="0.35"/>
  <sheetData>
    <row r="1" spans="1:27" x14ac:dyDescent="0.35">
      <c r="B1" t="s">
        <v>845</v>
      </c>
      <c r="C1" t="s">
        <v>132</v>
      </c>
      <c r="D1" t="s">
        <v>64</v>
      </c>
      <c r="E1" t="s">
        <v>64</v>
      </c>
      <c r="F1" t="s">
        <v>28</v>
      </c>
      <c r="G1" t="s">
        <v>28</v>
      </c>
      <c r="H1" t="s">
        <v>28</v>
      </c>
      <c r="I1" t="s">
        <v>176</v>
      </c>
      <c r="J1" t="s">
        <v>455</v>
      </c>
      <c r="K1" t="s">
        <v>4</v>
      </c>
      <c r="L1" t="s">
        <v>4</v>
      </c>
      <c r="M1" t="s">
        <v>159</v>
      </c>
      <c r="N1" t="s">
        <v>139</v>
      </c>
      <c r="O1" t="s">
        <v>272</v>
      </c>
      <c r="P1" t="s">
        <v>272</v>
      </c>
      <c r="Q1" t="s">
        <v>354</v>
      </c>
      <c r="R1" t="s">
        <v>38</v>
      </c>
      <c r="S1" t="s">
        <v>917</v>
      </c>
      <c r="T1" t="s">
        <v>918</v>
      </c>
      <c r="U1" t="s">
        <v>73</v>
      </c>
      <c r="V1" t="s">
        <v>73</v>
      </c>
      <c r="W1" t="s">
        <v>898</v>
      </c>
      <c r="X1" t="s">
        <v>318</v>
      </c>
      <c r="Y1" t="s">
        <v>318</v>
      </c>
      <c r="Z1" t="s">
        <v>857</v>
      </c>
      <c r="AA1" t="s">
        <v>919</v>
      </c>
    </row>
    <row r="2" spans="1:27" x14ac:dyDescent="0.35">
      <c r="A2" t="s">
        <v>920</v>
      </c>
      <c r="B2">
        <v>6.737946999085467E-3</v>
      </c>
      <c r="C2">
        <v>6.737946999085467E-3</v>
      </c>
      <c r="D2">
        <v>6.737946999085467E-3</v>
      </c>
      <c r="E2">
        <v>1</v>
      </c>
      <c r="F2">
        <v>0.36787944117144228</v>
      </c>
      <c r="G2">
        <v>0.36787944117144228</v>
      </c>
      <c r="H2">
        <v>6.737946999085467E-3</v>
      </c>
      <c r="I2">
        <v>0.36787944117144228</v>
      </c>
      <c r="J2">
        <v>1</v>
      </c>
      <c r="K2">
        <v>1</v>
      </c>
      <c r="L2">
        <v>0.36787944117144228</v>
      </c>
      <c r="M2">
        <v>6.737946999085467E-3</v>
      </c>
      <c r="N2">
        <v>0.36787944117144228</v>
      </c>
      <c r="O2">
        <v>0.36787944117144228</v>
      </c>
      <c r="P2">
        <v>0.36787944117144228</v>
      </c>
      <c r="Q2">
        <v>0.36787944117144228</v>
      </c>
      <c r="R2">
        <v>0.36787944117144228</v>
      </c>
      <c r="S2">
        <v>0.36787944117144228</v>
      </c>
      <c r="T2">
        <v>1</v>
      </c>
      <c r="U2">
        <v>0.1353352832366127</v>
      </c>
      <c r="V2">
        <v>1</v>
      </c>
      <c r="W2">
        <v>6.737946999085467E-3</v>
      </c>
      <c r="X2">
        <v>1</v>
      </c>
      <c r="Y2">
        <v>1</v>
      </c>
      <c r="Z2">
        <v>1</v>
      </c>
      <c r="AA2">
        <v>1</v>
      </c>
    </row>
    <row r="3" spans="1:27" x14ac:dyDescent="0.35">
      <c r="B3" t="s">
        <v>845</v>
      </c>
      <c r="C3" t="s">
        <v>132</v>
      </c>
      <c r="D3" t="s">
        <v>64</v>
      </c>
      <c r="E3" t="s">
        <v>64</v>
      </c>
      <c r="F3" t="s">
        <v>28</v>
      </c>
      <c r="G3" t="s">
        <v>28</v>
      </c>
      <c r="H3" t="s">
        <v>28</v>
      </c>
      <c r="I3" t="s">
        <v>176</v>
      </c>
      <c r="J3" t="s">
        <v>455</v>
      </c>
      <c r="K3" t="s">
        <v>4</v>
      </c>
      <c r="L3" t="s">
        <v>4</v>
      </c>
      <c r="M3" t="s">
        <v>159</v>
      </c>
      <c r="N3" t="s">
        <v>139</v>
      </c>
      <c r="O3" t="s">
        <v>272</v>
      </c>
      <c r="P3" t="s">
        <v>272</v>
      </c>
      <c r="Q3" t="s">
        <v>354</v>
      </c>
      <c r="R3" t="s">
        <v>38</v>
      </c>
      <c r="S3" t="s">
        <v>917</v>
      </c>
      <c r="T3" t="s">
        <v>918</v>
      </c>
      <c r="U3" t="s">
        <v>73</v>
      </c>
      <c r="V3" t="s">
        <v>73</v>
      </c>
      <c r="W3" t="s">
        <v>898</v>
      </c>
      <c r="X3" t="s">
        <v>318</v>
      </c>
      <c r="Y3" t="s">
        <v>318</v>
      </c>
      <c r="Z3" t="s">
        <v>857</v>
      </c>
      <c r="AA3" t="s">
        <v>919</v>
      </c>
    </row>
    <row r="4" spans="1:27" x14ac:dyDescent="0.35">
      <c r="A4" t="s">
        <v>921</v>
      </c>
      <c r="B4">
        <v>1</v>
      </c>
      <c r="C4">
        <v>1</v>
      </c>
      <c r="D4">
        <v>1</v>
      </c>
      <c r="E4">
        <v>0.1353352832366127</v>
      </c>
      <c r="F4">
        <v>1</v>
      </c>
      <c r="G4">
        <v>1</v>
      </c>
      <c r="H4">
        <v>1</v>
      </c>
      <c r="I4">
        <v>1</v>
      </c>
      <c r="J4">
        <v>0.1353352832366127</v>
      </c>
      <c r="K4">
        <v>0.1353352832366127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4.9787068367863938E-2</v>
      </c>
      <c r="U4">
        <v>1</v>
      </c>
      <c r="V4">
        <v>1</v>
      </c>
      <c r="W4">
        <v>1</v>
      </c>
      <c r="X4">
        <v>0.36787944117144228</v>
      </c>
      <c r="Y4">
        <v>4.9787068367863938E-2</v>
      </c>
      <c r="Z4">
        <v>1</v>
      </c>
      <c r="AA4">
        <v>1</v>
      </c>
    </row>
    <row r="5" spans="1:27" x14ac:dyDescent="0.35">
      <c r="B5" t="s">
        <v>845</v>
      </c>
      <c r="C5" t="s">
        <v>132</v>
      </c>
      <c r="D5" t="s">
        <v>64</v>
      </c>
      <c r="E5" t="s">
        <v>64</v>
      </c>
      <c r="F5" t="s">
        <v>28</v>
      </c>
      <c r="G5" t="s">
        <v>28</v>
      </c>
      <c r="H5" t="s">
        <v>28</v>
      </c>
      <c r="I5" t="s">
        <v>176</v>
      </c>
      <c r="J5" t="s">
        <v>455</v>
      </c>
      <c r="K5" t="s">
        <v>4</v>
      </c>
      <c r="L5" t="s">
        <v>4</v>
      </c>
      <c r="M5" t="s">
        <v>159</v>
      </c>
      <c r="N5" t="s">
        <v>139</v>
      </c>
      <c r="O5" t="s">
        <v>272</v>
      </c>
      <c r="P5" t="s">
        <v>272</v>
      </c>
      <c r="Q5" t="s">
        <v>354</v>
      </c>
      <c r="R5" t="s">
        <v>38</v>
      </c>
      <c r="S5" t="s">
        <v>917</v>
      </c>
      <c r="T5" t="s">
        <v>918</v>
      </c>
      <c r="U5" t="s">
        <v>73</v>
      </c>
      <c r="V5" t="s">
        <v>73</v>
      </c>
      <c r="W5" t="s">
        <v>898</v>
      </c>
      <c r="X5" t="s">
        <v>318</v>
      </c>
      <c r="Y5" t="s">
        <v>318</v>
      </c>
      <c r="Z5" t="s">
        <v>857</v>
      </c>
      <c r="AA5" t="s">
        <v>919</v>
      </c>
    </row>
    <row r="6" spans="1:27" x14ac:dyDescent="0.35">
      <c r="A6" t="s">
        <v>922</v>
      </c>
      <c r="B6">
        <v>0.36787944117144228</v>
      </c>
      <c r="C6">
        <v>0.36787944117144228</v>
      </c>
      <c r="D6">
        <v>0.36787944117144228</v>
      </c>
      <c r="E6">
        <v>1</v>
      </c>
      <c r="F6">
        <v>0.36787944117144228</v>
      </c>
      <c r="G6">
        <v>0.36787944117144228</v>
      </c>
      <c r="H6">
        <v>0.36787944117144228</v>
      </c>
      <c r="I6">
        <v>0.1353352832366127</v>
      </c>
      <c r="J6">
        <v>1</v>
      </c>
      <c r="K6">
        <v>1</v>
      </c>
      <c r="L6">
        <v>0.36787944117144228</v>
      </c>
      <c r="M6">
        <v>0.36787944117144228</v>
      </c>
      <c r="N6">
        <v>0.36787944117144228</v>
      </c>
      <c r="O6">
        <v>0.36787944117144228</v>
      </c>
      <c r="P6">
        <v>0.36787944117144228</v>
      </c>
      <c r="Q6">
        <v>0.36787944117144228</v>
      </c>
      <c r="R6">
        <v>1.8315638888734179E-2</v>
      </c>
      <c r="S6">
        <v>0.36787944117144228</v>
      </c>
      <c r="T6">
        <v>1</v>
      </c>
      <c r="U6">
        <v>0.36787944117144228</v>
      </c>
      <c r="V6">
        <v>1</v>
      </c>
      <c r="W6">
        <v>0.36787944117144228</v>
      </c>
      <c r="X6">
        <v>1</v>
      </c>
      <c r="Y6">
        <v>1</v>
      </c>
      <c r="Z6">
        <v>1</v>
      </c>
      <c r="AA6">
        <v>1</v>
      </c>
    </row>
    <row r="7" spans="1:27" x14ac:dyDescent="0.35">
      <c r="B7">
        <v>1240</v>
      </c>
      <c r="C7">
        <v>1290</v>
      </c>
      <c r="D7">
        <v>1300</v>
      </c>
      <c r="E7">
        <v>1300</v>
      </c>
      <c r="F7">
        <v>1340</v>
      </c>
      <c r="G7">
        <v>1340</v>
      </c>
      <c r="H7">
        <v>1340</v>
      </c>
      <c r="I7">
        <v>1398</v>
      </c>
      <c r="J7">
        <v>1500</v>
      </c>
      <c r="K7">
        <v>1557</v>
      </c>
      <c r="L7">
        <v>1557</v>
      </c>
      <c r="M7">
        <v>1570</v>
      </c>
      <c r="N7">
        <v>1585</v>
      </c>
      <c r="O7">
        <v>1592</v>
      </c>
      <c r="P7">
        <v>1592</v>
      </c>
      <c r="Q7">
        <v>1597</v>
      </c>
      <c r="R7">
        <v>1601</v>
      </c>
      <c r="S7">
        <v>1703</v>
      </c>
      <c r="T7">
        <v>1705</v>
      </c>
      <c r="U7">
        <v>1706</v>
      </c>
      <c r="V7">
        <v>1706</v>
      </c>
      <c r="W7">
        <v>1725</v>
      </c>
      <c r="X7">
        <v>1849</v>
      </c>
      <c r="Y7">
        <v>1849</v>
      </c>
      <c r="Z7">
        <v>1864</v>
      </c>
      <c r="AA7">
        <v>1913</v>
      </c>
    </row>
    <row r="8" spans="1:27" x14ac:dyDescent="0.35">
      <c r="A8" t="s">
        <v>21</v>
      </c>
      <c r="B8">
        <v>0.45800000000000002</v>
      </c>
      <c r="C8">
        <v>0.45800000000000002</v>
      </c>
      <c r="D8">
        <v>0.45800000000000002</v>
      </c>
      <c r="E8">
        <v>0.71199999999999997</v>
      </c>
      <c r="F8">
        <v>0.57899999999999996</v>
      </c>
      <c r="G8">
        <v>0.57899999999999996</v>
      </c>
      <c r="H8">
        <v>0.45800000000000002</v>
      </c>
      <c r="I8">
        <v>0.501</v>
      </c>
      <c r="J8">
        <v>0.71199999999999997</v>
      </c>
      <c r="K8">
        <v>0.71199999999999997</v>
      </c>
      <c r="L8">
        <v>0.57899999999999996</v>
      </c>
      <c r="M8">
        <v>0.45800000000000002</v>
      </c>
      <c r="N8">
        <v>0.57899999999999996</v>
      </c>
      <c r="O8">
        <v>0.57899999999999996</v>
      </c>
      <c r="P8">
        <v>0.57899999999999996</v>
      </c>
      <c r="Q8">
        <v>0.57899999999999996</v>
      </c>
      <c r="R8">
        <v>0.46200000000000002</v>
      </c>
      <c r="S8">
        <v>0.57899999999999996</v>
      </c>
      <c r="T8">
        <v>0.68300000000000005</v>
      </c>
      <c r="U8">
        <v>0.501</v>
      </c>
      <c r="V8">
        <v>1</v>
      </c>
      <c r="W8">
        <v>0.45800000000000002</v>
      </c>
      <c r="X8">
        <v>0.78900000000000003</v>
      </c>
      <c r="Y8">
        <v>0.68300000000000005</v>
      </c>
      <c r="Z8">
        <v>1</v>
      </c>
      <c r="AA8">
        <v>1</v>
      </c>
    </row>
    <row r="9" spans="1:27" x14ac:dyDescent="0.35">
      <c r="A9" t="s">
        <v>22</v>
      </c>
      <c r="B9" t="s">
        <v>851</v>
      </c>
      <c r="C9" t="s">
        <v>852</v>
      </c>
    </row>
    <row r="10" spans="1:27" x14ac:dyDescent="0.35">
      <c r="A10" t="s">
        <v>25</v>
      </c>
      <c r="B10" t="e">
        <f>PEARSON(cold!A7:B7,cold!A8:B8)</f>
        <v>#DIV/0!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.5" x14ac:dyDescent="0.35"/>
  <sheetData>
    <row r="1" spans="1:6" x14ac:dyDescent="0.35">
      <c r="B1" t="s">
        <v>923</v>
      </c>
      <c r="C1" t="s">
        <v>2</v>
      </c>
      <c r="D1" t="s">
        <v>855</v>
      </c>
      <c r="E1" t="s">
        <v>33</v>
      </c>
      <c r="F1" t="s">
        <v>33</v>
      </c>
    </row>
    <row r="2" spans="1:6" x14ac:dyDescent="0.35">
      <c r="A2" t="s">
        <v>924</v>
      </c>
      <c r="B2">
        <v>0.36787944117144228</v>
      </c>
      <c r="C2">
        <v>1</v>
      </c>
      <c r="D2">
        <v>1</v>
      </c>
      <c r="E2">
        <v>0.36787944117144228</v>
      </c>
      <c r="F2">
        <v>1</v>
      </c>
    </row>
    <row r="3" spans="1:6" x14ac:dyDescent="0.35">
      <c r="B3">
        <v>1365</v>
      </c>
      <c r="C3">
        <v>1400</v>
      </c>
      <c r="D3">
        <v>1486</v>
      </c>
      <c r="E3">
        <v>1530</v>
      </c>
      <c r="F3">
        <v>1530</v>
      </c>
    </row>
    <row r="4" spans="1:6" x14ac:dyDescent="0.35">
      <c r="A4" t="s">
        <v>21</v>
      </c>
      <c r="B4">
        <v>0.36799999999999999</v>
      </c>
      <c r="C4">
        <v>1</v>
      </c>
      <c r="D4">
        <v>1</v>
      </c>
      <c r="E4">
        <v>0.36799999999999999</v>
      </c>
      <c r="F4">
        <v>1</v>
      </c>
    </row>
    <row r="5" spans="1:6" x14ac:dyDescent="0.35">
      <c r="A5" t="s">
        <v>22</v>
      </c>
      <c r="B5" t="s">
        <v>221</v>
      </c>
      <c r="C5" t="s">
        <v>222</v>
      </c>
    </row>
    <row r="6" spans="1:6" x14ac:dyDescent="0.35">
      <c r="A6" t="s">
        <v>25</v>
      </c>
      <c r="B6">
        <f>PEARSON(final!B3:F3,final!B4:F4)</f>
        <v>0.17667248362498666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90625" defaultRowHeight="14.5" x14ac:dyDescent="0.35"/>
  <sheetData>
    <row r="1" spans="1:17" x14ac:dyDescent="0.35">
      <c r="B1" t="s">
        <v>62</v>
      </c>
      <c r="C1" t="s">
        <v>2</v>
      </c>
      <c r="D1" t="s">
        <v>2</v>
      </c>
      <c r="E1" t="s">
        <v>2</v>
      </c>
      <c r="F1" t="s">
        <v>136</v>
      </c>
      <c r="G1" t="s">
        <v>136</v>
      </c>
      <c r="H1" t="s">
        <v>462</v>
      </c>
      <c r="I1" t="s">
        <v>419</v>
      </c>
      <c r="J1" t="s">
        <v>419</v>
      </c>
      <c r="K1" t="s">
        <v>181</v>
      </c>
      <c r="L1" t="s">
        <v>372</v>
      </c>
      <c r="M1" t="s">
        <v>160</v>
      </c>
      <c r="N1" t="s">
        <v>560</v>
      </c>
      <c r="O1" t="s">
        <v>273</v>
      </c>
      <c r="P1" t="s">
        <v>184</v>
      </c>
      <c r="Q1" t="s">
        <v>925</v>
      </c>
    </row>
    <row r="2" spans="1:17" x14ac:dyDescent="0.35">
      <c r="A2" t="s">
        <v>926</v>
      </c>
      <c r="B2">
        <v>1</v>
      </c>
      <c r="C2">
        <v>1</v>
      </c>
      <c r="D2">
        <v>1</v>
      </c>
      <c r="E2">
        <v>0.36787944117144228</v>
      </c>
      <c r="F2">
        <v>0.36787944117144228</v>
      </c>
      <c r="G2">
        <v>0.36787944117144228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5">
      <c r="B3">
        <v>1205</v>
      </c>
      <c r="C3">
        <v>1400</v>
      </c>
      <c r="D3">
        <v>1400</v>
      </c>
      <c r="E3">
        <v>1400</v>
      </c>
      <c r="F3">
        <v>1485</v>
      </c>
      <c r="G3">
        <v>1485</v>
      </c>
      <c r="H3">
        <v>1490</v>
      </c>
      <c r="I3">
        <v>1538</v>
      </c>
      <c r="J3">
        <v>1538</v>
      </c>
      <c r="K3">
        <v>1542</v>
      </c>
      <c r="L3">
        <v>1548</v>
      </c>
      <c r="M3">
        <v>1577</v>
      </c>
      <c r="N3">
        <v>1582</v>
      </c>
      <c r="O3">
        <v>1593</v>
      </c>
      <c r="P3">
        <v>1599</v>
      </c>
      <c r="Q3">
        <v>1609</v>
      </c>
    </row>
    <row r="4" spans="1:17" x14ac:dyDescent="0.35">
      <c r="A4" t="s">
        <v>21</v>
      </c>
      <c r="B4">
        <v>1</v>
      </c>
      <c r="C4">
        <v>1</v>
      </c>
      <c r="D4">
        <v>1</v>
      </c>
      <c r="E4">
        <v>0.36799999999999999</v>
      </c>
      <c r="F4">
        <v>0.36799999999999999</v>
      </c>
      <c r="G4">
        <v>0.36799999999999999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35">
      <c r="A5" t="s">
        <v>22</v>
      </c>
      <c r="B5" t="s">
        <v>777</v>
      </c>
      <c r="C5" t="s">
        <v>778</v>
      </c>
    </row>
    <row r="6" spans="1:17" x14ac:dyDescent="0.35">
      <c r="A6" t="s">
        <v>25</v>
      </c>
      <c r="B6">
        <f>PEARSON(main!B3:Q3,main!B4:Q4)</f>
        <v>0.20080585251694338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/>
  </sheetViews>
  <sheetFormatPr defaultColWidth="10.90625" defaultRowHeight="14.5" x14ac:dyDescent="0.35"/>
  <sheetData>
    <row r="1" spans="1:22" x14ac:dyDescent="0.35">
      <c r="B1" t="s">
        <v>133</v>
      </c>
      <c r="C1" t="s">
        <v>64</v>
      </c>
      <c r="D1" t="s">
        <v>64</v>
      </c>
      <c r="E1" t="s">
        <v>796</v>
      </c>
      <c r="F1" t="s">
        <v>796</v>
      </c>
      <c r="G1" t="s">
        <v>774</v>
      </c>
      <c r="H1" t="s">
        <v>774</v>
      </c>
      <c r="I1" t="s">
        <v>211</v>
      </c>
      <c r="J1" t="s">
        <v>289</v>
      </c>
      <c r="K1" t="s">
        <v>455</v>
      </c>
      <c r="L1" t="s">
        <v>372</v>
      </c>
      <c r="M1" t="s">
        <v>160</v>
      </c>
      <c r="N1" t="s">
        <v>141</v>
      </c>
      <c r="O1" t="s">
        <v>37</v>
      </c>
      <c r="P1" t="s">
        <v>215</v>
      </c>
      <c r="Q1" t="s">
        <v>216</v>
      </c>
      <c r="R1" t="s">
        <v>898</v>
      </c>
      <c r="S1" t="s">
        <v>112</v>
      </c>
      <c r="T1" t="s">
        <v>219</v>
      </c>
      <c r="U1" t="s">
        <v>927</v>
      </c>
      <c r="V1" t="s">
        <v>927</v>
      </c>
    </row>
    <row r="2" spans="1:22" x14ac:dyDescent="0.35">
      <c r="A2" t="s">
        <v>928</v>
      </c>
      <c r="B2">
        <v>0.36787944117144228</v>
      </c>
      <c r="C2">
        <v>0.36787944117144228</v>
      </c>
      <c r="D2">
        <v>0.36787944117144228</v>
      </c>
      <c r="E2">
        <v>0.1353352832366127</v>
      </c>
      <c r="F2">
        <v>0.36787944117144228</v>
      </c>
      <c r="G2">
        <v>0.36787944117144228</v>
      </c>
      <c r="H2">
        <v>0.36787944117144228</v>
      </c>
      <c r="I2">
        <v>1</v>
      </c>
      <c r="J2">
        <v>0.36787944117144228</v>
      </c>
      <c r="K2">
        <v>0.1353352832366127</v>
      </c>
      <c r="L2">
        <v>0.36787944117144228</v>
      </c>
      <c r="M2">
        <v>1</v>
      </c>
      <c r="N2">
        <v>0.36787944117144228</v>
      </c>
      <c r="O2">
        <v>0.36787944117144228</v>
      </c>
      <c r="P2">
        <v>1</v>
      </c>
      <c r="Q2">
        <v>0.36787944117144228</v>
      </c>
      <c r="R2">
        <v>0.36787944117144228</v>
      </c>
      <c r="S2">
        <v>1</v>
      </c>
      <c r="T2">
        <v>1</v>
      </c>
      <c r="U2">
        <v>0.1353352832366127</v>
      </c>
      <c r="V2">
        <v>1</v>
      </c>
    </row>
    <row r="3" spans="1:22" x14ac:dyDescent="0.35">
      <c r="B3" t="s">
        <v>133</v>
      </c>
      <c r="C3" t="s">
        <v>64</v>
      </c>
      <c r="D3" t="s">
        <v>64</v>
      </c>
      <c r="E3" t="s">
        <v>796</v>
      </c>
      <c r="F3" t="s">
        <v>796</v>
      </c>
      <c r="G3" t="s">
        <v>774</v>
      </c>
      <c r="H3" t="s">
        <v>774</v>
      </c>
      <c r="I3" t="s">
        <v>211</v>
      </c>
      <c r="J3" t="s">
        <v>289</v>
      </c>
      <c r="K3" t="s">
        <v>455</v>
      </c>
      <c r="L3" t="s">
        <v>372</v>
      </c>
      <c r="M3" t="s">
        <v>160</v>
      </c>
      <c r="N3" t="s">
        <v>141</v>
      </c>
      <c r="O3" t="s">
        <v>37</v>
      </c>
      <c r="P3" t="s">
        <v>215</v>
      </c>
      <c r="Q3" t="s">
        <v>216</v>
      </c>
      <c r="R3" t="s">
        <v>898</v>
      </c>
      <c r="S3" t="s">
        <v>112</v>
      </c>
      <c r="T3" t="s">
        <v>219</v>
      </c>
      <c r="U3" t="s">
        <v>927</v>
      </c>
      <c r="V3" t="s">
        <v>927</v>
      </c>
    </row>
    <row r="4" spans="1:22" x14ac:dyDescent="0.35">
      <c r="A4" t="s">
        <v>929</v>
      </c>
      <c r="B4">
        <v>0.36787944117144228</v>
      </c>
      <c r="C4">
        <v>0.36787944117144228</v>
      </c>
      <c r="D4">
        <v>0.36787944117144228</v>
      </c>
      <c r="E4">
        <v>0.36787944117144228</v>
      </c>
      <c r="F4">
        <v>0.36787944117144228</v>
      </c>
      <c r="G4">
        <v>0.36787944117144228</v>
      </c>
      <c r="H4">
        <v>0.36787944117144228</v>
      </c>
      <c r="I4">
        <v>1</v>
      </c>
      <c r="J4">
        <v>0.36787944117144228</v>
      </c>
      <c r="K4">
        <v>0.36787944117144228</v>
      </c>
      <c r="L4">
        <v>0.36787944117144228</v>
      </c>
      <c r="M4">
        <v>1</v>
      </c>
      <c r="N4">
        <v>0.36787944117144228</v>
      </c>
      <c r="O4">
        <v>0.36787944117144228</v>
      </c>
      <c r="P4">
        <v>1</v>
      </c>
      <c r="Q4">
        <v>0.36787944117144228</v>
      </c>
      <c r="R4">
        <v>0.36787944117144228</v>
      </c>
      <c r="S4">
        <v>1</v>
      </c>
      <c r="T4">
        <v>1</v>
      </c>
      <c r="U4">
        <v>0.36787944117144228</v>
      </c>
      <c r="V4">
        <v>1</v>
      </c>
    </row>
    <row r="5" spans="1:22" x14ac:dyDescent="0.35">
      <c r="B5" t="s">
        <v>133</v>
      </c>
      <c r="C5" t="s">
        <v>64</v>
      </c>
      <c r="D5" t="s">
        <v>64</v>
      </c>
      <c r="E5" t="s">
        <v>796</v>
      </c>
      <c r="F5" t="s">
        <v>796</v>
      </c>
      <c r="G5" t="s">
        <v>774</v>
      </c>
      <c r="H5" t="s">
        <v>774</v>
      </c>
      <c r="I5" t="s">
        <v>211</v>
      </c>
      <c r="J5" t="s">
        <v>289</v>
      </c>
      <c r="K5" t="s">
        <v>455</v>
      </c>
      <c r="L5" t="s">
        <v>372</v>
      </c>
      <c r="M5" t="s">
        <v>160</v>
      </c>
      <c r="N5" t="s">
        <v>141</v>
      </c>
      <c r="O5" t="s">
        <v>37</v>
      </c>
      <c r="P5" t="s">
        <v>215</v>
      </c>
      <c r="Q5" t="s">
        <v>216</v>
      </c>
      <c r="R5" t="s">
        <v>898</v>
      </c>
      <c r="S5" t="s">
        <v>112</v>
      </c>
      <c r="T5" t="s">
        <v>219</v>
      </c>
      <c r="U5" t="s">
        <v>927</v>
      </c>
      <c r="V5" t="s">
        <v>927</v>
      </c>
    </row>
    <row r="6" spans="1:22" x14ac:dyDescent="0.35">
      <c r="A6" t="s">
        <v>930</v>
      </c>
      <c r="B6">
        <v>0.36787944117144228</v>
      </c>
      <c r="C6">
        <v>0.36787944117144228</v>
      </c>
      <c r="D6">
        <v>0.36787944117144228</v>
      </c>
      <c r="E6">
        <v>0.36787944117144228</v>
      </c>
      <c r="F6">
        <v>0.36787944117144228</v>
      </c>
      <c r="G6">
        <v>0.36787944117144228</v>
      </c>
      <c r="H6">
        <v>0.36787944117144228</v>
      </c>
      <c r="I6">
        <v>1</v>
      </c>
      <c r="J6">
        <v>0.36787944117144228</v>
      </c>
      <c r="K6">
        <v>0.36787944117144228</v>
      </c>
      <c r="L6">
        <v>0.36787944117144228</v>
      </c>
      <c r="M6">
        <v>1</v>
      </c>
      <c r="N6">
        <v>0.36787944117144228</v>
      </c>
      <c r="O6">
        <v>0.36787944117144228</v>
      </c>
      <c r="P6">
        <v>1</v>
      </c>
      <c r="Q6">
        <v>0.36787944117144228</v>
      </c>
      <c r="R6">
        <v>0.36787944117144228</v>
      </c>
      <c r="S6">
        <v>1</v>
      </c>
      <c r="T6">
        <v>1</v>
      </c>
      <c r="U6">
        <v>0.36787944117144228</v>
      </c>
      <c r="V6">
        <v>1</v>
      </c>
    </row>
    <row r="7" spans="1:22" x14ac:dyDescent="0.35">
      <c r="B7" t="s">
        <v>133</v>
      </c>
      <c r="C7" t="s">
        <v>64</v>
      </c>
      <c r="D7" t="s">
        <v>64</v>
      </c>
      <c r="E7" t="s">
        <v>796</v>
      </c>
      <c r="F7" t="s">
        <v>796</v>
      </c>
      <c r="G7" t="s">
        <v>774</v>
      </c>
      <c r="H7" t="s">
        <v>774</v>
      </c>
      <c r="I7" t="s">
        <v>211</v>
      </c>
      <c r="J7" t="s">
        <v>289</v>
      </c>
      <c r="K7" t="s">
        <v>455</v>
      </c>
      <c r="L7" t="s">
        <v>372</v>
      </c>
      <c r="M7" t="s">
        <v>160</v>
      </c>
      <c r="N7" t="s">
        <v>141</v>
      </c>
      <c r="O7" t="s">
        <v>37</v>
      </c>
      <c r="P7" t="s">
        <v>215</v>
      </c>
      <c r="Q7" t="s">
        <v>216</v>
      </c>
      <c r="R7" t="s">
        <v>898</v>
      </c>
      <c r="S7" t="s">
        <v>112</v>
      </c>
      <c r="T7" t="s">
        <v>219</v>
      </c>
      <c r="U7" t="s">
        <v>927</v>
      </c>
      <c r="V7" t="s">
        <v>927</v>
      </c>
    </row>
    <row r="8" spans="1:22" x14ac:dyDescent="0.35">
      <c r="A8" t="s">
        <v>931</v>
      </c>
      <c r="B8">
        <v>0.36787944117144228</v>
      </c>
      <c r="C8">
        <v>0.36787944117144228</v>
      </c>
      <c r="D8">
        <v>0.36787944117144228</v>
      </c>
      <c r="E8">
        <v>0.36787944117144228</v>
      </c>
      <c r="F8">
        <v>0.36787944117144228</v>
      </c>
      <c r="G8">
        <v>0.36787944117144228</v>
      </c>
      <c r="H8">
        <v>0.36787944117144228</v>
      </c>
      <c r="I8">
        <v>1</v>
      </c>
      <c r="J8">
        <v>0.36787944117144228</v>
      </c>
      <c r="K8">
        <v>0.36787944117144228</v>
      </c>
      <c r="L8">
        <v>0.36787944117144228</v>
      </c>
      <c r="M8">
        <v>1</v>
      </c>
      <c r="N8">
        <v>0.36787944117144228</v>
      </c>
      <c r="O8">
        <v>0.36787944117144228</v>
      </c>
      <c r="P8">
        <v>1</v>
      </c>
      <c r="Q8">
        <v>0.36787944117144228</v>
      </c>
      <c r="R8">
        <v>0.36787944117144228</v>
      </c>
      <c r="S8">
        <v>1</v>
      </c>
      <c r="T8">
        <v>1</v>
      </c>
      <c r="U8">
        <v>0.36787944117144228</v>
      </c>
      <c r="V8">
        <v>1</v>
      </c>
    </row>
    <row r="9" spans="1:22" x14ac:dyDescent="0.35">
      <c r="B9">
        <v>1297</v>
      </c>
      <c r="C9">
        <v>1300</v>
      </c>
      <c r="D9">
        <v>1300</v>
      </c>
      <c r="E9">
        <v>1412</v>
      </c>
      <c r="F9">
        <v>1412</v>
      </c>
      <c r="G9">
        <v>1460</v>
      </c>
      <c r="H9">
        <v>1460</v>
      </c>
      <c r="I9">
        <v>1477</v>
      </c>
      <c r="J9">
        <v>1483</v>
      </c>
      <c r="K9">
        <v>1500</v>
      </c>
      <c r="L9">
        <v>1548</v>
      </c>
      <c r="M9">
        <v>1577</v>
      </c>
      <c r="N9">
        <v>1598</v>
      </c>
      <c r="O9">
        <v>1600</v>
      </c>
      <c r="P9">
        <v>1605</v>
      </c>
      <c r="Q9">
        <v>1660</v>
      </c>
      <c r="R9">
        <v>1725</v>
      </c>
      <c r="S9">
        <v>1825</v>
      </c>
      <c r="T9">
        <v>1883</v>
      </c>
      <c r="U9">
        <v>1973</v>
      </c>
      <c r="V9">
        <v>1973</v>
      </c>
    </row>
    <row r="10" spans="1:22" x14ac:dyDescent="0.35">
      <c r="A10" t="s">
        <v>21</v>
      </c>
      <c r="B10">
        <v>0.36799999999999999</v>
      </c>
      <c r="C10">
        <v>0.36799999999999999</v>
      </c>
      <c r="D10">
        <v>0.36799999999999999</v>
      </c>
      <c r="E10">
        <v>0.31</v>
      </c>
      <c r="F10">
        <v>0.36799999999999999</v>
      </c>
      <c r="G10">
        <v>0.36799999999999999</v>
      </c>
      <c r="H10">
        <v>0.36799999999999999</v>
      </c>
      <c r="I10">
        <v>1</v>
      </c>
      <c r="J10">
        <v>0.36799999999999999</v>
      </c>
      <c r="K10">
        <v>0.31</v>
      </c>
      <c r="L10">
        <v>0.36799999999999999</v>
      </c>
      <c r="M10">
        <v>1</v>
      </c>
      <c r="N10">
        <v>0.36799999999999999</v>
      </c>
      <c r="O10">
        <v>0.36799999999999999</v>
      </c>
      <c r="P10">
        <v>1</v>
      </c>
      <c r="Q10">
        <v>0.36799999999999999</v>
      </c>
      <c r="R10">
        <v>0.36799999999999999</v>
      </c>
      <c r="S10">
        <v>1</v>
      </c>
      <c r="T10">
        <v>1</v>
      </c>
      <c r="U10">
        <v>0.31</v>
      </c>
      <c r="V10">
        <v>1</v>
      </c>
    </row>
    <row r="11" spans="1:22" x14ac:dyDescent="0.35">
      <c r="A11" t="s">
        <v>22</v>
      </c>
      <c r="B11" t="s">
        <v>932</v>
      </c>
      <c r="C11" t="s">
        <v>933</v>
      </c>
    </row>
    <row r="12" spans="1:22" x14ac:dyDescent="0.35">
      <c r="A12" t="s">
        <v>25</v>
      </c>
      <c r="B12">
        <f>PEARSON(green!B9:V9,green!B10:V10)</f>
        <v>0.45338200771143683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workbookViewId="0"/>
  </sheetViews>
  <sheetFormatPr defaultColWidth="10.90625" defaultRowHeight="14.5" x14ac:dyDescent="0.35"/>
  <sheetData>
    <row r="1" spans="1:37" x14ac:dyDescent="0.35">
      <c r="B1" t="s">
        <v>154</v>
      </c>
      <c r="C1" t="s">
        <v>2</v>
      </c>
      <c r="D1" t="s">
        <v>134</v>
      </c>
      <c r="E1" t="s">
        <v>135</v>
      </c>
      <c r="F1" t="s">
        <v>103</v>
      </c>
      <c r="G1" t="s">
        <v>289</v>
      </c>
      <c r="H1" t="s">
        <v>455</v>
      </c>
      <c r="I1" t="s">
        <v>235</v>
      </c>
      <c r="J1" t="s">
        <v>235</v>
      </c>
      <c r="K1" t="s">
        <v>235</v>
      </c>
      <c r="L1" t="s">
        <v>271</v>
      </c>
      <c r="M1" t="s">
        <v>420</v>
      </c>
      <c r="N1" t="s">
        <v>183</v>
      </c>
      <c r="O1" t="s">
        <v>672</v>
      </c>
      <c r="P1" t="s">
        <v>35</v>
      </c>
      <c r="Q1" t="s">
        <v>36</v>
      </c>
      <c r="R1" t="s">
        <v>934</v>
      </c>
      <c r="S1" t="s">
        <v>715</v>
      </c>
      <c r="T1" t="s">
        <v>513</v>
      </c>
      <c r="U1" t="s">
        <v>309</v>
      </c>
      <c r="V1" t="s">
        <v>272</v>
      </c>
      <c r="W1" t="s">
        <v>67</v>
      </c>
      <c r="X1" t="s">
        <v>184</v>
      </c>
      <c r="Y1" t="s">
        <v>374</v>
      </c>
      <c r="Z1" t="s">
        <v>515</v>
      </c>
      <c r="AA1" t="s">
        <v>516</v>
      </c>
      <c r="AB1" t="s">
        <v>569</v>
      </c>
      <c r="AC1" t="s">
        <v>569</v>
      </c>
      <c r="AD1" t="s">
        <v>107</v>
      </c>
      <c r="AE1" t="s">
        <v>224</v>
      </c>
      <c r="AF1" t="s">
        <v>655</v>
      </c>
      <c r="AG1" t="s">
        <v>655</v>
      </c>
      <c r="AH1" t="s">
        <v>673</v>
      </c>
      <c r="AI1" t="s">
        <v>277</v>
      </c>
      <c r="AJ1" t="s">
        <v>640</v>
      </c>
      <c r="AK1" t="s">
        <v>586</v>
      </c>
    </row>
    <row r="2" spans="1:37" x14ac:dyDescent="0.35">
      <c r="A2" t="s">
        <v>935</v>
      </c>
      <c r="B2">
        <v>1</v>
      </c>
      <c r="C2">
        <v>1.8315638888734179E-2</v>
      </c>
      <c r="D2">
        <v>0.1353352832366127</v>
      </c>
      <c r="E2">
        <v>1</v>
      </c>
      <c r="F2">
        <v>1</v>
      </c>
      <c r="G2">
        <v>0.36787944117144228</v>
      </c>
      <c r="H2">
        <v>0.36787944117144228</v>
      </c>
      <c r="I2">
        <v>1</v>
      </c>
      <c r="J2">
        <v>1</v>
      </c>
      <c r="K2">
        <v>0.1353352832366127</v>
      </c>
      <c r="L2">
        <v>0.36787944117144228</v>
      </c>
      <c r="M2">
        <v>0.36787944117144228</v>
      </c>
      <c r="N2">
        <v>1</v>
      </c>
      <c r="O2">
        <v>1</v>
      </c>
      <c r="P2">
        <v>1</v>
      </c>
      <c r="Q2">
        <v>0.1353352832366127</v>
      </c>
      <c r="R2">
        <v>1</v>
      </c>
      <c r="S2">
        <v>0.36787944117144228</v>
      </c>
      <c r="T2">
        <v>1</v>
      </c>
      <c r="U2">
        <v>1</v>
      </c>
      <c r="V2">
        <v>0.36787944117144228</v>
      </c>
      <c r="W2">
        <v>0.1353352832366127</v>
      </c>
      <c r="X2">
        <v>0.1353352832366127</v>
      </c>
      <c r="Y2">
        <v>0.36787944117144228</v>
      </c>
      <c r="Z2">
        <v>1</v>
      </c>
      <c r="AA2">
        <v>1</v>
      </c>
      <c r="AB2">
        <v>0.1353352832366127</v>
      </c>
      <c r="AC2">
        <v>0.36787944117144228</v>
      </c>
      <c r="AD2">
        <v>1</v>
      </c>
      <c r="AE2">
        <v>1</v>
      </c>
      <c r="AF2">
        <v>1</v>
      </c>
      <c r="AG2">
        <v>1</v>
      </c>
      <c r="AH2">
        <v>0.36787944117144228</v>
      </c>
      <c r="AI2">
        <v>1</v>
      </c>
      <c r="AJ2">
        <v>1</v>
      </c>
      <c r="AK2">
        <v>0.36787944117144228</v>
      </c>
    </row>
    <row r="3" spans="1:37" x14ac:dyDescent="0.35">
      <c r="B3">
        <v>1325</v>
      </c>
      <c r="C3">
        <v>1400</v>
      </c>
      <c r="D3">
        <v>1413</v>
      </c>
      <c r="E3">
        <v>1430</v>
      </c>
      <c r="F3">
        <v>1440</v>
      </c>
      <c r="G3">
        <v>1483</v>
      </c>
      <c r="H3">
        <v>1500</v>
      </c>
      <c r="I3">
        <v>1513</v>
      </c>
      <c r="J3">
        <v>1513</v>
      </c>
      <c r="K3">
        <v>1513</v>
      </c>
      <c r="L3">
        <v>1551</v>
      </c>
      <c r="M3">
        <v>1560</v>
      </c>
      <c r="N3">
        <v>1561</v>
      </c>
      <c r="O3">
        <v>1562</v>
      </c>
      <c r="P3">
        <v>1573</v>
      </c>
      <c r="Q3">
        <v>1581</v>
      </c>
      <c r="R3">
        <v>1584</v>
      </c>
      <c r="S3">
        <v>1586</v>
      </c>
      <c r="T3">
        <v>1589</v>
      </c>
      <c r="U3">
        <v>1590</v>
      </c>
      <c r="V3">
        <v>1592</v>
      </c>
      <c r="W3">
        <v>1596</v>
      </c>
      <c r="X3">
        <v>1599</v>
      </c>
      <c r="Y3">
        <v>1603</v>
      </c>
      <c r="Z3">
        <v>1617</v>
      </c>
      <c r="AA3">
        <v>1621</v>
      </c>
      <c r="AB3">
        <v>1628</v>
      </c>
      <c r="AC3">
        <v>1628</v>
      </c>
      <c r="AD3">
        <v>1647</v>
      </c>
      <c r="AE3">
        <v>1711</v>
      </c>
      <c r="AF3">
        <v>1712</v>
      </c>
      <c r="AG3">
        <v>1712</v>
      </c>
      <c r="AH3">
        <v>1769</v>
      </c>
      <c r="AI3">
        <v>1818</v>
      </c>
      <c r="AJ3">
        <v>1830</v>
      </c>
      <c r="AK3">
        <v>1851</v>
      </c>
    </row>
    <row r="4" spans="1:37" x14ac:dyDescent="0.35">
      <c r="A4" t="s">
        <v>21</v>
      </c>
      <c r="B4">
        <v>1</v>
      </c>
      <c r="C4">
        <v>1.7999999999999999E-2</v>
      </c>
      <c r="D4">
        <v>0.13500000000000001</v>
      </c>
      <c r="E4">
        <v>1</v>
      </c>
      <c r="F4">
        <v>1</v>
      </c>
      <c r="G4">
        <v>0.36799999999999999</v>
      </c>
      <c r="H4">
        <v>0.36799999999999999</v>
      </c>
      <c r="I4">
        <v>1</v>
      </c>
      <c r="J4">
        <v>1</v>
      </c>
      <c r="K4">
        <v>0.13500000000000001</v>
      </c>
      <c r="L4">
        <v>0.36799999999999999</v>
      </c>
      <c r="M4">
        <v>0.36799999999999999</v>
      </c>
      <c r="N4">
        <v>1</v>
      </c>
      <c r="O4">
        <v>1</v>
      </c>
      <c r="P4">
        <v>1</v>
      </c>
      <c r="Q4">
        <v>0.13500000000000001</v>
      </c>
      <c r="R4">
        <v>1</v>
      </c>
      <c r="S4">
        <v>0.36799999999999999</v>
      </c>
      <c r="T4">
        <v>1</v>
      </c>
      <c r="U4">
        <v>1</v>
      </c>
      <c r="V4">
        <v>0.36799999999999999</v>
      </c>
      <c r="W4">
        <v>0.13500000000000001</v>
      </c>
      <c r="X4">
        <v>0.13500000000000001</v>
      </c>
      <c r="Y4">
        <v>0.36799999999999999</v>
      </c>
      <c r="Z4">
        <v>1</v>
      </c>
      <c r="AA4">
        <v>1</v>
      </c>
      <c r="AB4">
        <v>0.13500000000000001</v>
      </c>
      <c r="AC4">
        <v>0.36799999999999999</v>
      </c>
      <c r="AD4">
        <v>1</v>
      </c>
      <c r="AE4">
        <v>1</v>
      </c>
      <c r="AF4">
        <v>1</v>
      </c>
      <c r="AG4">
        <v>1</v>
      </c>
      <c r="AH4">
        <v>0.36799999999999999</v>
      </c>
      <c r="AI4">
        <v>1</v>
      </c>
      <c r="AJ4">
        <v>1</v>
      </c>
      <c r="AK4">
        <v>0.36799999999999999</v>
      </c>
    </row>
    <row r="5" spans="1:37" x14ac:dyDescent="0.35">
      <c r="A5" t="s">
        <v>22</v>
      </c>
      <c r="B5" t="s">
        <v>843</v>
      </c>
      <c r="C5" t="s">
        <v>844</v>
      </c>
    </row>
    <row r="6" spans="1:37" x14ac:dyDescent="0.35">
      <c r="A6" t="s">
        <v>25</v>
      </c>
      <c r="B6">
        <f>PEARSON(nice!B3:K3,nice!B4:K4)</f>
        <v>-5.7092666311011959E-2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0.90625" defaultRowHeight="14.5" x14ac:dyDescent="0.35"/>
  <sheetData>
    <row r="1" spans="1:4" x14ac:dyDescent="0.35">
      <c r="B1" t="s">
        <v>2</v>
      </c>
      <c r="C1" t="s">
        <v>2</v>
      </c>
      <c r="D1" t="s">
        <v>159</v>
      </c>
    </row>
    <row r="2" spans="1:4" x14ac:dyDescent="0.35">
      <c r="A2" t="s">
        <v>936</v>
      </c>
      <c r="B2">
        <v>0.36787944117144228</v>
      </c>
      <c r="C2">
        <v>1</v>
      </c>
      <c r="D2">
        <v>0.36787944117144228</v>
      </c>
    </row>
    <row r="3" spans="1:4" x14ac:dyDescent="0.35">
      <c r="B3">
        <v>1400</v>
      </c>
      <c r="C3">
        <v>1400</v>
      </c>
      <c r="D3">
        <v>1570</v>
      </c>
    </row>
    <row r="4" spans="1:4" x14ac:dyDescent="0.35">
      <c r="A4" t="s">
        <v>21</v>
      </c>
      <c r="B4">
        <v>0.36799999999999999</v>
      </c>
      <c r="C4">
        <v>1</v>
      </c>
      <c r="D4">
        <v>0.36799999999999999</v>
      </c>
    </row>
    <row r="5" spans="1:4" x14ac:dyDescent="0.35">
      <c r="A5" t="s">
        <v>22</v>
      </c>
      <c r="B5" t="s">
        <v>313</v>
      </c>
      <c r="C5" t="s">
        <v>314</v>
      </c>
    </row>
    <row r="6" spans="1:4" x14ac:dyDescent="0.35">
      <c r="A6" t="s">
        <v>25</v>
      </c>
      <c r="B6">
        <f>PEARSON(huge!B3:D3,huge!B4:D4)</f>
        <v>-0.49999999999999994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/>
  </sheetViews>
  <sheetFormatPr defaultColWidth="10.90625" defaultRowHeight="14.5" x14ac:dyDescent="0.35"/>
  <sheetData>
    <row r="1" spans="1:17" x14ac:dyDescent="0.35">
      <c r="B1" t="s">
        <v>372</v>
      </c>
      <c r="C1" t="s">
        <v>937</v>
      </c>
      <c r="D1" t="s">
        <v>35</v>
      </c>
      <c r="E1" t="s">
        <v>754</v>
      </c>
      <c r="F1" t="s">
        <v>476</v>
      </c>
      <c r="G1" t="s">
        <v>184</v>
      </c>
      <c r="H1" t="s">
        <v>374</v>
      </c>
      <c r="I1" t="s">
        <v>68</v>
      </c>
      <c r="J1" t="s">
        <v>938</v>
      </c>
      <c r="K1" t="s">
        <v>517</v>
      </c>
      <c r="L1" t="s">
        <v>526</v>
      </c>
      <c r="M1" t="s">
        <v>526</v>
      </c>
      <c r="N1" t="s">
        <v>526</v>
      </c>
      <c r="O1" t="s">
        <v>83</v>
      </c>
      <c r="P1" t="s">
        <v>238</v>
      </c>
      <c r="Q1" t="s">
        <v>939</v>
      </c>
    </row>
    <row r="2" spans="1:17" x14ac:dyDescent="0.35">
      <c r="A2" t="s">
        <v>940</v>
      </c>
      <c r="B2">
        <v>0.36787944117144228</v>
      </c>
      <c r="C2">
        <v>0.36787944117144228</v>
      </c>
      <c r="D2">
        <v>1</v>
      </c>
      <c r="E2">
        <v>1</v>
      </c>
      <c r="F2">
        <v>0.36787944117144228</v>
      </c>
      <c r="G2">
        <v>0.36787944117144228</v>
      </c>
      <c r="H2">
        <v>1</v>
      </c>
      <c r="I2">
        <v>1</v>
      </c>
      <c r="J2">
        <v>1</v>
      </c>
      <c r="K2">
        <v>0.36787944117144228</v>
      </c>
      <c r="L2">
        <v>0.36787944117144228</v>
      </c>
      <c r="M2">
        <v>1</v>
      </c>
      <c r="N2">
        <v>0.36787944117144228</v>
      </c>
      <c r="O2">
        <v>1</v>
      </c>
      <c r="P2">
        <v>0.36787944117144228</v>
      </c>
      <c r="Q2">
        <v>1</v>
      </c>
    </row>
    <row r="3" spans="1:17" x14ac:dyDescent="0.35">
      <c r="B3">
        <v>1548</v>
      </c>
      <c r="C3">
        <v>1555</v>
      </c>
      <c r="D3">
        <v>1573</v>
      </c>
      <c r="E3">
        <v>1579</v>
      </c>
      <c r="F3">
        <v>1588</v>
      </c>
      <c r="G3">
        <v>1599</v>
      </c>
      <c r="H3">
        <v>1603</v>
      </c>
      <c r="I3">
        <v>1608</v>
      </c>
      <c r="J3">
        <v>1616</v>
      </c>
      <c r="K3">
        <v>1622</v>
      </c>
      <c r="L3">
        <v>1841</v>
      </c>
      <c r="M3">
        <v>1841</v>
      </c>
      <c r="N3">
        <v>1841</v>
      </c>
      <c r="O3">
        <v>1848</v>
      </c>
      <c r="P3">
        <v>1859</v>
      </c>
      <c r="Q3">
        <v>1884</v>
      </c>
    </row>
    <row r="4" spans="1:17" x14ac:dyDescent="0.35">
      <c r="A4" t="s">
        <v>21</v>
      </c>
      <c r="B4">
        <v>0.36799999999999999</v>
      </c>
      <c r="C4">
        <v>0.36799999999999999</v>
      </c>
      <c r="D4">
        <v>1</v>
      </c>
      <c r="E4">
        <v>1</v>
      </c>
      <c r="F4">
        <v>0.36799999999999999</v>
      </c>
      <c r="G4">
        <v>0.36799999999999999</v>
      </c>
      <c r="H4">
        <v>1</v>
      </c>
      <c r="I4">
        <v>1</v>
      </c>
      <c r="J4">
        <v>1</v>
      </c>
      <c r="K4">
        <v>0.36799999999999999</v>
      </c>
      <c r="L4">
        <v>0.36799999999999999</v>
      </c>
      <c r="M4">
        <v>1</v>
      </c>
      <c r="N4">
        <v>0.36799999999999999</v>
      </c>
      <c r="O4">
        <v>1</v>
      </c>
      <c r="P4">
        <v>0.36799999999999999</v>
      </c>
      <c r="Q4">
        <v>1</v>
      </c>
    </row>
    <row r="5" spans="1:17" x14ac:dyDescent="0.35">
      <c r="A5" t="s">
        <v>22</v>
      </c>
      <c r="B5" t="s">
        <v>777</v>
      </c>
      <c r="C5" t="s">
        <v>778</v>
      </c>
    </row>
    <row r="6" spans="1:17" x14ac:dyDescent="0.35">
      <c r="A6" t="s">
        <v>25</v>
      </c>
      <c r="B6">
        <f>PEARSON(popular!B3:Q3,popular!B4:Q4)</f>
        <v>4.7901432028606729E-2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Sheet</vt:lpstr>
      <vt:lpstr>other</vt:lpstr>
      <vt:lpstr>new</vt:lpstr>
      <vt:lpstr>good</vt:lpstr>
      <vt:lpstr>high</vt:lpstr>
      <vt:lpstr>old</vt:lpstr>
      <vt:lpstr>great</vt:lpstr>
      <vt:lpstr>big</vt:lpstr>
      <vt:lpstr>American</vt:lpstr>
      <vt:lpstr>small</vt:lpstr>
      <vt:lpstr>large</vt:lpstr>
      <vt:lpstr>national</vt:lpstr>
      <vt:lpstr>young</vt:lpstr>
      <vt:lpstr>different</vt:lpstr>
      <vt:lpstr>black</vt:lpstr>
      <vt:lpstr>long</vt:lpstr>
      <vt:lpstr>little</vt:lpstr>
      <vt:lpstr>important</vt:lpstr>
      <vt:lpstr>political</vt:lpstr>
      <vt:lpstr>bad</vt:lpstr>
      <vt:lpstr>white</vt:lpstr>
      <vt:lpstr>real</vt:lpstr>
      <vt:lpstr>best</vt:lpstr>
      <vt:lpstr>right</vt:lpstr>
      <vt:lpstr>social</vt:lpstr>
      <vt:lpstr>only</vt:lpstr>
      <vt:lpstr>public</vt:lpstr>
      <vt:lpstr>sure</vt:lpstr>
      <vt:lpstr>low</vt:lpstr>
      <vt:lpstr>early</vt:lpstr>
      <vt:lpstr>able</vt:lpstr>
      <vt:lpstr>human</vt:lpstr>
      <vt:lpstr>local</vt:lpstr>
      <vt:lpstr>late</vt:lpstr>
      <vt:lpstr>hard</vt:lpstr>
      <vt:lpstr>major</vt:lpstr>
      <vt:lpstr>better</vt:lpstr>
      <vt:lpstr>economic</vt:lpstr>
      <vt:lpstr>strong</vt:lpstr>
      <vt:lpstr>possible</vt:lpstr>
      <vt:lpstr>whole</vt:lpstr>
      <vt:lpstr>free</vt:lpstr>
      <vt:lpstr>military</vt:lpstr>
      <vt:lpstr>true</vt:lpstr>
      <vt:lpstr>federal</vt:lpstr>
      <vt:lpstr>international</vt:lpstr>
      <vt:lpstr>full</vt:lpstr>
      <vt:lpstr>special</vt:lpstr>
      <vt:lpstr>easy</vt:lpstr>
      <vt:lpstr>clear</vt:lpstr>
      <vt:lpstr>recent</vt:lpstr>
      <vt:lpstr>certain</vt:lpstr>
      <vt:lpstr>personal</vt:lpstr>
      <vt:lpstr>open</vt:lpstr>
      <vt:lpstr>red</vt:lpstr>
      <vt:lpstr>difficult</vt:lpstr>
      <vt:lpstr>available</vt:lpstr>
      <vt:lpstr>likely</vt:lpstr>
      <vt:lpstr>short</vt:lpstr>
      <vt:lpstr>single</vt:lpstr>
      <vt:lpstr>medical</vt:lpstr>
      <vt:lpstr>current</vt:lpstr>
      <vt:lpstr>wrong</vt:lpstr>
      <vt:lpstr>private</vt:lpstr>
      <vt:lpstr>past</vt:lpstr>
      <vt:lpstr>foreign</vt:lpstr>
      <vt:lpstr>fine</vt:lpstr>
      <vt:lpstr>common</vt:lpstr>
      <vt:lpstr>poor</vt:lpstr>
      <vt:lpstr>natural</vt:lpstr>
      <vt:lpstr>significant</vt:lpstr>
      <vt:lpstr>similar</vt:lpstr>
      <vt:lpstr>hot</vt:lpstr>
      <vt:lpstr>dead</vt:lpstr>
      <vt:lpstr>central</vt:lpstr>
      <vt:lpstr>happy</vt:lpstr>
      <vt:lpstr>serious</vt:lpstr>
      <vt:lpstr>ready</vt:lpstr>
      <vt:lpstr>simple</vt:lpstr>
      <vt:lpstr>left</vt:lpstr>
      <vt:lpstr>physical</vt:lpstr>
      <vt:lpstr>general</vt:lpstr>
      <vt:lpstr>environmental</vt:lpstr>
      <vt:lpstr>financial</vt:lpstr>
      <vt:lpstr>blue</vt:lpstr>
      <vt:lpstr>democratic</vt:lpstr>
      <vt:lpstr>dark</vt:lpstr>
      <vt:lpstr>various</vt:lpstr>
      <vt:lpstr>entire</vt:lpstr>
      <vt:lpstr>close</vt:lpstr>
      <vt:lpstr>legal</vt:lpstr>
      <vt:lpstr>religious</vt:lpstr>
      <vt:lpstr>cold</vt:lpstr>
      <vt:lpstr>final</vt:lpstr>
      <vt:lpstr>main</vt:lpstr>
      <vt:lpstr>green</vt:lpstr>
      <vt:lpstr>nice</vt:lpstr>
      <vt:lpstr>huge</vt:lpstr>
      <vt:lpstr>popular</vt:lpstr>
      <vt:lpstr>traditional</vt:lpstr>
      <vt:lpstr>cultural</vt:lpstr>
      <vt:lpstr>wide</vt:lpstr>
      <vt:lpstr>particular</vt:lpstr>
      <vt:lpstr>top</vt:lpstr>
      <vt:lpstr>far</vt:lpstr>
      <vt:lpstr>deep</vt:lpstr>
      <vt:lpstr>individual</vt:lpstr>
      <vt:lpstr>specific</vt:lpstr>
      <vt:lpstr>necessary</vt:lpstr>
      <vt:lpstr>middle</vt:lpstr>
      <vt:lpstr>beautiful</vt:lpstr>
      <vt:lpstr>heavy</vt:lpstr>
      <vt:lpstr>sexual</vt:lpstr>
      <vt:lpstr>tough</vt:lpstr>
      <vt:lpstr>commercial</vt:lpstr>
      <vt:lpstr>total</vt:lpstr>
      <vt:lpstr>modern</vt:lpstr>
      <vt:lpstr>positive</vt:lpstr>
      <vt:lpstr>Pearson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2016-06-01T11:36:21Z</dcterms:created>
  <dcterms:modified xsi:type="dcterms:W3CDTF">2016-06-01T18:42:37Z</dcterms:modified>
  <cp:category/>
  <dc:identifier/>
  <cp:contentStatus/>
  <dc:language/>
  <cp:version/>
</cp:coreProperties>
</file>