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Work\IPCC\"/>
    </mc:Choice>
  </mc:AlternateContent>
  <xr:revisionPtr revIDLastSave="0" documentId="13_ncr:1_{06F2B72E-9487-4A96-99A7-D21D17CBEF51}" xr6:coauthVersionLast="46" xr6:coauthVersionMax="46" xr10:uidLastSave="{00000000-0000-0000-0000-000000000000}"/>
  <bookViews>
    <workbookView xWindow="780" yWindow="780" windowWidth="18405" windowHeight="9735" xr2:uid="{00000000-000D-0000-FFFF-FFFF00000000}"/>
  </bookViews>
  <sheets>
    <sheet name="GMST data sets and changes" sheetId="1" r:id="rId1"/>
    <sheet name="Consolidated time series" sheetId="3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2" i="1" l="1"/>
  <c r="F192" i="1"/>
  <c r="E192" i="1"/>
  <c r="D192" i="1"/>
  <c r="C192" i="1"/>
  <c r="B192" i="1"/>
  <c r="R173" i="1"/>
  <c r="Q173" i="1"/>
  <c r="P173" i="1"/>
  <c r="O173" i="1"/>
  <c r="N173" i="1"/>
  <c r="M173" i="1"/>
  <c r="T173" i="1" s="1"/>
  <c r="R172" i="1"/>
  <c r="Q172" i="1"/>
  <c r="P172" i="1"/>
  <c r="O172" i="1"/>
  <c r="T172" i="1" s="1"/>
  <c r="N172" i="1"/>
  <c r="M172" i="1"/>
  <c r="R171" i="1"/>
  <c r="Q171" i="1"/>
  <c r="P171" i="1"/>
  <c r="O171" i="1"/>
  <c r="N171" i="1"/>
  <c r="M171" i="1"/>
  <c r="T171" i="1" s="1"/>
  <c r="R170" i="1"/>
  <c r="Q170" i="1"/>
  <c r="P170" i="1"/>
  <c r="O170" i="1"/>
  <c r="N170" i="1"/>
  <c r="M170" i="1"/>
  <c r="T170" i="1" s="1"/>
  <c r="R169" i="1"/>
  <c r="Q169" i="1"/>
  <c r="P169" i="1"/>
  <c r="O169" i="1"/>
  <c r="N169" i="1"/>
  <c r="M169" i="1"/>
  <c r="T169" i="1" s="1"/>
  <c r="R168" i="1"/>
  <c r="Q168" i="1"/>
  <c r="P168" i="1"/>
  <c r="O168" i="1"/>
  <c r="T168" i="1" s="1"/>
  <c r="N168" i="1"/>
  <c r="M168" i="1"/>
  <c r="R167" i="1"/>
  <c r="Q167" i="1"/>
  <c r="P167" i="1"/>
  <c r="O167" i="1"/>
  <c r="N167" i="1"/>
  <c r="M167" i="1"/>
  <c r="T167" i="1" s="1"/>
  <c r="R166" i="1"/>
  <c r="Q166" i="1"/>
  <c r="P166" i="1"/>
  <c r="O166" i="1"/>
  <c r="T166" i="1" s="1"/>
  <c r="N166" i="1"/>
  <c r="M166" i="1"/>
  <c r="R165" i="1"/>
  <c r="Q165" i="1"/>
  <c r="P165" i="1"/>
  <c r="O165" i="1"/>
  <c r="N165" i="1"/>
  <c r="M165" i="1"/>
  <c r="T165" i="1" s="1"/>
  <c r="R164" i="1"/>
  <c r="Q164" i="1"/>
  <c r="P164" i="1"/>
  <c r="O164" i="1"/>
  <c r="N164" i="1"/>
  <c r="M164" i="1"/>
  <c r="T164" i="1" s="1"/>
  <c r="R163" i="1"/>
  <c r="Q163" i="1"/>
  <c r="P163" i="1"/>
  <c r="O163" i="1"/>
  <c r="T163" i="1" s="1"/>
  <c r="N163" i="1"/>
  <c r="M163" i="1"/>
  <c r="R162" i="1"/>
  <c r="Q162" i="1"/>
  <c r="P162" i="1"/>
  <c r="O162" i="1"/>
  <c r="T162" i="1" s="1"/>
  <c r="N162" i="1"/>
  <c r="M162" i="1"/>
  <c r="R161" i="1"/>
  <c r="Q161" i="1"/>
  <c r="P161" i="1"/>
  <c r="O161" i="1"/>
  <c r="N161" i="1"/>
  <c r="M161" i="1"/>
  <c r="T161" i="1" s="1"/>
  <c r="R160" i="1"/>
  <c r="Q160" i="1"/>
  <c r="P160" i="1"/>
  <c r="O160" i="1"/>
  <c r="N160" i="1"/>
  <c r="M160" i="1"/>
  <c r="T160" i="1" s="1"/>
  <c r="R159" i="1"/>
  <c r="Q159" i="1"/>
  <c r="P159" i="1"/>
  <c r="O159" i="1"/>
  <c r="T159" i="1" s="1"/>
  <c r="N159" i="1"/>
  <c r="M159" i="1"/>
  <c r="R158" i="1"/>
  <c r="Q158" i="1"/>
  <c r="P158" i="1"/>
  <c r="O158" i="1"/>
  <c r="T158" i="1" s="1"/>
  <c r="N158" i="1"/>
  <c r="M158" i="1"/>
  <c r="R157" i="1"/>
  <c r="Q157" i="1"/>
  <c r="P157" i="1"/>
  <c r="O157" i="1"/>
  <c r="N157" i="1"/>
  <c r="M157" i="1"/>
  <c r="T157" i="1" s="1"/>
  <c r="R156" i="1"/>
  <c r="Q156" i="1"/>
  <c r="P156" i="1"/>
  <c r="O156" i="1"/>
  <c r="N156" i="1"/>
  <c r="M156" i="1"/>
  <c r="T156" i="1" s="1"/>
  <c r="R155" i="1"/>
  <c r="Q155" i="1"/>
  <c r="P155" i="1"/>
  <c r="O155" i="1"/>
  <c r="T155" i="1" s="1"/>
  <c r="N155" i="1"/>
  <c r="M155" i="1"/>
  <c r="R154" i="1"/>
  <c r="Q154" i="1"/>
  <c r="P154" i="1"/>
  <c r="O154" i="1"/>
  <c r="T154" i="1" s="1"/>
  <c r="N154" i="1"/>
  <c r="M154" i="1"/>
  <c r="R153" i="1"/>
  <c r="Q153" i="1"/>
  <c r="P153" i="1"/>
  <c r="O153" i="1"/>
  <c r="N153" i="1"/>
  <c r="M153" i="1"/>
  <c r="T153" i="1" s="1"/>
  <c r="R152" i="1"/>
  <c r="Q152" i="1"/>
  <c r="P152" i="1"/>
  <c r="O152" i="1"/>
  <c r="N152" i="1"/>
  <c r="M152" i="1"/>
  <c r="T152" i="1" s="1"/>
  <c r="R151" i="1"/>
  <c r="Q151" i="1"/>
  <c r="P151" i="1"/>
  <c r="O151" i="1"/>
  <c r="T151" i="1" s="1"/>
  <c r="N151" i="1"/>
  <c r="M151" i="1"/>
  <c r="R150" i="1"/>
  <c r="Q150" i="1"/>
  <c r="P150" i="1"/>
  <c r="O150" i="1"/>
  <c r="N150" i="1"/>
  <c r="T150" i="1" s="1"/>
  <c r="M150" i="1"/>
  <c r="R149" i="1"/>
  <c r="Q149" i="1"/>
  <c r="P149" i="1"/>
  <c r="O149" i="1"/>
  <c r="N149" i="1"/>
  <c r="M149" i="1"/>
  <c r="T149" i="1" s="1"/>
  <c r="R148" i="1"/>
  <c r="Q148" i="1"/>
  <c r="P148" i="1"/>
  <c r="O148" i="1"/>
  <c r="N148" i="1"/>
  <c r="M148" i="1"/>
  <c r="T148" i="1" s="1"/>
  <c r="R147" i="1"/>
  <c r="Q147" i="1"/>
  <c r="P147" i="1"/>
  <c r="O147" i="1"/>
  <c r="T147" i="1" s="1"/>
  <c r="N147" i="1"/>
  <c r="M147" i="1"/>
  <c r="R146" i="1"/>
  <c r="Q146" i="1"/>
  <c r="P146" i="1"/>
  <c r="O146" i="1"/>
  <c r="N146" i="1"/>
  <c r="T146" i="1" s="1"/>
  <c r="M146" i="1"/>
  <c r="R145" i="1"/>
  <c r="Q145" i="1"/>
  <c r="P145" i="1"/>
  <c r="O145" i="1"/>
  <c r="N145" i="1"/>
  <c r="M145" i="1"/>
  <c r="T145" i="1" s="1"/>
  <c r="R144" i="1"/>
  <c r="Q144" i="1"/>
  <c r="P144" i="1"/>
  <c r="O144" i="1"/>
  <c r="N144" i="1"/>
  <c r="M144" i="1"/>
  <c r="T144" i="1" s="1"/>
  <c r="R143" i="1"/>
  <c r="Q143" i="1"/>
  <c r="P143" i="1"/>
  <c r="O143" i="1"/>
  <c r="T143" i="1" s="1"/>
  <c r="N143" i="1"/>
  <c r="M143" i="1"/>
  <c r="R142" i="1"/>
  <c r="Q142" i="1"/>
  <c r="P142" i="1"/>
  <c r="O142" i="1"/>
  <c r="N142" i="1"/>
  <c r="T142" i="1" s="1"/>
  <c r="M142" i="1"/>
  <c r="R141" i="1"/>
  <c r="Q141" i="1"/>
  <c r="P141" i="1"/>
  <c r="O141" i="1"/>
  <c r="N141" i="1"/>
  <c r="M141" i="1"/>
  <c r="T141" i="1" s="1"/>
  <c r="R140" i="1"/>
  <c r="Q140" i="1"/>
  <c r="P140" i="1"/>
  <c r="O140" i="1"/>
  <c r="N140" i="1"/>
  <c r="M140" i="1"/>
  <c r="T140" i="1" s="1"/>
  <c r="R139" i="1"/>
  <c r="Q139" i="1"/>
  <c r="P139" i="1"/>
  <c r="O139" i="1"/>
  <c r="T139" i="1" s="1"/>
  <c r="N139" i="1"/>
  <c r="M139" i="1"/>
  <c r="R138" i="1"/>
  <c r="Q138" i="1"/>
  <c r="P138" i="1"/>
  <c r="O138" i="1"/>
  <c r="N138" i="1"/>
  <c r="T138" i="1" s="1"/>
  <c r="M138" i="1"/>
  <c r="R137" i="1"/>
  <c r="Q137" i="1"/>
  <c r="P137" i="1"/>
  <c r="O137" i="1"/>
  <c r="N137" i="1"/>
  <c r="M137" i="1"/>
  <c r="T137" i="1" s="1"/>
  <c r="R136" i="1"/>
  <c r="Q136" i="1"/>
  <c r="P136" i="1"/>
  <c r="O136" i="1"/>
  <c r="T136" i="1" s="1"/>
  <c r="N136" i="1"/>
  <c r="M136" i="1"/>
  <c r="R135" i="1"/>
  <c r="Q135" i="1"/>
  <c r="P135" i="1"/>
  <c r="O135" i="1"/>
  <c r="N135" i="1"/>
  <c r="M135" i="1"/>
  <c r="T135" i="1" s="1"/>
  <c r="R134" i="1"/>
  <c r="Q134" i="1"/>
  <c r="P134" i="1"/>
  <c r="O134" i="1"/>
  <c r="N134" i="1"/>
  <c r="M134" i="1"/>
  <c r="T134" i="1" s="1"/>
  <c r="R133" i="1"/>
  <c r="Q133" i="1"/>
  <c r="P133" i="1"/>
  <c r="O133" i="1"/>
  <c r="N133" i="1"/>
  <c r="M133" i="1"/>
  <c r="T133" i="1" s="1"/>
  <c r="R132" i="1"/>
  <c r="Q132" i="1"/>
  <c r="P132" i="1"/>
  <c r="O132" i="1"/>
  <c r="T132" i="1" s="1"/>
  <c r="N132" i="1"/>
  <c r="M132" i="1"/>
  <c r="R131" i="1"/>
  <c r="Q131" i="1"/>
  <c r="P131" i="1"/>
  <c r="O131" i="1"/>
  <c r="N131" i="1"/>
  <c r="M131" i="1"/>
  <c r="T131" i="1" s="1"/>
  <c r="R130" i="1"/>
  <c r="Q130" i="1"/>
  <c r="P130" i="1"/>
  <c r="O130" i="1"/>
  <c r="N130" i="1"/>
  <c r="M130" i="1"/>
  <c r="T130" i="1" s="1"/>
  <c r="R129" i="1"/>
  <c r="Q129" i="1"/>
  <c r="P129" i="1"/>
  <c r="O129" i="1"/>
  <c r="N129" i="1"/>
  <c r="M129" i="1"/>
  <c r="T129" i="1" s="1"/>
  <c r="R128" i="1"/>
  <c r="Q128" i="1"/>
  <c r="P128" i="1"/>
  <c r="O128" i="1"/>
  <c r="T128" i="1" s="1"/>
  <c r="N128" i="1"/>
  <c r="M128" i="1"/>
  <c r="R127" i="1"/>
  <c r="Q127" i="1"/>
  <c r="P127" i="1"/>
  <c r="O127" i="1"/>
  <c r="N127" i="1"/>
  <c r="T127" i="1" s="1"/>
  <c r="M127" i="1"/>
  <c r="R126" i="1"/>
  <c r="Q126" i="1"/>
  <c r="P126" i="1"/>
  <c r="O126" i="1"/>
  <c r="N126" i="1"/>
  <c r="M126" i="1"/>
  <c r="T126" i="1" s="1"/>
  <c r="R125" i="1"/>
  <c r="Q125" i="1"/>
  <c r="P125" i="1"/>
  <c r="O125" i="1"/>
  <c r="N125" i="1"/>
  <c r="M125" i="1"/>
  <c r="T125" i="1" s="1"/>
  <c r="R124" i="1"/>
  <c r="Q124" i="1"/>
  <c r="P124" i="1"/>
  <c r="O124" i="1"/>
  <c r="T124" i="1" s="1"/>
  <c r="N124" i="1"/>
  <c r="M124" i="1"/>
  <c r="R123" i="1"/>
  <c r="Q123" i="1"/>
  <c r="P123" i="1"/>
  <c r="O123" i="1"/>
  <c r="N123" i="1"/>
  <c r="T123" i="1" s="1"/>
  <c r="M123" i="1"/>
  <c r="R122" i="1"/>
  <c r="Q122" i="1"/>
  <c r="P122" i="1"/>
  <c r="O122" i="1"/>
  <c r="N122" i="1"/>
  <c r="M122" i="1"/>
  <c r="T122" i="1" s="1"/>
  <c r="R121" i="1"/>
  <c r="Q121" i="1"/>
  <c r="P121" i="1"/>
  <c r="O121" i="1"/>
  <c r="T121" i="1" s="1"/>
  <c r="N121" i="1"/>
  <c r="M121" i="1"/>
  <c r="R120" i="1"/>
  <c r="Q120" i="1"/>
  <c r="P120" i="1"/>
  <c r="O120" i="1"/>
  <c r="N120" i="1"/>
  <c r="T120" i="1" s="1"/>
  <c r="M120" i="1"/>
  <c r="R119" i="1"/>
  <c r="Q119" i="1"/>
  <c r="P119" i="1"/>
  <c r="O119" i="1"/>
  <c r="N119" i="1"/>
  <c r="M119" i="1"/>
  <c r="T119" i="1" s="1"/>
  <c r="R118" i="1"/>
  <c r="Q118" i="1"/>
  <c r="P118" i="1"/>
  <c r="O118" i="1"/>
  <c r="N118" i="1"/>
  <c r="M118" i="1"/>
  <c r="T118" i="1" s="1"/>
  <c r="R117" i="1"/>
  <c r="Q117" i="1"/>
  <c r="P117" i="1"/>
  <c r="O117" i="1"/>
  <c r="T117" i="1" s="1"/>
  <c r="N117" i="1"/>
  <c r="M117" i="1"/>
  <c r="R116" i="1"/>
  <c r="Q116" i="1"/>
  <c r="P116" i="1"/>
  <c r="O116" i="1"/>
  <c r="N116" i="1"/>
  <c r="T116" i="1" s="1"/>
  <c r="M116" i="1"/>
  <c r="R115" i="1"/>
  <c r="Q115" i="1"/>
  <c r="P115" i="1"/>
  <c r="O115" i="1"/>
  <c r="N115" i="1"/>
  <c r="M115" i="1"/>
  <c r="T115" i="1" s="1"/>
  <c r="R114" i="1"/>
  <c r="Q114" i="1"/>
  <c r="P114" i="1"/>
  <c r="O114" i="1"/>
  <c r="N114" i="1"/>
  <c r="M114" i="1"/>
  <c r="T114" i="1" s="1"/>
  <c r="R113" i="1"/>
  <c r="Q113" i="1"/>
  <c r="P113" i="1"/>
  <c r="O113" i="1"/>
  <c r="T113" i="1" s="1"/>
  <c r="N113" i="1"/>
  <c r="M113" i="1"/>
  <c r="R112" i="1"/>
  <c r="Q112" i="1"/>
  <c r="P112" i="1"/>
  <c r="O112" i="1"/>
  <c r="N112" i="1"/>
  <c r="T112" i="1" s="1"/>
  <c r="M112" i="1"/>
  <c r="R111" i="1"/>
  <c r="Q111" i="1"/>
  <c r="P111" i="1"/>
  <c r="O111" i="1"/>
  <c r="N111" i="1"/>
  <c r="M111" i="1"/>
  <c r="T111" i="1" s="1"/>
  <c r="R110" i="1"/>
  <c r="Q110" i="1"/>
  <c r="P110" i="1"/>
  <c r="O110" i="1"/>
  <c r="N110" i="1"/>
  <c r="M110" i="1"/>
  <c r="T110" i="1" s="1"/>
  <c r="R109" i="1"/>
  <c r="Q109" i="1"/>
  <c r="P109" i="1"/>
  <c r="O109" i="1"/>
  <c r="T109" i="1" s="1"/>
  <c r="N109" i="1"/>
  <c r="M109" i="1"/>
  <c r="R108" i="1"/>
  <c r="Q108" i="1"/>
  <c r="P108" i="1"/>
  <c r="O108" i="1"/>
  <c r="N108" i="1"/>
  <c r="T108" i="1" s="1"/>
  <c r="M108" i="1"/>
  <c r="R107" i="1"/>
  <c r="Q107" i="1"/>
  <c r="P107" i="1"/>
  <c r="O107" i="1"/>
  <c r="N107" i="1"/>
  <c r="M107" i="1"/>
  <c r="T107" i="1" s="1"/>
  <c r="R106" i="1"/>
  <c r="Q106" i="1"/>
  <c r="P106" i="1"/>
  <c r="O106" i="1"/>
  <c r="T106" i="1" s="1"/>
  <c r="N106" i="1"/>
  <c r="M106" i="1"/>
  <c r="R105" i="1"/>
  <c r="Q105" i="1"/>
  <c r="P105" i="1"/>
  <c r="O105" i="1"/>
  <c r="N105" i="1"/>
  <c r="M105" i="1"/>
  <c r="T105" i="1" s="1"/>
  <c r="R104" i="1"/>
  <c r="Q104" i="1"/>
  <c r="P104" i="1"/>
  <c r="O104" i="1"/>
  <c r="N104" i="1"/>
  <c r="M104" i="1"/>
  <c r="T104" i="1" s="1"/>
  <c r="R103" i="1"/>
  <c r="Q103" i="1"/>
  <c r="P103" i="1"/>
  <c r="O103" i="1"/>
  <c r="N103" i="1"/>
  <c r="M103" i="1"/>
  <c r="T103" i="1" s="1"/>
  <c r="R102" i="1"/>
  <c r="Q102" i="1"/>
  <c r="P102" i="1"/>
  <c r="O102" i="1"/>
  <c r="T102" i="1" s="1"/>
  <c r="N102" i="1"/>
  <c r="M102" i="1"/>
  <c r="R101" i="1"/>
  <c r="Q101" i="1"/>
  <c r="P101" i="1"/>
  <c r="O101" i="1"/>
  <c r="N101" i="1"/>
  <c r="M101" i="1"/>
  <c r="T101" i="1" s="1"/>
  <c r="R100" i="1"/>
  <c r="Q100" i="1"/>
  <c r="P100" i="1"/>
  <c r="O100" i="1"/>
  <c r="N100" i="1"/>
  <c r="M100" i="1"/>
  <c r="T100" i="1" s="1"/>
  <c r="R99" i="1"/>
  <c r="Q99" i="1"/>
  <c r="P99" i="1"/>
  <c r="O99" i="1"/>
  <c r="N99" i="1"/>
  <c r="M99" i="1"/>
  <c r="T99" i="1" s="1"/>
  <c r="R98" i="1"/>
  <c r="Q98" i="1"/>
  <c r="P98" i="1"/>
  <c r="O98" i="1"/>
  <c r="T98" i="1" s="1"/>
  <c r="N98" i="1"/>
  <c r="M98" i="1"/>
  <c r="R97" i="1"/>
  <c r="Q97" i="1"/>
  <c r="P97" i="1"/>
  <c r="O97" i="1"/>
  <c r="N97" i="1"/>
  <c r="T97" i="1" s="1"/>
  <c r="M97" i="1"/>
  <c r="R96" i="1"/>
  <c r="Q96" i="1"/>
  <c r="P96" i="1"/>
  <c r="O96" i="1"/>
  <c r="N96" i="1"/>
  <c r="M96" i="1"/>
  <c r="T96" i="1" s="1"/>
  <c r="R95" i="1"/>
  <c r="Q95" i="1"/>
  <c r="P95" i="1"/>
  <c r="O95" i="1"/>
  <c r="N95" i="1"/>
  <c r="M95" i="1"/>
  <c r="T95" i="1" s="1"/>
  <c r="R94" i="1"/>
  <c r="Q94" i="1"/>
  <c r="P94" i="1"/>
  <c r="O94" i="1"/>
  <c r="T94" i="1" s="1"/>
  <c r="N94" i="1"/>
  <c r="M94" i="1"/>
  <c r="R93" i="1"/>
  <c r="Q93" i="1"/>
  <c r="P93" i="1"/>
  <c r="O93" i="1"/>
  <c r="N93" i="1"/>
  <c r="T93" i="1" s="1"/>
  <c r="M93" i="1"/>
  <c r="R92" i="1"/>
  <c r="Q92" i="1"/>
  <c r="P92" i="1"/>
  <c r="O92" i="1"/>
  <c r="N92" i="1"/>
  <c r="M92" i="1"/>
  <c r="T92" i="1" s="1"/>
  <c r="R91" i="1"/>
  <c r="Q91" i="1"/>
  <c r="P91" i="1"/>
  <c r="O91" i="1"/>
  <c r="T91" i="1" s="1"/>
  <c r="N91" i="1"/>
  <c r="M91" i="1"/>
  <c r="R90" i="1"/>
  <c r="Q90" i="1"/>
  <c r="P90" i="1"/>
  <c r="O90" i="1"/>
  <c r="N90" i="1"/>
  <c r="T90" i="1" s="1"/>
  <c r="M90" i="1"/>
  <c r="R89" i="1"/>
  <c r="Q89" i="1"/>
  <c r="P89" i="1"/>
  <c r="O89" i="1"/>
  <c r="N89" i="1"/>
  <c r="M89" i="1"/>
  <c r="T89" i="1" s="1"/>
  <c r="R88" i="1"/>
  <c r="Q88" i="1"/>
  <c r="P88" i="1"/>
  <c r="O88" i="1"/>
  <c r="N88" i="1"/>
  <c r="M88" i="1"/>
  <c r="T88" i="1" s="1"/>
  <c r="R87" i="1"/>
  <c r="Q87" i="1"/>
  <c r="P87" i="1"/>
  <c r="O87" i="1"/>
  <c r="T87" i="1" s="1"/>
  <c r="N87" i="1"/>
  <c r="M87" i="1"/>
  <c r="R86" i="1"/>
  <c r="Q86" i="1"/>
  <c r="P86" i="1"/>
  <c r="O86" i="1"/>
  <c r="N86" i="1"/>
  <c r="T86" i="1" s="1"/>
  <c r="M86" i="1"/>
  <c r="R85" i="1"/>
  <c r="Q85" i="1"/>
  <c r="P85" i="1"/>
  <c r="O85" i="1"/>
  <c r="N85" i="1"/>
  <c r="M85" i="1"/>
  <c r="T85" i="1" s="1"/>
  <c r="R84" i="1"/>
  <c r="Q84" i="1"/>
  <c r="P84" i="1"/>
  <c r="O84" i="1"/>
  <c r="N84" i="1"/>
  <c r="M84" i="1"/>
  <c r="T84" i="1" s="1"/>
  <c r="R83" i="1"/>
  <c r="Q83" i="1"/>
  <c r="P83" i="1"/>
  <c r="O83" i="1"/>
  <c r="T83" i="1" s="1"/>
  <c r="N83" i="1"/>
  <c r="M83" i="1"/>
  <c r="R82" i="1"/>
  <c r="Q82" i="1"/>
  <c r="P82" i="1"/>
  <c r="O82" i="1"/>
  <c r="N82" i="1"/>
  <c r="T82" i="1" s="1"/>
  <c r="M82" i="1"/>
  <c r="R81" i="1"/>
  <c r="Q81" i="1"/>
  <c r="P81" i="1"/>
  <c r="O81" i="1"/>
  <c r="N81" i="1"/>
  <c r="M81" i="1"/>
  <c r="T81" i="1" s="1"/>
  <c r="R80" i="1"/>
  <c r="Q80" i="1"/>
  <c r="P80" i="1"/>
  <c r="O80" i="1"/>
  <c r="N80" i="1"/>
  <c r="M80" i="1"/>
  <c r="T80" i="1" s="1"/>
  <c r="R79" i="1"/>
  <c r="Q79" i="1"/>
  <c r="P79" i="1"/>
  <c r="O79" i="1"/>
  <c r="T79" i="1" s="1"/>
  <c r="N79" i="1"/>
  <c r="M79" i="1"/>
  <c r="R78" i="1"/>
  <c r="Q78" i="1"/>
  <c r="P78" i="1"/>
  <c r="O78" i="1"/>
  <c r="N78" i="1"/>
  <c r="T78" i="1" s="1"/>
  <c r="M78" i="1"/>
  <c r="R77" i="1"/>
  <c r="Q77" i="1"/>
  <c r="P77" i="1"/>
  <c r="O77" i="1"/>
  <c r="N77" i="1"/>
  <c r="M77" i="1"/>
  <c r="T77" i="1" s="1"/>
  <c r="R76" i="1"/>
  <c r="Q76" i="1"/>
  <c r="P76" i="1"/>
  <c r="O76" i="1"/>
  <c r="T76" i="1" s="1"/>
  <c r="N76" i="1"/>
  <c r="M76" i="1"/>
  <c r="R75" i="1"/>
  <c r="Q75" i="1"/>
  <c r="P75" i="1"/>
  <c r="O75" i="1"/>
  <c r="N75" i="1"/>
  <c r="T75" i="1" s="1"/>
  <c r="M75" i="1"/>
  <c r="R74" i="1"/>
  <c r="Q74" i="1"/>
  <c r="P74" i="1"/>
  <c r="O74" i="1"/>
  <c r="N74" i="1"/>
  <c r="M74" i="1"/>
  <c r="T74" i="1" s="1"/>
  <c r="R73" i="1"/>
  <c r="Q73" i="1"/>
  <c r="P73" i="1"/>
  <c r="O73" i="1"/>
  <c r="N73" i="1"/>
  <c r="M73" i="1"/>
  <c r="T73" i="1" s="1"/>
  <c r="R72" i="1"/>
  <c r="Q72" i="1"/>
  <c r="P72" i="1"/>
  <c r="O72" i="1"/>
  <c r="T72" i="1" s="1"/>
  <c r="N72" i="1"/>
  <c r="M72" i="1"/>
  <c r="R71" i="1"/>
  <c r="Q71" i="1"/>
  <c r="P71" i="1"/>
  <c r="O71" i="1"/>
  <c r="N71" i="1"/>
  <c r="T71" i="1" s="1"/>
  <c r="M71" i="1"/>
  <c r="R70" i="1"/>
  <c r="Q70" i="1"/>
  <c r="P70" i="1"/>
  <c r="O70" i="1"/>
  <c r="N70" i="1"/>
  <c r="M70" i="1"/>
  <c r="T70" i="1" s="1"/>
  <c r="R69" i="1"/>
  <c r="Q69" i="1"/>
  <c r="P69" i="1"/>
  <c r="O69" i="1"/>
  <c r="N69" i="1"/>
  <c r="M69" i="1"/>
  <c r="T69" i="1" s="1"/>
  <c r="R68" i="1"/>
  <c r="Q68" i="1"/>
  <c r="P68" i="1"/>
  <c r="O68" i="1"/>
  <c r="T68" i="1" s="1"/>
  <c r="N68" i="1"/>
  <c r="M68" i="1"/>
  <c r="R67" i="1"/>
  <c r="Q67" i="1"/>
  <c r="P67" i="1"/>
  <c r="O67" i="1"/>
  <c r="N67" i="1"/>
  <c r="T67" i="1" s="1"/>
  <c r="M67" i="1"/>
  <c r="R66" i="1"/>
  <c r="Q66" i="1"/>
  <c r="P66" i="1"/>
  <c r="O66" i="1"/>
  <c r="N66" i="1"/>
  <c r="M66" i="1"/>
  <c r="T66" i="1" s="1"/>
  <c r="R65" i="1"/>
  <c r="Q65" i="1"/>
  <c r="P65" i="1"/>
  <c r="O65" i="1"/>
  <c r="N65" i="1"/>
  <c r="M65" i="1"/>
  <c r="T65" i="1" s="1"/>
  <c r="R64" i="1"/>
  <c r="Q64" i="1"/>
  <c r="P64" i="1"/>
  <c r="O64" i="1"/>
  <c r="T64" i="1" s="1"/>
  <c r="N64" i="1"/>
  <c r="M64" i="1"/>
  <c r="R63" i="1"/>
  <c r="Q63" i="1"/>
  <c r="P63" i="1"/>
  <c r="O63" i="1"/>
  <c r="N63" i="1"/>
  <c r="T63" i="1" s="1"/>
  <c r="M63" i="1"/>
  <c r="R62" i="1"/>
  <c r="Q62" i="1"/>
  <c r="P62" i="1"/>
  <c r="O62" i="1"/>
  <c r="N62" i="1"/>
  <c r="M62" i="1"/>
  <c r="T62" i="1" s="1"/>
  <c r="R61" i="1"/>
  <c r="Q61" i="1"/>
  <c r="P61" i="1"/>
  <c r="O61" i="1"/>
  <c r="T61" i="1" s="1"/>
  <c r="N61" i="1"/>
  <c r="M61" i="1"/>
  <c r="R60" i="1"/>
  <c r="Q60" i="1"/>
  <c r="P60" i="1"/>
  <c r="O60" i="1"/>
  <c r="N60" i="1"/>
  <c r="T60" i="1" s="1"/>
  <c r="M60" i="1"/>
  <c r="R59" i="1"/>
  <c r="Q59" i="1"/>
  <c r="P59" i="1"/>
  <c r="O59" i="1"/>
  <c r="N59" i="1"/>
  <c r="M59" i="1"/>
  <c r="T59" i="1" s="1"/>
  <c r="R58" i="1"/>
  <c r="Q58" i="1"/>
  <c r="P58" i="1"/>
  <c r="O58" i="1"/>
  <c r="N58" i="1"/>
  <c r="M58" i="1"/>
  <c r="T58" i="1" s="1"/>
  <c r="R57" i="1"/>
  <c r="Q57" i="1"/>
  <c r="P57" i="1"/>
  <c r="O57" i="1"/>
  <c r="T57" i="1" s="1"/>
  <c r="N57" i="1"/>
  <c r="M57" i="1"/>
  <c r="R56" i="1"/>
  <c r="Q56" i="1"/>
  <c r="P56" i="1"/>
  <c r="O56" i="1"/>
  <c r="N56" i="1"/>
  <c r="T56" i="1" s="1"/>
  <c r="M56" i="1"/>
  <c r="R55" i="1"/>
  <c r="Q55" i="1"/>
  <c r="P55" i="1"/>
  <c r="O55" i="1"/>
  <c r="N55" i="1"/>
  <c r="M55" i="1"/>
  <c r="T55" i="1" s="1"/>
  <c r="R54" i="1"/>
  <c r="Q54" i="1"/>
  <c r="P54" i="1"/>
  <c r="O54" i="1"/>
  <c r="N54" i="1"/>
  <c r="M54" i="1"/>
  <c r="T54" i="1" s="1"/>
  <c r="R53" i="1"/>
  <c r="Q53" i="1"/>
  <c r="P53" i="1"/>
  <c r="O53" i="1"/>
  <c r="T53" i="1" s="1"/>
  <c r="N53" i="1"/>
  <c r="M53" i="1"/>
  <c r="R52" i="1"/>
  <c r="Q52" i="1"/>
  <c r="P52" i="1"/>
  <c r="O52" i="1"/>
  <c r="N52" i="1"/>
  <c r="T52" i="1" s="1"/>
  <c r="M52" i="1"/>
  <c r="R51" i="1"/>
  <c r="Q51" i="1"/>
  <c r="P51" i="1"/>
  <c r="O51" i="1"/>
  <c r="N51" i="1"/>
  <c r="M51" i="1"/>
  <c r="T51" i="1" s="1"/>
  <c r="R50" i="1"/>
  <c r="Q50" i="1"/>
  <c r="P50" i="1"/>
  <c r="O50" i="1"/>
  <c r="N50" i="1"/>
  <c r="M50" i="1"/>
  <c r="T50" i="1" s="1"/>
  <c r="R49" i="1"/>
  <c r="Q49" i="1"/>
  <c r="P49" i="1"/>
  <c r="O49" i="1"/>
  <c r="T49" i="1" s="1"/>
  <c r="N49" i="1"/>
  <c r="M49" i="1"/>
  <c r="R48" i="1"/>
  <c r="Q48" i="1"/>
  <c r="P48" i="1"/>
  <c r="O48" i="1"/>
  <c r="N48" i="1"/>
  <c r="T48" i="1" s="1"/>
  <c r="M48" i="1"/>
  <c r="R47" i="1"/>
  <c r="Q47" i="1"/>
  <c r="P47" i="1"/>
  <c r="O47" i="1"/>
  <c r="N47" i="1"/>
  <c r="M47" i="1"/>
  <c r="T47" i="1" s="1"/>
  <c r="R46" i="1"/>
  <c r="Q46" i="1"/>
  <c r="P46" i="1"/>
  <c r="O46" i="1"/>
  <c r="T46" i="1" s="1"/>
  <c r="N46" i="1"/>
  <c r="M46" i="1"/>
  <c r="R45" i="1"/>
  <c r="Q45" i="1"/>
  <c r="P45" i="1"/>
  <c r="O45" i="1"/>
  <c r="N45" i="1"/>
  <c r="M45" i="1"/>
  <c r="T45" i="1" s="1"/>
  <c r="R44" i="1"/>
  <c r="Q44" i="1"/>
  <c r="P44" i="1"/>
  <c r="O44" i="1"/>
  <c r="N44" i="1"/>
  <c r="M44" i="1"/>
  <c r="T44" i="1" s="1"/>
  <c r="R43" i="1"/>
  <c r="Q43" i="1"/>
  <c r="P43" i="1"/>
  <c r="O43" i="1"/>
  <c r="N43" i="1"/>
  <c r="M43" i="1"/>
  <c r="T43" i="1" s="1"/>
  <c r="R42" i="1"/>
  <c r="Q42" i="1"/>
  <c r="P42" i="1"/>
  <c r="O42" i="1"/>
  <c r="T42" i="1" s="1"/>
  <c r="N42" i="1"/>
  <c r="M42" i="1"/>
  <c r="R41" i="1"/>
  <c r="Q41" i="1"/>
  <c r="P41" i="1"/>
  <c r="O41" i="1"/>
  <c r="N41" i="1"/>
  <c r="M41" i="1"/>
  <c r="T41" i="1" s="1"/>
  <c r="R40" i="1"/>
  <c r="Q40" i="1"/>
  <c r="P40" i="1"/>
  <c r="O40" i="1"/>
  <c r="N40" i="1"/>
  <c r="M40" i="1"/>
  <c r="T40" i="1" s="1"/>
  <c r="R39" i="1"/>
  <c r="Q39" i="1"/>
  <c r="P39" i="1"/>
  <c r="O39" i="1"/>
  <c r="N39" i="1"/>
  <c r="M39" i="1"/>
  <c r="T39" i="1" s="1"/>
  <c r="R38" i="1"/>
  <c r="Q38" i="1"/>
  <c r="P38" i="1"/>
  <c r="O38" i="1"/>
  <c r="T38" i="1" s="1"/>
  <c r="N38" i="1"/>
  <c r="M38" i="1"/>
  <c r="R37" i="1"/>
  <c r="Q37" i="1"/>
  <c r="P37" i="1"/>
  <c r="O37" i="1"/>
  <c r="N37" i="1"/>
  <c r="M37" i="1"/>
  <c r="T37" i="1" s="1"/>
  <c r="R36" i="1"/>
  <c r="Q36" i="1"/>
  <c r="P36" i="1"/>
  <c r="O36" i="1"/>
  <c r="N36" i="1"/>
  <c r="M36" i="1"/>
  <c r="T36" i="1" s="1"/>
  <c r="R35" i="1"/>
  <c r="Q35" i="1"/>
  <c r="P35" i="1"/>
  <c r="O35" i="1"/>
  <c r="N35" i="1"/>
  <c r="M35" i="1"/>
  <c r="T35" i="1" s="1"/>
  <c r="R34" i="1"/>
  <c r="Q34" i="1"/>
  <c r="P34" i="1"/>
  <c r="O34" i="1"/>
  <c r="T34" i="1" s="1"/>
  <c r="N34" i="1"/>
  <c r="M34" i="1"/>
  <c r="R33" i="1"/>
  <c r="Q33" i="1"/>
  <c r="P33" i="1"/>
  <c r="O33" i="1"/>
  <c r="N33" i="1"/>
  <c r="M33" i="1"/>
  <c r="T33" i="1" s="1"/>
  <c r="R32" i="1"/>
  <c r="Q32" i="1"/>
  <c r="P32" i="1"/>
  <c r="O32" i="1"/>
  <c r="T32" i="1" s="1"/>
  <c r="N32" i="1"/>
  <c r="M32" i="1"/>
  <c r="R31" i="1"/>
  <c r="Q31" i="1"/>
  <c r="P31" i="1"/>
  <c r="O31" i="1"/>
  <c r="N31" i="1"/>
  <c r="M31" i="1"/>
  <c r="T31" i="1" s="1"/>
  <c r="R30" i="1"/>
  <c r="Q30" i="1"/>
  <c r="P30" i="1"/>
  <c r="O30" i="1"/>
  <c r="N30" i="1"/>
  <c r="M30" i="1"/>
  <c r="T30" i="1" s="1"/>
  <c r="R29" i="1"/>
  <c r="Q29" i="1"/>
  <c r="P29" i="1"/>
  <c r="O29" i="1"/>
  <c r="N29" i="1"/>
  <c r="M29" i="1"/>
  <c r="T29" i="1" s="1"/>
  <c r="R28" i="1"/>
  <c r="Q28" i="1"/>
  <c r="P28" i="1"/>
  <c r="O28" i="1"/>
  <c r="T28" i="1" s="1"/>
  <c r="N28" i="1"/>
  <c r="M28" i="1"/>
  <c r="R27" i="1"/>
  <c r="Q27" i="1"/>
  <c r="P27" i="1"/>
  <c r="O27" i="1"/>
  <c r="N27" i="1"/>
  <c r="M27" i="1"/>
  <c r="T27" i="1" s="1"/>
  <c r="R26" i="1"/>
  <c r="Q26" i="1"/>
  <c r="P26" i="1"/>
  <c r="O26" i="1"/>
  <c r="N26" i="1"/>
  <c r="M26" i="1"/>
  <c r="T26" i="1" s="1"/>
  <c r="R25" i="1"/>
  <c r="Q25" i="1"/>
  <c r="P25" i="1"/>
  <c r="O25" i="1"/>
  <c r="N25" i="1"/>
  <c r="M25" i="1"/>
  <c r="T25" i="1" s="1"/>
  <c r="R24" i="1"/>
  <c r="Q24" i="1"/>
  <c r="P24" i="1"/>
  <c r="O24" i="1"/>
  <c r="T24" i="1" s="1"/>
  <c r="N24" i="1"/>
  <c r="M24" i="1"/>
  <c r="R23" i="1"/>
  <c r="Q23" i="1"/>
  <c r="P23" i="1"/>
  <c r="O23" i="1"/>
  <c r="N23" i="1"/>
  <c r="M23" i="1"/>
  <c r="T23" i="1" s="1"/>
  <c r="R22" i="1"/>
  <c r="Q22" i="1"/>
  <c r="P22" i="1"/>
  <c r="O22" i="1"/>
  <c r="N22" i="1"/>
  <c r="M22" i="1"/>
  <c r="T22" i="1" s="1"/>
  <c r="R21" i="1"/>
  <c r="Q21" i="1"/>
  <c r="P21" i="1"/>
  <c r="O21" i="1"/>
  <c r="N21" i="1"/>
  <c r="M21" i="1"/>
  <c r="T21" i="1" s="1"/>
  <c r="R20" i="1"/>
  <c r="Q20" i="1"/>
  <c r="P20" i="1"/>
  <c r="O20" i="1"/>
  <c r="T20" i="1" s="1"/>
  <c r="N20" i="1"/>
  <c r="M20" i="1"/>
  <c r="R19" i="1"/>
  <c r="Q19" i="1"/>
  <c r="P19" i="1"/>
  <c r="O19" i="1"/>
  <c r="N19" i="1"/>
  <c r="M19" i="1"/>
  <c r="T19" i="1" s="1"/>
  <c r="R18" i="1"/>
  <c r="Q18" i="1"/>
  <c r="P18" i="1"/>
  <c r="O18" i="1"/>
  <c r="N18" i="1"/>
  <c r="M18" i="1"/>
  <c r="T18" i="1" s="1"/>
  <c r="R17" i="1"/>
  <c r="Q17" i="1"/>
  <c r="P17" i="1"/>
  <c r="O17" i="1"/>
  <c r="N17" i="1"/>
  <c r="M17" i="1"/>
  <c r="T17" i="1" s="1"/>
  <c r="R16" i="1"/>
  <c r="Q16" i="1"/>
  <c r="P16" i="1"/>
  <c r="O16" i="1"/>
  <c r="N16" i="1"/>
  <c r="M16" i="1"/>
  <c r="T16" i="1" s="1"/>
  <c r="R15" i="1"/>
  <c r="Q15" i="1"/>
  <c r="P15" i="1"/>
  <c r="O15" i="1"/>
  <c r="N15" i="1"/>
  <c r="M15" i="1"/>
  <c r="T15" i="1" s="1"/>
  <c r="R14" i="1"/>
  <c r="Q14" i="1"/>
  <c r="P14" i="1"/>
  <c r="O14" i="1"/>
  <c r="N14" i="1"/>
  <c r="M14" i="1"/>
  <c r="T14" i="1" s="1"/>
  <c r="R13" i="1"/>
  <c r="Q13" i="1"/>
  <c r="P13" i="1"/>
  <c r="O13" i="1"/>
  <c r="N13" i="1"/>
  <c r="M13" i="1"/>
  <c r="T13" i="1" s="1"/>
  <c r="R12" i="1"/>
  <c r="Q12" i="1"/>
  <c r="P12" i="1"/>
  <c r="O12" i="1"/>
  <c r="N12" i="1"/>
  <c r="M12" i="1"/>
  <c r="T12" i="1" s="1"/>
  <c r="R11" i="1"/>
  <c r="Q11" i="1"/>
  <c r="P11" i="1"/>
  <c r="O11" i="1"/>
  <c r="N11" i="1"/>
  <c r="M11" i="1"/>
  <c r="T11" i="1" s="1"/>
  <c r="R10" i="1"/>
  <c r="Q10" i="1"/>
  <c r="P10" i="1"/>
  <c r="O10" i="1"/>
  <c r="N10" i="1"/>
  <c r="M10" i="1"/>
  <c r="T10" i="1" s="1"/>
  <c r="R9" i="1"/>
  <c r="Q9" i="1"/>
  <c r="P9" i="1"/>
  <c r="O9" i="1"/>
  <c r="N9" i="1"/>
  <c r="M9" i="1"/>
  <c r="T9" i="1" s="1"/>
  <c r="R8" i="1"/>
  <c r="Q8" i="1"/>
  <c r="P8" i="1"/>
  <c r="O8" i="1"/>
  <c r="N8" i="1"/>
  <c r="M8" i="1"/>
  <c r="T8" i="1" s="1"/>
  <c r="R7" i="1"/>
  <c r="Q7" i="1"/>
  <c r="P7" i="1"/>
  <c r="O7" i="1"/>
  <c r="N7" i="1"/>
  <c r="M7" i="1"/>
  <c r="T7" i="1" s="1"/>
  <c r="R6" i="1"/>
  <c r="Q6" i="1"/>
  <c r="P6" i="1"/>
  <c r="O6" i="1"/>
  <c r="N6" i="1"/>
  <c r="M6" i="1"/>
  <c r="T6" i="1" s="1"/>
  <c r="R5" i="1"/>
  <c r="Q5" i="1"/>
  <c r="P5" i="1"/>
  <c r="O5" i="1"/>
  <c r="N5" i="1"/>
  <c r="M5" i="1"/>
  <c r="T5" i="1" s="1"/>
  <c r="R4" i="1"/>
  <c r="Q4" i="1"/>
  <c r="P4" i="1"/>
  <c r="O4" i="1"/>
  <c r="N4" i="1"/>
  <c r="M4" i="1"/>
  <c r="T4" i="1" s="1"/>
  <c r="T3" i="1"/>
  <c r="R3" i="1"/>
  <c r="Q3" i="1"/>
  <c r="P3" i="1"/>
  <c r="O3" i="1"/>
  <c r="N3" i="1"/>
  <c r="M3" i="1"/>
  <c r="L201" i="1"/>
  <c r="L200" i="1"/>
  <c r="L199" i="1"/>
  <c r="L198" i="1"/>
  <c r="L197" i="1"/>
  <c r="L196" i="1"/>
  <c r="L194" i="1"/>
  <c r="L193" i="1"/>
  <c r="L191" i="1"/>
  <c r="L190" i="1"/>
  <c r="L189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G187" i="1"/>
  <c r="G186" i="1"/>
  <c r="G193" i="1" s="1"/>
  <c r="G185" i="1"/>
  <c r="G184" i="1"/>
  <c r="G183" i="1"/>
  <c r="G182" i="1"/>
  <c r="G190" i="1" s="1"/>
  <c r="G181" i="1"/>
  <c r="G180" i="1"/>
  <c r="G199" i="1" s="1"/>
  <c r="G179" i="1"/>
  <c r="G198" i="1" s="1"/>
  <c r="G178" i="1"/>
  <c r="G197" i="1" s="1"/>
  <c r="G177" i="1"/>
  <c r="G176" i="1"/>
  <c r="G175" i="1"/>
  <c r="G189" i="1" s="1"/>
  <c r="F198" i="1"/>
  <c r="F189" i="1"/>
  <c r="F187" i="1"/>
  <c r="F186" i="1"/>
  <c r="F193" i="1" s="1"/>
  <c r="F185" i="1"/>
  <c r="F184" i="1"/>
  <c r="F183" i="1"/>
  <c r="F182" i="1"/>
  <c r="F190" i="1" s="1"/>
  <c r="F181" i="1"/>
  <c r="F180" i="1"/>
  <c r="F199" i="1" s="1"/>
  <c r="F179" i="1"/>
  <c r="F178" i="1"/>
  <c r="F197" i="1" s="1"/>
  <c r="F177" i="1"/>
  <c r="F176" i="1"/>
  <c r="F175" i="1"/>
  <c r="E198" i="1"/>
  <c r="E189" i="1"/>
  <c r="E187" i="1"/>
  <c r="E186" i="1"/>
  <c r="E193" i="1" s="1"/>
  <c r="E185" i="1"/>
  <c r="E184" i="1"/>
  <c r="E183" i="1"/>
  <c r="E182" i="1"/>
  <c r="E181" i="1"/>
  <c r="E180" i="1"/>
  <c r="E199" i="1" s="1"/>
  <c r="E179" i="1"/>
  <c r="E178" i="1"/>
  <c r="E197" i="1" s="1"/>
  <c r="E177" i="1"/>
  <c r="E176" i="1"/>
  <c r="E175" i="1"/>
  <c r="E194" i="1" s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93" i="1" s="1"/>
  <c r="C187" i="1"/>
  <c r="C186" i="1"/>
  <c r="C193" i="1" s="1"/>
  <c r="C185" i="1"/>
  <c r="C200" i="1" s="1"/>
  <c r="C184" i="1"/>
  <c r="C183" i="1"/>
  <c r="C182" i="1"/>
  <c r="C190" i="1" s="1"/>
  <c r="C181" i="1"/>
  <c r="C189" i="1" s="1"/>
  <c r="C180" i="1"/>
  <c r="C199" i="1" s="1"/>
  <c r="C179" i="1"/>
  <c r="C178" i="1"/>
  <c r="C197" i="1" s="1"/>
  <c r="C177" i="1"/>
  <c r="C196" i="1" s="1"/>
  <c r="C176" i="1"/>
  <c r="C175" i="1"/>
  <c r="B198" i="1"/>
  <c r="B194" i="1"/>
  <c r="B190" i="1"/>
  <c r="B187" i="1"/>
  <c r="B201" i="1" s="1"/>
  <c r="B186" i="1"/>
  <c r="B193" i="1" s="1"/>
  <c r="B185" i="1"/>
  <c r="B200" i="1" s="1"/>
  <c r="B184" i="1"/>
  <c r="B183" i="1"/>
  <c r="B191" i="1" s="1"/>
  <c r="B182" i="1"/>
  <c r="B181" i="1"/>
  <c r="B189" i="1" s="1"/>
  <c r="B180" i="1"/>
  <c r="B179" i="1"/>
  <c r="B178" i="1"/>
  <c r="B197" i="1" s="1"/>
  <c r="B177" i="1"/>
  <c r="B196" i="1" s="1"/>
  <c r="B176" i="1"/>
  <c r="B175" i="1"/>
  <c r="L192" i="1" l="1"/>
  <c r="K193" i="1"/>
  <c r="B199" i="1"/>
  <c r="E191" i="1"/>
  <c r="E201" i="1"/>
  <c r="F191" i="1"/>
  <c r="F201" i="1"/>
  <c r="G191" i="1"/>
  <c r="G201" i="1"/>
  <c r="C198" i="1"/>
  <c r="C191" i="1"/>
  <c r="C201" i="1"/>
  <c r="E196" i="1"/>
  <c r="E200" i="1"/>
  <c r="F196" i="1"/>
  <c r="F200" i="1"/>
  <c r="G196" i="1"/>
  <c r="G200" i="1"/>
  <c r="D199" i="1"/>
  <c r="J193" i="1"/>
  <c r="D196" i="1"/>
  <c r="D200" i="1"/>
  <c r="D197" i="1"/>
  <c r="D190" i="1"/>
  <c r="D191" i="1"/>
  <c r="D201" i="1"/>
  <c r="H201" i="1"/>
  <c r="G194" i="1"/>
  <c r="F194" i="1"/>
  <c r="E190" i="1"/>
  <c r="D189" i="1"/>
  <c r="D198" i="1"/>
  <c r="D194" i="1"/>
  <c r="C194" i="1"/>
  <c r="K194" i="1" l="1"/>
  <c r="J194" i="1"/>
  <c r="K191" i="1"/>
  <c r="J191" i="1"/>
  <c r="K198" i="1"/>
  <c r="J198" i="1"/>
  <c r="K189" i="1"/>
  <c r="J189" i="1"/>
  <c r="K197" i="1"/>
  <c r="J197" i="1"/>
  <c r="K192" i="1"/>
  <c r="J192" i="1"/>
  <c r="K196" i="1"/>
  <c r="J196" i="1"/>
  <c r="K190" i="1"/>
  <c r="J190" i="1"/>
  <c r="K201" i="1"/>
  <c r="J201" i="1"/>
  <c r="K200" i="1"/>
  <c r="J200" i="1"/>
  <c r="K199" i="1"/>
  <c r="J199" i="1"/>
</calcChain>
</file>

<file path=xl/sharedStrings.xml><?xml version="1.0" encoding="utf-8"?>
<sst xmlns="http://schemas.openxmlformats.org/spreadsheetml/2006/main" count="57" uniqueCount="50">
  <si>
    <t>HadCRUT</t>
  </si>
  <si>
    <t>Vaccaro</t>
  </si>
  <si>
    <t>NOAA</t>
  </si>
  <si>
    <t>Berkeley</t>
  </si>
  <si>
    <t>Kadow</t>
  </si>
  <si>
    <t>GISS</t>
  </si>
  <si>
    <t>1850-1900</t>
  </si>
  <si>
    <t>1880-1900</t>
  </si>
  <si>
    <t>1900-1999</t>
  </si>
  <si>
    <t>1961-1990</t>
  </si>
  <si>
    <t>1980-1999</t>
  </si>
  <si>
    <t>1986-2005</t>
  </si>
  <si>
    <t>1995-2014</t>
  </si>
  <si>
    <t>2003-2012</t>
  </si>
  <si>
    <t>2006-2015</t>
  </si>
  <si>
    <t>2006-2018</t>
  </si>
  <si>
    <t>2009-2018</t>
  </si>
  <si>
    <t>2010-2019</t>
  </si>
  <si>
    <t>2011-2020</t>
  </si>
  <si>
    <t>1850-1900 to 1995-2014</t>
  </si>
  <si>
    <t>1850-1900 to 2003-2012</t>
  </si>
  <si>
    <t>1850-1900 to 2006-2015</t>
  </si>
  <si>
    <t>1850-1900 to 2009-2018</t>
  </si>
  <si>
    <t>1850-1900 to 2010-2019</t>
  </si>
  <si>
    <t>1850-1900 to 2011-2020</t>
  </si>
  <si>
    <t>1850-1900 to 1900-1999</t>
  </si>
  <si>
    <t>1850-1900 to 1961-1990</t>
  </si>
  <si>
    <t>1850-1900 to 1980-1999</t>
  </si>
  <si>
    <t>1850-1900 to 1986-2005</t>
  </si>
  <si>
    <t>1850-1900 to 2006-2018</t>
  </si>
  <si>
    <t>1880-1900 to 2011-2020</t>
  </si>
  <si>
    <t>6-set mean</t>
  </si>
  <si>
    <t>(no Vaccaro)</t>
  </si>
  <si>
    <t xml:space="preserve">5-set mean </t>
  </si>
  <si>
    <t>4-set mean</t>
  </si>
  <si>
    <t>(no Vaccaro, CW)</t>
  </si>
  <si>
    <t>Cowtan/Way</t>
  </si>
  <si>
    <t>This file contains the following:</t>
  </si>
  <si>
    <t>1. Individual GMST annual values for each of 7 data sets. These are reported with respect to the reference period used by the data provider.</t>
  </si>
  <si>
    <t>2. Period averages for a range of periods for each data set</t>
  </si>
  <si>
    <t>3. Differences from one period to the next (e.g. 1850-1900 to 2011-2020) for a range of periods</t>
  </si>
  <si>
    <t>4. Means of these differences across a number of data sets. Note that the final decision has been to use the 4-set mean (HadCRUT, NOAA, Berkeley Earth, Kadow) for the core GMST assessment</t>
  </si>
  <si>
    <t>5. Individual data set GMST annual means rebased to a 1850-1900 reference period</t>
  </si>
  <si>
    <t>6. A consolidated 4-set mean annual time series with a 1850-1900 reference period (this is also shown in a separate sheet)</t>
  </si>
  <si>
    <t>Data sets excluded from the 4-set mean:</t>
  </si>
  <si>
    <t>Cowtan/Way, Vaccaro - use an older generation of HadSST (HadSST3) as their base</t>
  </si>
  <si>
    <t>GISS - starts too late (1880). JMA (not in this file) is excluded for the same reason, as well as due to limited spatial coverage and lack of publication</t>
  </si>
  <si>
    <t>CMST (not in this file) - uses a fixed climatological value (-1.8C) in sea ice areas, not air temperature over sea ice. (The land component of CMST is expected to be used for that part of the assessment).</t>
  </si>
  <si>
    <t>Rebased to 1850-1900 reference period</t>
  </si>
  <si>
    <t>Queries: Blair Trewin (blair.trewin@bom.gov.au)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</si>
</sst>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topLeftCell="A181" workbookViewId="0">
      <selection activeCell="C193" sqref="C193"/>
    </sheetView>
  </sheetViews>
  <sheetFormatPr defaultRowHeight="15" x14ac:dyDescent="0.25"/>
  <cols>
    <col min="1" max="1" width="22.85546875" customWidth="1"/>
    <col min="5" max="5" width="12" customWidth="1"/>
    <col min="10" max="10" width="10.140625" style="1" customWidth="1"/>
    <col min="11" max="11" width="12" style="1" customWidth="1"/>
    <col min="13" max="20" width="9.140625" style="1"/>
  </cols>
  <sheetData>
    <row r="1" spans="1:20" x14ac:dyDescent="0.25">
      <c r="B1" t="s">
        <v>0</v>
      </c>
      <c r="C1" t="s">
        <v>2</v>
      </c>
      <c r="D1" t="s">
        <v>3</v>
      </c>
      <c r="E1" t="s">
        <v>36</v>
      </c>
      <c r="F1" t="s">
        <v>4</v>
      </c>
      <c r="G1" t="s">
        <v>1</v>
      </c>
      <c r="H1" t="s">
        <v>5</v>
      </c>
      <c r="M1" s="1" t="s">
        <v>48</v>
      </c>
    </row>
    <row r="2" spans="1:20" s="7" customFormat="1" x14ac:dyDescent="0.25">
      <c r="M2" s="1" t="s">
        <v>0</v>
      </c>
      <c r="N2" s="1" t="s">
        <v>2</v>
      </c>
      <c r="O2" s="1" t="s">
        <v>3</v>
      </c>
      <c r="P2" s="1" t="s">
        <v>36</v>
      </c>
      <c r="Q2" s="1" t="s">
        <v>4</v>
      </c>
      <c r="R2" s="1" t="s">
        <v>1</v>
      </c>
      <c r="S2" s="1"/>
      <c r="T2" s="1" t="s">
        <v>34</v>
      </c>
    </row>
    <row r="3" spans="1:20" x14ac:dyDescent="0.25">
      <c r="A3">
        <v>1850</v>
      </c>
      <c r="B3">
        <v>-0.42</v>
      </c>
      <c r="C3" s="3">
        <v>-0.5</v>
      </c>
      <c r="D3" s="7">
        <v>-0.35</v>
      </c>
      <c r="E3" s="5">
        <v>-0.39</v>
      </c>
      <c r="F3" s="4">
        <v>-0.45</v>
      </c>
      <c r="G3" s="2">
        <v>-0.38</v>
      </c>
      <c r="L3" s="7">
        <v>1850</v>
      </c>
      <c r="M3" s="1">
        <f>B3-B$175</f>
        <v>-6.3333333333333297E-2</v>
      </c>
      <c r="N3" s="1">
        <f>C3-C$175</f>
        <v>-1.9803921568627481E-2</v>
      </c>
      <c r="O3" s="1">
        <f>D3-D$175</f>
        <v>-6.9215686274509802E-2</v>
      </c>
      <c r="P3" s="1">
        <f>E3-E$175</f>
        <v>-4.1176470588235203E-2</v>
      </c>
      <c r="Q3" s="1">
        <f>F3-F$175</f>
        <v>-8.2352941176470462E-2</v>
      </c>
      <c r="R3" s="1">
        <f>G3-G$175</f>
        <v>-5.5098039215686345E-2</v>
      </c>
      <c r="T3" s="1">
        <f>(M3+N3+O3+Q3)/4</f>
        <v>-5.8676470588235261E-2</v>
      </c>
    </row>
    <row r="4" spans="1:20" x14ac:dyDescent="0.25">
      <c r="A4">
        <v>1851</v>
      </c>
      <c r="B4">
        <v>-0.23</v>
      </c>
      <c r="C4" s="3">
        <v>-0.42</v>
      </c>
      <c r="D4" s="7">
        <v>-0.28000000000000003</v>
      </c>
      <c r="E4" s="5">
        <v>-0.23</v>
      </c>
      <c r="F4" s="4">
        <v>-0.36</v>
      </c>
      <c r="G4" s="2">
        <v>-0.22</v>
      </c>
      <c r="L4" s="7">
        <v>1851</v>
      </c>
      <c r="M4" s="1">
        <f>B4-B$175</f>
        <v>0.12666666666666668</v>
      </c>
      <c r="N4" s="1">
        <f>C4-C$175</f>
        <v>6.0196078431372535E-2</v>
      </c>
      <c r="O4" s="1">
        <f>D4-D$175</f>
        <v>7.8431372549014888E-4</v>
      </c>
      <c r="P4" s="1">
        <f>E4-E$175</f>
        <v>0.1188235294117648</v>
      </c>
      <c r="Q4" s="1">
        <f>F4-F$175</f>
        <v>7.6470588235295622E-3</v>
      </c>
      <c r="R4" s="1">
        <f>G4-G$175</f>
        <v>0.10490196078431366</v>
      </c>
      <c r="T4" s="1">
        <f>(M4+N4+O4+Q4)/4</f>
        <v>4.8823529411764731E-2</v>
      </c>
    </row>
    <row r="5" spans="1:20" x14ac:dyDescent="0.25">
      <c r="A5">
        <v>1852</v>
      </c>
      <c r="B5">
        <v>-0.23</v>
      </c>
      <c r="C5" s="3">
        <v>-0.42</v>
      </c>
      <c r="D5" s="7">
        <v>-0.24</v>
      </c>
      <c r="E5" s="5">
        <v>-0.26</v>
      </c>
      <c r="F5" s="4">
        <v>-0.28000000000000003</v>
      </c>
      <c r="G5" s="2">
        <v>-0.23</v>
      </c>
      <c r="L5" s="7">
        <v>1852</v>
      </c>
      <c r="M5" s="1">
        <f>B5-B$175</f>
        <v>0.12666666666666668</v>
      </c>
      <c r="N5" s="1">
        <f>C5-C$175</f>
        <v>6.0196078431372535E-2</v>
      </c>
      <c r="O5" s="1">
        <f>D5-D$175</f>
        <v>4.0784313725490184E-2</v>
      </c>
      <c r="P5" s="1">
        <f>E5-E$175</f>
        <v>8.8823529411764801E-2</v>
      </c>
      <c r="Q5" s="1">
        <f>F5-F$175</f>
        <v>8.7647058823529522E-2</v>
      </c>
      <c r="R5" s="1">
        <f>G5-G$175</f>
        <v>9.4901960784313649E-2</v>
      </c>
      <c r="T5" s="1">
        <f>(M5+N5+O5+Q5)/4</f>
        <v>7.8823529411764737E-2</v>
      </c>
    </row>
    <row r="6" spans="1:20" x14ac:dyDescent="0.25">
      <c r="A6">
        <v>1853</v>
      </c>
      <c r="B6">
        <v>-0.27</v>
      </c>
      <c r="C6" s="3">
        <v>-0.44</v>
      </c>
      <c r="D6" s="7">
        <v>-0.25</v>
      </c>
      <c r="E6" s="5">
        <v>-0.32</v>
      </c>
      <c r="F6" s="4">
        <v>-0.34</v>
      </c>
      <c r="G6" s="2">
        <v>-0.27</v>
      </c>
      <c r="L6" s="7">
        <v>1853</v>
      </c>
      <c r="M6" s="1">
        <f>B6-B$175</f>
        <v>8.666666666666667E-2</v>
      </c>
      <c r="N6" s="1">
        <f>C6-C$175</f>
        <v>4.0196078431372517E-2</v>
      </c>
      <c r="O6" s="1">
        <f>D6-D$175</f>
        <v>3.0784313725490176E-2</v>
      </c>
      <c r="P6" s="1">
        <f>E6-E$175</f>
        <v>2.8823529411764803E-2</v>
      </c>
      <c r="Q6" s="1">
        <f>F6-F$175</f>
        <v>2.7647058823529524E-2</v>
      </c>
      <c r="R6" s="1">
        <f>G6-G$175</f>
        <v>5.4901960784313641E-2</v>
      </c>
      <c r="T6" s="1">
        <f>(M6+N6+O6+Q6)/4</f>
        <v>4.6323529411764722E-2</v>
      </c>
    </row>
    <row r="7" spans="1:20" x14ac:dyDescent="0.25">
      <c r="A7">
        <v>1854</v>
      </c>
      <c r="B7">
        <v>-0.28999999999999998</v>
      </c>
      <c r="C7" s="3">
        <v>-0.43</v>
      </c>
      <c r="D7" s="7">
        <v>-0.26</v>
      </c>
      <c r="E7" s="5">
        <v>-0.27</v>
      </c>
      <c r="F7" s="4">
        <v>-0.31</v>
      </c>
      <c r="G7" s="2">
        <v>-0.28000000000000003</v>
      </c>
      <c r="L7" s="7">
        <v>1854</v>
      </c>
      <c r="M7" s="1">
        <f>B7-B$175</f>
        <v>6.6666666666666707E-2</v>
      </c>
      <c r="N7" s="1">
        <f>C7-C$175</f>
        <v>5.0196078431372526E-2</v>
      </c>
      <c r="O7" s="1">
        <f>D7-D$175</f>
        <v>2.0784313725490167E-2</v>
      </c>
      <c r="P7" s="1">
        <f>E7-E$175</f>
        <v>7.8823529411764792E-2</v>
      </c>
      <c r="Q7" s="1">
        <f>F7-F$175</f>
        <v>5.7647058823529551E-2</v>
      </c>
      <c r="R7" s="1">
        <f>G7-G$175</f>
        <v>4.4901960784313633E-2</v>
      </c>
      <c r="T7" s="1">
        <f>(M7+N7+O7+Q7)/4</f>
        <v>4.8823529411764738E-2</v>
      </c>
    </row>
    <row r="8" spans="1:20" x14ac:dyDescent="0.25">
      <c r="A8">
        <v>1855</v>
      </c>
      <c r="B8">
        <v>-0.3</v>
      </c>
      <c r="C8" s="3">
        <v>-0.44</v>
      </c>
      <c r="D8" s="7">
        <v>-0.24</v>
      </c>
      <c r="E8" s="5">
        <v>-0.26</v>
      </c>
      <c r="F8" s="4">
        <v>-0.31</v>
      </c>
      <c r="G8" s="2">
        <v>-0.19</v>
      </c>
      <c r="L8" s="7">
        <v>1855</v>
      </c>
      <c r="M8" s="1">
        <f>B8-B$175</f>
        <v>5.6666666666666698E-2</v>
      </c>
      <c r="N8" s="1">
        <f>C8-C$175</f>
        <v>4.0196078431372517E-2</v>
      </c>
      <c r="O8" s="1">
        <f>D8-D$175</f>
        <v>4.0784313725490184E-2</v>
      </c>
      <c r="P8" s="1">
        <f>E8-E$175</f>
        <v>8.8823529411764801E-2</v>
      </c>
      <c r="Q8" s="1">
        <f>F8-F$175</f>
        <v>5.7647058823529551E-2</v>
      </c>
      <c r="R8" s="1">
        <f>G8-G$175</f>
        <v>0.13490196078431366</v>
      </c>
      <c r="T8" s="1">
        <f>(M8+N8+O8+Q8)/4</f>
        <v>4.8823529411764738E-2</v>
      </c>
    </row>
    <row r="9" spans="1:20" x14ac:dyDescent="0.25">
      <c r="A9">
        <v>1856</v>
      </c>
      <c r="B9">
        <v>-0.32</v>
      </c>
      <c r="C9" s="3">
        <v>-0.56999999999999995</v>
      </c>
      <c r="D9" s="7">
        <v>-0.37</v>
      </c>
      <c r="E9" s="5">
        <v>-0.39</v>
      </c>
      <c r="F9" s="4">
        <v>-0.43</v>
      </c>
      <c r="G9" s="2">
        <v>-0.37</v>
      </c>
      <c r="L9" s="7">
        <v>1856</v>
      </c>
      <c r="M9" s="1">
        <f>B9-B$175</f>
        <v>3.6666666666666681E-2</v>
      </c>
      <c r="N9" s="1">
        <f>C9-C$175</f>
        <v>-8.9803921568627432E-2</v>
      </c>
      <c r="O9" s="1">
        <f>D9-D$175</f>
        <v>-8.921568627450982E-2</v>
      </c>
      <c r="P9" s="1">
        <f>E9-E$175</f>
        <v>-4.1176470588235203E-2</v>
      </c>
      <c r="Q9" s="1">
        <f>F9-F$175</f>
        <v>-6.2352941176470444E-2</v>
      </c>
      <c r="R9" s="1">
        <f>G9-G$175</f>
        <v>-4.5098039215686336E-2</v>
      </c>
      <c r="T9" s="1">
        <f>(M9+N9+O9+Q9)/4</f>
        <v>-5.1176470588235254E-2</v>
      </c>
    </row>
    <row r="10" spans="1:20" x14ac:dyDescent="0.25">
      <c r="A10">
        <v>1857</v>
      </c>
      <c r="B10">
        <v>-0.47</v>
      </c>
      <c r="C10" s="3">
        <v>-0.59</v>
      </c>
      <c r="D10" s="7">
        <v>-0.49</v>
      </c>
      <c r="E10" s="5">
        <v>-0.49</v>
      </c>
      <c r="F10" s="4">
        <v>-0.52</v>
      </c>
      <c r="G10" s="2">
        <v>-0.45</v>
      </c>
      <c r="L10" s="7">
        <v>1857</v>
      </c>
      <c r="M10" s="1">
        <f>B10-B$175</f>
        <v>-0.11333333333333329</v>
      </c>
      <c r="N10" s="1">
        <f>C10-C$175</f>
        <v>-0.10980392156862745</v>
      </c>
      <c r="O10" s="1">
        <f>D10-D$175</f>
        <v>-0.20921568627450982</v>
      </c>
      <c r="P10" s="1">
        <f>E10-E$175</f>
        <v>-0.14117647058823518</v>
      </c>
      <c r="Q10" s="1">
        <f>F10-F$175</f>
        <v>-0.15235294117647047</v>
      </c>
      <c r="R10" s="1">
        <f>G10-G$175</f>
        <v>-0.12509803921568635</v>
      </c>
      <c r="T10" s="1">
        <f>(M10+N10+O10+Q10)/4</f>
        <v>-0.14617647058823524</v>
      </c>
    </row>
    <row r="11" spans="1:20" x14ac:dyDescent="0.25">
      <c r="A11">
        <v>1858</v>
      </c>
      <c r="B11">
        <v>-0.39</v>
      </c>
      <c r="C11" s="3">
        <v>-0.53</v>
      </c>
      <c r="D11" s="7">
        <v>-0.32</v>
      </c>
      <c r="E11" s="5">
        <v>-0.43</v>
      </c>
      <c r="F11" s="4">
        <v>-0.4</v>
      </c>
      <c r="G11" s="2">
        <v>-0.46</v>
      </c>
      <c r="L11" s="7">
        <v>1858</v>
      </c>
      <c r="M11" s="1">
        <f>B11-B$175</f>
        <v>-3.3333333333333326E-2</v>
      </c>
      <c r="N11" s="1">
        <f>C11-C$175</f>
        <v>-4.9803921568627507E-2</v>
      </c>
      <c r="O11" s="1">
        <f>D11-D$175</f>
        <v>-3.9215686274509831E-2</v>
      </c>
      <c r="P11" s="1">
        <f>E11-E$175</f>
        <v>-8.1176470588235183E-2</v>
      </c>
      <c r="Q11" s="1">
        <f>F11-F$175</f>
        <v>-3.2352941176470473E-2</v>
      </c>
      <c r="R11" s="1">
        <f>G11-G$175</f>
        <v>-0.13509803921568636</v>
      </c>
      <c r="T11" s="1">
        <f>(M11+N11+O11+Q11)/4</f>
        <v>-3.8676470588235284E-2</v>
      </c>
    </row>
    <row r="12" spans="1:20" x14ac:dyDescent="0.25">
      <c r="A12">
        <v>1859</v>
      </c>
      <c r="B12">
        <v>-0.28000000000000003</v>
      </c>
      <c r="C12" s="3">
        <v>-0.4</v>
      </c>
      <c r="D12" s="7">
        <v>-0.21</v>
      </c>
      <c r="E12" s="5">
        <v>-0.36</v>
      </c>
      <c r="F12" s="4">
        <v>-0.32</v>
      </c>
      <c r="G12" s="2">
        <v>-0.38</v>
      </c>
      <c r="L12" s="7">
        <v>1859</v>
      </c>
      <c r="M12" s="1">
        <f>B12-B$175</f>
        <v>7.6666666666666661E-2</v>
      </c>
      <c r="N12" s="1">
        <f>C12-C$175</f>
        <v>8.0196078431372497E-2</v>
      </c>
      <c r="O12" s="1">
        <f>D12-D$175</f>
        <v>7.0784313725490183E-2</v>
      </c>
      <c r="P12" s="1">
        <f>E12-E$175</f>
        <v>-1.1176470588235177E-2</v>
      </c>
      <c r="Q12" s="1">
        <f>F12-F$175</f>
        <v>4.7647058823529542E-2</v>
      </c>
      <c r="R12" s="1">
        <f>G12-G$175</f>
        <v>-5.5098039215686345E-2</v>
      </c>
      <c r="T12" s="1">
        <f>(M12+N12+O12+Q12)/4</f>
        <v>6.8823529411764728E-2</v>
      </c>
    </row>
    <row r="13" spans="1:20" x14ac:dyDescent="0.25">
      <c r="A13">
        <v>1860</v>
      </c>
      <c r="B13">
        <v>-0.39</v>
      </c>
      <c r="C13" s="3">
        <v>-0.54</v>
      </c>
      <c r="D13" s="7">
        <v>-0.35</v>
      </c>
      <c r="E13" s="5">
        <v>-0.46</v>
      </c>
      <c r="F13" s="4">
        <v>-0.43</v>
      </c>
      <c r="G13" s="2">
        <v>-0.43</v>
      </c>
      <c r="L13" s="7">
        <v>1860</v>
      </c>
      <c r="M13" s="1">
        <f>B13-B$175</f>
        <v>-3.3333333333333326E-2</v>
      </c>
      <c r="N13" s="1">
        <f>C13-C$175</f>
        <v>-5.9803921568627516E-2</v>
      </c>
      <c r="O13" s="1">
        <f>D13-D$175</f>
        <v>-6.9215686274509802E-2</v>
      </c>
      <c r="P13" s="1">
        <f>E13-E$175</f>
        <v>-0.11117647058823521</v>
      </c>
      <c r="Q13" s="1">
        <f>F13-F$175</f>
        <v>-6.2352941176470444E-2</v>
      </c>
      <c r="R13" s="1">
        <f>G13-G$175</f>
        <v>-0.10509803921568633</v>
      </c>
      <c r="T13" s="1">
        <f>(M13+N13+O13+Q13)/4</f>
        <v>-5.6176470588235272E-2</v>
      </c>
    </row>
    <row r="14" spans="1:20" x14ac:dyDescent="0.25">
      <c r="A14">
        <v>1861</v>
      </c>
      <c r="B14">
        <v>-0.43</v>
      </c>
      <c r="C14" s="3">
        <v>-0.55000000000000004</v>
      </c>
      <c r="D14" s="7">
        <v>-0.43</v>
      </c>
      <c r="E14" s="5">
        <v>-0.49</v>
      </c>
      <c r="F14" s="4">
        <v>-0.44</v>
      </c>
      <c r="G14" s="2">
        <v>-0.46</v>
      </c>
      <c r="L14" s="7">
        <v>1861</v>
      </c>
      <c r="M14" s="1">
        <f>B14-B$175</f>
        <v>-7.3333333333333306E-2</v>
      </c>
      <c r="N14" s="1">
        <f>C14-C$175</f>
        <v>-6.9803921568627525E-2</v>
      </c>
      <c r="O14" s="1">
        <f>D14-D$175</f>
        <v>-0.14921568627450982</v>
      </c>
      <c r="P14" s="1">
        <f>E14-E$175</f>
        <v>-0.14117647058823518</v>
      </c>
      <c r="Q14" s="1">
        <f>F14-F$175</f>
        <v>-7.2352941176470453E-2</v>
      </c>
      <c r="R14" s="1">
        <f>G14-G$175</f>
        <v>-0.13509803921568636</v>
      </c>
      <c r="T14" s="1">
        <f>(M14+N14+O14+Q14)/4</f>
        <v>-9.1176470588235276E-2</v>
      </c>
    </row>
    <row r="15" spans="1:20" x14ac:dyDescent="0.25">
      <c r="A15">
        <v>1862</v>
      </c>
      <c r="B15">
        <v>-0.54</v>
      </c>
      <c r="C15" s="3">
        <v>-0.6</v>
      </c>
      <c r="D15" s="7">
        <v>-0.51</v>
      </c>
      <c r="E15" s="5">
        <v>-0.59</v>
      </c>
      <c r="F15" s="4">
        <v>-0.45</v>
      </c>
      <c r="G15" s="2">
        <v>-0.5</v>
      </c>
      <c r="L15" s="7">
        <v>1862</v>
      </c>
      <c r="M15" s="1">
        <f>B15-B$175</f>
        <v>-0.18333333333333335</v>
      </c>
      <c r="N15" s="1">
        <f>C15-C$175</f>
        <v>-0.11980392156862746</v>
      </c>
      <c r="O15" s="1">
        <f>D15-D$175</f>
        <v>-0.22921568627450983</v>
      </c>
      <c r="P15" s="1">
        <f>E15-E$175</f>
        <v>-0.24117647058823516</v>
      </c>
      <c r="Q15" s="1">
        <f>F15-F$175</f>
        <v>-8.2352941176470462E-2</v>
      </c>
      <c r="R15" s="1">
        <f>G15-G$175</f>
        <v>-0.17509803921568634</v>
      </c>
      <c r="T15" s="1">
        <f>(M15+N15+O15+Q15)/4</f>
        <v>-0.1536764705882353</v>
      </c>
    </row>
    <row r="16" spans="1:20" x14ac:dyDescent="0.25">
      <c r="A16">
        <v>1863</v>
      </c>
      <c r="B16">
        <v>-0.34</v>
      </c>
      <c r="C16" s="3">
        <v>-0.45</v>
      </c>
      <c r="D16" s="7">
        <v>-0.33</v>
      </c>
      <c r="E16" s="5">
        <v>-0.39</v>
      </c>
      <c r="F16" s="4">
        <v>-0.36</v>
      </c>
      <c r="G16" s="2">
        <v>-0.39</v>
      </c>
      <c r="L16" s="7">
        <v>1863</v>
      </c>
      <c r="M16" s="1">
        <f>B16-B$175</f>
        <v>1.6666666666666663E-2</v>
      </c>
      <c r="N16" s="1">
        <f>C16-C$175</f>
        <v>3.0196078431372508E-2</v>
      </c>
      <c r="O16" s="1">
        <f>D16-D$175</f>
        <v>-4.921568627450984E-2</v>
      </c>
      <c r="P16" s="1">
        <f>E16-E$175</f>
        <v>-4.1176470588235203E-2</v>
      </c>
      <c r="Q16" s="1">
        <f>F16-F$175</f>
        <v>7.6470588235295622E-3</v>
      </c>
      <c r="R16" s="1">
        <f>G16-G$175</f>
        <v>-6.5098039215686354E-2</v>
      </c>
      <c r="T16" s="1">
        <f>(M16+N16+O16+Q16)/4</f>
        <v>1.3235294117647234E-3</v>
      </c>
    </row>
    <row r="17" spans="1:20" x14ac:dyDescent="0.25">
      <c r="A17">
        <v>1864</v>
      </c>
      <c r="B17">
        <v>-0.47</v>
      </c>
      <c r="C17" s="3">
        <v>-0.49</v>
      </c>
      <c r="D17" s="7">
        <v>-0.33</v>
      </c>
      <c r="E17" s="5">
        <v>-0.48</v>
      </c>
      <c r="F17" s="4">
        <v>-0.39</v>
      </c>
      <c r="G17" s="2">
        <v>-0.44</v>
      </c>
      <c r="L17" s="7">
        <v>1864</v>
      </c>
      <c r="M17" s="1">
        <f>B17-B$175</f>
        <v>-0.11333333333333329</v>
      </c>
      <c r="N17" s="1">
        <f>C17-C$175</f>
        <v>-9.8039215686274717E-3</v>
      </c>
      <c r="O17" s="1">
        <f>D17-D$175</f>
        <v>-4.921568627450984E-2</v>
      </c>
      <c r="P17" s="1">
        <f>E17-E$175</f>
        <v>-0.13117647058823517</v>
      </c>
      <c r="Q17" s="1">
        <f>F17-F$175</f>
        <v>-2.2352941176470464E-2</v>
      </c>
      <c r="R17" s="1">
        <f>G17-G$175</f>
        <v>-0.11509803921568634</v>
      </c>
      <c r="T17" s="1">
        <f>(M17+N17+O17+Q17)/4</f>
        <v>-4.8676470588235266E-2</v>
      </c>
    </row>
    <row r="18" spans="1:20" x14ac:dyDescent="0.25">
      <c r="A18">
        <v>1865</v>
      </c>
      <c r="B18">
        <v>-0.33</v>
      </c>
      <c r="C18" s="3">
        <v>-0.43</v>
      </c>
      <c r="D18" s="7">
        <v>-0.25</v>
      </c>
      <c r="E18" s="5">
        <v>-0.35</v>
      </c>
      <c r="F18" s="4">
        <v>-0.34</v>
      </c>
      <c r="G18" s="2">
        <v>-0.31</v>
      </c>
      <c r="L18" s="7">
        <v>1865</v>
      </c>
      <c r="M18" s="1">
        <f>B18-B$175</f>
        <v>2.6666666666666672E-2</v>
      </c>
      <c r="N18" s="1">
        <f>C18-C$175</f>
        <v>5.0196078431372526E-2</v>
      </c>
      <c r="O18" s="1">
        <f>D18-D$175</f>
        <v>3.0784313725490176E-2</v>
      </c>
      <c r="P18" s="1">
        <f>E18-E$175</f>
        <v>-1.1764705882351678E-3</v>
      </c>
      <c r="Q18" s="1">
        <f>F18-F$175</f>
        <v>2.7647058823529524E-2</v>
      </c>
      <c r="R18" s="1">
        <f>G18-G$175</f>
        <v>1.4901960784313661E-2</v>
      </c>
      <c r="T18" s="1">
        <f>(M18+N18+O18+Q18)/4</f>
        <v>3.3823529411764724E-2</v>
      </c>
    </row>
    <row r="19" spans="1:20" x14ac:dyDescent="0.25">
      <c r="A19">
        <v>1866</v>
      </c>
      <c r="B19">
        <v>-0.34</v>
      </c>
      <c r="C19" s="3">
        <v>-0.41</v>
      </c>
      <c r="D19" s="7">
        <v>-0.19</v>
      </c>
      <c r="E19" s="5">
        <v>-0.32</v>
      </c>
      <c r="F19" s="4">
        <v>-0.34</v>
      </c>
      <c r="G19" s="2">
        <v>-0.33</v>
      </c>
      <c r="L19" s="7">
        <v>1866</v>
      </c>
      <c r="M19" s="1">
        <f>B19-B$175</f>
        <v>1.6666666666666663E-2</v>
      </c>
      <c r="N19" s="1">
        <f>C19-C$175</f>
        <v>7.0196078431372544E-2</v>
      </c>
      <c r="O19" s="1">
        <f>D19-D$175</f>
        <v>9.0784313725490173E-2</v>
      </c>
      <c r="P19" s="1">
        <f>E19-E$175</f>
        <v>2.8823529411764803E-2</v>
      </c>
      <c r="Q19" s="1">
        <f>F19-F$175</f>
        <v>2.7647058823529524E-2</v>
      </c>
      <c r="R19" s="1">
        <f>G19-G$175</f>
        <v>-5.0980392156863563E-3</v>
      </c>
      <c r="T19" s="1">
        <f>(M19+N19+O19+Q19)/4</f>
        <v>5.1323529411764726E-2</v>
      </c>
    </row>
    <row r="20" spans="1:20" x14ac:dyDescent="0.25">
      <c r="A20">
        <v>1867</v>
      </c>
      <c r="B20">
        <v>-0.36</v>
      </c>
      <c r="C20" s="3">
        <v>-0.48</v>
      </c>
      <c r="D20" s="7">
        <v>-0.16</v>
      </c>
      <c r="E20" s="5">
        <v>-0.37</v>
      </c>
      <c r="F20" s="4">
        <v>-0.28999999999999998</v>
      </c>
      <c r="G20" s="2">
        <v>-0.28999999999999998</v>
      </c>
      <c r="L20" s="7">
        <v>1867</v>
      </c>
      <c r="M20" s="1">
        <f>B20-B$175</f>
        <v>-3.3333333333332993E-3</v>
      </c>
      <c r="N20" s="1">
        <f>C20-C$175</f>
        <v>1.9607843137253722E-4</v>
      </c>
      <c r="O20" s="1">
        <f>D20-D$175</f>
        <v>0.12078431372549017</v>
      </c>
      <c r="P20" s="1">
        <f>E20-E$175</f>
        <v>-2.1176470588235186E-2</v>
      </c>
      <c r="Q20" s="1">
        <f>F20-F$175</f>
        <v>7.7647058823529569E-2</v>
      </c>
      <c r="R20" s="1">
        <f>G20-G$175</f>
        <v>3.4901960784313679E-2</v>
      </c>
      <c r="T20" s="1">
        <f>(M20+N20+O20+Q20)/4</f>
        <v>4.8823529411764745E-2</v>
      </c>
    </row>
    <row r="21" spans="1:20" x14ac:dyDescent="0.25">
      <c r="A21">
        <v>1868</v>
      </c>
      <c r="B21">
        <v>-0.35</v>
      </c>
      <c r="C21" s="3">
        <v>-0.44</v>
      </c>
      <c r="D21" s="7">
        <v>-0.18</v>
      </c>
      <c r="E21" s="5">
        <v>-0.28000000000000003</v>
      </c>
      <c r="F21" s="4">
        <v>-0.27</v>
      </c>
      <c r="G21" s="2">
        <v>-0.22</v>
      </c>
      <c r="L21" s="7">
        <v>1868</v>
      </c>
      <c r="M21" s="1">
        <f>B21-B$175</f>
        <v>6.6666666666667096E-3</v>
      </c>
      <c r="N21" s="1">
        <f>C21-C$175</f>
        <v>4.0196078431372517E-2</v>
      </c>
      <c r="O21" s="1">
        <f>D21-D$175</f>
        <v>0.10078431372549018</v>
      </c>
      <c r="P21" s="1">
        <f>E21-E$175</f>
        <v>6.8823529411764783E-2</v>
      </c>
      <c r="Q21" s="1">
        <f>F21-F$175</f>
        <v>9.7647058823529531E-2</v>
      </c>
      <c r="R21" s="1">
        <f>G21-G$175</f>
        <v>0.10490196078431366</v>
      </c>
      <c r="T21" s="1">
        <f>(M21+N21+O21+Q21)/4</f>
        <v>6.1323529411764735E-2</v>
      </c>
    </row>
    <row r="22" spans="1:20" x14ac:dyDescent="0.25">
      <c r="A22">
        <v>1869</v>
      </c>
      <c r="B22">
        <v>-0.32</v>
      </c>
      <c r="C22" s="3">
        <v>-0.42</v>
      </c>
      <c r="D22" s="7">
        <v>-0.21</v>
      </c>
      <c r="E22" s="5">
        <v>-0.31</v>
      </c>
      <c r="F22" s="4">
        <v>-0.3</v>
      </c>
      <c r="G22" s="2">
        <v>-0.23</v>
      </c>
      <c r="L22" s="7">
        <v>1869</v>
      </c>
      <c r="M22" s="1">
        <f>B22-B$175</f>
        <v>3.6666666666666681E-2</v>
      </c>
      <c r="N22" s="1">
        <f>C22-C$175</f>
        <v>6.0196078431372535E-2</v>
      </c>
      <c r="O22" s="1">
        <f>D22-D$175</f>
        <v>7.0784313725490183E-2</v>
      </c>
      <c r="P22" s="1">
        <f>E22-E$175</f>
        <v>3.8823529411764812E-2</v>
      </c>
      <c r="Q22" s="1">
        <f>F22-F$175</f>
        <v>6.764705882352956E-2</v>
      </c>
      <c r="R22" s="1">
        <f>G22-G$175</f>
        <v>9.4901960784313649E-2</v>
      </c>
      <c r="T22" s="1">
        <f>(M22+N22+O22+Q22)/4</f>
        <v>5.882352941176474E-2</v>
      </c>
    </row>
    <row r="23" spans="1:20" x14ac:dyDescent="0.25">
      <c r="A23">
        <v>1870</v>
      </c>
      <c r="B23">
        <v>-0.33</v>
      </c>
      <c r="C23" s="3">
        <v>-0.46</v>
      </c>
      <c r="D23" s="7">
        <v>-0.26</v>
      </c>
      <c r="E23" s="5">
        <v>-0.34</v>
      </c>
      <c r="F23" s="4">
        <v>-0.35</v>
      </c>
      <c r="G23" s="2">
        <v>-0.28999999999999998</v>
      </c>
      <c r="L23" s="7">
        <v>1870</v>
      </c>
      <c r="M23" s="1">
        <f>B23-B$175</f>
        <v>2.6666666666666672E-2</v>
      </c>
      <c r="N23" s="1">
        <f>C23-C$175</f>
        <v>2.0196078431372499E-2</v>
      </c>
      <c r="O23" s="1">
        <f>D23-D$175</f>
        <v>2.0784313725490167E-2</v>
      </c>
      <c r="P23" s="1">
        <f>E23-E$175</f>
        <v>8.8235294117647856E-3</v>
      </c>
      <c r="Q23" s="1">
        <f>F23-F$175</f>
        <v>1.7647058823529571E-2</v>
      </c>
      <c r="R23" s="1">
        <f>G23-G$175</f>
        <v>3.4901960784313679E-2</v>
      </c>
      <c r="T23" s="1">
        <f>(M23+N23+O23+Q23)/4</f>
        <v>2.1323529411764727E-2</v>
      </c>
    </row>
    <row r="24" spans="1:20" x14ac:dyDescent="0.25">
      <c r="A24">
        <v>1871</v>
      </c>
      <c r="B24">
        <v>-0.37</v>
      </c>
      <c r="C24" s="3">
        <v>-0.47</v>
      </c>
      <c r="D24" s="7">
        <v>-0.3</v>
      </c>
      <c r="E24" s="5">
        <v>-0.36</v>
      </c>
      <c r="F24" s="4">
        <v>-0.37</v>
      </c>
      <c r="G24" s="2">
        <v>-0.31</v>
      </c>
      <c r="L24" s="7">
        <v>1871</v>
      </c>
      <c r="M24" s="1">
        <f>B24-B$175</f>
        <v>-1.3333333333333308E-2</v>
      </c>
      <c r="N24" s="1">
        <f>C24-C$175</f>
        <v>1.0196078431372546E-2</v>
      </c>
      <c r="O24" s="1">
        <f>D24-D$175</f>
        <v>-1.9215686274509813E-2</v>
      </c>
      <c r="P24" s="1">
        <f>E24-E$175</f>
        <v>-1.1176470588235177E-2</v>
      </c>
      <c r="Q24" s="1">
        <f>F24-F$175</f>
        <v>-2.3529411764704466E-3</v>
      </c>
      <c r="R24" s="1">
        <f>G24-G$175</f>
        <v>1.4901960784313661E-2</v>
      </c>
      <c r="T24" s="1">
        <f>(M24+N24+O24+Q24)/4</f>
        <v>-6.1764705882352555E-3</v>
      </c>
    </row>
    <row r="25" spans="1:20" x14ac:dyDescent="0.25">
      <c r="A25">
        <v>1872</v>
      </c>
      <c r="B25">
        <v>-0.33</v>
      </c>
      <c r="C25" s="3">
        <v>-0.47</v>
      </c>
      <c r="D25" s="7">
        <v>-0.26</v>
      </c>
      <c r="E25" s="5">
        <v>-0.32</v>
      </c>
      <c r="F25" s="4">
        <v>-0.33</v>
      </c>
      <c r="G25" s="2">
        <v>-0.28000000000000003</v>
      </c>
      <c r="L25" s="7">
        <v>1872</v>
      </c>
      <c r="M25" s="1">
        <f>B25-B$175</f>
        <v>2.6666666666666672E-2</v>
      </c>
      <c r="N25" s="1">
        <f>C25-C$175</f>
        <v>1.0196078431372546E-2</v>
      </c>
      <c r="O25" s="1">
        <f>D25-D$175</f>
        <v>2.0784313725490167E-2</v>
      </c>
      <c r="P25" s="1">
        <f>E25-E$175</f>
        <v>2.8823529411764803E-2</v>
      </c>
      <c r="Q25" s="1">
        <f>F25-F$175</f>
        <v>3.7647058823529533E-2</v>
      </c>
      <c r="R25" s="1">
        <f>G25-G$175</f>
        <v>4.4901960784313633E-2</v>
      </c>
      <c r="T25" s="1">
        <f>(M25+N25+O25+Q25)/4</f>
        <v>2.3823529411764729E-2</v>
      </c>
    </row>
    <row r="26" spans="1:20" x14ac:dyDescent="0.25">
      <c r="A26">
        <v>1873</v>
      </c>
      <c r="B26">
        <v>-0.34</v>
      </c>
      <c r="C26" s="3">
        <v>-0.49</v>
      </c>
      <c r="D26" s="7">
        <v>-0.24</v>
      </c>
      <c r="E26" s="5">
        <v>-0.3</v>
      </c>
      <c r="F26" s="4">
        <v>-0.35</v>
      </c>
      <c r="G26" s="2">
        <v>-0.31</v>
      </c>
      <c r="L26" s="7">
        <v>1873</v>
      </c>
      <c r="M26" s="1">
        <f>B26-B$175</f>
        <v>1.6666666666666663E-2</v>
      </c>
      <c r="N26" s="1">
        <f>C26-C$175</f>
        <v>-9.8039215686274717E-3</v>
      </c>
      <c r="O26" s="1">
        <f>D26-D$175</f>
        <v>4.0784313725490184E-2</v>
      </c>
      <c r="P26" s="1">
        <f>E26-E$175</f>
        <v>4.8823529411764821E-2</v>
      </c>
      <c r="Q26" s="1">
        <f>F26-F$175</f>
        <v>1.7647058823529571E-2</v>
      </c>
      <c r="R26" s="1">
        <f>G26-G$175</f>
        <v>1.4901960784313661E-2</v>
      </c>
      <c r="T26" s="1">
        <f>(M26+N26+O26+Q26)/4</f>
        <v>1.6323529411764737E-2</v>
      </c>
    </row>
    <row r="27" spans="1:20" x14ac:dyDescent="0.25">
      <c r="A27">
        <v>1874</v>
      </c>
      <c r="B27">
        <v>-0.37</v>
      </c>
      <c r="C27" s="3">
        <v>-0.51</v>
      </c>
      <c r="D27" s="7">
        <v>-0.3</v>
      </c>
      <c r="E27" s="5">
        <v>-0.39</v>
      </c>
      <c r="F27" s="4">
        <v>-0.39</v>
      </c>
      <c r="G27" s="2">
        <v>-0.37</v>
      </c>
      <c r="L27" s="7">
        <v>1874</v>
      </c>
      <c r="M27" s="1">
        <f>B27-B$175</f>
        <v>-1.3333333333333308E-2</v>
      </c>
      <c r="N27" s="1">
        <f>C27-C$175</f>
        <v>-2.9803921568627489E-2</v>
      </c>
      <c r="O27" s="1">
        <f>D27-D$175</f>
        <v>-1.9215686274509813E-2</v>
      </c>
      <c r="P27" s="1">
        <f>E27-E$175</f>
        <v>-4.1176470588235203E-2</v>
      </c>
      <c r="Q27" s="1">
        <f>F27-F$175</f>
        <v>-2.2352941176470464E-2</v>
      </c>
      <c r="R27" s="1">
        <f>G27-G$175</f>
        <v>-4.5098039215686336E-2</v>
      </c>
      <c r="T27" s="1">
        <f>(M27+N27+O27+Q27)/4</f>
        <v>-2.1176470588235269E-2</v>
      </c>
    </row>
    <row r="28" spans="1:20" x14ac:dyDescent="0.25">
      <c r="A28">
        <v>1875</v>
      </c>
      <c r="B28">
        <v>-0.38</v>
      </c>
      <c r="C28" s="3">
        <v>-0.5</v>
      </c>
      <c r="D28" s="7">
        <v>-0.31</v>
      </c>
      <c r="E28" s="5">
        <v>-0.38</v>
      </c>
      <c r="F28" s="4">
        <v>-0.32</v>
      </c>
      <c r="G28" s="2">
        <v>-0.3</v>
      </c>
      <c r="L28" s="7">
        <v>1875</v>
      </c>
      <c r="M28" s="1">
        <f>B28-B$175</f>
        <v>-2.3333333333333317E-2</v>
      </c>
      <c r="N28" s="1">
        <f>C28-C$175</f>
        <v>-1.9803921568627481E-2</v>
      </c>
      <c r="O28" s="1">
        <f>D28-D$175</f>
        <v>-2.9215686274509822E-2</v>
      </c>
      <c r="P28" s="1">
        <f>E28-E$175</f>
        <v>-3.1176470588235194E-2</v>
      </c>
      <c r="Q28" s="1">
        <f>F28-F$175</f>
        <v>4.7647058823529542E-2</v>
      </c>
      <c r="R28" s="1">
        <f>G28-G$175</f>
        <v>2.490196078431367E-2</v>
      </c>
      <c r="T28" s="1">
        <f>(M28+N28+O28+Q28)/4</f>
        <v>-6.1764705882352694E-3</v>
      </c>
    </row>
    <row r="29" spans="1:20" x14ac:dyDescent="0.25">
      <c r="A29">
        <v>1876</v>
      </c>
      <c r="B29">
        <v>-0.42</v>
      </c>
      <c r="C29" s="3">
        <v>-0.51</v>
      </c>
      <c r="D29" s="7">
        <v>-0.33</v>
      </c>
      <c r="E29" s="5">
        <v>-0.39</v>
      </c>
      <c r="F29" s="4">
        <v>-0.4</v>
      </c>
      <c r="G29" s="2">
        <v>-0.36</v>
      </c>
      <c r="L29" s="7">
        <v>1876</v>
      </c>
      <c r="M29" s="1">
        <f>B29-B$175</f>
        <v>-6.3333333333333297E-2</v>
      </c>
      <c r="N29" s="1">
        <f>C29-C$175</f>
        <v>-2.9803921568627489E-2</v>
      </c>
      <c r="O29" s="1">
        <f>D29-D$175</f>
        <v>-4.921568627450984E-2</v>
      </c>
      <c r="P29" s="1">
        <f>E29-E$175</f>
        <v>-4.1176470588235203E-2</v>
      </c>
      <c r="Q29" s="1">
        <f>F29-F$175</f>
        <v>-3.2352941176470473E-2</v>
      </c>
      <c r="R29" s="1">
        <f>G29-G$175</f>
        <v>-3.5098039215686327E-2</v>
      </c>
      <c r="T29" s="1">
        <f>(M29+N29+O29+Q29)/4</f>
        <v>-4.3676470588235275E-2</v>
      </c>
    </row>
    <row r="30" spans="1:20" x14ac:dyDescent="0.25">
      <c r="A30">
        <v>1877</v>
      </c>
      <c r="B30">
        <v>-0.1</v>
      </c>
      <c r="C30" s="3">
        <v>-0.25</v>
      </c>
      <c r="D30" s="7">
        <v>0.05</v>
      </c>
      <c r="E30" s="5">
        <v>-0.08</v>
      </c>
      <c r="F30" s="4">
        <v>-0.1</v>
      </c>
      <c r="G30" s="2">
        <v>-7.0000000000000007E-2</v>
      </c>
      <c r="L30" s="7">
        <v>1877</v>
      </c>
      <c r="M30" s="1">
        <f>B30-B$175</f>
        <v>0.25666666666666671</v>
      </c>
      <c r="N30" s="1">
        <f>C30-C$175</f>
        <v>0.23019607843137252</v>
      </c>
      <c r="O30" s="1">
        <f>D30-D$175</f>
        <v>0.33078431372549016</v>
      </c>
      <c r="P30" s="1">
        <f>E30-E$175</f>
        <v>0.26882352941176479</v>
      </c>
      <c r="Q30" s="1">
        <f>F30-F$175</f>
        <v>0.26764705882352957</v>
      </c>
      <c r="R30" s="1">
        <f>G30-G$175</f>
        <v>0.25490196078431365</v>
      </c>
      <c r="T30" s="1">
        <f>(M30+N30+O30+Q30)/4</f>
        <v>0.27132352941176474</v>
      </c>
    </row>
    <row r="31" spans="1:20" x14ac:dyDescent="0.25">
      <c r="A31">
        <v>1878</v>
      </c>
      <c r="B31">
        <v>-0.01</v>
      </c>
      <c r="C31" s="3">
        <v>-0.23</v>
      </c>
      <c r="D31" s="7">
        <v>0.12</v>
      </c>
      <c r="E31" s="5">
        <v>0</v>
      </c>
      <c r="F31" s="4">
        <v>-0.04</v>
      </c>
      <c r="G31" s="2">
        <v>0.05</v>
      </c>
      <c r="L31" s="7">
        <v>1878</v>
      </c>
      <c r="M31" s="1">
        <f>B31-B$175</f>
        <v>0.34666666666666668</v>
      </c>
      <c r="N31" s="1">
        <f>C31-C$175</f>
        <v>0.25019607843137248</v>
      </c>
      <c r="O31" s="1">
        <f>D31-D$175</f>
        <v>0.40078431372549017</v>
      </c>
      <c r="P31" s="1">
        <f>E31-E$175</f>
        <v>0.34882352941176481</v>
      </c>
      <c r="Q31" s="1">
        <f>F31-F$175</f>
        <v>0.32764705882352957</v>
      </c>
      <c r="R31" s="1">
        <f>G31-G$175</f>
        <v>0.37490196078431365</v>
      </c>
      <c r="T31" s="1">
        <f>(M31+N31+O31+Q31)/4</f>
        <v>0.33132352941176474</v>
      </c>
    </row>
    <row r="32" spans="1:20" x14ac:dyDescent="0.25">
      <c r="A32">
        <v>1879</v>
      </c>
      <c r="B32">
        <v>-0.3</v>
      </c>
      <c r="C32" s="3">
        <v>-0.4</v>
      </c>
      <c r="D32" s="7">
        <v>-0.2</v>
      </c>
      <c r="E32" s="5">
        <v>-0.26</v>
      </c>
      <c r="F32" s="4">
        <v>-0.25</v>
      </c>
      <c r="G32" s="2">
        <v>-0.24</v>
      </c>
      <c r="L32" s="7">
        <v>1879</v>
      </c>
      <c r="M32" s="1">
        <f>B32-B$175</f>
        <v>5.6666666666666698E-2</v>
      </c>
      <c r="N32" s="1">
        <f>C32-C$175</f>
        <v>8.0196078431372497E-2</v>
      </c>
      <c r="O32" s="1">
        <f>D32-D$175</f>
        <v>8.0784313725490164E-2</v>
      </c>
      <c r="P32" s="1">
        <f>E32-E$175</f>
        <v>8.8823529411764801E-2</v>
      </c>
      <c r="Q32" s="1">
        <f>F32-F$175</f>
        <v>0.11764705882352955</v>
      </c>
      <c r="R32" s="1">
        <f>G32-G$175</f>
        <v>8.4901960784313668E-2</v>
      </c>
      <c r="T32" s="1">
        <f>(M32+N32+O32+Q32)/4</f>
        <v>8.3823529411764727E-2</v>
      </c>
    </row>
    <row r="33" spans="1:20" x14ac:dyDescent="0.25">
      <c r="A33">
        <v>1880</v>
      </c>
      <c r="B33">
        <v>-0.32</v>
      </c>
      <c r="C33" s="3">
        <v>-0.47</v>
      </c>
      <c r="D33" s="7">
        <v>-0.27</v>
      </c>
      <c r="E33" s="5">
        <v>-0.28999999999999998</v>
      </c>
      <c r="F33" s="4">
        <v>-0.3</v>
      </c>
      <c r="G33" s="2">
        <v>-0.3</v>
      </c>
      <c r="H33" s="6">
        <v>-0.17</v>
      </c>
      <c r="L33" s="7">
        <v>1880</v>
      </c>
      <c r="M33" s="1">
        <f>B33-B$175</f>
        <v>3.6666666666666681E-2</v>
      </c>
      <c r="N33" s="1">
        <f>C33-C$175</f>
        <v>1.0196078431372546E-2</v>
      </c>
      <c r="O33" s="1">
        <f>D33-D$175</f>
        <v>1.0784313725490158E-2</v>
      </c>
      <c r="P33" s="1">
        <f>E33-E$175</f>
        <v>5.882352941176483E-2</v>
      </c>
      <c r="Q33" s="1">
        <f>F33-F$175</f>
        <v>6.764705882352956E-2</v>
      </c>
      <c r="R33" s="1">
        <f>G33-G$175</f>
        <v>2.490196078431367E-2</v>
      </c>
      <c r="T33" s="1">
        <f>(M33+N33+O33+Q33)/4</f>
        <v>3.1323529411764736E-2</v>
      </c>
    </row>
    <row r="34" spans="1:20" x14ac:dyDescent="0.25">
      <c r="A34">
        <v>1881</v>
      </c>
      <c r="B34">
        <v>-0.23</v>
      </c>
      <c r="C34" s="3">
        <v>-0.42</v>
      </c>
      <c r="D34" s="7">
        <v>-0.16</v>
      </c>
      <c r="E34" s="5">
        <v>-0.23</v>
      </c>
      <c r="F34" s="4">
        <v>-0.21</v>
      </c>
      <c r="G34" s="2">
        <v>-0.21</v>
      </c>
      <c r="H34" s="6">
        <v>-0.09</v>
      </c>
      <c r="L34" s="7">
        <v>1881</v>
      </c>
      <c r="M34" s="1">
        <f>B34-B$175</f>
        <v>0.12666666666666668</v>
      </c>
      <c r="N34" s="1">
        <f>C34-C$175</f>
        <v>6.0196078431372535E-2</v>
      </c>
      <c r="O34" s="1">
        <f>D34-D$175</f>
        <v>0.12078431372549017</v>
      </c>
      <c r="P34" s="1">
        <f>E34-E$175</f>
        <v>0.1188235294117648</v>
      </c>
      <c r="Q34" s="1">
        <f>F34-F$175</f>
        <v>0.15764705882352956</v>
      </c>
      <c r="R34" s="1">
        <f>G34-G$175</f>
        <v>0.11490196078431367</v>
      </c>
      <c r="T34" s="1">
        <f>(M34+N34+O34+Q34)/4</f>
        <v>0.11632352941176474</v>
      </c>
    </row>
    <row r="35" spans="1:20" x14ac:dyDescent="0.25">
      <c r="A35">
        <v>1882</v>
      </c>
      <c r="B35">
        <v>-0.3</v>
      </c>
      <c r="C35" s="3">
        <v>-0.41</v>
      </c>
      <c r="D35" s="7">
        <v>-0.22</v>
      </c>
      <c r="E35" s="5">
        <v>-0.28999999999999998</v>
      </c>
      <c r="F35" s="4">
        <v>-0.3</v>
      </c>
      <c r="G35" s="2">
        <v>-0.26</v>
      </c>
      <c r="H35" s="6">
        <v>-0.12</v>
      </c>
      <c r="L35" s="7">
        <v>1882</v>
      </c>
      <c r="M35" s="1">
        <f>B35-B$175</f>
        <v>5.6666666666666698E-2</v>
      </c>
      <c r="N35" s="1">
        <f>C35-C$175</f>
        <v>7.0196078431372544E-2</v>
      </c>
      <c r="O35" s="1">
        <f>D35-D$175</f>
        <v>6.0784313725490174E-2</v>
      </c>
      <c r="P35" s="1">
        <f>E35-E$175</f>
        <v>5.882352941176483E-2</v>
      </c>
      <c r="Q35" s="1">
        <f>F35-F$175</f>
        <v>6.764705882352956E-2</v>
      </c>
      <c r="R35" s="1">
        <f>G35-G$175</f>
        <v>6.490196078431365E-2</v>
      </c>
      <c r="T35" s="1">
        <f>(M35+N35+O35+Q35)/4</f>
        <v>6.3823529411764751E-2</v>
      </c>
    </row>
    <row r="36" spans="1:20" x14ac:dyDescent="0.25">
      <c r="A36">
        <v>1883</v>
      </c>
      <c r="B36">
        <v>-0.35</v>
      </c>
      <c r="C36" s="3">
        <v>-0.52</v>
      </c>
      <c r="D36" s="7">
        <v>-0.27</v>
      </c>
      <c r="E36" s="5">
        <v>-0.34</v>
      </c>
      <c r="F36" s="4">
        <v>-0.35</v>
      </c>
      <c r="G36" s="2">
        <v>-0.31</v>
      </c>
      <c r="H36" s="6">
        <v>-0.18</v>
      </c>
      <c r="L36" s="7">
        <v>1883</v>
      </c>
      <c r="M36" s="1">
        <f>B36-B$175</f>
        <v>6.6666666666667096E-3</v>
      </c>
      <c r="N36" s="1">
        <f>C36-C$175</f>
        <v>-3.9803921568627498E-2</v>
      </c>
      <c r="O36" s="1">
        <f>D36-D$175</f>
        <v>1.0784313725490158E-2</v>
      </c>
      <c r="P36" s="1">
        <f>E36-E$175</f>
        <v>8.8235294117647856E-3</v>
      </c>
      <c r="Q36" s="1">
        <f>F36-F$175</f>
        <v>1.7647058823529571E-2</v>
      </c>
      <c r="R36" s="1">
        <f>G36-G$175</f>
        <v>1.4901960784313661E-2</v>
      </c>
      <c r="T36" s="1">
        <f>(M36+N36+O36+Q36)/4</f>
        <v>-1.176470588235265E-3</v>
      </c>
    </row>
    <row r="37" spans="1:20" x14ac:dyDescent="0.25">
      <c r="A37">
        <v>1884</v>
      </c>
      <c r="B37">
        <v>-0.49</v>
      </c>
      <c r="C37" s="3">
        <v>-0.6</v>
      </c>
      <c r="D37" s="7">
        <v>-0.43</v>
      </c>
      <c r="E37" s="5">
        <v>-0.51</v>
      </c>
      <c r="F37" s="4">
        <v>-0.48</v>
      </c>
      <c r="G37" s="2">
        <v>-0.48</v>
      </c>
      <c r="H37" s="6">
        <v>-0.3</v>
      </c>
      <c r="L37" s="7">
        <v>1884</v>
      </c>
      <c r="M37" s="1">
        <f>B37-B$175</f>
        <v>-0.1333333333333333</v>
      </c>
      <c r="N37" s="1">
        <f>C37-C$175</f>
        <v>-0.11980392156862746</v>
      </c>
      <c r="O37" s="1">
        <f>D37-D$175</f>
        <v>-0.14921568627450982</v>
      </c>
      <c r="P37" s="1">
        <f>E37-E$175</f>
        <v>-0.1611764705882352</v>
      </c>
      <c r="Q37" s="1">
        <f>F37-F$175</f>
        <v>-0.11235294117647043</v>
      </c>
      <c r="R37" s="1">
        <f>G37-G$175</f>
        <v>-0.15509803921568632</v>
      </c>
      <c r="T37" s="1">
        <f>(M37+N37+O37+Q37)/4</f>
        <v>-0.12867647058823525</v>
      </c>
    </row>
    <row r="38" spans="1:20" x14ac:dyDescent="0.25">
      <c r="A38">
        <v>1885</v>
      </c>
      <c r="B38">
        <v>-0.47</v>
      </c>
      <c r="C38" s="3">
        <v>-0.63</v>
      </c>
      <c r="D38" s="7">
        <v>-0.4</v>
      </c>
      <c r="E38" s="5">
        <v>-0.49</v>
      </c>
      <c r="F38" s="4">
        <v>-0.52</v>
      </c>
      <c r="G38" s="2">
        <v>-0.49</v>
      </c>
      <c r="H38" s="6">
        <v>-0.35</v>
      </c>
      <c r="L38" s="7">
        <v>1885</v>
      </c>
      <c r="M38" s="1">
        <f>B38-B$175</f>
        <v>-0.11333333333333329</v>
      </c>
      <c r="N38" s="1">
        <f>C38-C$175</f>
        <v>-0.14980392156862748</v>
      </c>
      <c r="O38" s="1">
        <f>D38-D$175</f>
        <v>-0.11921568627450985</v>
      </c>
      <c r="P38" s="1">
        <f>E38-E$175</f>
        <v>-0.14117647058823518</v>
      </c>
      <c r="Q38" s="1">
        <f>F38-F$175</f>
        <v>-0.15235294117647047</v>
      </c>
      <c r="R38" s="1">
        <f>G38-G$175</f>
        <v>-0.16509803921568633</v>
      </c>
      <c r="T38" s="1">
        <f>(M38+N38+O38+Q38)/4</f>
        <v>-0.13367647058823529</v>
      </c>
    </row>
    <row r="39" spans="1:20" x14ac:dyDescent="0.25">
      <c r="A39">
        <v>1886</v>
      </c>
      <c r="B39">
        <v>-0.42</v>
      </c>
      <c r="C39" s="3">
        <v>-0.56000000000000005</v>
      </c>
      <c r="D39" s="7">
        <v>-0.44</v>
      </c>
      <c r="E39" s="5">
        <v>-0.46</v>
      </c>
      <c r="F39" s="4">
        <v>-0.52</v>
      </c>
      <c r="G39" s="2">
        <v>-0.44</v>
      </c>
      <c r="H39" s="6">
        <v>-0.31</v>
      </c>
      <c r="L39" s="7">
        <v>1886</v>
      </c>
      <c r="M39" s="1">
        <f>B39-B$175</f>
        <v>-6.3333333333333297E-2</v>
      </c>
      <c r="N39" s="1">
        <f>C39-C$175</f>
        <v>-7.9803921568627534E-2</v>
      </c>
      <c r="O39" s="1">
        <f>D39-D$175</f>
        <v>-0.15921568627450983</v>
      </c>
      <c r="P39" s="1">
        <f>E39-E$175</f>
        <v>-0.11117647058823521</v>
      </c>
      <c r="Q39" s="1">
        <f>F39-F$175</f>
        <v>-0.15235294117647047</v>
      </c>
      <c r="R39" s="1">
        <f>G39-G$175</f>
        <v>-0.11509803921568634</v>
      </c>
      <c r="T39" s="1">
        <f>(M39+N39+O39+Q39)/4</f>
        <v>-0.11367647058823528</v>
      </c>
    </row>
    <row r="40" spans="1:20" x14ac:dyDescent="0.25">
      <c r="A40">
        <v>1887</v>
      </c>
      <c r="B40">
        <v>-0.5</v>
      </c>
      <c r="C40" s="3">
        <v>-0.62</v>
      </c>
      <c r="D40" s="7">
        <v>-0.47</v>
      </c>
      <c r="E40" s="5">
        <v>-0.49</v>
      </c>
      <c r="F40" s="4">
        <v>-0.56999999999999995</v>
      </c>
      <c r="G40" s="2">
        <v>-0.48</v>
      </c>
      <c r="H40" s="6">
        <v>-0.36</v>
      </c>
      <c r="L40" s="7">
        <v>1887</v>
      </c>
      <c r="M40" s="1">
        <f>B40-B$175</f>
        <v>-0.14333333333333331</v>
      </c>
      <c r="N40" s="1">
        <f>C40-C$175</f>
        <v>-0.13980392156862748</v>
      </c>
      <c r="O40" s="1">
        <f>D40-D$175</f>
        <v>-0.1892156862745098</v>
      </c>
      <c r="P40" s="1">
        <f>E40-E$175</f>
        <v>-0.14117647058823518</v>
      </c>
      <c r="Q40" s="1">
        <f>F40-F$175</f>
        <v>-0.2023529411764704</v>
      </c>
      <c r="R40" s="1">
        <f>G40-G$175</f>
        <v>-0.15509803921568632</v>
      </c>
      <c r="T40" s="1">
        <f>(M40+N40+O40+Q40)/4</f>
        <v>-0.16867647058823526</v>
      </c>
    </row>
    <row r="41" spans="1:20" x14ac:dyDescent="0.25">
      <c r="A41">
        <v>1888</v>
      </c>
      <c r="B41">
        <v>-0.38</v>
      </c>
      <c r="C41" s="3">
        <v>-0.48</v>
      </c>
      <c r="D41" s="7">
        <v>-0.27</v>
      </c>
      <c r="E41" s="5">
        <v>-0.34</v>
      </c>
      <c r="F41" s="4">
        <v>-0.4</v>
      </c>
      <c r="G41" s="2">
        <v>-0.33</v>
      </c>
      <c r="H41" s="6">
        <v>-0.18</v>
      </c>
      <c r="L41" s="7">
        <v>1888</v>
      </c>
      <c r="M41" s="1">
        <f>B41-B$175</f>
        <v>-2.3333333333333317E-2</v>
      </c>
      <c r="N41" s="1">
        <f>C41-C$175</f>
        <v>1.9607843137253722E-4</v>
      </c>
      <c r="O41" s="1">
        <f>D41-D$175</f>
        <v>1.0784313725490158E-2</v>
      </c>
      <c r="P41" s="1">
        <f>E41-E$175</f>
        <v>8.8235294117647856E-3</v>
      </c>
      <c r="Q41" s="1">
        <f>F41-F$175</f>
        <v>-3.2352941176470473E-2</v>
      </c>
      <c r="R41" s="1">
        <f>G41-G$175</f>
        <v>-5.0980392156863563E-3</v>
      </c>
      <c r="T41" s="1">
        <f>(M41+N41+O41+Q41)/4</f>
        <v>-1.1176470588235274E-2</v>
      </c>
    </row>
    <row r="42" spans="1:20" x14ac:dyDescent="0.25">
      <c r="A42">
        <v>1889</v>
      </c>
      <c r="B42">
        <v>-0.25</v>
      </c>
      <c r="C42" s="3">
        <v>-0.4</v>
      </c>
      <c r="D42" s="7">
        <v>-0.14000000000000001</v>
      </c>
      <c r="E42" s="5">
        <v>-0.21</v>
      </c>
      <c r="F42" s="4">
        <v>-0.25</v>
      </c>
      <c r="G42" s="2">
        <v>-0.18</v>
      </c>
      <c r="H42" s="6">
        <v>-0.11</v>
      </c>
      <c r="L42" s="7">
        <v>1889</v>
      </c>
      <c r="M42" s="1">
        <f>B42-B$175</f>
        <v>0.10666666666666669</v>
      </c>
      <c r="N42" s="1">
        <f>C42-C$175</f>
        <v>8.0196078431372497E-2</v>
      </c>
      <c r="O42" s="1">
        <f>D42-D$175</f>
        <v>0.14078431372549016</v>
      </c>
      <c r="P42" s="1">
        <f>E42-E$175</f>
        <v>0.13882352941176482</v>
      </c>
      <c r="Q42" s="1">
        <f>F42-F$175</f>
        <v>0.11764705882352955</v>
      </c>
      <c r="R42" s="1">
        <f>G42-G$175</f>
        <v>0.14490196078431367</v>
      </c>
      <c r="T42" s="1">
        <f>(M42+N42+O42+Q42)/4</f>
        <v>0.11132352941176472</v>
      </c>
    </row>
    <row r="43" spans="1:20" x14ac:dyDescent="0.25">
      <c r="A43">
        <v>1890</v>
      </c>
      <c r="B43">
        <v>-0.51</v>
      </c>
      <c r="C43" s="3">
        <v>-0.61</v>
      </c>
      <c r="D43" s="7">
        <v>-0.43</v>
      </c>
      <c r="E43" s="5">
        <v>-0.46</v>
      </c>
      <c r="F43" s="4">
        <v>-0.52</v>
      </c>
      <c r="G43" s="2">
        <v>-0.45</v>
      </c>
      <c r="H43" s="6">
        <v>-0.36</v>
      </c>
      <c r="L43" s="7">
        <v>1890</v>
      </c>
      <c r="M43" s="1">
        <f>B43-B$175</f>
        <v>-0.15333333333333332</v>
      </c>
      <c r="N43" s="1">
        <f>C43-C$175</f>
        <v>-0.12980392156862747</v>
      </c>
      <c r="O43" s="1">
        <f>D43-D$175</f>
        <v>-0.14921568627450982</v>
      </c>
      <c r="P43" s="1">
        <f>E43-E$175</f>
        <v>-0.11117647058823521</v>
      </c>
      <c r="Q43" s="1">
        <f>F43-F$175</f>
        <v>-0.15235294117647047</v>
      </c>
      <c r="R43" s="1">
        <f>G43-G$175</f>
        <v>-0.12509803921568635</v>
      </c>
      <c r="T43" s="1">
        <f>(M43+N43+O43+Q43)/4</f>
        <v>-0.14617647058823527</v>
      </c>
    </row>
    <row r="44" spans="1:20" x14ac:dyDescent="0.25">
      <c r="A44">
        <v>1891</v>
      </c>
      <c r="B44">
        <v>-0.4</v>
      </c>
      <c r="C44" s="3">
        <v>-0.5</v>
      </c>
      <c r="D44" s="7">
        <v>-0.32</v>
      </c>
      <c r="E44" s="5">
        <v>-0.36</v>
      </c>
      <c r="F44" s="4">
        <v>-0.42</v>
      </c>
      <c r="G44" s="2">
        <v>-0.35</v>
      </c>
      <c r="H44" s="6">
        <v>-0.23</v>
      </c>
      <c r="L44" s="7">
        <v>1891</v>
      </c>
      <c r="M44" s="1">
        <f>B44-B$175</f>
        <v>-4.3333333333333335E-2</v>
      </c>
      <c r="N44" s="1">
        <f>C44-C$175</f>
        <v>-1.9803921568627481E-2</v>
      </c>
      <c r="O44" s="1">
        <f>D44-D$175</f>
        <v>-3.9215686274509831E-2</v>
      </c>
      <c r="P44" s="1">
        <f>E44-E$175</f>
        <v>-1.1176470588235177E-2</v>
      </c>
      <c r="Q44" s="1">
        <f>F44-F$175</f>
        <v>-5.2352941176470436E-2</v>
      </c>
      <c r="R44" s="1">
        <f>G44-G$175</f>
        <v>-2.5098039215686319E-2</v>
      </c>
      <c r="T44" s="1">
        <f>(M44+N44+O44+Q44)/4</f>
        <v>-3.8676470588235271E-2</v>
      </c>
    </row>
    <row r="45" spans="1:20" x14ac:dyDescent="0.25">
      <c r="A45">
        <v>1892</v>
      </c>
      <c r="B45">
        <v>-0.51</v>
      </c>
      <c r="C45" s="3">
        <v>-0.56999999999999995</v>
      </c>
      <c r="D45" s="7">
        <v>-0.38</v>
      </c>
      <c r="E45" s="5">
        <v>-0.47</v>
      </c>
      <c r="F45" s="4">
        <v>-0.51</v>
      </c>
      <c r="G45" s="2">
        <v>-0.45</v>
      </c>
      <c r="H45" s="6">
        <v>-0.28000000000000003</v>
      </c>
      <c r="L45" s="7">
        <v>1892</v>
      </c>
      <c r="M45" s="1">
        <f>B45-B$175</f>
        <v>-0.15333333333333332</v>
      </c>
      <c r="N45" s="1">
        <f>C45-C$175</f>
        <v>-8.9803921568627432E-2</v>
      </c>
      <c r="O45" s="1">
        <f>D45-D$175</f>
        <v>-9.9215686274509829E-2</v>
      </c>
      <c r="P45" s="1">
        <f>E45-E$175</f>
        <v>-0.12117647058823516</v>
      </c>
      <c r="Q45" s="1">
        <f>F45-F$175</f>
        <v>-0.14235294117647046</v>
      </c>
      <c r="R45" s="1">
        <f>G45-G$175</f>
        <v>-0.12509803921568635</v>
      </c>
      <c r="T45" s="1">
        <f>(M45+N45+O45+Q45)/4</f>
        <v>-0.12117647058823526</v>
      </c>
    </row>
    <row r="46" spans="1:20" x14ac:dyDescent="0.25">
      <c r="A46">
        <v>1893</v>
      </c>
      <c r="B46">
        <v>-0.49</v>
      </c>
      <c r="C46" s="3">
        <v>-0.63</v>
      </c>
      <c r="D46" s="7">
        <v>-0.36</v>
      </c>
      <c r="E46" s="5">
        <v>-0.44</v>
      </c>
      <c r="F46" s="4">
        <v>-0.48</v>
      </c>
      <c r="G46" s="2">
        <v>-0.43</v>
      </c>
      <c r="H46" s="6">
        <v>-0.32</v>
      </c>
      <c r="L46" s="7">
        <v>1893</v>
      </c>
      <c r="M46" s="1">
        <f>B46-B$175</f>
        <v>-0.1333333333333333</v>
      </c>
      <c r="N46" s="1">
        <f>C46-C$175</f>
        <v>-0.14980392156862748</v>
      </c>
      <c r="O46" s="1">
        <f>D46-D$175</f>
        <v>-7.9215686274509811E-2</v>
      </c>
      <c r="P46" s="1">
        <f>E46-E$175</f>
        <v>-9.1176470588235192E-2</v>
      </c>
      <c r="Q46" s="1">
        <f>F46-F$175</f>
        <v>-0.11235294117647043</v>
      </c>
      <c r="R46" s="1">
        <f>G46-G$175</f>
        <v>-0.10509803921568633</v>
      </c>
      <c r="T46" s="1">
        <f>(M46+N46+O46+Q46)/4</f>
        <v>-0.11867647058823526</v>
      </c>
    </row>
    <row r="47" spans="1:20" x14ac:dyDescent="0.25">
      <c r="A47">
        <v>1894</v>
      </c>
      <c r="B47">
        <v>-0.48</v>
      </c>
      <c r="C47" s="3">
        <v>-0.54</v>
      </c>
      <c r="D47" s="7">
        <v>-0.36</v>
      </c>
      <c r="E47" s="5">
        <v>-0.41</v>
      </c>
      <c r="F47" s="4">
        <v>-0.51</v>
      </c>
      <c r="G47" s="2">
        <v>-0.43</v>
      </c>
      <c r="H47" s="6">
        <v>-0.31</v>
      </c>
      <c r="L47" s="7">
        <v>1894</v>
      </c>
      <c r="M47" s="1">
        <f>B47-B$175</f>
        <v>-0.12333333333333329</v>
      </c>
      <c r="N47" s="1">
        <f>C47-C$175</f>
        <v>-5.9803921568627516E-2</v>
      </c>
      <c r="O47" s="1">
        <f>D47-D$175</f>
        <v>-7.9215686274509811E-2</v>
      </c>
      <c r="P47" s="1">
        <f>E47-E$175</f>
        <v>-6.1176470588235166E-2</v>
      </c>
      <c r="Q47" s="1">
        <f>F47-F$175</f>
        <v>-0.14235294117647046</v>
      </c>
      <c r="R47" s="1">
        <f>G47-G$175</f>
        <v>-0.10509803921568633</v>
      </c>
      <c r="T47" s="1">
        <f>(M47+N47+O47+Q47)/4</f>
        <v>-0.10117647058823527</v>
      </c>
    </row>
    <row r="48" spans="1:20" x14ac:dyDescent="0.25">
      <c r="A48">
        <v>1895</v>
      </c>
      <c r="B48">
        <v>-0.45</v>
      </c>
      <c r="C48" s="3">
        <v>-0.51</v>
      </c>
      <c r="D48" s="7">
        <v>-0.28999999999999998</v>
      </c>
      <c r="E48" s="5">
        <v>-0.38</v>
      </c>
      <c r="F48" s="4">
        <v>-0.47</v>
      </c>
      <c r="G48" s="2">
        <v>-0.4</v>
      </c>
      <c r="H48" s="6">
        <v>-0.23</v>
      </c>
      <c r="L48" s="7">
        <v>1895</v>
      </c>
      <c r="M48" s="1">
        <f>B48-B$175</f>
        <v>-9.3333333333333324E-2</v>
      </c>
      <c r="N48" s="1">
        <f>C48-C$175</f>
        <v>-2.9803921568627489E-2</v>
      </c>
      <c r="O48" s="1">
        <f>D48-D$175</f>
        <v>-9.2156862745098045E-3</v>
      </c>
      <c r="P48" s="1">
        <f>E48-E$175</f>
        <v>-3.1176470588235194E-2</v>
      </c>
      <c r="Q48" s="1">
        <f>F48-F$175</f>
        <v>-0.10235294117647042</v>
      </c>
      <c r="R48" s="1">
        <f>G48-G$175</f>
        <v>-7.5098039215686363E-2</v>
      </c>
      <c r="T48" s="1">
        <f>(M48+N48+O48+Q48)/4</f>
        <v>-5.8676470588235261E-2</v>
      </c>
    </row>
    <row r="49" spans="1:20" x14ac:dyDescent="0.25">
      <c r="A49">
        <v>1896</v>
      </c>
      <c r="B49">
        <v>-0.28000000000000003</v>
      </c>
      <c r="C49" s="3">
        <v>-0.37</v>
      </c>
      <c r="D49" s="7">
        <v>-0.2</v>
      </c>
      <c r="E49" s="5">
        <v>-0.21</v>
      </c>
      <c r="F49" s="4">
        <v>-0.28000000000000003</v>
      </c>
      <c r="G49" s="2">
        <v>-0.2</v>
      </c>
      <c r="H49" s="6">
        <v>-0.12</v>
      </c>
      <c r="L49" s="7">
        <v>1896</v>
      </c>
      <c r="M49" s="1">
        <f>B49-B$175</f>
        <v>7.6666666666666661E-2</v>
      </c>
      <c r="N49" s="1">
        <f>C49-C$175</f>
        <v>0.11019607843137252</v>
      </c>
      <c r="O49" s="1">
        <f>D49-D$175</f>
        <v>8.0784313725490164E-2</v>
      </c>
      <c r="P49" s="1">
        <f>E49-E$175</f>
        <v>0.13882352941176482</v>
      </c>
      <c r="Q49" s="1">
        <f>F49-F$175</f>
        <v>8.7647058823529522E-2</v>
      </c>
      <c r="R49" s="1">
        <f>G49-G$175</f>
        <v>0.12490196078431365</v>
      </c>
      <c r="T49" s="1">
        <f>(M49+N49+O49+Q49)/4</f>
        <v>8.8823529411764718E-2</v>
      </c>
    </row>
    <row r="50" spans="1:20" x14ac:dyDescent="0.25">
      <c r="A50">
        <v>1897</v>
      </c>
      <c r="B50">
        <v>-0.26</v>
      </c>
      <c r="C50" s="3">
        <v>-0.39</v>
      </c>
      <c r="D50" s="7">
        <v>-0.18</v>
      </c>
      <c r="E50" s="5">
        <v>-0.22</v>
      </c>
      <c r="F50" s="4">
        <v>-0.3</v>
      </c>
      <c r="G50" s="2">
        <v>-0.19</v>
      </c>
      <c r="H50" s="6">
        <v>-0.11</v>
      </c>
      <c r="L50" s="7">
        <v>1897</v>
      </c>
      <c r="M50" s="1">
        <f>B50-B$175</f>
        <v>9.6666666666666679E-2</v>
      </c>
      <c r="N50" s="1">
        <f>C50-C$175</f>
        <v>9.0196078431372506E-2</v>
      </c>
      <c r="O50" s="1">
        <f>D50-D$175</f>
        <v>0.10078431372549018</v>
      </c>
      <c r="P50" s="1">
        <f>E50-E$175</f>
        <v>0.12882352941176481</v>
      </c>
      <c r="Q50" s="1">
        <f>F50-F$175</f>
        <v>6.764705882352956E-2</v>
      </c>
      <c r="R50" s="1">
        <f>G50-G$175</f>
        <v>0.13490196078431366</v>
      </c>
      <c r="T50" s="1">
        <f>(M50+N50+O50+Q50)/4</f>
        <v>8.8823529411764732E-2</v>
      </c>
    </row>
    <row r="51" spans="1:20" x14ac:dyDescent="0.25">
      <c r="A51">
        <v>1898</v>
      </c>
      <c r="B51">
        <v>-0.49</v>
      </c>
      <c r="C51" s="3">
        <v>-0.54</v>
      </c>
      <c r="D51" s="7">
        <v>-0.4</v>
      </c>
      <c r="E51" s="5">
        <v>-0.44</v>
      </c>
      <c r="F51" s="4">
        <v>-0.51</v>
      </c>
      <c r="G51" s="2">
        <v>-0.41</v>
      </c>
      <c r="H51" s="6">
        <v>-0.27</v>
      </c>
      <c r="L51" s="7">
        <v>1898</v>
      </c>
      <c r="M51" s="1">
        <f>B51-B$175</f>
        <v>-0.1333333333333333</v>
      </c>
      <c r="N51" s="1">
        <f>C51-C$175</f>
        <v>-5.9803921568627516E-2</v>
      </c>
      <c r="O51" s="1">
        <f>D51-D$175</f>
        <v>-0.11921568627450985</v>
      </c>
      <c r="P51" s="1">
        <f>E51-E$175</f>
        <v>-9.1176470588235192E-2</v>
      </c>
      <c r="Q51" s="1">
        <f>F51-F$175</f>
        <v>-0.14235294117647046</v>
      </c>
      <c r="R51" s="1">
        <f>G51-G$175</f>
        <v>-8.5098039215686316E-2</v>
      </c>
      <c r="T51" s="1">
        <f>(M51+N51+O51+Q51)/4</f>
        <v>-0.11367647058823528</v>
      </c>
    </row>
    <row r="52" spans="1:20" x14ac:dyDescent="0.25">
      <c r="A52">
        <v>1899</v>
      </c>
      <c r="B52">
        <v>-0.36</v>
      </c>
      <c r="C52" s="3">
        <v>-0.48</v>
      </c>
      <c r="D52" s="7">
        <v>-0.23</v>
      </c>
      <c r="E52" s="5">
        <v>-0.3</v>
      </c>
      <c r="F52" s="4">
        <v>-0.35</v>
      </c>
      <c r="G52" s="2">
        <v>-0.28999999999999998</v>
      </c>
      <c r="H52" s="6">
        <v>-0.18</v>
      </c>
      <c r="L52" s="7">
        <v>1899</v>
      </c>
      <c r="M52" s="1">
        <f>B52-B$175</f>
        <v>-3.3333333333332993E-3</v>
      </c>
      <c r="N52" s="1">
        <f>C52-C$175</f>
        <v>1.9607843137253722E-4</v>
      </c>
      <c r="O52" s="1">
        <f>D52-D$175</f>
        <v>5.0784313725490166E-2</v>
      </c>
      <c r="P52" s="1">
        <f>E52-E$175</f>
        <v>4.8823529411764821E-2</v>
      </c>
      <c r="Q52" s="1">
        <f>F52-F$175</f>
        <v>1.7647058823529571E-2</v>
      </c>
      <c r="R52" s="1">
        <f>G52-G$175</f>
        <v>3.4901960784313679E-2</v>
      </c>
      <c r="T52" s="1">
        <f>(M52+N52+O52+Q52)/4</f>
        <v>1.6323529411764744E-2</v>
      </c>
    </row>
    <row r="53" spans="1:20" x14ac:dyDescent="0.25">
      <c r="A53">
        <v>1900</v>
      </c>
      <c r="B53">
        <v>-0.23</v>
      </c>
      <c r="C53" s="3">
        <v>-0.4</v>
      </c>
      <c r="D53" s="7">
        <v>-0.12</v>
      </c>
      <c r="E53" s="5">
        <v>-0.19</v>
      </c>
      <c r="F53" s="4">
        <v>-0.27</v>
      </c>
      <c r="G53" s="2">
        <v>-0.18</v>
      </c>
      <c r="H53" s="6">
        <v>-7.0000000000000007E-2</v>
      </c>
      <c r="L53" s="7">
        <v>1900</v>
      </c>
      <c r="M53" s="1">
        <f>B53-B$175</f>
        <v>0.12666666666666668</v>
      </c>
      <c r="N53" s="1">
        <f>C53-C$175</f>
        <v>8.0196078431372497E-2</v>
      </c>
      <c r="O53" s="1">
        <f>D53-D$175</f>
        <v>0.16078431372549018</v>
      </c>
      <c r="P53" s="1">
        <f>E53-E$175</f>
        <v>0.15882352941176481</v>
      </c>
      <c r="Q53" s="1">
        <f>F53-F$175</f>
        <v>9.7647058823529531E-2</v>
      </c>
      <c r="R53" s="1">
        <f>G53-G$175</f>
        <v>0.14490196078431367</v>
      </c>
      <c r="T53" s="1">
        <f>(M53+N53+O53+Q53)/4</f>
        <v>0.11632352941176471</v>
      </c>
    </row>
    <row r="54" spans="1:20" x14ac:dyDescent="0.25">
      <c r="A54">
        <v>1901</v>
      </c>
      <c r="B54">
        <v>-0.28999999999999998</v>
      </c>
      <c r="C54" s="3">
        <v>-0.44</v>
      </c>
      <c r="D54" s="7">
        <v>-0.2</v>
      </c>
      <c r="E54" s="5">
        <v>-0.23</v>
      </c>
      <c r="F54" s="4">
        <v>-0.3</v>
      </c>
      <c r="G54" s="2">
        <v>-0.21</v>
      </c>
      <c r="H54" s="6">
        <v>-0.15</v>
      </c>
      <c r="L54" s="7">
        <v>1901</v>
      </c>
      <c r="M54" s="1">
        <f>B54-B$175</f>
        <v>6.6666666666666707E-2</v>
      </c>
      <c r="N54" s="1">
        <f>C54-C$175</f>
        <v>4.0196078431372517E-2</v>
      </c>
      <c r="O54" s="1">
        <f>D54-D$175</f>
        <v>8.0784313725490164E-2</v>
      </c>
      <c r="P54" s="1">
        <f>E54-E$175</f>
        <v>0.1188235294117648</v>
      </c>
      <c r="Q54" s="1">
        <f>F54-F$175</f>
        <v>6.764705882352956E-2</v>
      </c>
      <c r="R54" s="1">
        <f>G54-G$175</f>
        <v>0.11490196078431367</v>
      </c>
      <c r="T54" s="1">
        <f>(M54+N54+O54+Q54)/4</f>
        <v>6.3823529411764737E-2</v>
      </c>
    </row>
    <row r="55" spans="1:20" x14ac:dyDescent="0.25">
      <c r="A55">
        <v>1902</v>
      </c>
      <c r="B55">
        <v>-0.44</v>
      </c>
      <c r="C55" s="3">
        <v>-0.55000000000000004</v>
      </c>
      <c r="D55" s="7">
        <v>-0.35</v>
      </c>
      <c r="E55" s="5">
        <v>-0.38</v>
      </c>
      <c r="F55" s="4">
        <v>-0.46</v>
      </c>
      <c r="G55" s="2">
        <v>-0.38</v>
      </c>
      <c r="H55" s="6">
        <v>-0.27</v>
      </c>
      <c r="L55" s="7">
        <v>1902</v>
      </c>
      <c r="M55" s="1">
        <f>B55-B$175</f>
        <v>-8.3333333333333315E-2</v>
      </c>
      <c r="N55" s="1">
        <f>C55-C$175</f>
        <v>-6.9803921568627525E-2</v>
      </c>
      <c r="O55" s="1">
        <f>D55-D$175</f>
        <v>-6.9215686274509802E-2</v>
      </c>
      <c r="P55" s="1">
        <f>E55-E$175</f>
        <v>-3.1176470588235194E-2</v>
      </c>
      <c r="Q55" s="1">
        <f>F55-F$175</f>
        <v>-9.2352941176470471E-2</v>
      </c>
      <c r="R55" s="1">
        <f>G55-G$175</f>
        <v>-5.5098039215686345E-2</v>
      </c>
      <c r="T55" s="1">
        <f>(M55+N55+O55+Q55)/4</f>
        <v>-7.8676470588235278E-2</v>
      </c>
    </row>
    <row r="56" spans="1:20" x14ac:dyDescent="0.25">
      <c r="A56">
        <v>1903</v>
      </c>
      <c r="B56">
        <v>-0.53</v>
      </c>
      <c r="C56" s="3">
        <v>-0.63</v>
      </c>
      <c r="D56" s="7">
        <v>-0.45</v>
      </c>
      <c r="E56" s="5">
        <v>-0.46</v>
      </c>
      <c r="F56" s="4">
        <v>-0.55000000000000004</v>
      </c>
      <c r="G56" s="2">
        <v>-0.46</v>
      </c>
      <c r="H56" s="6">
        <v>-0.36</v>
      </c>
      <c r="L56" s="7">
        <v>1903</v>
      </c>
      <c r="M56" s="1">
        <f>B56-B$175</f>
        <v>-0.17333333333333334</v>
      </c>
      <c r="N56" s="1">
        <f>C56-C$175</f>
        <v>-0.14980392156862748</v>
      </c>
      <c r="O56" s="1">
        <f>D56-D$175</f>
        <v>-0.16921568627450984</v>
      </c>
      <c r="P56" s="1">
        <f>E56-E$175</f>
        <v>-0.11117647058823521</v>
      </c>
      <c r="Q56" s="1">
        <f>F56-F$175</f>
        <v>-0.1823529411764705</v>
      </c>
      <c r="R56" s="1">
        <f>G56-G$175</f>
        <v>-0.13509803921568636</v>
      </c>
      <c r="T56" s="1">
        <f>(M56+N56+O56+Q56)/4</f>
        <v>-0.16867647058823529</v>
      </c>
    </row>
    <row r="57" spans="1:20" x14ac:dyDescent="0.25">
      <c r="A57">
        <v>1904</v>
      </c>
      <c r="B57">
        <v>-0.6</v>
      </c>
      <c r="C57" s="3">
        <v>-0.74</v>
      </c>
      <c r="D57" s="7">
        <v>-0.51</v>
      </c>
      <c r="E57" s="5">
        <v>-0.51</v>
      </c>
      <c r="F57" s="4">
        <v>-0.59</v>
      </c>
      <c r="G57" s="2">
        <v>-0.51</v>
      </c>
      <c r="H57" s="6">
        <v>-0.47</v>
      </c>
      <c r="L57" s="7">
        <v>1904</v>
      </c>
      <c r="M57" s="1">
        <f>B57-B$175</f>
        <v>-0.24333333333333329</v>
      </c>
      <c r="N57" s="1">
        <f>C57-C$175</f>
        <v>-0.25980392156862747</v>
      </c>
      <c r="O57" s="1">
        <f>D57-D$175</f>
        <v>-0.22921568627450983</v>
      </c>
      <c r="P57" s="1">
        <f>E57-E$175</f>
        <v>-0.1611764705882352</v>
      </c>
      <c r="Q57" s="1">
        <f>F57-F$175</f>
        <v>-0.22235294117647042</v>
      </c>
      <c r="R57" s="1">
        <f>G57-G$175</f>
        <v>-0.18509803921568635</v>
      </c>
      <c r="T57" s="1">
        <f>(M57+N57+O57+Q57)/4</f>
        <v>-0.23867647058823527</v>
      </c>
    </row>
    <row r="58" spans="1:20" x14ac:dyDescent="0.25">
      <c r="A58">
        <v>1905</v>
      </c>
      <c r="B58">
        <v>-0.41</v>
      </c>
      <c r="C58" s="3">
        <v>-0.55000000000000004</v>
      </c>
      <c r="D58" s="7">
        <v>-0.33</v>
      </c>
      <c r="E58" s="5">
        <v>-0.35</v>
      </c>
      <c r="F58" s="4">
        <v>-0.41</v>
      </c>
      <c r="G58" s="2">
        <v>-0.38</v>
      </c>
      <c r="H58" s="6">
        <v>-0.25</v>
      </c>
      <c r="L58" s="7">
        <v>1905</v>
      </c>
      <c r="M58" s="1">
        <f>B58-B$175</f>
        <v>-5.3333333333333288E-2</v>
      </c>
      <c r="N58" s="1">
        <f>C58-C$175</f>
        <v>-6.9803921568627525E-2</v>
      </c>
      <c r="O58" s="1">
        <f>D58-D$175</f>
        <v>-4.921568627450984E-2</v>
      </c>
      <c r="P58" s="1">
        <f>E58-E$175</f>
        <v>-1.1764705882351678E-3</v>
      </c>
      <c r="Q58" s="1">
        <f>F58-F$175</f>
        <v>-4.2352941176470427E-2</v>
      </c>
      <c r="R58" s="1">
        <f>G58-G$175</f>
        <v>-5.5098039215686345E-2</v>
      </c>
      <c r="T58" s="1">
        <f>(M58+N58+O58+Q58)/4</f>
        <v>-5.367647058823527E-2</v>
      </c>
    </row>
    <row r="59" spans="1:20" x14ac:dyDescent="0.25">
      <c r="A59">
        <v>1906</v>
      </c>
      <c r="B59">
        <v>-0.32</v>
      </c>
      <c r="C59" s="3">
        <v>-0.51</v>
      </c>
      <c r="D59" s="7">
        <v>-0.25</v>
      </c>
      <c r="E59" s="5">
        <v>-0.26</v>
      </c>
      <c r="F59" s="4">
        <v>-0.31</v>
      </c>
      <c r="G59" s="2">
        <v>-0.28000000000000003</v>
      </c>
      <c r="H59" s="6">
        <v>-0.22</v>
      </c>
      <c r="L59" s="7">
        <v>1906</v>
      </c>
      <c r="M59" s="1">
        <f>B59-B$175</f>
        <v>3.6666666666666681E-2</v>
      </c>
      <c r="N59" s="1">
        <f>C59-C$175</f>
        <v>-2.9803921568627489E-2</v>
      </c>
      <c r="O59" s="1">
        <f>D59-D$175</f>
        <v>3.0784313725490176E-2</v>
      </c>
      <c r="P59" s="1">
        <f>E59-E$175</f>
        <v>8.8823529411764801E-2</v>
      </c>
      <c r="Q59" s="1">
        <f>F59-F$175</f>
        <v>5.7647058823529551E-2</v>
      </c>
      <c r="R59" s="1">
        <f>G59-G$175</f>
        <v>4.4901960784313633E-2</v>
      </c>
      <c r="T59" s="1">
        <f>(M59+N59+O59+Q59)/4</f>
        <v>2.3823529411764729E-2</v>
      </c>
    </row>
    <row r="60" spans="1:20" x14ac:dyDescent="0.25">
      <c r="A60">
        <v>1907</v>
      </c>
      <c r="B60">
        <v>-0.5</v>
      </c>
      <c r="C60" s="3">
        <v>-0.64</v>
      </c>
      <c r="D60" s="7">
        <v>-0.4</v>
      </c>
      <c r="E60" s="5">
        <v>-0.43</v>
      </c>
      <c r="F60" s="4">
        <v>-0.48</v>
      </c>
      <c r="G60" s="2">
        <v>-0.43</v>
      </c>
      <c r="H60" s="6">
        <v>-0.38</v>
      </c>
      <c r="L60" s="7">
        <v>1907</v>
      </c>
      <c r="M60" s="1">
        <f>B60-B$175</f>
        <v>-0.14333333333333331</v>
      </c>
      <c r="N60" s="1">
        <f>C60-C$175</f>
        <v>-0.15980392156862749</v>
      </c>
      <c r="O60" s="1">
        <f>D60-D$175</f>
        <v>-0.11921568627450985</v>
      </c>
      <c r="P60" s="1">
        <f>E60-E$175</f>
        <v>-8.1176470588235183E-2</v>
      </c>
      <c r="Q60" s="1">
        <f>F60-F$175</f>
        <v>-0.11235294117647043</v>
      </c>
      <c r="R60" s="1">
        <f>G60-G$175</f>
        <v>-0.10509803921568633</v>
      </c>
      <c r="T60" s="1">
        <f>(M60+N60+O60+Q60)/4</f>
        <v>-0.13367647058823529</v>
      </c>
    </row>
    <row r="61" spans="1:20" x14ac:dyDescent="0.25">
      <c r="A61">
        <v>1908</v>
      </c>
      <c r="B61">
        <v>-0.51</v>
      </c>
      <c r="C61" s="3">
        <v>-0.71</v>
      </c>
      <c r="D61" s="7">
        <v>-0.44</v>
      </c>
      <c r="E61" s="5">
        <v>-0.46</v>
      </c>
      <c r="F61" s="4">
        <v>-0.52</v>
      </c>
      <c r="G61" s="2">
        <v>-0.48</v>
      </c>
      <c r="H61" s="6">
        <v>-0.42</v>
      </c>
      <c r="L61" s="7">
        <v>1908</v>
      </c>
      <c r="M61" s="1">
        <f>B61-B$175</f>
        <v>-0.15333333333333332</v>
      </c>
      <c r="N61" s="1">
        <f>C61-C$175</f>
        <v>-0.22980392156862745</v>
      </c>
      <c r="O61" s="1">
        <f>D61-D$175</f>
        <v>-0.15921568627450983</v>
      </c>
      <c r="P61" s="1">
        <f>E61-E$175</f>
        <v>-0.11117647058823521</v>
      </c>
      <c r="Q61" s="1">
        <f>F61-F$175</f>
        <v>-0.15235294117647047</v>
      </c>
      <c r="R61" s="1">
        <f>G61-G$175</f>
        <v>-0.15509803921568632</v>
      </c>
      <c r="T61" s="1">
        <f>(M61+N61+O61+Q61)/4</f>
        <v>-0.17367647058823527</v>
      </c>
    </row>
    <row r="62" spans="1:20" x14ac:dyDescent="0.25">
      <c r="A62">
        <v>1909</v>
      </c>
      <c r="B62">
        <v>-0.54</v>
      </c>
      <c r="C62" s="3">
        <v>-0.74</v>
      </c>
      <c r="D62" s="7">
        <v>-0.51</v>
      </c>
      <c r="E62" s="5">
        <v>-0.52</v>
      </c>
      <c r="F62" s="4">
        <v>-0.57999999999999996</v>
      </c>
      <c r="G62" s="2">
        <v>-0.5</v>
      </c>
      <c r="H62" s="6">
        <v>-0.48</v>
      </c>
      <c r="L62" s="7">
        <v>1909</v>
      </c>
      <c r="M62" s="1">
        <f>B62-B$175</f>
        <v>-0.18333333333333335</v>
      </c>
      <c r="N62" s="1">
        <f>C62-C$175</f>
        <v>-0.25980392156862747</v>
      </c>
      <c r="O62" s="1">
        <f>D62-D$175</f>
        <v>-0.22921568627450983</v>
      </c>
      <c r="P62" s="1">
        <f>E62-E$175</f>
        <v>-0.17117647058823521</v>
      </c>
      <c r="Q62" s="1">
        <f>F62-F$175</f>
        <v>-0.21235294117647041</v>
      </c>
      <c r="R62" s="1">
        <f>G62-G$175</f>
        <v>-0.17509803921568634</v>
      </c>
      <c r="T62" s="1">
        <f>(M62+N62+O62+Q62)/4</f>
        <v>-0.22117647058823525</v>
      </c>
    </row>
    <row r="63" spans="1:20" x14ac:dyDescent="0.25">
      <c r="A63">
        <v>1910</v>
      </c>
      <c r="B63">
        <v>-0.53</v>
      </c>
      <c r="C63" s="3">
        <v>-0.71</v>
      </c>
      <c r="D63" s="7">
        <v>-0.47</v>
      </c>
      <c r="E63" s="5">
        <v>-0.49</v>
      </c>
      <c r="F63" s="4">
        <v>-0.54</v>
      </c>
      <c r="G63" s="2">
        <v>-0.47</v>
      </c>
      <c r="H63" s="6">
        <v>-0.43</v>
      </c>
      <c r="L63" s="7">
        <v>1910</v>
      </c>
      <c r="M63" s="1">
        <f>B63-B$175</f>
        <v>-0.17333333333333334</v>
      </c>
      <c r="N63" s="1">
        <f>C63-C$175</f>
        <v>-0.22980392156862745</v>
      </c>
      <c r="O63" s="1">
        <f>D63-D$175</f>
        <v>-0.1892156862745098</v>
      </c>
      <c r="P63" s="1">
        <f>E63-E$175</f>
        <v>-0.14117647058823518</v>
      </c>
      <c r="Q63" s="1">
        <f>F63-F$175</f>
        <v>-0.17235294117647049</v>
      </c>
      <c r="R63" s="1">
        <f>G63-G$175</f>
        <v>-0.14509803921568631</v>
      </c>
      <c r="T63" s="1">
        <f>(M63+N63+O63+Q63)/4</f>
        <v>-0.19117647058823525</v>
      </c>
    </row>
    <row r="64" spans="1:20" x14ac:dyDescent="0.25">
      <c r="A64">
        <v>1911</v>
      </c>
      <c r="B64">
        <v>-0.54</v>
      </c>
      <c r="C64" s="3">
        <v>-0.72</v>
      </c>
      <c r="D64" s="7">
        <v>-0.48</v>
      </c>
      <c r="E64" s="5">
        <v>-0.51</v>
      </c>
      <c r="F64" s="4">
        <v>-0.57999999999999996</v>
      </c>
      <c r="G64" s="2">
        <v>-0.51</v>
      </c>
      <c r="H64" s="6">
        <v>-0.43</v>
      </c>
      <c r="L64" s="7">
        <v>1911</v>
      </c>
      <c r="M64" s="1">
        <f>B64-B$175</f>
        <v>-0.18333333333333335</v>
      </c>
      <c r="N64" s="1">
        <f>C64-C$175</f>
        <v>-0.23980392156862745</v>
      </c>
      <c r="O64" s="1">
        <f>D64-D$175</f>
        <v>-0.19921568627450981</v>
      </c>
      <c r="P64" s="1">
        <f>E64-E$175</f>
        <v>-0.1611764705882352</v>
      </c>
      <c r="Q64" s="1">
        <f>F64-F$175</f>
        <v>-0.21235294117647041</v>
      </c>
      <c r="R64" s="1">
        <f>G64-G$175</f>
        <v>-0.18509803921568635</v>
      </c>
      <c r="T64" s="1">
        <f>(M64+N64+O64+Q64)/4</f>
        <v>-0.20867647058823524</v>
      </c>
    </row>
    <row r="65" spans="1:20" x14ac:dyDescent="0.25">
      <c r="A65">
        <v>1912</v>
      </c>
      <c r="B65">
        <v>-0.48</v>
      </c>
      <c r="C65" s="3">
        <v>-0.64</v>
      </c>
      <c r="D65" s="7">
        <v>-0.4</v>
      </c>
      <c r="E65" s="5">
        <v>-0.44</v>
      </c>
      <c r="F65" s="4">
        <v>-0.51</v>
      </c>
      <c r="G65" s="2">
        <v>-0.45</v>
      </c>
      <c r="H65" s="6">
        <v>-0.35</v>
      </c>
      <c r="L65" s="7">
        <v>1912</v>
      </c>
      <c r="M65" s="1">
        <f>B65-B$175</f>
        <v>-0.12333333333333329</v>
      </c>
      <c r="N65" s="1">
        <f>C65-C$175</f>
        <v>-0.15980392156862749</v>
      </c>
      <c r="O65" s="1">
        <f>D65-D$175</f>
        <v>-0.11921568627450985</v>
      </c>
      <c r="P65" s="1">
        <f>E65-E$175</f>
        <v>-9.1176470588235192E-2</v>
      </c>
      <c r="Q65" s="1">
        <f>F65-F$175</f>
        <v>-0.14235294117647046</v>
      </c>
      <c r="R65" s="1">
        <f>G65-G$175</f>
        <v>-0.12509803921568635</v>
      </c>
      <c r="T65" s="1">
        <f>(M65+N65+O65+Q65)/4</f>
        <v>-0.13617647058823529</v>
      </c>
    </row>
    <row r="66" spans="1:20" x14ac:dyDescent="0.25">
      <c r="A66">
        <v>1913</v>
      </c>
      <c r="B66">
        <v>-0.47</v>
      </c>
      <c r="C66" s="3">
        <v>-0.63</v>
      </c>
      <c r="D66" s="7">
        <v>-0.37</v>
      </c>
      <c r="E66" s="5">
        <v>-0.4</v>
      </c>
      <c r="F66" s="4">
        <v>-0.47</v>
      </c>
      <c r="G66" s="2">
        <v>-0.43</v>
      </c>
      <c r="H66" s="6">
        <v>-0.34</v>
      </c>
      <c r="L66" s="7">
        <v>1913</v>
      </c>
      <c r="M66" s="1">
        <f>B66-B$175</f>
        <v>-0.11333333333333329</v>
      </c>
      <c r="N66" s="1">
        <f>C66-C$175</f>
        <v>-0.14980392156862748</v>
      </c>
      <c r="O66" s="1">
        <f>D66-D$175</f>
        <v>-8.921568627450982E-2</v>
      </c>
      <c r="P66" s="1">
        <f>E66-E$175</f>
        <v>-5.1176470588235212E-2</v>
      </c>
      <c r="Q66" s="1">
        <f>F66-F$175</f>
        <v>-0.10235294117647042</v>
      </c>
      <c r="R66" s="1">
        <f>G66-G$175</f>
        <v>-0.10509803921568633</v>
      </c>
      <c r="T66" s="1">
        <f>(M66+N66+O66+Q66)/4</f>
        <v>-0.11367647058823525</v>
      </c>
    </row>
    <row r="67" spans="1:20" x14ac:dyDescent="0.25">
      <c r="A67">
        <v>1914</v>
      </c>
      <c r="B67">
        <v>-0.26</v>
      </c>
      <c r="C67" s="3">
        <v>-0.45</v>
      </c>
      <c r="D67" s="7">
        <v>-0.19</v>
      </c>
      <c r="E67" s="5">
        <v>-0.23</v>
      </c>
      <c r="F67" s="4">
        <v>-0.27</v>
      </c>
      <c r="G67" s="2">
        <v>-0.24</v>
      </c>
      <c r="H67" s="6">
        <v>-0.15</v>
      </c>
      <c r="L67" s="7">
        <v>1914</v>
      </c>
      <c r="M67" s="1">
        <f>B67-B$175</f>
        <v>9.6666666666666679E-2</v>
      </c>
      <c r="N67" s="1">
        <f>C67-C$175</f>
        <v>3.0196078431372508E-2</v>
      </c>
      <c r="O67" s="1">
        <f>D67-D$175</f>
        <v>9.0784313725490173E-2</v>
      </c>
      <c r="P67" s="1">
        <f>E67-E$175</f>
        <v>0.1188235294117648</v>
      </c>
      <c r="Q67" s="1">
        <f>F67-F$175</f>
        <v>9.7647058823529531E-2</v>
      </c>
      <c r="R67" s="1">
        <f>G67-G$175</f>
        <v>8.4901960784313668E-2</v>
      </c>
      <c r="T67" s="1">
        <f>(M67+N67+O67+Q67)/4</f>
        <v>7.8823529411764723E-2</v>
      </c>
    </row>
    <row r="68" spans="1:20" x14ac:dyDescent="0.25">
      <c r="A68">
        <v>1915</v>
      </c>
      <c r="B68">
        <v>-0.19</v>
      </c>
      <c r="C68" s="3">
        <v>-0.41</v>
      </c>
      <c r="D68" s="7">
        <v>-0.13</v>
      </c>
      <c r="E68" s="5">
        <v>-0.16</v>
      </c>
      <c r="F68" s="4">
        <v>-0.21</v>
      </c>
      <c r="G68" s="2">
        <v>-0.18</v>
      </c>
      <c r="H68" s="6">
        <v>-0.13</v>
      </c>
      <c r="L68" s="7">
        <v>1915</v>
      </c>
      <c r="M68" s="1">
        <f>B68-B$175</f>
        <v>0.16666666666666669</v>
      </c>
      <c r="N68" s="1">
        <f>C68-C$175</f>
        <v>7.0196078431372544E-2</v>
      </c>
      <c r="O68" s="1">
        <f>D68-D$175</f>
        <v>0.15078431372549017</v>
      </c>
      <c r="P68" s="1">
        <f>E68-E$175</f>
        <v>0.18882352941176481</v>
      </c>
      <c r="Q68" s="1">
        <f>F68-F$175</f>
        <v>0.15764705882352956</v>
      </c>
      <c r="R68" s="1">
        <f>G68-G$175</f>
        <v>0.14490196078431367</v>
      </c>
      <c r="T68" s="1">
        <f>(M68+N68+O68+Q68)/4</f>
        <v>0.13632352941176473</v>
      </c>
    </row>
    <row r="69" spans="1:20" x14ac:dyDescent="0.25">
      <c r="A69">
        <v>1916</v>
      </c>
      <c r="B69">
        <v>-0.42</v>
      </c>
      <c r="C69" s="3">
        <v>-0.62</v>
      </c>
      <c r="D69" s="7">
        <v>-0.36</v>
      </c>
      <c r="E69" s="5">
        <v>-0.4</v>
      </c>
      <c r="F69" s="4">
        <v>-0.43</v>
      </c>
      <c r="G69" s="2">
        <v>-0.4</v>
      </c>
      <c r="H69" s="6">
        <v>-0.36</v>
      </c>
      <c r="L69" s="7">
        <v>1916</v>
      </c>
      <c r="M69" s="1">
        <f>B69-B$175</f>
        <v>-6.3333333333333297E-2</v>
      </c>
      <c r="N69" s="1">
        <f>C69-C$175</f>
        <v>-0.13980392156862748</v>
      </c>
      <c r="O69" s="1">
        <f>D69-D$175</f>
        <v>-7.9215686274509811E-2</v>
      </c>
      <c r="P69" s="1">
        <f>E69-E$175</f>
        <v>-5.1176470588235212E-2</v>
      </c>
      <c r="Q69" s="1">
        <f>F69-F$175</f>
        <v>-6.2352941176470444E-2</v>
      </c>
      <c r="R69" s="1">
        <f>G69-G$175</f>
        <v>-7.5098039215686363E-2</v>
      </c>
      <c r="T69" s="1">
        <f>(M69+N69+O69+Q69)/4</f>
        <v>-8.6176470588235257E-2</v>
      </c>
    </row>
    <row r="70" spans="1:20" x14ac:dyDescent="0.25">
      <c r="A70">
        <v>1917</v>
      </c>
      <c r="B70">
        <v>-0.54</v>
      </c>
      <c r="C70" s="3">
        <v>-0.74</v>
      </c>
      <c r="D70" s="7">
        <v>-0.51</v>
      </c>
      <c r="E70" s="5">
        <v>-0.5</v>
      </c>
      <c r="F70" s="4">
        <v>-0.55000000000000004</v>
      </c>
      <c r="G70" s="2">
        <v>-0.5</v>
      </c>
      <c r="H70" s="6">
        <v>-0.46</v>
      </c>
      <c r="L70" s="7">
        <v>1917</v>
      </c>
      <c r="M70" s="1">
        <f>B70-B$175</f>
        <v>-0.18333333333333335</v>
      </c>
      <c r="N70" s="1">
        <f>C70-C$175</f>
        <v>-0.25980392156862747</v>
      </c>
      <c r="O70" s="1">
        <f>D70-D$175</f>
        <v>-0.22921568627450983</v>
      </c>
      <c r="P70" s="1">
        <f>E70-E$175</f>
        <v>-0.15117647058823519</v>
      </c>
      <c r="Q70" s="1">
        <f>F70-F$175</f>
        <v>-0.1823529411764705</v>
      </c>
      <c r="R70" s="1">
        <f>G70-G$175</f>
        <v>-0.17509803921568634</v>
      </c>
      <c r="T70" s="1">
        <f>(M70+N70+O70+Q70)/4</f>
        <v>-0.21367647058823527</v>
      </c>
    </row>
    <row r="71" spans="1:20" x14ac:dyDescent="0.25">
      <c r="A71">
        <v>1918</v>
      </c>
      <c r="B71">
        <v>-0.42</v>
      </c>
      <c r="C71" s="3">
        <v>-0.59</v>
      </c>
      <c r="D71" s="7">
        <v>-0.33</v>
      </c>
      <c r="E71" s="5">
        <v>-0.36</v>
      </c>
      <c r="F71" s="4">
        <v>-0.39</v>
      </c>
      <c r="G71" s="2">
        <v>-0.33</v>
      </c>
      <c r="H71" s="6">
        <v>-0.3</v>
      </c>
      <c r="L71" s="7">
        <v>1918</v>
      </c>
      <c r="M71" s="1">
        <f>B71-B$175</f>
        <v>-6.3333333333333297E-2</v>
      </c>
      <c r="N71" s="1">
        <f>C71-C$175</f>
        <v>-0.10980392156862745</v>
      </c>
      <c r="O71" s="1">
        <f>D71-D$175</f>
        <v>-4.921568627450984E-2</v>
      </c>
      <c r="P71" s="1">
        <f>E71-E$175</f>
        <v>-1.1176470588235177E-2</v>
      </c>
      <c r="Q71" s="1">
        <f>F71-F$175</f>
        <v>-2.2352941176470464E-2</v>
      </c>
      <c r="R71" s="1">
        <f>G71-G$175</f>
        <v>-5.0980392156863563E-3</v>
      </c>
      <c r="T71" s="1">
        <f>(M71+N71+O71+Q71)/4</f>
        <v>-6.1176470588235263E-2</v>
      </c>
    </row>
    <row r="72" spans="1:20" x14ac:dyDescent="0.25">
      <c r="A72">
        <v>1919</v>
      </c>
      <c r="B72">
        <v>-0.33</v>
      </c>
      <c r="C72" s="3">
        <v>-0.55000000000000004</v>
      </c>
      <c r="D72" s="7">
        <v>-0.28999999999999998</v>
      </c>
      <c r="E72" s="5">
        <v>-0.3</v>
      </c>
      <c r="F72" s="4">
        <v>-0.34</v>
      </c>
      <c r="G72" s="2">
        <v>-0.3</v>
      </c>
      <c r="H72" s="6">
        <v>-0.27</v>
      </c>
      <c r="L72" s="7">
        <v>1919</v>
      </c>
      <c r="M72" s="1">
        <f>B72-B$175</f>
        <v>2.6666666666666672E-2</v>
      </c>
      <c r="N72" s="1">
        <f>C72-C$175</f>
        <v>-6.9803921568627525E-2</v>
      </c>
      <c r="O72" s="1">
        <f>D72-D$175</f>
        <v>-9.2156862745098045E-3</v>
      </c>
      <c r="P72" s="1">
        <f>E72-E$175</f>
        <v>4.8823529411764821E-2</v>
      </c>
      <c r="Q72" s="1">
        <f>F72-F$175</f>
        <v>2.7647058823529524E-2</v>
      </c>
      <c r="R72" s="1">
        <f>G72-G$175</f>
        <v>2.490196078431367E-2</v>
      </c>
      <c r="T72" s="1">
        <f>(M72+N72+O72+Q72)/4</f>
        <v>-6.1764705882352833E-3</v>
      </c>
    </row>
    <row r="73" spans="1:20" x14ac:dyDescent="0.25">
      <c r="A73">
        <v>1920</v>
      </c>
      <c r="B73">
        <v>-0.3</v>
      </c>
      <c r="C73" s="3">
        <v>-0.56000000000000005</v>
      </c>
      <c r="D73" s="7">
        <v>-0.23</v>
      </c>
      <c r="E73" s="5">
        <v>-0.27</v>
      </c>
      <c r="F73" s="4">
        <v>-0.26</v>
      </c>
      <c r="G73" s="2">
        <v>-0.24</v>
      </c>
      <c r="H73" s="6">
        <v>-0.27</v>
      </c>
      <c r="L73" s="7">
        <v>1920</v>
      </c>
      <c r="M73" s="1">
        <f>B73-B$175</f>
        <v>5.6666666666666698E-2</v>
      </c>
      <c r="N73" s="1">
        <f>C73-C$175</f>
        <v>-7.9803921568627534E-2</v>
      </c>
      <c r="O73" s="1">
        <f>D73-D$175</f>
        <v>5.0784313725490166E-2</v>
      </c>
      <c r="P73" s="1">
        <f>E73-E$175</f>
        <v>7.8823529411764792E-2</v>
      </c>
      <c r="Q73" s="1">
        <f>F73-F$175</f>
        <v>0.10764705882352954</v>
      </c>
      <c r="R73" s="1">
        <f>G73-G$175</f>
        <v>8.4901960784313668E-2</v>
      </c>
      <c r="T73" s="1">
        <f>(M73+N73+O73+Q73)/4</f>
        <v>3.3823529411764718E-2</v>
      </c>
    </row>
    <row r="74" spans="1:20" x14ac:dyDescent="0.25">
      <c r="A74">
        <v>1921</v>
      </c>
      <c r="B74">
        <v>-0.24</v>
      </c>
      <c r="C74" s="3">
        <v>-0.48</v>
      </c>
      <c r="D74" s="7">
        <v>-0.18</v>
      </c>
      <c r="E74" s="5">
        <v>-0.21</v>
      </c>
      <c r="F74" s="4">
        <v>-0.28999999999999998</v>
      </c>
      <c r="G74" s="2">
        <v>-0.2</v>
      </c>
      <c r="H74" s="6">
        <v>-0.18</v>
      </c>
      <c r="L74" s="7">
        <v>1921</v>
      </c>
      <c r="M74" s="1">
        <f>B74-B$175</f>
        <v>0.1166666666666667</v>
      </c>
      <c r="N74" s="1">
        <f>C74-C$175</f>
        <v>1.9607843137253722E-4</v>
      </c>
      <c r="O74" s="1">
        <f>D74-D$175</f>
        <v>0.10078431372549018</v>
      </c>
      <c r="P74" s="1">
        <f>E74-E$175</f>
        <v>0.13882352941176482</v>
      </c>
      <c r="Q74" s="1">
        <f>F74-F$175</f>
        <v>7.7647058823529569E-2</v>
      </c>
      <c r="R74" s="1">
        <f>G74-G$175</f>
        <v>0.12490196078431365</v>
      </c>
      <c r="T74" s="1">
        <f>(M74+N74+O74+Q74)/4</f>
        <v>7.3823529411764746E-2</v>
      </c>
    </row>
    <row r="75" spans="1:20" x14ac:dyDescent="0.25">
      <c r="A75">
        <v>1922</v>
      </c>
      <c r="B75">
        <v>-0.34</v>
      </c>
      <c r="C75" s="3">
        <v>-0.55000000000000004</v>
      </c>
      <c r="D75" s="7">
        <v>-0.27</v>
      </c>
      <c r="E75" s="5">
        <v>-0.3</v>
      </c>
      <c r="F75" s="4">
        <v>-0.36</v>
      </c>
      <c r="G75" s="2">
        <v>-0.3</v>
      </c>
      <c r="H75" s="6">
        <v>-0.28000000000000003</v>
      </c>
      <c r="L75" s="7">
        <v>1922</v>
      </c>
      <c r="M75" s="1">
        <f>B75-B$175</f>
        <v>1.6666666666666663E-2</v>
      </c>
      <c r="N75" s="1">
        <f>C75-C$175</f>
        <v>-6.9803921568627525E-2</v>
      </c>
      <c r="O75" s="1">
        <f>D75-D$175</f>
        <v>1.0784313725490158E-2</v>
      </c>
      <c r="P75" s="1">
        <f>E75-E$175</f>
        <v>4.8823529411764821E-2</v>
      </c>
      <c r="Q75" s="1">
        <f>F75-F$175</f>
        <v>7.6470588235295622E-3</v>
      </c>
      <c r="R75" s="1">
        <f>G75-G$175</f>
        <v>2.490196078431367E-2</v>
      </c>
      <c r="T75" s="1">
        <f>(M75+N75+O75+Q75)/4</f>
        <v>-8.6764705882352855E-3</v>
      </c>
    </row>
    <row r="76" spans="1:20" x14ac:dyDescent="0.25">
      <c r="A76">
        <v>1923</v>
      </c>
      <c r="B76">
        <v>-0.32</v>
      </c>
      <c r="C76" s="3">
        <v>-0.55000000000000004</v>
      </c>
      <c r="D76" s="7">
        <v>-0.23</v>
      </c>
      <c r="E76" s="5">
        <v>-0.28000000000000003</v>
      </c>
      <c r="F76" s="4">
        <v>-0.32</v>
      </c>
      <c r="G76" s="2">
        <v>-0.3</v>
      </c>
      <c r="H76" s="6">
        <v>-0.26</v>
      </c>
      <c r="L76" s="7">
        <v>1923</v>
      </c>
      <c r="M76" s="1">
        <f>B76-B$175</f>
        <v>3.6666666666666681E-2</v>
      </c>
      <c r="N76" s="1">
        <f>C76-C$175</f>
        <v>-6.9803921568627525E-2</v>
      </c>
      <c r="O76" s="1">
        <f>D76-D$175</f>
        <v>5.0784313725490166E-2</v>
      </c>
      <c r="P76" s="1">
        <f>E76-E$175</f>
        <v>6.8823529411764783E-2</v>
      </c>
      <c r="Q76" s="1">
        <f>F76-F$175</f>
        <v>4.7647058823529542E-2</v>
      </c>
      <c r="R76" s="1">
        <f>G76-G$175</f>
        <v>2.490196078431367E-2</v>
      </c>
      <c r="T76" s="1">
        <f>(M76+N76+O76+Q76)/4</f>
        <v>1.6323529411764716E-2</v>
      </c>
    </row>
    <row r="77" spans="1:20" x14ac:dyDescent="0.25">
      <c r="A77">
        <v>1924</v>
      </c>
      <c r="B77">
        <v>-0.31</v>
      </c>
      <c r="C77" s="3">
        <v>-0.53</v>
      </c>
      <c r="D77" s="7">
        <v>-0.25</v>
      </c>
      <c r="E77" s="5">
        <v>-0.27</v>
      </c>
      <c r="F77" s="4">
        <v>-0.32</v>
      </c>
      <c r="G77" s="2">
        <v>-0.27</v>
      </c>
      <c r="H77" s="6">
        <v>-0.26</v>
      </c>
      <c r="L77" s="7">
        <v>1924</v>
      </c>
      <c r="M77" s="1">
        <f>B77-B$175</f>
        <v>4.666666666666669E-2</v>
      </c>
      <c r="N77" s="1">
        <f>C77-C$175</f>
        <v>-4.9803921568627507E-2</v>
      </c>
      <c r="O77" s="1">
        <f>D77-D$175</f>
        <v>3.0784313725490176E-2</v>
      </c>
      <c r="P77" s="1">
        <f>E77-E$175</f>
        <v>7.8823529411764792E-2</v>
      </c>
      <c r="Q77" s="1">
        <f>F77-F$175</f>
        <v>4.7647058823529542E-2</v>
      </c>
      <c r="R77" s="1">
        <f>G77-G$175</f>
        <v>5.4901960784313641E-2</v>
      </c>
      <c r="T77" s="1">
        <f>(M77+N77+O77+Q77)/4</f>
        <v>1.8823529411764725E-2</v>
      </c>
    </row>
    <row r="78" spans="1:20" x14ac:dyDescent="0.25">
      <c r="A78">
        <v>1925</v>
      </c>
      <c r="B78">
        <v>-0.28000000000000003</v>
      </c>
      <c r="C78" s="3">
        <v>-0.51</v>
      </c>
      <c r="D78" s="7">
        <v>-0.2</v>
      </c>
      <c r="E78" s="5">
        <v>-0.23</v>
      </c>
      <c r="F78" s="4">
        <v>-0.27</v>
      </c>
      <c r="G78" s="2">
        <v>-0.24</v>
      </c>
      <c r="H78" s="6">
        <v>-0.21</v>
      </c>
      <c r="L78" s="7">
        <v>1925</v>
      </c>
      <c r="M78" s="1">
        <f>B78-B$175</f>
        <v>7.6666666666666661E-2</v>
      </c>
      <c r="N78" s="1">
        <f>C78-C$175</f>
        <v>-2.9803921568627489E-2</v>
      </c>
      <c r="O78" s="1">
        <f>D78-D$175</f>
        <v>8.0784313725490164E-2</v>
      </c>
      <c r="P78" s="1">
        <f>E78-E$175</f>
        <v>0.1188235294117648</v>
      </c>
      <c r="Q78" s="1">
        <f>F78-F$175</f>
        <v>9.7647058823529531E-2</v>
      </c>
      <c r="R78" s="1">
        <f>G78-G$175</f>
        <v>8.4901960784313668E-2</v>
      </c>
      <c r="T78" s="1">
        <f>(M78+N78+O78+Q78)/4</f>
        <v>5.6323529411764717E-2</v>
      </c>
    </row>
    <row r="79" spans="1:20" x14ac:dyDescent="0.25">
      <c r="A79">
        <v>1926</v>
      </c>
      <c r="B79">
        <v>-0.12</v>
      </c>
      <c r="C79" s="3">
        <v>-0.39</v>
      </c>
      <c r="D79" s="7">
        <v>-7.0000000000000007E-2</v>
      </c>
      <c r="E79" s="5">
        <v>-0.09</v>
      </c>
      <c r="F79" s="4">
        <v>-0.16</v>
      </c>
      <c r="G79" s="2">
        <v>-0.13</v>
      </c>
      <c r="H79" s="6">
        <v>-0.09</v>
      </c>
      <c r="L79" s="7">
        <v>1926</v>
      </c>
      <c r="M79" s="1">
        <f>B79-B$175</f>
        <v>0.23666666666666669</v>
      </c>
      <c r="N79" s="1">
        <f>C79-C$175</f>
        <v>9.0196078431372506E-2</v>
      </c>
      <c r="O79" s="1">
        <f>D79-D$175</f>
        <v>0.21078431372549017</v>
      </c>
      <c r="P79" s="1">
        <f>E79-E$175</f>
        <v>0.25882352941176479</v>
      </c>
      <c r="Q79" s="1">
        <f>F79-F$175</f>
        <v>0.20764705882352955</v>
      </c>
      <c r="R79" s="1">
        <f>G79-G$175</f>
        <v>0.19490196078431365</v>
      </c>
      <c r="T79" s="1">
        <f>(M79+N79+O79+Q79)/4</f>
        <v>0.18632352941176472</v>
      </c>
    </row>
    <row r="80" spans="1:20" x14ac:dyDescent="0.25">
      <c r="A80">
        <v>1927</v>
      </c>
      <c r="B80">
        <v>-0.23</v>
      </c>
      <c r="C80" s="3">
        <v>-0.49</v>
      </c>
      <c r="D80" s="7">
        <v>-0.18</v>
      </c>
      <c r="E80" s="5">
        <v>-0.2</v>
      </c>
      <c r="F80" s="4">
        <v>-0.26</v>
      </c>
      <c r="G80" s="2">
        <v>-0.21</v>
      </c>
      <c r="H80" s="6">
        <v>-0.21</v>
      </c>
      <c r="L80" s="7">
        <v>1927</v>
      </c>
      <c r="M80" s="1">
        <f>B80-B$175</f>
        <v>0.12666666666666668</v>
      </c>
      <c r="N80" s="1">
        <f>C80-C$175</f>
        <v>-9.8039215686274717E-3</v>
      </c>
      <c r="O80" s="1">
        <f>D80-D$175</f>
        <v>0.10078431372549018</v>
      </c>
      <c r="P80" s="1">
        <f>E80-E$175</f>
        <v>0.1488235294117648</v>
      </c>
      <c r="Q80" s="1">
        <f>F80-F$175</f>
        <v>0.10764705882352954</v>
      </c>
      <c r="R80" s="1">
        <f>G80-G$175</f>
        <v>0.11490196078431367</v>
      </c>
      <c r="T80" s="1">
        <f>(M80+N80+O80+Q80)/4</f>
        <v>8.1323529411764739E-2</v>
      </c>
    </row>
    <row r="81" spans="1:20" x14ac:dyDescent="0.25">
      <c r="A81">
        <v>1928</v>
      </c>
      <c r="B81">
        <v>-0.21</v>
      </c>
      <c r="C81" s="3">
        <v>-0.48</v>
      </c>
      <c r="D81" s="7">
        <v>-0.17</v>
      </c>
      <c r="E81" s="5">
        <v>-0.17</v>
      </c>
      <c r="F81" s="4">
        <v>-0.26</v>
      </c>
      <c r="G81" s="2">
        <v>-0.21</v>
      </c>
      <c r="H81" s="6">
        <v>-0.19</v>
      </c>
      <c r="L81" s="7">
        <v>1928</v>
      </c>
      <c r="M81" s="1">
        <f>B81-B$175</f>
        <v>0.1466666666666667</v>
      </c>
      <c r="N81" s="1">
        <f>C81-C$175</f>
        <v>1.9607843137253722E-4</v>
      </c>
      <c r="O81" s="1">
        <f>D81-D$175</f>
        <v>0.11078431372549016</v>
      </c>
      <c r="P81" s="1">
        <f>E81-E$175</f>
        <v>0.1788235294117648</v>
      </c>
      <c r="Q81" s="1">
        <f>F81-F$175</f>
        <v>0.10764705882352954</v>
      </c>
      <c r="R81" s="1">
        <f>G81-G$175</f>
        <v>0.11490196078431367</v>
      </c>
      <c r="T81" s="1">
        <f>(M81+N81+O81+Q81)/4</f>
        <v>9.1323529411764734E-2</v>
      </c>
    </row>
    <row r="82" spans="1:20" x14ac:dyDescent="0.25">
      <c r="A82">
        <v>1929</v>
      </c>
      <c r="B82">
        <v>-0.39</v>
      </c>
      <c r="C82" s="3">
        <v>-0.61</v>
      </c>
      <c r="D82" s="7">
        <v>-0.35</v>
      </c>
      <c r="E82" s="5">
        <v>-0.35</v>
      </c>
      <c r="F82" s="4">
        <v>-0.42</v>
      </c>
      <c r="G82" s="2">
        <v>-0.38</v>
      </c>
      <c r="H82" s="6">
        <v>-0.35</v>
      </c>
      <c r="L82" s="7">
        <v>1929</v>
      </c>
      <c r="M82" s="1">
        <f>B82-B$175</f>
        <v>-3.3333333333333326E-2</v>
      </c>
      <c r="N82" s="1">
        <f>C82-C$175</f>
        <v>-0.12980392156862747</v>
      </c>
      <c r="O82" s="1">
        <f>D82-D$175</f>
        <v>-6.9215686274509802E-2</v>
      </c>
      <c r="P82" s="1">
        <f>E82-E$175</f>
        <v>-1.1764705882351678E-3</v>
      </c>
      <c r="Q82" s="1">
        <f>F82-F$175</f>
        <v>-5.2352941176470436E-2</v>
      </c>
      <c r="R82" s="1">
        <f>G82-G$175</f>
        <v>-5.5098039215686345E-2</v>
      </c>
      <c r="T82" s="1">
        <f>(M82+N82+O82+Q82)/4</f>
        <v>-7.1176470588235258E-2</v>
      </c>
    </row>
    <row r="83" spans="1:20" x14ac:dyDescent="0.25">
      <c r="A83">
        <v>1930</v>
      </c>
      <c r="B83">
        <v>-0.18</v>
      </c>
      <c r="C83" s="3">
        <v>-0.42</v>
      </c>
      <c r="D83" s="7">
        <v>-0.13</v>
      </c>
      <c r="E83" s="5">
        <v>-0.13</v>
      </c>
      <c r="F83" s="4">
        <v>-0.21</v>
      </c>
      <c r="G83" s="2">
        <v>-0.15</v>
      </c>
      <c r="H83" s="6">
        <v>-0.15</v>
      </c>
      <c r="L83" s="7">
        <v>1930</v>
      </c>
      <c r="M83" s="1">
        <f>B83-B$175</f>
        <v>0.17666666666666669</v>
      </c>
      <c r="N83" s="1">
        <f>C83-C$175</f>
        <v>6.0196078431372535E-2</v>
      </c>
      <c r="O83" s="1">
        <f>D83-D$175</f>
        <v>0.15078431372549017</v>
      </c>
      <c r="P83" s="1">
        <f>E83-E$175</f>
        <v>0.21882352941176481</v>
      </c>
      <c r="Q83" s="1">
        <f>F83-F$175</f>
        <v>0.15764705882352956</v>
      </c>
      <c r="R83" s="1">
        <f>G83-G$175</f>
        <v>0.17490196078431366</v>
      </c>
      <c r="T83" s="1">
        <f>(M83+N83+O83+Q83)/4</f>
        <v>0.13632352941176473</v>
      </c>
    </row>
    <row r="84" spans="1:20" x14ac:dyDescent="0.25">
      <c r="A84">
        <v>1931</v>
      </c>
      <c r="B84">
        <v>-0.1</v>
      </c>
      <c r="C84" s="3">
        <v>-0.37</v>
      </c>
      <c r="D84" s="7">
        <v>-7.0000000000000007E-2</v>
      </c>
      <c r="E84" s="5">
        <v>-7.0000000000000007E-2</v>
      </c>
      <c r="F84" s="4">
        <v>-0.15</v>
      </c>
      <c r="G84" s="2">
        <v>-0.09</v>
      </c>
      <c r="H84" s="6">
        <v>-0.08</v>
      </c>
      <c r="L84" s="7">
        <v>1931</v>
      </c>
      <c r="M84" s="1">
        <f>B84-B$175</f>
        <v>0.25666666666666671</v>
      </c>
      <c r="N84" s="1">
        <f>C84-C$175</f>
        <v>0.11019607843137252</v>
      </c>
      <c r="O84" s="1">
        <f>D84-D$175</f>
        <v>0.21078431372549017</v>
      </c>
      <c r="P84" s="1">
        <f>E84-E$175</f>
        <v>0.2788235294117648</v>
      </c>
      <c r="Q84" s="1">
        <f>F84-F$175</f>
        <v>0.21764705882352955</v>
      </c>
      <c r="R84" s="1">
        <f>G84-G$175</f>
        <v>0.23490196078431366</v>
      </c>
      <c r="T84" s="1">
        <f>(M84+N84+O84+Q84)/4</f>
        <v>0.19882352941176473</v>
      </c>
    </row>
    <row r="85" spans="1:20" x14ac:dyDescent="0.25">
      <c r="A85">
        <v>1932</v>
      </c>
      <c r="B85">
        <v>-0.15</v>
      </c>
      <c r="C85" s="3">
        <v>-0.43</v>
      </c>
      <c r="D85" s="7">
        <v>-0.11</v>
      </c>
      <c r="E85" s="5">
        <v>-0.12</v>
      </c>
      <c r="F85" s="4">
        <v>-0.18</v>
      </c>
      <c r="G85" s="2">
        <v>-0.17</v>
      </c>
      <c r="H85" s="6">
        <v>-0.15</v>
      </c>
      <c r="L85" s="7">
        <v>1932</v>
      </c>
      <c r="M85" s="1">
        <f>B85-B$175</f>
        <v>0.20666666666666669</v>
      </c>
      <c r="N85" s="1">
        <f>C85-C$175</f>
        <v>5.0196078431372526E-2</v>
      </c>
      <c r="O85" s="1">
        <f>D85-D$175</f>
        <v>0.17078431372549019</v>
      </c>
      <c r="P85" s="1">
        <f>E85-E$175</f>
        <v>0.22882352941176481</v>
      </c>
      <c r="Q85" s="1">
        <f>F85-F$175</f>
        <v>0.18764705882352956</v>
      </c>
      <c r="R85" s="1">
        <f>G85-G$175</f>
        <v>0.15490196078431365</v>
      </c>
      <c r="T85" s="1">
        <f>(M85+N85+O85+Q85)/4</f>
        <v>0.15382352941176475</v>
      </c>
    </row>
    <row r="86" spans="1:20" x14ac:dyDescent="0.25">
      <c r="A86">
        <v>1933</v>
      </c>
      <c r="B86">
        <v>-0.32</v>
      </c>
      <c r="C86" s="3">
        <v>-0.56000000000000005</v>
      </c>
      <c r="D86" s="7">
        <v>-0.28999999999999998</v>
      </c>
      <c r="E86" s="5">
        <v>-0.28000000000000003</v>
      </c>
      <c r="F86" s="4">
        <v>-0.36</v>
      </c>
      <c r="G86" s="2">
        <v>-0.28999999999999998</v>
      </c>
      <c r="H86" s="6">
        <v>-0.28000000000000003</v>
      </c>
      <c r="L86" s="7">
        <v>1933</v>
      </c>
      <c r="M86" s="1">
        <f>B86-B$175</f>
        <v>3.6666666666666681E-2</v>
      </c>
      <c r="N86" s="1">
        <f>C86-C$175</f>
        <v>-7.9803921568627534E-2</v>
      </c>
      <c r="O86" s="1">
        <f>D86-D$175</f>
        <v>-9.2156862745098045E-3</v>
      </c>
      <c r="P86" s="1">
        <f>E86-E$175</f>
        <v>6.8823529411764783E-2</v>
      </c>
      <c r="Q86" s="1">
        <f>F86-F$175</f>
        <v>7.6470588235295622E-3</v>
      </c>
      <c r="R86" s="1">
        <f>G86-G$175</f>
        <v>3.4901960784313679E-2</v>
      </c>
      <c r="T86" s="1">
        <f>(M86+N86+O86+Q86)/4</f>
        <v>-1.1176470588235274E-2</v>
      </c>
    </row>
    <row r="87" spans="1:20" x14ac:dyDescent="0.25">
      <c r="A87">
        <v>1934</v>
      </c>
      <c r="B87">
        <v>-0.17</v>
      </c>
      <c r="C87" s="3">
        <v>-0.42</v>
      </c>
      <c r="D87" s="7">
        <v>-0.15</v>
      </c>
      <c r="E87" s="5">
        <v>-0.14000000000000001</v>
      </c>
      <c r="F87" s="4">
        <v>-0.2</v>
      </c>
      <c r="G87" s="2">
        <v>-0.16</v>
      </c>
      <c r="H87" s="6">
        <v>-0.12</v>
      </c>
      <c r="L87" s="7">
        <v>1934</v>
      </c>
      <c r="M87" s="1">
        <f>B87-B$175</f>
        <v>0.18666666666666668</v>
      </c>
      <c r="N87" s="1">
        <f>C87-C$175</f>
        <v>6.0196078431372535E-2</v>
      </c>
      <c r="O87" s="1">
        <f>D87-D$175</f>
        <v>0.13078431372549018</v>
      </c>
      <c r="P87" s="1">
        <f>E87-E$175</f>
        <v>0.2088235294117648</v>
      </c>
      <c r="Q87" s="1">
        <f>F87-F$175</f>
        <v>0.16764705882352954</v>
      </c>
      <c r="R87" s="1">
        <f>G87-G$175</f>
        <v>0.16490196078431366</v>
      </c>
      <c r="T87" s="1">
        <f>(M87+N87+O87+Q87)/4</f>
        <v>0.13632352941176473</v>
      </c>
    </row>
    <row r="88" spans="1:20" x14ac:dyDescent="0.25">
      <c r="A88">
        <v>1935</v>
      </c>
      <c r="B88">
        <v>-0.21</v>
      </c>
      <c r="C88" s="3">
        <v>-0.46</v>
      </c>
      <c r="D88" s="7">
        <v>-0.21</v>
      </c>
      <c r="E88" s="5">
        <v>-0.17</v>
      </c>
      <c r="F88" s="4">
        <v>-0.25</v>
      </c>
      <c r="G88" s="2">
        <v>-0.19</v>
      </c>
      <c r="H88" s="6">
        <v>-0.19</v>
      </c>
      <c r="L88" s="7">
        <v>1935</v>
      </c>
      <c r="M88" s="1">
        <f>B88-B$175</f>
        <v>0.1466666666666667</v>
      </c>
      <c r="N88" s="1">
        <f>C88-C$175</f>
        <v>2.0196078431372499E-2</v>
      </c>
      <c r="O88" s="1">
        <f>D88-D$175</f>
        <v>7.0784313725490183E-2</v>
      </c>
      <c r="P88" s="1">
        <f>E88-E$175</f>
        <v>0.1788235294117648</v>
      </c>
      <c r="Q88" s="1">
        <f>F88-F$175</f>
        <v>0.11764705882352955</v>
      </c>
      <c r="R88" s="1">
        <f>G88-G$175</f>
        <v>0.13490196078431366</v>
      </c>
      <c r="T88" s="1">
        <f>(M88+N88+O88+Q88)/4</f>
        <v>8.8823529411764732E-2</v>
      </c>
    </row>
    <row r="89" spans="1:20" x14ac:dyDescent="0.25">
      <c r="A89">
        <v>1936</v>
      </c>
      <c r="B89">
        <v>-0.17</v>
      </c>
      <c r="C89" s="3">
        <v>-0.43</v>
      </c>
      <c r="D89" s="7">
        <v>-0.14000000000000001</v>
      </c>
      <c r="E89" s="5">
        <v>-0.13</v>
      </c>
      <c r="F89" s="4">
        <v>-0.2</v>
      </c>
      <c r="G89" s="2">
        <v>-0.16</v>
      </c>
      <c r="H89" s="6">
        <v>-0.14000000000000001</v>
      </c>
      <c r="L89" s="7">
        <v>1936</v>
      </c>
      <c r="M89" s="1">
        <f>B89-B$175</f>
        <v>0.18666666666666668</v>
      </c>
      <c r="N89" s="1">
        <f>C89-C$175</f>
        <v>5.0196078431372526E-2</v>
      </c>
      <c r="O89" s="1">
        <f>D89-D$175</f>
        <v>0.14078431372549016</v>
      </c>
      <c r="P89" s="1">
        <f>E89-E$175</f>
        <v>0.21882352941176481</v>
      </c>
      <c r="Q89" s="1">
        <f>F89-F$175</f>
        <v>0.16764705882352954</v>
      </c>
      <c r="R89" s="1">
        <f>G89-G$175</f>
        <v>0.16490196078431366</v>
      </c>
      <c r="T89" s="1">
        <f>(M89+N89+O89+Q89)/4</f>
        <v>0.13632352941176473</v>
      </c>
    </row>
    <row r="90" spans="1:20" x14ac:dyDescent="0.25">
      <c r="A90">
        <v>1937</v>
      </c>
      <c r="B90">
        <v>-0.02</v>
      </c>
      <c r="C90" s="3">
        <v>-0.3</v>
      </c>
      <c r="D90" s="7">
        <v>0.01</v>
      </c>
      <c r="E90" s="5">
        <v>0.02</v>
      </c>
      <c r="F90" s="4">
        <v>-0.04</v>
      </c>
      <c r="G90" s="2">
        <v>0</v>
      </c>
      <c r="H90" s="6">
        <v>-0.01</v>
      </c>
      <c r="L90" s="7">
        <v>1937</v>
      </c>
      <c r="M90" s="1">
        <f>B90-B$175</f>
        <v>0.33666666666666667</v>
      </c>
      <c r="N90" s="1">
        <f>C90-C$175</f>
        <v>0.18019607843137253</v>
      </c>
      <c r="O90" s="1">
        <f>D90-D$175</f>
        <v>0.29078431372549018</v>
      </c>
      <c r="P90" s="1">
        <f>E90-E$175</f>
        <v>0.36882352941176483</v>
      </c>
      <c r="Q90" s="1">
        <f>F90-F$175</f>
        <v>0.32764705882352957</v>
      </c>
      <c r="R90" s="1">
        <f>G90-G$175</f>
        <v>0.32490196078431366</v>
      </c>
      <c r="T90" s="1">
        <f>(M90+N90+O90+Q90)/4</f>
        <v>0.28382352941176475</v>
      </c>
    </row>
    <row r="91" spans="1:20" x14ac:dyDescent="0.25">
      <c r="A91">
        <v>1938</v>
      </c>
      <c r="B91">
        <v>-0.01</v>
      </c>
      <c r="C91" s="3">
        <v>-0.3</v>
      </c>
      <c r="D91" s="7">
        <v>0.02</v>
      </c>
      <c r="E91" s="5">
        <v>0.01</v>
      </c>
      <c r="F91" s="4">
        <v>-0.05</v>
      </c>
      <c r="G91" s="2">
        <v>0</v>
      </c>
      <c r="H91" s="6">
        <v>0</v>
      </c>
      <c r="L91" s="7">
        <v>1938</v>
      </c>
      <c r="M91" s="1">
        <f>B91-B$175</f>
        <v>0.34666666666666668</v>
      </c>
      <c r="N91" s="1">
        <f>C91-C$175</f>
        <v>0.18019607843137253</v>
      </c>
      <c r="O91" s="1">
        <f>D91-D$175</f>
        <v>0.30078431372549019</v>
      </c>
      <c r="P91" s="1">
        <f>E91-E$175</f>
        <v>0.35882352941176482</v>
      </c>
      <c r="Q91" s="1">
        <f>F91-F$175</f>
        <v>0.31764705882352956</v>
      </c>
      <c r="R91" s="1">
        <f>G91-G$175</f>
        <v>0.32490196078431366</v>
      </c>
      <c r="T91" s="1">
        <f>(M91+N91+O91+Q91)/4</f>
        <v>0.28632352941176475</v>
      </c>
    </row>
    <row r="92" spans="1:20" x14ac:dyDescent="0.25">
      <c r="A92">
        <v>1939</v>
      </c>
      <c r="B92">
        <v>-0.04</v>
      </c>
      <c r="C92" s="3">
        <v>-0.3</v>
      </c>
      <c r="D92" s="7">
        <v>0</v>
      </c>
      <c r="E92" s="5">
        <v>-0.01</v>
      </c>
      <c r="F92" s="4">
        <v>-0.06</v>
      </c>
      <c r="G92" s="2">
        <v>-0.04</v>
      </c>
      <c r="H92" s="6">
        <v>-0.02</v>
      </c>
      <c r="L92" s="7">
        <v>1939</v>
      </c>
      <c r="M92" s="1">
        <f>B92-B$175</f>
        <v>0.31666666666666671</v>
      </c>
      <c r="N92" s="1">
        <f>C92-C$175</f>
        <v>0.18019607843137253</v>
      </c>
      <c r="O92" s="1">
        <f>D92-D$175</f>
        <v>0.28078431372549018</v>
      </c>
      <c r="P92" s="1">
        <f>E92-E$175</f>
        <v>0.3388235294117648</v>
      </c>
      <c r="Q92" s="1">
        <f>F92-F$175</f>
        <v>0.30764705882352955</v>
      </c>
      <c r="R92" s="1">
        <f>G92-G$175</f>
        <v>0.28490196078431368</v>
      </c>
      <c r="T92" s="1">
        <f>(M92+N92+O92+Q92)/4</f>
        <v>0.27132352941176474</v>
      </c>
    </row>
    <row r="93" spans="1:20" x14ac:dyDescent="0.25">
      <c r="A93">
        <v>1940</v>
      </c>
      <c r="B93">
        <v>0.08</v>
      </c>
      <c r="C93" s="3">
        <v>-0.16</v>
      </c>
      <c r="D93" s="7">
        <v>0.09</v>
      </c>
      <c r="E93" s="5">
        <v>7.0000000000000007E-2</v>
      </c>
      <c r="F93" s="4">
        <v>-0.01</v>
      </c>
      <c r="G93" s="2">
        <v>0.03</v>
      </c>
      <c r="H93" s="6">
        <v>0.14000000000000001</v>
      </c>
      <c r="L93" s="7">
        <v>1940</v>
      </c>
      <c r="M93" s="1">
        <f>B93-B$175</f>
        <v>0.4366666666666667</v>
      </c>
      <c r="N93" s="1">
        <f>C93-C$175</f>
        <v>0.32019607843137254</v>
      </c>
      <c r="O93" s="1">
        <f>D93-D$175</f>
        <v>0.37078431372549014</v>
      </c>
      <c r="P93" s="1">
        <f>E93-E$175</f>
        <v>0.41882352941176482</v>
      </c>
      <c r="Q93" s="1">
        <f>F93-F$175</f>
        <v>0.35764705882352954</v>
      </c>
      <c r="R93" s="1">
        <f>G93-G$175</f>
        <v>0.35490196078431369</v>
      </c>
      <c r="T93" s="1">
        <f>(M93+N93+O93+Q93)/4</f>
        <v>0.37132352941176472</v>
      </c>
    </row>
    <row r="94" spans="1:20" x14ac:dyDescent="0.25">
      <c r="A94">
        <v>1941</v>
      </c>
      <c r="B94">
        <v>0.04</v>
      </c>
      <c r="C94" s="3">
        <v>-0.09</v>
      </c>
      <c r="D94" s="7">
        <v>0.04</v>
      </c>
      <c r="E94" s="5">
        <v>0.06</v>
      </c>
      <c r="F94" s="4">
        <v>-0.05</v>
      </c>
      <c r="G94" s="2">
        <v>0.01</v>
      </c>
      <c r="H94" s="6">
        <v>0.2</v>
      </c>
      <c r="L94" s="7">
        <v>1941</v>
      </c>
      <c r="M94" s="1">
        <f>B94-B$175</f>
        <v>0.39666666666666667</v>
      </c>
      <c r="N94" s="1">
        <f>C94-C$175</f>
        <v>0.3901960784313725</v>
      </c>
      <c r="O94" s="1">
        <f>D94-D$175</f>
        <v>0.32078431372549016</v>
      </c>
      <c r="P94" s="1">
        <f>E94-E$175</f>
        <v>0.40882352941176481</v>
      </c>
      <c r="Q94" s="1">
        <f>F94-F$175</f>
        <v>0.31764705882352956</v>
      </c>
      <c r="R94" s="1">
        <f>G94-G$175</f>
        <v>0.33490196078431367</v>
      </c>
      <c r="T94" s="1">
        <f>(M94+N94+O94+Q94)/4</f>
        <v>0.35632352941176476</v>
      </c>
    </row>
    <row r="95" spans="1:20" x14ac:dyDescent="0.25">
      <c r="A95">
        <v>1942</v>
      </c>
      <c r="B95">
        <v>0</v>
      </c>
      <c r="C95" s="3">
        <v>-0.22</v>
      </c>
      <c r="D95" s="7">
        <v>0.05</v>
      </c>
      <c r="E95" s="5">
        <v>0.01</v>
      </c>
      <c r="F95" s="4">
        <v>-0.03</v>
      </c>
      <c r="G95" s="2">
        <v>-0.05</v>
      </c>
      <c r="H95" s="6">
        <v>7.0000000000000007E-2</v>
      </c>
      <c r="L95" s="7">
        <v>1942</v>
      </c>
      <c r="M95" s="1">
        <f>B95-B$175</f>
        <v>0.35666666666666669</v>
      </c>
      <c r="N95" s="1">
        <f>C95-C$175</f>
        <v>0.26019607843137249</v>
      </c>
      <c r="O95" s="1">
        <f>D95-D$175</f>
        <v>0.33078431372549016</v>
      </c>
      <c r="P95" s="1">
        <f>E95-E$175</f>
        <v>0.35882352941176482</v>
      </c>
      <c r="Q95" s="1">
        <f>F95-F$175</f>
        <v>0.33764705882352952</v>
      </c>
      <c r="R95" s="1">
        <f>G95-G$175</f>
        <v>0.27490196078431367</v>
      </c>
      <c r="T95" s="1">
        <f>(M95+N95+O95+Q95)/4</f>
        <v>0.32132352941176467</v>
      </c>
    </row>
    <row r="96" spans="1:20" x14ac:dyDescent="0.25">
      <c r="A96">
        <v>1943</v>
      </c>
      <c r="B96">
        <v>0.01</v>
      </c>
      <c r="C96" s="3">
        <v>-0.21</v>
      </c>
      <c r="D96" s="7">
        <v>0.1</v>
      </c>
      <c r="E96" s="5">
        <v>0.04</v>
      </c>
      <c r="F96" s="4">
        <v>0.01</v>
      </c>
      <c r="G96" s="2">
        <v>0.01</v>
      </c>
      <c r="H96" s="6">
        <v>0.09</v>
      </c>
      <c r="L96" s="7">
        <v>1943</v>
      </c>
      <c r="M96" s="1">
        <f>B96-B$175</f>
        <v>0.3666666666666667</v>
      </c>
      <c r="N96" s="1">
        <f>C96-C$175</f>
        <v>0.2701960784313725</v>
      </c>
      <c r="O96" s="1">
        <f>D96-D$175</f>
        <v>0.38078431372549015</v>
      </c>
      <c r="P96" s="1">
        <f>E96-E$175</f>
        <v>0.38882352941176479</v>
      </c>
      <c r="Q96" s="1">
        <f>F96-F$175</f>
        <v>0.37764705882352956</v>
      </c>
      <c r="R96" s="1">
        <f>G96-G$175</f>
        <v>0.33490196078431367</v>
      </c>
      <c r="T96" s="1">
        <f>(M96+N96+O96+Q96)/4</f>
        <v>0.34882352941176475</v>
      </c>
    </row>
    <row r="97" spans="1:20" x14ac:dyDescent="0.25">
      <c r="A97">
        <v>1944</v>
      </c>
      <c r="B97">
        <v>0.14000000000000001</v>
      </c>
      <c r="C97" s="3">
        <v>-0.08</v>
      </c>
      <c r="D97" s="7">
        <v>0.22</v>
      </c>
      <c r="E97" s="5">
        <v>0.15</v>
      </c>
      <c r="F97" s="4">
        <v>0.12</v>
      </c>
      <c r="G97" s="2">
        <v>0.1</v>
      </c>
      <c r="H97" s="6">
        <v>0.2</v>
      </c>
      <c r="L97" s="7">
        <v>1944</v>
      </c>
      <c r="M97" s="1">
        <f>B97-B$175</f>
        <v>0.4966666666666667</v>
      </c>
      <c r="N97" s="1">
        <f>C97-C$175</f>
        <v>0.4001960784313725</v>
      </c>
      <c r="O97" s="1">
        <f>D97-D$175</f>
        <v>0.50078431372549015</v>
      </c>
      <c r="P97" s="1">
        <f>E97-E$175</f>
        <v>0.49882352941176478</v>
      </c>
      <c r="Q97" s="1">
        <f>F97-F$175</f>
        <v>0.48764705882352954</v>
      </c>
      <c r="R97" s="1">
        <f>G97-G$175</f>
        <v>0.42490196078431364</v>
      </c>
      <c r="T97" s="1">
        <f>(M97+N97+O97+Q97)/4</f>
        <v>0.4713235294117647</v>
      </c>
    </row>
    <row r="98" spans="1:20" x14ac:dyDescent="0.25">
      <c r="A98">
        <v>1945</v>
      </c>
      <c r="B98">
        <v>0.04</v>
      </c>
      <c r="C98" s="3">
        <v>-0.17</v>
      </c>
      <c r="D98" s="7">
        <v>0.09</v>
      </c>
      <c r="E98" s="5">
        <v>0.02</v>
      </c>
      <c r="F98" s="4">
        <v>-0.05</v>
      </c>
      <c r="G98" s="2">
        <v>-0.04</v>
      </c>
      <c r="H98" s="6">
        <v>0.09</v>
      </c>
      <c r="L98" s="7">
        <v>1945</v>
      </c>
      <c r="M98" s="1">
        <f>B98-B$175</f>
        <v>0.39666666666666667</v>
      </c>
      <c r="N98" s="1">
        <f>C98-C$175</f>
        <v>0.31019607843137254</v>
      </c>
      <c r="O98" s="1">
        <f>D98-D$175</f>
        <v>0.37078431372549014</v>
      </c>
      <c r="P98" s="1">
        <f>E98-E$175</f>
        <v>0.36882352941176483</v>
      </c>
      <c r="Q98" s="1">
        <f>F98-F$175</f>
        <v>0.31764705882352956</v>
      </c>
      <c r="R98" s="1">
        <f>G98-G$175</f>
        <v>0.28490196078431368</v>
      </c>
      <c r="T98" s="1">
        <f>(M98+N98+O98+Q98)/4</f>
        <v>0.34882352941176475</v>
      </c>
    </row>
    <row r="99" spans="1:20" x14ac:dyDescent="0.25">
      <c r="A99">
        <v>1946</v>
      </c>
      <c r="B99">
        <v>-0.12</v>
      </c>
      <c r="C99" s="3">
        <v>-0.35</v>
      </c>
      <c r="D99" s="7">
        <v>-0.08</v>
      </c>
      <c r="E99" s="5">
        <v>-7.0000000000000007E-2</v>
      </c>
      <c r="F99" s="4">
        <v>-0.15</v>
      </c>
      <c r="G99" s="2">
        <v>-0.09</v>
      </c>
      <c r="H99" s="6">
        <v>-7.0000000000000007E-2</v>
      </c>
      <c r="L99" s="7">
        <v>1946</v>
      </c>
      <c r="M99" s="1">
        <f>B99-B$175</f>
        <v>0.23666666666666669</v>
      </c>
      <c r="N99" s="1">
        <f>C99-C$175</f>
        <v>0.13019607843137254</v>
      </c>
      <c r="O99" s="1">
        <f>D99-D$175</f>
        <v>0.20078431372549016</v>
      </c>
      <c r="P99" s="1">
        <f>E99-E$175</f>
        <v>0.2788235294117648</v>
      </c>
      <c r="Q99" s="1">
        <f>F99-F$175</f>
        <v>0.21764705882352955</v>
      </c>
      <c r="R99" s="1">
        <f>G99-G$175</f>
        <v>0.23490196078431366</v>
      </c>
      <c r="T99" s="1">
        <f>(M99+N99+O99+Q99)/4</f>
        <v>0.19632352941176473</v>
      </c>
    </row>
    <row r="100" spans="1:20" x14ac:dyDescent="0.25">
      <c r="A100">
        <v>1947</v>
      </c>
      <c r="B100">
        <v>-0.09</v>
      </c>
      <c r="C100" s="3">
        <v>-0.32</v>
      </c>
      <c r="D100" s="7">
        <v>-0.01</v>
      </c>
      <c r="E100" s="5">
        <v>0</v>
      </c>
      <c r="F100" s="4">
        <v>-0.1</v>
      </c>
      <c r="G100" s="2">
        <v>-0.04</v>
      </c>
      <c r="H100" s="6">
        <v>-0.02</v>
      </c>
      <c r="L100" s="7">
        <v>1947</v>
      </c>
      <c r="M100" s="1">
        <f>B100-B$175</f>
        <v>0.26666666666666672</v>
      </c>
      <c r="N100" s="1">
        <f>C100-C$175</f>
        <v>0.16019607843137251</v>
      </c>
      <c r="O100" s="1">
        <f>D100-D$175</f>
        <v>0.27078431372549017</v>
      </c>
      <c r="P100" s="1">
        <f>E100-E$175</f>
        <v>0.34882352941176481</v>
      </c>
      <c r="Q100" s="1">
        <f>F100-F$175</f>
        <v>0.26764705882352957</v>
      </c>
      <c r="R100" s="1">
        <f>G100-G$175</f>
        <v>0.28490196078431368</v>
      </c>
      <c r="T100" s="1">
        <f>(M100+N100+O100+Q100)/4</f>
        <v>0.24132352941176474</v>
      </c>
    </row>
    <row r="101" spans="1:20" x14ac:dyDescent="0.25">
      <c r="A101">
        <v>1948</v>
      </c>
      <c r="B101">
        <v>-0.12</v>
      </c>
      <c r="C101" s="3">
        <v>-0.38</v>
      </c>
      <c r="D101" s="7">
        <v>-0.11</v>
      </c>
      <c r="E101" s="5">
        <v>-7.0000000000000007E-2</v>
      </c>
      <c r="F101" s="4">
        <v>-0.15</v>
      </c>
      <c r="G101" s="2">
        <v>-0.08</v>
      </c>
      <c r="H101" s="6">
        <v>-0.1</v>
      </c>
      <c r="L101" s="7">
        <v>1948</v>
      </c>
      <c r="M101" s="1">
        <f>B101-B$175</f>
        <v>0.23666666666666669</v>
      </c>
      <c r="N101" s="1">
        <f>C101-C$175</f>
        <v>0.10019607843137252</v>
      </c>
      <c r="O101" s="1">
        <f>D101-D$175</f>
        <v>0.17078431372549019</v>
      </c>
      <c r="P101" s="1">
        <f>E101-E$175</f>
        <v>0.2788235294117648</v>
      </c>
      <c r="Q101" s="1">
        <f>F101-F$175</f>
        <v>0.21764705882352955</v>
      </c>
      <c r="R101" s="1">
        <f>G101-G$175</f>
        <v>0.24490196078431364</v>
      </c>
      <c r="T101" s="1">
        <f>(M101+N101+O101+Q101)/4</f>
        <v>0.18132352941176472</v>
      </c>
    </row>
    <row r="102" spans="1:20" x14ac:dyDescent="0.25">
      <c r="A102">
        <v>1949</v>
      </c>
      <c r="B102">
        <v>-0.14000000000000001</v>
      </c>
      <c r="C102" s="3">
        <v>-0.37</v>
      </c>
      <c r="D102" s="7">
        <v>-0.11</v>
      </c>
      <c r="E102" s="5">
        <v>-0.12</v>
      </c>
      <c r="F102" s="4">
        <v>-0.17</v>
      </c>
      <c r="G102" s="2">
        <v>-0.11</v>
      </c>
      <c r="H102" s="6">
        <v>-0.11</v>
      </c>
      <c r="L102" s="7">
        <v>1949</v>
      </c>
      <c r="M102" s="1">
        <f>B102-B$175</f>
        <v>0.21666666666666667</v>
      </c>
      <c r="N102" s="1">
        <f>C102-C$175</f>
        <v>0.11019607843137252</v>
      </c>
      <c r="O102" s="1">
        <f>D102-D$175</f>
        <v>0.17078431372549019</v>
      </c>
      <c r="P102" s="1">
        <f>E102-E$175</f>
        <v>0.22882352941176481</v>
      </c>
      <c r="Q102" s="1">
        <f>F102-F$175</f>
        <v>0.19764705882352954</v>
      </c>
      <c r="R102" s="1">
        <f>G102-G$175</f>
        <v>0.21490196078431367</v>
      </c>
      <c r="T102" s="1">
        <f>(M102+N102+O102+Q102)/4</f>
        <v>0.17382352941176474</v>
      </c>
    </row>
    <row r="103" spans="1:20" x14ac:dyDescent="0.25">
      <c r="A103">
        <v>1950</v>
      </c>
      <c r="B103">
        <v>-0.23</v>
      </c>
      <c r="C103" s="3">
        <v>-0.44</v>
      </c>
      <c r="D103" s="7">
        <v>-0.18</v>
      </c>
      <c r="E103" s="5">
        <v>-0.2</v>
      </c>
      <c r="F103" s="4">
        <v>-0.25</v>
      </c>
      <c r="G103" s="2">
        <v>-0.2</v>
      </c>
      <c r="H103" s="6">
        <v>-0.17</v>
      </c>
      <c r="L103" s="7">
        <v>1950</v>
      </c>
      <c r="M103" s="1">
        <f>B103-B$175</f>
        <v>0.12666666666666668</v>
      </c>
      <c r="N103" s="1">
        <f>C103-C$175</f>
        <v>4.0196078431372517E-2</v>
      </c>
      <c r="O103" s="1">
        <f>D103-D$175</f>
        <v>0.10078431372549018</v>
      </c>
      <c r="P103" s="1">
        <f>E103-E$175</f>
        <v>0.1488235294117648</v>
      </c>
      <c r="Q103" s="1">
        <f>F103-F$175</f>
        <v>0.11764705882352955</v>
      </c>
      <c r="R103" s="1">
        <f>G103-G$175</f>
        <v>0.12490196078431365</v>
      </c>
      <c r="T103" s="1">
        <f>(M103+N103+O103+Q103)/4</f>
        <v>9.6323529411764724E-2</v>
      </c>
    </row>
    <row r="104" spans="1:20" x14ac:dyDescent="0.25">
      <c r="A104">
        <v>1951</v>
      </c>
      <c r="B104">
        <v>-0.06</v>
      </c>
      <c r="C104" s="3">
        <v>-0.32</v>
      </c>
      <c r="D104" s="7">
        <v>-0.01</v>
      </c>
      <c r="E104" s="5">
        <v>-0.03</v>
      </c>
      <c r="F104" s="4">
        <v>-0.09</v>
      </c>
      <c r="G104" s="2">
        <v>-0.06</v>
      </c>
      <c r="H104" s="6">
        <v>-7.0000000000000007E-2</v>
      </c>
      <c r="L104" s="7">
        <v>1951</v>
      </c>
      <c r="M104" s="1">
        <f>B104-B$175</f>
        <v>0.29666666666666669</v>
      </c>
      <c r="N104" s="1">
        <f>C104-C$175</f>
        <v>0.16019607843137251</v>
      </c>
      <c r="O104" s="1">
        <f>D104-D$175</f>
        <v>0.27078431372549017</v>
      </c>
      <c r="P104" s="1">
        <f>E104-E$175</f>
        <v>0.31882352941176484</v>
      </c>
      <c r="Q104" s="1">
        <f>F104-F$175</f>
        <v>0.27764705882352958</v>
      </c>
      <c r="R104" s="1">
        <f>G104-G$175</f>
        <v>0.26490196078431366</v>
      </c>
      <c r="T104" s="1">
        <f>(M104+N104+O104+Q104)/4</f>
        <v>0.25132352941176472</v>
      </c>
    </row>
    <row r="105" spans="1:20" x14ac:dyDescent="0.25">
      <c r="A105">
        <v>1952</v>
      </c>
      <c r="B105">
        <v>0.02</v>
      </c>
      <c r="C105" s="3">
        <v>-0.26</v>
      </c>
      <c r="D105" s="7">
        <v>7.0000000000000007E-2</v>
      </c>
      <c r="E105" s="5">
        <v>0.05</v>
      </c>
      <c r="F105" s="4">
        <v>-0.02</v>
      </c>
      <c r="G105" s="2">
        <v>0</v>
      </c>
      <c r="H105" s="6">
        <v>0.02</v>
      </c>
      <c r="L105" s="7">
        <v>1952</v>
      </c>
      <c r="M105" s="1">
        <f>B105-B$175</f>
        <v>0.37666666666666671</v>
      </c>
      <c r="N105" s="1">
        <f>C105-C$175</f>
        <v>0.22019607843137251</v>
      </c>
      <c r="O105" s="1">
        <f>D105-D$175</f>
        <v>0.35078431372549018</v>
      </c>
      <c r="P105" s="1">
        <f>E105-E$175</f>
        <v>0.3988235294117648</v>
      </c>
      <c r="Q105" s="1">
        <f>F105-F$175</f>
        <v>0.34764705882352953</v>
      </c>
      <c r="R105" s="1">
        <f>G105-G$175</f>
        <v>0.32490196078431366</v>
      </c>
      <c r="T105" s="1">
        <f>(M105+N105+O105+Q105)/4</f>
        <v>0.32382352941176473</v>
      </c>
    </row>
    <row r="106" spans="1:20" x14ac:dyDescent="0.25">
      <c r="A106">
        <v>1953</v>
      </c>
      <c r="B106">
        <v>0.08</v>
      </c>
      <c r="C106" s="3">
        <v>-0.18</v>
      </c>
      <c r="D106" s="7">
        <v>0.14000000000000001</v>
      </c>
      <c r="E106" s="5">
        <v>0.11</v>
      </c>
      <c r="F106" s="4">
        <v>0.03</v>
      </c>
      <c r="G106" s="2">
        <v>0.06</v>
      </c>
      <c r="H106" s="6">
        <v>0.09</v>
      </c>
      <c r="L106" s="7">
        <v>1953</v>
      </c>
      <c r="M106" s="1">
        <f>B106-B$175</f>
        <v>0.4366666666666667</v>
      </c>
      <c r="N106" s="1">
        <f>C106-C$175</f>
        <v>0.30019607843137253</v>
      </c>
      <c r="O106" s="1">
        <f>D106-D$175</f>
        <v>0.42078431372549019</v>
      </c>
      <c r="P106" s="1">
        <f>E106-E$175</f>
        <v>0.4588235294117648</v>
      </c>
      <c r="Q106" s="1">
        <f>F106-F$175</f>
        <v>0.39764705882352958</v>
      </c>
      <c r="R106" s="1">
        <f>G106-G$175</f>
        <v>0.38490196078431366</v>
      </c>
      <c r="T106" s="1">
        <f>(M106+N106+O106+Q106)/4</f>
        <v>0.38882352941176479</v>
      </c>
    </row>
    <row r="107" spans="1:20" x14ac:dyDescent="0.25">
      <c r="A107">
        <v>1954</v>
      </c>
      <c r="B107">
        <v>-0.12</v>
      </c>
      <c r="C107" s="3">
        <v>-0.38</v>
      </c>
      <c r="D107" s="7">
        <v>-0.05</v>
      </c>
      <c r="E107" s="5">
        <v>-0.09</v>
      </c>
      <c r="F107" s="4">
        <v>-0.15</v>
      </c>
      <c r="G107" s="2">
        <v>-0.12</v>
      </c>
      <c r="H107" s="6">
        <v>-0.13</v>
      </c>
      <c r="L107" s="7">
        <v>1954</v>
      </c>
      <c r="M107" s="1">
        <f>B107-B$175</f>
        <v>0.23666666666666669</v>
      </c>
      <c r="N107" s="1">
        <f>C107-C$175</f>
        <v>0.10019607843137252</v>
      </c>
      <c r="O107" s="1">
        <f>D107-D$175</f>
        <v>0.23078431372549019</v>
      </c>
      <c r="P107" s="1">
        <f>E107-E$175</f>
        <v>0.25882352941176479</v>
      </c>
      <c r="Q107" s="1">
        <f>F107-F$175</f>
        <v>0.21764705882352955</v>
      </c>
      <c r="R107" s="1">
        <f>G107-G$175</f>
        <v>0.20490196078431366</v>
      </c>
      <c r="T107" s="1">
        <f>(M107+N107+O107+Q107)/4</f>
        <v>0.19632352941176473</v>
      </c>
    </row>
    <row r="108" spans="1:20" x14ac:dyDescent="0.25">
      <c r="A108">
        <v>1955</v>
      </c>
      <c r="B108">
        <v>-0.2</v>
      </c>
      <c r="C108" s="3">
        <v>-0.44</v>
      </c>
      <c r="D108" s="7">
        <v>-0.11</v>
      </c>
      <c r="E108" s="5">
        <v>-0.16</v>
      </c>
      <c r="F108" s="4">
        <v>-0.18</v>
      </c>
      <c r="G108" s="2">
        <v>-0.16</v>
      </c>
      <c r="H108" s="6">
        <v>-0.14000000000000001</v>
      </c>
      <c r="L108" s="7">
        <v>1955</v>
      </c>
      <c r="M108" s="1">
        <f>B108-B$175</f>
        <v>0.15666666666666668</v>
      </c>
      <c r="N108" s="1">
        <f>C108-C$175</f>
        <v>4.0196078431372517E-2</v>
      </c>
      <c r="O108" s="1">
        <f>D108-D$175</f>
        <v>0.17078431372549019</v>
      </c>
      <c r="P108" s="1">
        <f>E108-E$175</f>
        <v>0.18882352941176481</v>
      </c>
      <c r="Q108" s="1">
        <f>F108-F$175</f>
        <v>0.18764705882352956</v>
      </c>
      <c r="R108" s="1">
        <f>G108-G$175</f>
        <v>0.16490196078431366</v>
      </c>
      <c r="T108" s="1">
        <f>(M108+N108+O108+Q108)/4</f>
        <v>0.13882352941176473</v>
      </c>
    </row>
    <row r="109" spans="1:20" x14ac:dyDescent="0.25">
      <c r="A109">
        <v>1956</v>
      </c>
      <c r="B109">
        <v>-0.26</v>
      </c>
      <c r="C109" s="3">
        <v>-0.48</v>
      </c>
      <c r="D109" s="7">
        <v>-0.2</v>
      </c>
      <c r="E109" s="5">
        <v>-0.22</v>
      </c>
      <c r="F109" s="4">
        <v>-0.24</v>
      </c>
      <c r="G109" s="2">
        <v>-0.22</v>
      </c>
      <c r="H109" s="6">
        <v>-0.19</v>
      </c>
      <c r="L109" s="7">
        <v>1956</v>
      </c>
      <c r="M109" s="1">
        <f>B109-B$175</f>
        <v>9.6666666666666679E-2</v>
      </c>
      <c r="N109" s="1">
        <f>C109-C$175</f>
        <v>1.9607843137253722E-4</v>
      </c>
      <c r="O109" s="1">
        <f>D109-D$175</f>
        <v>8.0784313725490164E-2</v>
      </c>
      <c r="P109" s="1">
        <f>E109-E$175</f>
        <v>0.12882352941176481</v>
      </c>
      <c r="Q109" s="1">
        <f>F109-F$175</f>
        <v>0.12764705882352956</v>
      </c>
      <c r="R109" s="1">
        <f>G109-G$175</f>
        <v>0.10490196078431366</v>
      </c>
      <c r="T109" s="1">
        <f>(M109+N109+O109+Q109)/4</f>
        <v>7.6323529411764734E-2</v>
      </c>
    </row>
    <row r="110" spans="1:20" x14ac:dyDescent="0.25">
      <c r="A110">
        <v>1957</v>
      </c>
      <c r="B110">
        <v>-0.04</v>
      </c>
      <c r="C110" s="3">
        <v>-0.25</v>
      </c>
      <c r="D110" s="7">
        <v>0.03</v>
      </c>
      <c r="E110" s="5">
        <v>0.01</v>
      </c>
      <c r="F110" s="4">
        <v>-0.04</v>
      </c>
      <c r="G110" s="2">
        <v>-0.02</v>
      </c>
      <c r="H110" s="6">
        <v>0.05</v>
      </c>
      <c r="L110" s="7">
        <v>1957</v>
      </c>
      <c r="M110" s="1">
        <f>B110-B$175</f>
        <v>0.31666666666666671</v>
      </c>
      <c r="N110" s="1">
        <f>C110-C$175</f>
        <v>0.23019607843137252</v>
      </c>
      <c r="O110" s="1">
        <f>D110-D$175</f>
        <v>0.3107843137254902</v>
      </c>
      <c r="P110" s="1">
        <f>E110-E$175</f>
        <v>0.35882352941176482</v>
      </c>
      <c r="Q110" s="1">
        <f>F110-F$175</f>
        <v>0.32764705882352957</v>
      </c>
      <c r="R110" s="1">
        <f>G110-G$175</f>
        <v>0.30490196078431364</v>
      </c>
      <c r="T110" s="1">
        <f>(M110+N110+O110+Q110)/4</f>
        <v>0.29632352941176476</v>
      </c>
    </row>
    <row r="111" spans="1:20" x14ac:dyDescent="0.25">
      <c r="A111">
        <v>1958</v>
      </c>
      <c r="B111">
        <v>-0.02</v>
      </c>
      <c r="C111" s="3">
        <v>-0.23</v>
      </c>
      <c r="D111" s="7">
        <v>0.04</v>
      </c>
      <c r="E111" s="5">
        <v>0.03</v>
      </c>
      <c r="F111" s="4">
        <v>-0.05</v>
      </c>
      <c r="G111" s="2">
        <v>0</v>
      </c>
      <c r="H111" s="6">
        <v>0.06</v>
      </c>
      <c r="L111" s="7">
        <v>1958</v>
      </c>
      <c r="M111" s="1">
        <f>B111-B$175</f>
        <v>0.33666666666666667</v>
      </c>
      <c r="N111" s="1">
        <f>C111-C$175</f>
        <v>0.25019607843137248</v>
      </c>
      <c r="O111" s="1">
        <f>D111-D$175</f>
        <v>0.32078431372549016</v>
      </c>
      <c r="P111" s="1">
        <f>E111-E$175</f>
        <v>0.37882352941176478</v>
      </c>
      <c r="Q111" s="1">
        <f>F111-F$175</f>
        <v>0.31764705882352956</v>
      </c>
      <c r="R111" s="1">
        <f>G111-G$175</f>
        <v>0.32490196078431366</v>
      </c>
      <c r="T111" s="1">
        <f>(M111+N111+O111+Q111)/4</f>
        <v>0.30632352941176472</v>
      </c>
    </row>
    <row r="112" spans="1:20" x14ac:dyDescent="0.25">
      <c r="A112">
        <v>1959</v>
      </c>
      <c r="B112">
        <v>-0.05</v>
      </c>
      <c r="C112" s="3">
        <v>-0.24</v>
      </c>
      <c r="D112" s="7">
        <v>0.02</v>
      </c>
      <c r="E112" s="5">
        <v>0</v>
      </c>
      <c r="F112" s="4">
        <v>-7.0000000000000007E-2</v>
      </c>
      <c r="G112" s="2">
        <v>-0.02</v>
      </c>
      <c r="H112" s="6">
        <v>0.03</v>
      </c>
      <c r="L112" s="7">
        <v>1959</v>
      </c>
      <c r="M112" s="1">
        <f>B112-B$175</f>
        <v>0.3066666666666667</v>
      </c>
      <c r="N112" s="1">
        <f>C112-C$175</f>
        <v>0.24019607843137253</v>
      </c>
      <c r="O112" s="1">
        <f>D112-D$175</f>
        <v>0.30078431372549019</v>
      </c>
      <c r="P112" s="1">
        <f>E112-E$175</f>
        <v>0.34882352941176481</v>
      </c>
      <c r="Q112" s="1">
        <f>F112-F$175</f>
        <v>0.29764705882352954</v>
      </c>
      <c r="R112" s="1">
        <f>G112-G$175</f>
        <v>0.30490196078431364</v>
      </c>
      <c r="T112" s="1">
        <f>(M112+N112+O112+Q112)/4</f>
        <v>0.28632352941176475</v>
      </c>
    </row>
    <row r="113" spans="1:20" x14ac:dyDescent="0.25">
      <c r="A113">
        <v>1960</v>
      </c>
      <c r="B113">
        <v>-0.12</v>
      </c>
      <c r="C113" s="3">
        <v>-0.28999999999999998</v>
      </c>
      <c r="D113" s="7">
        <v>-0.04</v>
      </c>
      <c r="E113" s="5">
        <v>-0.05</v>
      </c>
      <c r="F113" s="4">
        <v>-0.11</v>
      </c>
      <c r="G113" s="2">
        <v>-0.05</v>
      </c>
      <c r="H113" s="6">
        <v>-0.03</v>
      </c>
      <c r="L113" s="7">
        <v>1960</v>
      </c>
      <c r="M113" s="1">
        <f>B113-B$175</f>
        <v>0.23666666666666669</v>
      </c>
      <c r="N113" s="1">
        <f>C113-C$175</f>
        <v>0.19019607843137254</v>
      </c>
      <c r="O113" s="1">
        <f>D113-D$175</f>
        <v>0.24078431372549017</v>
      </c>
      <c r="P113" s="1">
        <f>E113-E$175</f>
        <v>0.29882352941176482</v>
      </c>
      <c r="Q113" s="1">
        <f>F113-F$175</f>
        <v>0.25764705882352956</v>
      </c>
      <c r="R113" s="1">
        <f>G113-G$175</f>
        <v>0.27490196078431367</v>
      </c>
      <c r="T113" s="1">
        <f>(M113+N113+O113+Q113)/4</f>
        <v>0.23132352941176473</v>
      </c>
    </row>
    <row r="114" spans="1:20" x14ac:dyDescent="0.25">
      <c r="A114">
        <v>1961</v>
      </c>
      <c r="B114">
        <v>-0.02</v>
      </c>
      <c r="C114" s="3">
        <v>-0.25</v>
      </c>
      <c r="D114" s="7">
        <v>0.04</v>
      </c>
      <c r="E114" s="5">
        <v>0.03</v>
      </c>
      <c r="F114" s="4">
        <v>-0.02</v>
      </c>
      <c r="G114" s="2">
        <v>0.01</v>
      </c>
      <c r="H114" s="6">
        <v>0.06</v>
      </c>
      <c r="L114" s="7">
        <v>1961</v>
      </c>
      <c r="M114" s="1">
        <f>B114-B$175</f>
        <v>0.33666666666666667</v>
      </c>
      <c r="N114" s="1">
        <f>C114-C$175</f>
        <v>0.23019607843137252</v>
      </c>
      <c r="O114" s="1">
        <f>D114-D$175</f>
        <v>0.32078431372549016</v>
      </c>
      <c r="P114" s="1">
        <f>E114-E$175</f>
        <v>0.37882352941176478</v>
      </c>
      <c r="Q114" s="1">
        <f>F114-F$175</f>
        <v>0.34764705882352953</v>
      </c>
      <c r="R114" s="1">
        <f>G114-G$175</f>
        <v>0.33490196078431367</v>
      </c>
      <c r="T114" s="1">
        <f>(M114+N114+O114+Q114)/4</f>
        <v>0.30882352941176472</v>
      </c>
    </row>
    <row r="115" spans="1:20" x14ac:dyDescent="0.25">
      <c r="A115">
        <v>1962</v>
      </c>
      <c r="B115">
        <v>-0.06</v>
      </c>
      <c r="C115" s="3">
        <v>-0.26</v>
      </c>
      <c r="D115" s="7">
        <v>-0.02</v>
      </c>
      <c r="E115" s="5">
        <v>0</v>
      </c>
      <c r="F115" s="4">
        <v>-0.1</v>
      </c>
      <c r="G115" s="2">
        <v>0</v>
      </c>
      <c r="H115" s="6">
        <v>0.03</v>
      </c>
      <c r="L115" s="7">
        <v>1962</v>
      </c>
      <c r="M115" s="1">
        <f>B115-B$175</f>
        <v>0.29666666666666669</v>
      </c>
      <c r="N115" s="1">
        <f>C115-C$175</f>
        <v>0.22019607843137251</v>
      </c>
      <c r="O115" s="1">
        <f>D115-D$175</f>
        <v>0.26078431372549016</v>
      </c>
      <c r="P115" s="1">
        <f>E115-E$175</f>
        <v>0.34882352941176481</v>
      </c>
      <c r="Q115" s="1">
        <f>F115-F$175</f>
        <v>0.26764705882352957</v>
      </c>
      <c r="R115" s="1">
        <f>G115-G$175</f>
        <v>0.32490196078431366</v>
      </c>
      <c r="T115" s="1">
        <f>(M115+N115+O115+Q115)/4</f>
        <v>0.26132352941176473</v>
      </c>
    </row>
    <row r="116" spans="1:20" x14ac:dyDescent="0.25">
      <c r="A116">
        <v>1963</v>
      </c>
      <c r="B116">
        <v>-0.04</v>
      </c>
      <c r="C116" s="3">
        <v>-0.23</v>
      </c>
      <c r="D116" s="7">
        <v>0.02</v>
      </c>
      <c r="E116" s="5">
        <v>0.04</v>
      </c>
      <c r="F116" s="4">
        <v>-0.05</v>
      </c>
      <c r="G116" s="2">
        <v>0.03</v>
      </c>
      <c r="H116" s="6">
        <v>0.06</v>
      </c>
      <c r="L116" s="7">
        <v>1963</v>
      </c>
      <c r="M116" s="1">
        <f>B116-B$175</f>
        <v>0.31666666666666671</v>
      </c>
      <c r="N116" s="1">
        <f>C116-C$175</f>
        <v>0.25019607843137248</v>
      </c>
      <c r="O116" s="1">
        <f>D116-D$175</f>
        <v>0.30078431372549019</v>
      </c>
      <c r="P116" s="1">
        <f>E116-E$175</f>
        <v>0.38882352941176479</v>
      </c>
      <c r="Q116" s="1">
        <f>F116-F$175</f>
        <v>0.31764705882352956</v>
      </c>
      <c r="R116" s="1">
        <f>G116-G$175</f>
        <v>0.35490196078431369</v>
      </c>
      <c r="T116" s="1">
        <f>(M116+N116+O116+Q116)/4</f>
        <v>0.29632352941176476</v>
      </c>
    </row>
    <row r="117" spans="1:20" x14ac:dyDescent="0.25">
      <c r="A117">
        <v>1964</v>
      </c>
      <c r="B117">
        <v>-0.31</v>
      </c>
      <c r="C117" s="3">
        <v>-0.46</v>
      </c>
      <c r="D117" s="7">
        <v>-0.24</v>
      </c>
      <c r="E117" s="5">
        <v>-0.24</v>
      </c>
      <c r="F117" s="4">
        <v>-0.28999999999999998</v>
      </c>
      <c r="G117" s="2">
        <v>-0.22</v>
      </c>
      <c r="H117" s="6">
        <v>-0.2</v>
      </c>
      <c r="L117" s="7">
        <v>1964</v>
      </c>
      <c r="M117" s="1">
        <f>B117-B$175</f>
        <v>4.666666666666669E-2</v>
      </c>
      <c r="N117" s="1">
        <f>C117-C$175</f>
        <v>2.0196078431372499E-2</v>
      </c>
      <c r="O117" s="1">
        <f>D117-D$175</f>
        <v>4.0784313725490184E-2</v>
      </c>
      <c r="P117" s="1">
        <f>E117-E$175</f>
        <v>0.10882352941176482</v>
      </c>
      <c r="Q117" s="1">
        <f>F117-F$175</f>
        <v>7.7647058823529569E-2</v>
      </c>
      <c r="R117" s="1">
        <f>G117-G$175</f>
        <v>0.10490196078431366</v>
      </c>
      <c r="T117" s="1">
        <f>(M117+N117+O117+Q117)/4</f>
        <v>4.6323529411764736E-2</v>
      </c>
    </row>
    <row r="118" spans="1:20" x14ac:dyDescent="0.25">
      <c r="A118">
        <v>1965</v>
      </c>
      <c r="B118">
        <v>-0.2</v>
      </c>
      <c r="C118" s="3">
        <v>-0.37</v>
      </c>
      <c r="D118" s="7">
        <v>-0.12</v>
      </c>
      <c r="E118" s="5">
        <v>-0.14000000000000001</v>
      </c>
      <c r="F118" s="4">
        <v>-0.18</v>
      </c>
      <c r="G118" s="2">
        <v>-0.13</v>
      </c>
      <c r="H118" s="6">
        <v>-0.11</v>
      </c>
      <c r="L118" s="7">
        <v>1965</v>
      </c>
      <c r="M118" s="1">
        <f>B118-B$175</f>
        <v>0.15666666666666668</v>
      </c>
      <c r="N118" s="1">
        <f>C118-C$175</f>
        <v>0.11019607843137252</v>
      </c>
      <c r="O118" s="1">
        <f>D118-D$175</f>
        <v>0.16078431372549018</v>
      </c>
      <c r="P118" s="1">
        <f>E118-E$175</f>
        <v>0.2088235294117648</v>
      </c>
      <c r="Q118" s="1">
        <f>F118-F$175</f>
        <v>0.18764705882352956</v>
      </c>
      <c r="R118" s="1">
        <f>G118-G$175</f>
        <v>0.19490196078431365</v>
      </c>
      <c r="T118" s="1">
        <f>(M118+N118+O118+Q118)/4</f>
        <v>0.15382352941176475</v>
      </c>
    </row>
    <row r="119" spans="1:20" x14ac:dyDescent="0.25">
      <c r="A119">
        <v>1966</v>
      </c>
      <c r="B119">
        <v>-0.15</v>
      </c>
      <c r="C119" s="3">
        <v>-0.33</v>
      </c>
      <c r="D119" s="7">
        <v>-0.06</v>
      </c>
      <c r="E119" s="5">
        <v>-7.0000000000000007E-2</v>
      </c>
      <c r="F119" s="4">
        <v>-0.12</v>
      </c>
      <c r="G119" s="2">
        <v>-0.09</v>
      </c>
      <c r="H119" s="6">
        <v>-0.06</v>
      </c>
      <c r="L119" s="7">
        <v>1966</v>
      </c>
      <c r="M119" s="1">
        <f>B119-B$175</f>
        <v>0.20666666666666669</v>
      </c>
      <c r="N119" s="1">
        <f>C119-C$175</f>
        <v>0.1501960784313725</v>
      </c>
      <c r="O119" s="1">
        <f>D119-D$175</f>
        <v>0.22078431372549018</v>
      </c>
      <c r="P119" s="1">
        <f>E119-E$175</f>
        <v>0.2788235294117648</v>
      </c>
      <c r="Q119" s="1">
        <f>F119-F$175</f>
        <v>0.24764705882352955</v>
      </c>
      <c r="R119" s="1">
        <f>G119-G$175</f>
        <v>0.23490196078431366</v>
      </c>
      <c r="T119" s="1">
        <f>(M119+N119+O119+Q119)/4</f>
        <v>0.20632352941176474</v>
      </c>
    </row>
    <row r="120" spans="1:20" x14ac:dyDescent="0.25">
      <c r="A120">
        <v>1967</v>
      </c>
      <c r="B120">
        <v>-0.12</v>
      </c>
      <c r="C120" s="3">
        <v>-0.28999999999999998</v>
      </c>
      <c r="D120" s="7">
        <v>-0.03</v>
      </c>
      <c r="E120" s="5">
        <v>-0.04</v>
      </c>
      <c r="F120" s="4">
        <v>-0.09</v>
      </c>
      <c r="G120" s="2">
        <v>-0.05</v>
      </c>
      <c r="H120" s="6">
        <v>-0.02</v>
      </c>
      <c r="L120" s="7">
        <v>1967</v>
      </c>
      <c r="M120" s="1">
        <f>B120-B$175</f>
        <v>0.23666666666666669</v>
      </c>
      <c r="N120" s="1">
        <f>C120-C$175</f>
        <v>0.19019607843137254</v>
      </c>
      <c r="O120" s="1">
        <f>D120-D$175</f>
        <v>0.25078431372549015</v>
      </c>
      <c r="P120" s="1">
        <f>E120-E$175</f>
        <v>0.30882352941176483</v>
      </c>
      <c r="Q120" s="1">
        <f>F120-F$175</f>
        <v>0.27764705882352958</v>
      </c>
      <c r="R120" s="1">
        <f>G120-G$175</f>
        <v>0.27490196078431367</v>
      </c>
      <c r="T120" s="1">
        <f>(M120+N120+O120+Q120)/4</f>
        <v>0.23882352941176474</v>
      </c>
    </row>
    <row r="121" spans="1:20" x14ac:dyDescent="0.25">
      <c r="A121">
        <v>1968</v>
      </c>
      <c r="B121">
        <v>-0.17</v>
      </c>
      <c r="C121" s="3">
        <v>-0.37</v>
      </c>
      <c r="D121" s="7">
        <v>-0.1</v>
      </c>
      <c r="E121" s="5">
        <v>-0.1</v>
      </c>
      <c r="F121" s="4">
        <v>-0.16</v>
      </c>
      <c r="G121" s="2">
        <v>-0.1</v>
      </c>
      <c r="H121" s="6">
        <v>-0.08</v>
      </c>
      <c r="L121" s="7">
        <v>1968</v>
      </c>
      <c r="M121" s="1">
        <f>B121-B$175</f>
        <v>0.18666666666666668</v>
      </c>
      <c r="N121" s="1">
        <f>C121-C$175</f>
        <v>0.11019607843137252</v>
      </c>
      <c r="O121" s="1">
        <f>D121-D$175</f>
        <v>0.18078431372549017</v>
      </c>
      <c r="P121" s="1">
        <f>E121-E$175</f>
        <v>0.2488235294117648</v>
      </c>
      <c r="Q121" s="1">
        <f>F121-F$175</f>
        <v>0.20764705882352955</v>
      </c>
      <c r="R121" s="1">
        <f>G121-G$175</f>
        <v>0.22490196078431365</v>
      </c>
      <c r="T121" s="1">
        <f>(M121+N121+O121+Q121)/4</f>
        <v>0.17132352941176474</v>
      </c>
    </row>
    <row r="122" spans="1:20" x14ac:dyDescent="0.25">
      <c r="A122">
        <v>1969</v>
      </c>
      <c r="B122">
        <v>-0.03</v>
      </c>
      <c r="C122" s="3">
        <v>-0.22</v>
      </c>
      <c r="D122" s="7">
        <v>0.05</v>
      </c>
      <c r="E122" s="5">
        <v>0.04</v>
      </c>
      <c r="F122" s="4">
        <v>-0.03</v>
      </c>
      <c r="G122" s="2">
        <v>0.03</v>
      </c>
      <c r="H122" s="6">
        <v>0.05</v>
      </c>
      <c r="L122" s="7">
        <v>1969</v>
      </c>
      <c r="M122" s="1">
        <f>B122-B$175</f>
        <v>0.32666666666666666</v>
      </c>
      <c r="N122" s="1">
        <f>C122-C$175</f>
        <v>0.26019607843137249</v>
      </c>
      <c r="O122" s="1">
        <f>D122-D$175</f>
        <v>0.33078431372549016</v>
      </c>
      <c r="P122" s="1">
        <f>E122-E$175</f>
        <v>0.38882352941176479</v>
      </c>
      <c r="Q122" s="1">
        <f>F122-F$175</f>
        <v>0.33764705882352952</v>
      </c>
      <c r="R122" s="1">
        <f>G122-G$175</f>
        <v>0.35490196078431369</v>
      </c>
      <c r="T122" s="1">
        <f>(M122+N122+O122+Q122)/4</f>
        <v>0.31382352941176472</v>
      </c>
    </row>
    <row r="123" spans="1:20" x14ac:dyDescent="0.25">
      <c r="A123">
        <v>1970</v>
      </c>
      <c r="B123">
        <v>-0.09</v>
      </c>
      <c r="C123" s="3">
        <v>-0.25</v>
      </c>
      <c r="D123" s="7">
        <v>-0.01</v>
      </c>
      <c r="E123" s="5">
        <v>-0.02</v>
      </c>
      <c r="F123" s="4">
        <v>-0.04</v>
      </c>
      <c r="G123" s="2">
        <v>-0.03</v>
      </c>
      <c r="H123" s="6">
        <v>0.02</v>
      </c>
      <c r="L123" s="7">
        <v>1970</v>
      </c>
      <c r="M123" s="1">
        <f>B123-B$175</f>
        <v>0.26666666666666672</v>
      </c>
      <c r="N123" s="1">
        <f>C123-C$175</f>
        <v>0.23019607843137252</v>
      </c>
      <c r="O123" s="1">
        <f>D123-D$175</f>
        <v>0.27078431372549017</v>
      </c>
      <c r="P123" s="1">
        <f>E123-E$175</f>
        <v>0.32882352941176479</v>
      </c>
      <c r="Q123" s="1">
        <f>F123-F$175</f>
        <v>0.32764705882352957</v>
      </c>
      <c r="R123" s="1">
        <f>G123-G$175</f>
        <v>0.29490196078431363</v>
      </c>
      <c r="T123" s="1">
        <f>(M123+N123+O123+Q123)/4</f>
        <v>0.27382352941176474</v>
      </c>
    </row>
    <row r="124" spans="1:20" x14ac:dyDescent="0.25">
      <c r="A124">
        <v>1971</v>
      </c>
      <c r="B124">
        <v>-0.21</v>
      </c>
      <c r="C124" s="3">
        <v>-0.36</v>
      </c>
      <c r="D124" s="7">
        <v>-0.12</v>
      </c>
      <c r="E124" s="5">
        <v>-0.15</v>
      </c>
      <c r="F124" s="4">
        <v>-0.18</v>
      </c>
      <c r="G124" s="2">
        <v>-0.16</v>
      </c>
      <c r="H124" s="6">
        <v>-0.09</v>
      </c>
      <c r="L124" s="7">
        <v>1971</v>
      </c>
      <c r="M124" s="1">
        <f>B124-B$175</f>
        <v>0.1466666666666667</v>
      </c>
      <c r="N124" s="1">
        <f>C124-C$175</f>
        <v>0.12019607843137253</v>
      </c>
      <c r="O124" s="1">
        <f>D124-D$175</f>
        <v>0.16078431372549018</v>
      </c>
      <c r="P124" s="1">
        <f>E124-E$175</f>
        <v>0.19882352941176482</v>
      </c>
      <c r="Q124" s="1">
        <f>F124-F$175</f>
        <v>0.18764705882352956</v>
      </c>
      <c r="R124" s="1">
        <f>G124-G$175</f>
        <v>0.16490196078431366</v>
      </c>
      <c r="T124" s="1">
        <f>(M124+N124+O124+Q124)/4</f>
        <v>0.15382352941176475</v>
      </c>
    </row>
    <row r="125" spans="1:20" x14ac:dyDescent="0.25">
      <c r="A125">
        <v>1972</v>
      </c>
      <c r="B125">
        <v>-0.09</v>
      </c>
      <c r="C125" s="3">
        <v>-0.28000000000000003</v>
      </c>
      <c r="D125" s="7">
        <v>-0.01</v>
      </c>
      <c r="E125" s="5">
        <v>-7.0000000000000007E-2</v>
      </c>
      <c r="F125" s="4">
        <v>-0.06</v>
      </c>
      <c r="G125" s="2">
        <v>-0.06</v>
      </c>
      <c r="H125" s="6">
        <v>0</v>
      </c>
      <c r="L125" s="7">
        <v>1972</v>
      </c>
      <c r="M125" s="1">
        <f>B125-B$175</f>
        <v>0.26666666666666672</v>
      </c>
      <c r="N125" s="1">
        <f>C125-C$175</f>
        <v>0.20019607843137249</v>
      </c>
      <c r="O125" s="1">
        <f>D125-D$175</f>
        <v>0.27078431372549017</v>
      </c>
      <c r="P125" s="1">
        <f>E125-E$175</f>
        <v>0.2788235294117648</v>
      </c>
      <c r="Q125" s="1">
        <f>F125-F$175</f>
        <v>0.30764705882352955</v>
      </c>
      <c r="R125" s="1">
        <f>G125-G$175</f>
        <v>0.26490196078431366</v>
      </c>
      <c r="T125" s="1">
        <f>(M125+N125+O125+Q125)/4</f>
        <v>0.26132352941176473</v>
      </c>
    </row>
    <row r="126" spans="1:20" x14ac:dyDescent="0.25">
      <c r="A126">
        <v>1973</v>
      </c>
      <c r="B126">
        <v>0.05</v>
      </c>
      <c r="C126" s="3">
        <v>-0.11</v>
      </c>
      <c r="D126" s="7">
        <v>0.12</v>
      </c>
      <c r="E126" s="5">
        <v>0.06</v>
      </c>
      <c r="F126" s="4">
        <v>7.0000000000000007E-2</v>
      </c>
      <c r="G126" s="2">
        <v>0.04</v>
      </c>
      <c r="H126" s="6">
        <v>0.16</v>
      </c>
      <c r="L126" s="7">
        <v>1973</v>
      </c>
      <c r="M126" s="1">
        <f>B126-B$175</f>
        <v>0.40666666666666668</v>
      </c>
      <c r="N126" s="1">
        <f>C126-C$175</f>
        <v>0.37019607843137253</v>
      </c>
      <c r="O126" s="1">
        <f>D126-D$175</f>
        <v>0.40078431372549017</v>
      </c>
      <c r="P126" s="1">
        <f>E126-E$175</f>
        <v>0.40882352941176481</v>
      </c>
      <c r="Q126" s="1">
        <f>F126-F$175</f>
        <v>0.43764705882352956</v>
      </c>
      <c r="R126" s="1">
        <f>G126-G$175</f>
        <v>0.36490196078431364</v>
      </c>
      <c r="T126" s="1">
        <f>(M126+N126+O126+Q126)/4</f>
        <v>0.40382352941176475</v>
      </c>
    </row>
    <row r="127" spans="1:20" x14ac:dyDescent="0.25">
      <c r="A127">
        <v>1974</v>
      </c>
      <c r="B127">
        <v>-0.17</v>
      </c>
      <c r="C127" s="3">
        <v>-0.36</v>
      </c>
      <c r="D127" s="7">
        <v>-0.08</v>
      </c>
      <c r="E127" s="5">
        <v>-0.18</v>
      </c>
      <c r="F127" s="4">
        <v>-0.14000000000000001</v>
      </c>
      <c r="G127" s="2">
        <v>-0.19</v>
      </c>
      <c r="H127" s="6">
        <v>-0.06</v>
      </c>
      <c r="L127" s="7">
        <v>1974</v>
      </c>
      <c r="M127" s="1">
        <f>B127-B$175</f>
        <v>0.18666666666666668</v>
      </c>
      <c r="N127" s="1">
        <f>C127-C$175</f>
        <v>0.12019607843137253</v>
      </c>
      <c r="O127" s="1">
        <f>D127-D$175</f>
        <v>0.20078431372549016</v>
      </c>
      <c r="P127" s="1">
        <f>E127-E$175</f>
        <v>0.16882352941176482</v>
      </c>
      <c r="Q127" s="1">
        <f>F127-F$175</f>
        <v>0.22764705882352954</v>
      </c>
      <c r="R127" s="1">
        <f>G127-G$175</f>
        <v>0.13490196078431366</v>
      </c>
      <c r="T127" s="1">
        <f>(M127+N127+O127+Q127)/4</f>
        <v>0.18382352941176472</v>
      </c>
    </row>
    <row r="128" spans="1:20" x14ac:dyDescent="0.25">
      <c r="A128">
        <v>1975</v>
      </c>
      <c r="B128">
        <v>-0.11</v>
      </c>
      <c r="C128" s="3">
        <v>-0.3</v>
      </c>
      <c r="D128" s="7">
        <v>-0.01</v>
      </c>
      <c r="E128" s="5">
        <v>-0.12</v>
      </c>
      <c r="F128" s="4">
        <v>-0.1</v>
      </c>
      <c r="G128" s="2">
        <v>-0.11</v>
      </c>
      <c r="H128" s="6">
        <v>-0.02</v>
      </c>
      <c r="L128" s="7">
        <v>1975</v>
      </c>
      <c r="M128" s="1">
        <f>B128-B$175</f>
        <v>0.2466666666666667</v>
      </c>
      <c r="N128" s="1">
        <f>C128-C$175</f>
        <v>0.18019607843137253</v>
      </c>
      <c r="O128" s="1">
        <f>D128-D$175</f>
        <v>0.27078431372549017</v>
      </c>
      <c r="P128" s="1">
        <f>E128-E$175</f>
        <v>0.22882352941176481</v>
      </c>
      <c r="Q128" s="1">
        <f>F128-F$175</f>
        <v>0.26764705882352957</v>
      </c>
      <c r="R128" s="1">
        <f>G128-G$175</f>
        <v>0.21490196078431367</v>
      </c>
      <c r="T128" s="1">
        <f>(M128+N128+O128+Q128)/4</f>
        <v>0.24132352941176474</v>
      </c>
    </row>
    <row r="129" spans="1:20" x14ac:dyDescent="0.25">
      <c r="A129">
        <v>1976</v>
      </c>
      <c r="B129">
        <v>-0.22</v>
      </c>
      <c r="C129" s="3">
        <v>-0.34</v>
      </c>
      <c r="D129" s="7">
        <v>-0.11</v>
      </c>
      <c r="E129" s="5">
        <v>-0.23</v>
      </c>
      <c r="F129" s="4">
        <v>-0.22</v>
      </c>
      <c r="G129" s="2">
        <v>-0.23</v>
      </c>
      <c r="H129" s="6">
        <v>-0.11</v>
      </c>
      <c r="L129" s="7">
        <v>1976</v>
      </c>
      <c r="M129" s="1">
        <f>B129-B$175</f>
        <v>0.13666666666666669</v>
      </c>
      <c r="N129" s="1">
        <f>C129-C$175</f>
        <v>0.1401960784313725</v>
      </c>
      <c r="O129" s="1">
        <f>D129-D$175</f>
        <v>0.17078431372549019</v>
      </c>
      <c r="P129" s="1">
        <f>E129-E$175</f>
        <v>0.1188235294117648</v>
      </c>
      <c r="Q129" s="1">
        <f>F129-F$175</f>
        <v>0.14764705882352955</v>
      </c>
      <c r="R129" s="1">
        <f>G129-G$175</f>
        <v>9.4901960784313649E-2</v>
      </c>
      <c r="T129" s="1">
        <f>(M129+N129+O129+Q129)/4</f>
        <v>0.14882352941176474</v>
      </c>
    </row>
    <row r="130" spans="1:20" x14ac:dyDescent="0.25">
      <c r="A130">
        <v>1977</v>
      </c>
      <c r="B130">
        <v>0.1</v>
      </c>
      <c r="C130" s="3">
        <v>-0.1</v>
      </c>
      <c r="D130" s="7">
        <v>0.22</v>
      </c>
      <c r="E130" s="5">
        <v>0.06</v>
      </c>
      <c r="F130" s="4">
        <v>0.11</v>
      </c>
      <c r="G130" s="2">
        <v>0.04</v>
      </c>
      <c r="H130" s="6">
        <v>0.18</v>
      </c>
      <c r="L130" s="7">
        <v>1977</v>
      </c>
      <c r="M130" s="1">
        <f>B130-B$175</f>
        <v>0.45666666666666667</v>
      </c>
      <c r="N130" s="1">
        <f>C130-C$175</f>
        <v>0.38019607843137249</v>
      </c>
      <c r="O130" s="1">
        <f>D130-D$175</f>
        <v>0.50078431372549015</v>
      </c>
      <c r="P130" s="1">
        <f>E130-E$175</f>
        <v>0.40882352941176481</v>
      </c>
      <c r="Q130" s="1">
        <f>F130-F$175</f>
        <v>0.47764705882352954</v>
      </c>
      <c r="R130" s="1">
        <f>G130-G$175</f>
        <v>0.36490196078431364</v>
      </c>
      <c r="T130" s="1">
        <f>(M130+N130+O130+Q130)/4</f>
        <v>0.45382352941176468</v>
      </c>
    </row>
    <row r="131" spans="1:20" x14ac:dyDescent="0.25">
      <c r="A131">
        <v>1978</v>
      </c>
      <c r="B131">
        <v>0.01</v>
      </c>
      <c r="C131" s="3">
        <v>-0.2</v>
      </c>
      <c r="D131" s="7">
        <v>0.09</v>
      </c>
      <c r="E131" s="5">
        <v>-0.05</v>
      </c>
      <c r="F131" s="4">
        <v>0.01</v>
      </c>
      <c r="G131" s="2">
        <v>-0.06</v>
      </c>
      <c r="H131" s="6">
        <v>0.06</v>
      </c>
      <c r="L131" s="7">
        <v>1978</v>
      </c>
      <c r="M131" s="1">
        <f>B131-B$175</f>
        <v>0.3666666666666667</v>
      </c>
      <c r="N131" s="1">
        <f>C131-C$175</f>
        <v>0.28019607843137251</v>
      </c>
      <c r="O131" s="1">
        <f>D131-D$175</f>
        <v>0.37078431372549014</v>
      </c>
      <c r="P131" s="1">
        <f>E131-E$175</f>
        <v>0.29882352941176482</v>
      </c>
      <c r="Q131" s="1">
        <f>F131-F$175</f>
        <v>0.37764705882352956</v>
      </c>
      <c r="R131" s="1">
        <f>G131-G$175</f>
        <v>0.26490196078431366</v>
      </c>
      <c r="T131" s="1">
        <f>(M131+N131+O131+Q131)/4</f>
        <v>0.34882352941176475</v>
      </c>
    </row>
    <row r="132" spans="1:20" x14ac:dyDescent="0.25">
      <c r="A132">
        <v>1979</v>
      </c>
      <c r="B132">
        <v>0.09</v>
      </c>
      <c r="C132" s="3">
        <v>-0.09</v>
      </c>
      <c r="D132" s="7">
        <v>0.17</v>
      </c>
      <c r="E132" s="5">
        <v>0.03</v>
      </c>
      <c r="F132" s="4">
        <v>0.09</v>
      </c>
      <c r="G132" s="2">
        <v>0.05</v>
      </c>
      <c r="H132" s="6">
        <v>0.16</v>
      </c>
      <c r="L132" s="7">
        <v>1979</v>
      </c>
      <c r="M132" s="1">
        <f>B132-B$175</f>
        <v>0.44666666666666666</v>
      </c>
      <c r="N132" s="1">
        <f>C132-C$175</f>
        <v>0.3901960784313725</v>
      </c>
      <c r="O132" s="1">
        <f>D132-D$175</f>
        <v>0.45078431372549022</v>
      </c>
      <c r="P132" s="1">
        <f>E132-E$175</f>
        <v>0.37882352941176478</v>
      </c>
      <c r="Q132" s="1">
        <f>F132-F$175</f>
        <v>0.45764705882352952</v>
      </c>
      <c r="R132" s="1">
        <f>G132-G$175</f>
        <v>0.37490196078431365</v>
      </c>
      <c r="T132" s="1">
        <f>(M132+N132+O132+Q132)/4</f>
        <v>0.43632352941176472</v>
      </c>
    </row>
    <row r="133" spans="1:20" x14ac:dyDescent="0.25">
      <c r="A133">
        <v>1980</v>
      </c>
      <c r="B133">
        <v>0.2</v>
      </c>
      <c r="C133" s="3">
        <v>-0.02</v>
      </c>
      <c r="D133" s="7">
        <v>0.3</v>
      </c>
      <c r="E133" s="5">
        <v>0.14000000000000001</v>
      </c>
      <c r="F133" s="4">
        <v>0.2</v>
      </c>
      <c r="G133" s="2">
        <v>0.11</v>
      </c>
      <c r="H133" s="6">
        <v>0.26</v>
      </c>
      <c r="L133" s="7">
        <v>1980</v>
      </c>
      <c r="M133" s="1">
        <f>B133-B$175</f>
        <v>0.55666666666666664</v>
      </c>
      <c r="N133" s="1">
        <f>C133-C$175</f>
        <v>0.4601960784313725</v>
      </c>
      <c r="O133" s="1">
        <f>D133-D$175</f>
        <v>0.58078431372549022</v>
      </c>
      <c r="P133" s="1">
        <f>E133-E$175</f>
        <v>0.48882352941176482</v>
      </c>
      <c r="Q133" s="1">
        <f>F133-F$175</f>
        <v>0.56764705882352962</v>
      </c>
      <c r="R133" s="1">
        <f>G133-G$175</f>
        <v>0.43490196078431365</v>
      </c>
      <c r="T133" s="1">
        <f>(M133+N133+O133+Q133)/4</f>
        <v>0.54132352941176476</v>
      </c>
    </row>
    <row r="134" spans="1:20" x14ac:dyDescent="0.25">
      <c r="A134">
        <v>1981</v>
      </c>
      <c r="B134">
        <v>0.25</v>
      </c>
      <c r="C134" s="3">
        <v>0.04</v>
      </c>
      <c r="D134" s="7">
        <v>0.34</v>
      </c>
      <c r="E134" s="5">
        <v>0.19</v>
      </c>
      <c r="F134" s="4">
        <v>0.23</v>
      </c>
      <c r="G134" s="2">
        <v>0.15</v>
      </c>
      <c r="H134" s="6">
        <v>0.33</v>
      </c>
      <c r="L134" s="7">
        <v>1981</v>
      </c>
      <c r="M134" s="1">
        <f>B134-B$175</f>
        <v>0.60666666666666669</v>
      </c>
      <c r="N134" s="1">
        <f>C134-C$175</f>
        <v>0.5201960784313725</v>
      </c>
      <c r="O134" s="1">
        <f>D134-D$175</f>
        <v>0.62078431372549026</v>
      </c>
      <c r="P134" s="1">
        <f>E134-E$175</f>
        <v>0.53882352941176481</v>
      </c>
      <c r="Q134" s="1">
        <f>F134-F$175</f>
        <v>0.59764705882352953</v>
      </c>
      <c r="R134" s="1">
        <f>G134-G$175</f>
        <v>0.47490196078431368</v>
      </c>
      <c r="T134" s="1">
        <f>(M134+N134+O134+Q134)/4</f>
        <v>0.5863235294117648</v>
      </c>
    </row>
    <row r="135" spans="1:20" x14ac:dyDescent="0.25">
      <c r="A135">
        <v>1982</v>
      </c>
      <c r="B135">
        <v>0.03</v>
      </c>
      <c r="C135" s="3">
        <v>-0.12</v>
      </c>
      <c r="D135" s="7">
        <v>0.13</v>
      </c>
      <c r="E135" s="5">
        <v>-0.01</v>
      </c>
      <c r="F135" s="4">
        <v>0.06</v>
      </c>
      <c r="G135" s="2">
        <v>0.01</v>
      </c>
      <c r="H135" s="6">
        <v>0.13</v>
      </c>
      <c r="L135" s="7">
        <v>1982</v>
      </c>
      <c r="M135" s="1">
        <f>B135-B$175</f>
        <v>0.38666666666666671</v>
      </c>
      <c r="N135" s="1">
        <f>C135-C$175</f>
        <v>0.36019607843137252</v>
      </c>
      <c r="O135" s="1">
        <f>D135-D$175</f>
        <v>0.41078431372549018</v>
      </c>
      <c r="P135" s="1">
        <f>E135-E$175</f>
        <v>0.3388235294117648</v>
      </c>
      <c r="Q135" s="1">
        <f>F135-F$175</f>
        <v>0.42764705882352955</v>
      </c>
      <c r="R135" s="1">
        <f>G135-G$175</f>
        <v>0.33490196078431367</v>
      </c>
      <c r="T135" s="1">
        <f>(M135+N135+O135+Q135)/4</f>
        <v>0.39632352941176474</v>
      </c>
    </row>
    <row r="136" spans="1:20" x14ac:dyDescent="0.25">
      <c r="A136">
        <v>1983</v>
      </c>
      <c r="B136">
        <v>0.22</v>
      </c>
      <c r="C136" s="3">
        <v>0.04</v>
      </c>
      <c r="D136" s="7">
        <v>0.31</v>
      </c>
      <c r="E136" s="5">
        <v>0.18</v>
      </c>
      <c r="F136" s="4">
        <v>0.23</v>
      </c>
      <c r="G136" s="2">
        <v>0.18</v>
      </c>
      <c r="H136" s="6">
        <v>0.31</v>
      </c>
      <c r="L136" s="7">
        <v>1983</v>
      </c>
      <c r="M136" s="1">
        <f>B136-B$175</f>
        <v>0.57666666666666666</v>
      </c>
      <c r="N136" s="1">
        <f>C136-C$175</f>
        <v>0.5201960784313725</v>
      </c>
      <c r="O136" s="1">
        <f>D136-D$175</f>
        <v>0.59078431372549023</v>
      </c>
      <c r="P136" s="1">
        <f>E136-E$175</f>
        <v>0.5288235294117648</v>
      </c>
      <c r="Q136" s="1">
        <f>F136-F$175</f>
        <v>0.59764705882352953</v>
      </c>
      <c r="R136" s="1">
        <f>G136-G$175</f>
        <v>0.50490196078431371</v>
      </c>
      <c r="T136" s="1">
        <f>(M136+N136+O136+Q136)/4</f>
        <v>0.57132352941176467</v>
      </c>
    </row>
    <row r="137" spans="1:20" x14ac:dyDescent="0.25">
      <c r="A137">
        <v>1984</v>
      </c>
      <c r="B137">
        <v>0.05</v>
      </c>
      <c r="C137" s="3">
        <v>-0.11</v>
      </c>
      <c r="D137" s="7">
        <v>0.14000000000000001</v>
      </c>
      <c r="E137" s="5">
        <v>0.01</v>
      </c>
      <c r="F137" s="4">
        <v>7.0000000000000007E-2</v>
      </c>
      <c r="G137" s="2">
        <v>0.01</v>
      </c>
      <c r="H137" s="6">
        <v>0.15</v>
      </c>
      <c r="L137" s="7">
        <v>1984</v>
      </c>
      <c r="M137" s="1">
        <f>B137-B$175</f>
        <v>0.40666666666666668</v>
      </c>
      <c r="N137" s="1">
        <f>C137-C$175</f>
        <v>0.37019607843137253</v>
      </c>
      <c r="O137" s="1">
        <f>D137-D$175</f>
        <v>0.42078431372549019</v>
      </c>
      <c r="P137" s="1">
        <f>E137-E$175</f>
        <v>0.35882352941176482</v>
      </c>
      <c r="Q137" s="1">
        <f>F137-F$175</f>
        <v>0.43764705882352956</v>
      </c>
      <c r="R137" s="1">
        <f>G137-G$175</f>
        <v>0.33490196078431367</v>
      </c>
      <c r="T137" s="1">
        <f>(M137+N137+O137+Q137)/4</f>
        <v>0.40882352941176475</v>
      </c>
    </row>
    <row r="138" spans="1:20" x14ac:dyDescent="0.25">
      <c r="A138">
        <v>1985</v>
      </c>
      <c r="B138">
        <v>0.05</v>
      </c>
      <c r="C138" s="3">
        <v>-0.14000000000000001</v>
      </c>
      <c r="D138" s="7">
        <v>0.14000000000000001</v>
      </c>
      <c r="E138" s="5">
        <v>-0.01</v>
      </c>
      <c r="F138" s="4">
        <v>7.0000000000000007E-2</v>
      </c>
      <c r="G138" s="2">
        <v>-0.01</v>
      </c>
      <c r="H138" s="6">
        <v>0.11</v>
      </c>
      <c r="L138" s="7">
        <v>1985</v>
      </c>
      <c r="M138" s="1">
        <f>B138-B$175</f>
        <v>0.40666666666666668</v>
      </c>
      <c r="N138" s="1">
        <f>C138-C$175</f>
        <v>0.34019607843137251</v>
      </c>
      <c r="O138" s="1">
        <f>D138-D$175</f>
        <v>0.42078431372549019</v>
      </c>
      <c r="P138" s="1">
        <f>E138-E$175</f>
        <v>0.3388235294117648</v>
      </c>
      <c r="Q138" s="1">
        <f>F138-F$175</f>
        <v>0.43764705882352956</v>
      </c>
      <c r="R138" s="1">
        <f>G138-G$175</f>
        <v>0.31490196078431365</v>
      </c>
      <c r="T138" s="1">
        <f>(M138+N138+O138+Q138)/4</f>
        <v>0.40132352941176469</v>
      </c>
    </row>
    <row r="139" spans="1:20" x14ac:dyDescent="0.25">
      <c r="A139">
        <v>1986</v>
      </c>
      <c r="B139">
        <v>0.1</v>
      </c>
      <c r="C139" s="3">
        <v>-0.1</v>
      </c>
      <c r="D139" s="7">
        <v>0.19</v>
      </c>
      <c r="E139" s="5">
        <v>0.04</v>
      </c>
      <c r="F139" s="4">
        <v>0.09</v>
      </c>
      <c r="G139" s="2">
        <v>0.03</v>
      </c>
      <c r="H139" s="6">
        <v>0.18</v>
      </c>
      <c r="L139" s="7">
        <v>1986</v>
      </c>
      <c r="M139" s="1">
        <f>B139-B$175</f>
        <v>0.45666666666666667</v>
      </c>
      <c r="N139" s="1">
        <f>C139-C$175</f>
        <v>0.38019607843137249</v>
      </c>
      <c r="O139" s="1">
        <f>D139-D$175</f>
        <v>0.47078431372549018</v>
      </c>
      <c r="P139" s="1">
        <f>E139-E$175</f>
        <v>0.38882352941176479</v>
      </c>
      <c r="Q139" s="1">
        <f>F139-F$175</f>
        <v>0.45764705882352952</v>
      </c>
      <c r="R139" s="1">
        <f>G139-G$175</f>
        <v>0.35490196078431369</v>
      </c>
      <c r="T139" s="1">
        <f>(M139+N139+O139+Q139)/4</f>
        <v>0.44132352941176473</v>
      </c>
    </row>
    <row r="140" spans="1:20" x14ac:dyDescent="0.25">
      <c r="A140">
        <v>1987</v>
      </c>
      <c r="B140">
        <v>0.24</v>
      </c>
      <c r="C140" s="3">
        <v>0.03</v>
      </c>
      <c r="D140" s="7">
        <v>0.33</v>
      </c>
      <c r="E140" s="5">
        <v>0.17</v>
      </c>
      <c r="F140" s="4">
        <v>0.23</v>
      </c>
      <c r="G140" s="2">
        <v>0.16</v>
      </c>
      <c r="H140" s="6">
        <v>0.32</v>
      </c>
      <c r="L140" s="7">
        <v>1987</v>
      </c>
      <c r="M140" s="1">
        <f>B140-B$175</f>
        <v>0.59666666666666668</v>
      </c>
      <c r="N140" s="1">
        <f>C140-C$175</f>
        <v>0.51019607843137249</v>
      </c>
      <c r="O140" s="1">
        <f>D140-D$175</f>
        <v>0.61078431372549025</v>
      </c>
      <c r="P140" s="1">
        <f>E140-E$175</f>
        <v>0.51882352941176479</v>
      </c>
      <c r="Q140" s="1">
        <f>F140-F$175</f>
        <v>0.59764705882352953</v>
      </c>
      <c r="R140" s="1">
        <f>G140-G$175</f>
        <v>0.48490196078431369</v>
      </c>
      <c r="T140" s="1">
        <f>(M140+N140+O140+Q140)/4</f>
        <v>0.57882352941176474</v>
      </c>
    </row>
    <row r="141" spans="1:20" x14ac:dyDescent="0.25">
      <c r="A141">
        <v>1988</v>
      </c>
      <c r="B141">
        <v>0.28000000000000003</v>
      </c>
      <c r="C141" s="3">
        <v>0.11</v>
      </c>
      <c r="D141" s="7">
        <v>0.37</v>
      </c>
      <c r="E141" s="5">
        <v>0.22</v>
      </c>
      <c r="F141" s="4">
        <v>0.28999999999999998</v>
      </c>
      <c r="G141" s="2">
        <v>0.21</v>
      </c>
      <c r="H141" s="6">
        <v>0.38</v>
      </c>
      <c r="L141" s="7">
        <v>1988</v>
      </c>
      <c r="M141" s="1">
        <f>B141-B$175</f>
        <v>0.63666666666666671</v>
      </c>
      <c r="N141" s="1">
        <f>C141-C$175</f>
        <v>0.59019607843137256</v>
      </c>
      <c r="O141" s="1">
        <f>D141-D$175</f>
        <v>0.65078431372549017</v>
      </c>
      <c r="P141" s="1">
        <f>E141-E$175</f>
        <v>0.56882352941176484</v>
      </c>
      <c r="Q141" s="1">
        <f>F141-F$175</f>
        <v>0.65764705882352947</v>
      </c>
      <c r="R141" s="1">
        <f>G141-G$175</f>
        <v>0.53490196078431362</v>
      </c>
      <c r="T141" s="1">
        <f>(M141+N141+O141+Q141)/4</f>
        <v>0.63382352941176479</v>
      </c>
    </row>
    <row r="142" spans="1:20" x14ac:dyDescent="0.25">
      <c r="A142">
        <v>1989</v>
      </c>
      <c r="B142">
        <v>0.18</v>
      </c>
      <c r="C142" s="3">
        <v>0</v>
      </c>
      <c r="D142" s="7">
        <v>0.26</v>
      </c>
      <c r="E142" s="5">
        <v>0.11</v>
      </c>
      <c r="F142" s="4">
        <v>0.17</v>
      </c>
      <c r="G142" s="2">
        <v>0.11</v>
      </c>
      <c r="H142" s="6">
        <v>0.27</v>
      </c>
      <c r="L142" s="7">
        <v>1989</v>
      </c>
      <c r="M142" s="1">
        <f>B142-B$175</f>
        <v>0.53666666666666663</v>
      </c>
      <c r="N142" s="1">
        <f>C142-C$175</f>
        <v>0.48019607843137252</v>
      </c>
      <c r="O142" s="1">
        <f>D142-D$175</f>
        <v>0.54078431372549018</v>
      </c>
      <c r="P142" s="1">
        <f>E142-E$175</f>
        <v>0.4588235294117648</v>
      </c>
      <c r="Q142" s="1">
        <f>F142-F$175</f>
        <v>0.53764705882352959</v>
      </c>
      <c r="R142" s="1">
        <f>G142-G$175</f>
        <v>0.43490196078431365</v>
      </c>
      <c r="T142" s="1">
        <f>(M142+N142+O142+Q142)/4</f>
        <v>0.5238235294117648</v>
      </c>
    </row>
    <row r="143" spans="1:20" x14ac:dyDescent="0.25">
      <c r="A143">
        <v>1990</v>
      </c>
      <c r="B143">
        <v>0.36</v>
      </c>
      <c r="C143" s="3">
        <v>0.14000000000000001</v>
      </c>
      <c r="D143" s="7">
        <v>0.45</v>
      </c>
      <c r="E143" s="5">
        <v>0.3</v>
      </c>
      <c r="F143" s="4">
        <v>0.36</v>
      </c>
      <c r="G143" s="2">
        <v>0.28999999999999998</v>
      </c>
      <c r="H143" s="6">
        <v>0.45</v>
      </c>
      <c r="L143" s="7">
        <v>1990</v>
      </c>
      <c r="M143" s="1">
        <f>B143-B$175</f>
        <v>0.71666666666666667</v>
      </c>
      <c r="N143" s="1">
        <f>C143-C$175</f>
        <v>0.62019607843137248</v>
      </c>
      <c r="O143" s="1">
        <f>D143-D$175</f>
        <v>0.73078431372549013</v>
      </c>
      <c r="P143" s="1">
        <f>E143-E$175</f>
        <v>0.6488235294117648</v>
      </c>
      <c r="Q143" s="1">
        <f>F143-F$175</f>
        <v>0.72764705882352954</v>
      </c>
      <c r="R143" s="1">
        <f>G143-G$175</f>
        <v>0.61490196078431358</v>
      </c>
      <c r="T143" s="1">
        <f>(M143+N143+O143+Q143)/4</f>
        <v>0.69882352941176462</v>
      </c>
    </row>
    <row r="144" spans="1:20" x14ac:dyDescent="0.25">
      <c r="A144">
        <v>1991</v>
      </c>
      <c r="B144">
        <v>0.34</v>
      </c>
      <c r="C144" s="3">
        <v>0.11</v>
      </c>
      <c r="D144" s="7">
        <v>0.43</v>
      </c>
      <c r="E144" s="5">
        <v>0.28999999999999998</v>
      </c>
      <c r="F144" s="4">
        <v>0.34</v>
      </c>
      <c r="G144" s="2">
        <v>0.24</v>
      </c>
      <c r="H144" s="6">
        <v>0.41</v>
      </c>
      <c r="L144" s="7">
        <v>1991</v>
      </c>
      <c r="M144" s="1">
        <f>B144-B$175</f>
        <v>0.69666666666666677</v>
      </c>
      <c r="N144" s="1">
        <f>C144-C$175</f>
        <v>0.59019607843137256</v>
      </c>
      <c r="O144" s="1">
        <f>D144-D$175</f>
        <v>0.71078431372549011</v>
      </c>
      <c r="P144" s="1">
        <f>E144-E$175</f>
        <v>0.63882352941176479</v>
      </c>
      <c r="Q144" s="1">
        <f>F144-F$175</f>
        <v>0.70764705882352952</v>
      </c>
      <c r="R144" s="1">
        <f>G144-G$175</f>
        <v>0.56490196078431365</v>
      </c>
      <c r="T144" s="1">
        <f>(M144+N144+O144+Q144)/4</f>
        <v>0.67632352941176477</v>
      </c>
    </row>
    <row r="145" spans="1:20" x14ac:dyDescent="0.25">
      <c r="A145">
        <v>1992</v>
      </c>
      <c r="B145">
        <v>0.12</v>
      </c>
      <c r="C145" s="3">
        <v>-0.08</v>
      </c>
      <c r="D145" s="7">
        <v>0.23</v>
      </c>
      <c r="E145" s="5">
        <v>0.09</v>
      </c>
      <c r="F145" s="4">
        <v>0.14000000000000001</v>
      </c>
      <c r="G145" s="2">
        <v>0.09</v>
      </c>
      <c r="H145" s="6">
        <v>0.22</v>
      </c>
      <c r="L145" s="7">
        <v>1992</v>
      </c>
      <c r="M145" s="1">
        <f>B145-B$175</f>
        <v>0.47666666666666668</v>
      </c>
      <c r="N145" s="1">
        <f>C145-C$175</f>
        <v>0.4001960784313725</v>
      </c>
      <c r="O145" s="1">
        <f>D145-D$175</f>
        <v>0.51078431372549016</v>
      </c>
      <c r="P145" s="1">
        <f>E145-E$175</f>
        <v>0.43882352941176483</v>
      </c>
      <c r="Q145" s="1">
        <f>F145-F$175</f>
        <v>0.50764705882352956</v>
      </c>
      <c r="R145" s="1">
        <f>G145-G$175</f>
        <v>0.41490196078431363</v>
      </c>
      <c r="T145" s="1">
        <f>(M145+N145+O145+Q145)/4</f>
        <v>0.47382352941176475</v>
      </c>
    </row>
    <row r="146" spans="1:20" x14ac:dyDescent="0.25">
      <c r="A146">
        <v>1993</v>
      </c>
      <c r="B146">
        <v>0.17</v>
      </c>
      <c r="C146" s="3">
        <v>-0.04</v>
      </c>
      <c r="D146" s="7">
        <v>0.28000000000000003</v>
      </c>
      <c r="E146" s="5">
        <v>0.14000000000000001</v>
      </c>
      <c r="F146" s="4">
        <v>0.19</v>
      </c>
      <c r="G146" s="2">
        <v>0.14000000000000001</v>
      </c>
      <c r="H146" s="6">
        <v>0.23</v>
      </c>
      <c r="L146" s="7">
        <v>1993</v>
      </c>
      <c r="M146" s="1">
        <f>B146-B$175</f>
        <v>0.52666666666666673</v>
      </c>
      <c r="N146" s="1">
        <f>C146-C$175</f>
        <v>0.44019607843137254</v>
      </c>
      <c r="O146" s="1">
        <f>D146-D$175</f>
        <v>0.5607843137254902</v>
      </c>
      <c r="P146" s="1">
        <f>E146-E$175</f>
        <v>0.48882352941176482</v>
      </c>
      <c r="Q146" s="1">
        <f>F146-F$175</f>
        <v>0.55764705882352961</v>
      </c>
      <c r="R146" s="1">
        <f>G146-G$175</f>
        <v>0.46490196078431367</v>
      </c>
      <c r="T146" s="1">
        <f>(M146+N146+O146+Q146)/4</f>
        <v>0.52132352941176485</v>
      </c>
    </row>
    <row r="147" spans="1:20" x14ac:dyDescent="0.25">
      <c r="A147">
        <v>1994</v>
      </c>
      <c r="B147">
        <v>0.23</v>
      </c>
      <c r="C147" s="3">
        <v>0.02</v>
      </c>
      <c r="D147" s="7">
        <v>0.33</v>
      </c>
      <c r="E147" s="5">
        <v>0.2</v>
      </c>
      <c r="F147" s="4">
        <v>0.24</v>
      </c>
      <c r="G147" s="2">
        <v>0.18</v>
      </c>
      <c r="H147" s="6">
        <v>0.32</v>
      </c>
      <c r="L147" s="7">
        <v>1994</v>
      </c>
      <c r="M147" s="1">
        <f>B147-B$175</f>
        <v>0.58666666666666667</v>
      </c>
      <c r="N147" s="1">
        <f>C147-C$175</f>
        <v>0.50019607843137248</v>
      </c>
      <c r="O147" s="1">
        <f>D147-D$175</f>
        <v>0.61078431372549025</v>
      </c>
      <c r="P147" s="1">
        <f>E147-E$175</f>
        <v>0.54882352941176482</v>
      </c>
      <c r="Q147" s="1">
        <f>F147-F$175</f>
        <v>0.60764705882352954</v>
      </c>
      <c r="R147" s="1">
        <f>G147-G$175</f>
        <v>0.50490196078431371</v>
      </c>
      <c r="T147" s="1">
        <f>(M147+N147+O147+Q147)/4</f>
        <v>0.57632352941176479</v>
      </c>
    </row>
    <row r="148" spans="1:20" x14ac:dyDescent="0.25">
      <c r="A148">
        <v>1995</v>
      </c>
      <c r="B148">
        <v>0.38</v>
      </c>
      <c r="C148" s="3">
        <v>0.17</v>
      </c>
      <c r="D148" s="7">
        <v>0.49</v>
      </c>
      <c r="E148" s="5">
        <v>0.33</v>
      </c>
      <c r="F148" s="4">
        <v>0.38</v>
      </c>
      <c r="G148" s="2">
        <v>0.3</v>
      </c>
      <c r="H148" s="6">
        <v>0.44</v>
      </c>
      <c r="L148" s="7">
        <v>1995</v>
      </c>
      <c r="M148" s="1">
        <f>B148-B$175</f>
        <v>0.73666666666666669</v>
      </c>
      <c r="N148" s="1">
        <f>C148-C$175</f>
        <v>0.6501960784313725</v>
      </c>
      <c r="O148" s="1">
        <f>D148-D$175</f>
        <v>0.77078431372549017</v>
      </c>
      <c r="P148" s="1">
        <f>E148-E$175</f>
        <v>0.67882352941176483</v>
      </c>
      <c r="Q148" s="1">
        <f>F148-F$175</f>
        <v>0.74764705882352955</v>
      </c>
      <c r="R148" s="1">
        <f>G148-G$175</f>
        <v>0.62490196078431359</v>
      </c>
      <c r="T148" s="1">
        <f>(M148+N148+O148+Q148)/4</f>
        <v>0.7263235294117647</v>
      </c>
    </row>
    <row r="149" spans="1:20" x14ac:dyDescent="0.25">
      <c r="A149">
        <v>1996</v>
      </c>
      <c r="B149">
        <v>0.28000000000000003</v>
      </c>
      <c r="C149" s="3">
        <v>0.04</v>
      </c>
      <c r="D149" s="7">
        <v>0.38</v>
      </c>
      <c r="E149" s="5">
        <v>0.23</v>
      </c>
      <c r="F149" s="4">
        <v>0.27</v>
      </c>
      <c r="G149" s="2">
        <v>0.2</v>
      </c>
      <c r="H149" s="6">
        <v>0.34</v>
      </c>
      <c r="L149" s="7">
        <v>1996</v>
      </c>
      <c r="M149" s="1">
        <f>B149-B$175</f>
        <v>0.63666666666666671</v>
      </c>
      <c r="N149" s="1">
        <f>C149-C$175</f>
        <v>0.5201960784313725</v>
      </c>
      <c r="O149" s="1">
        <f>D149-D$175</f>
        <v>0.66078431372549018</v>
      </c>
      <c r="P149" s="1">
        <f>E149-E$175</f>
        <v>0.57882352941176485</v>
      </c>
      <c r="Q149" s="1">
        <f>F149-F$175</f>
        <v>0.63764705882352957</v>
      </c>
      <c r="R149" s="1">
        <f>G149-G$175</f>
        <v>0.52490196078431373</v>
      </c>
      <c r="T149" s="1">
        <f>(M149+N149+O149+Q149)/4</f>
        <v>0.61382352941176466</v>
      </c>
    </row>
    <row r="150" spans="1:20" x14ac:dyDescent="0.25">
      <c r="A150">
        <v>1997</v>
      </c>
      <c r="B150">
        <v>0.42</v>
      </c>
      <c r="C150" s="3">
        <v>0.19</v>
      </c>
      <c r="D150" s="7">
        <v>0.52</v>
      </c>
      <c r="E150" s="5">
        <v>0.38</v>
      </c>
      <c r="F150" s="4">
        <v>0.42</v>
      </c>
      <c r="G150" s="2">
        <v>0.36</v>
      </c>
      <c r="H150" s="6">
        <v>0.46</v>
      </c>
      <c r="L150" s="7">
        <v>1997</v>
      </c>
      <c r="M150" s="1">
        <f>B150-B$175</f>
        <v>0.77666666666666662</v>
      </c>
      <c r="N150" s="1">
        <f>C150-C$175</f>
        <v>0.67019607843137252</v>
      </c>
      <c r="O150" s="1">
        <f>D150-D$175</f>
        <v>0.80078431372549019</v>
      </c>
      <c r="P150" s="1">
        <f>E150-E$175</f>
        <v>0.72882352941176487</v>
      </c>
      <c r="Q150" s="1">
        <f>F150-F$175</f>
        <v>0.78764705882352959</v>
      </c>
      <c r="R150" s="1">
        <f>G150-G$175</f>
        <v>0.68490196078431365</v>
      </c>
      <c r="T150" s="1">
        <f>(M150+N150+O150+Q150)/4</f>
        <v>0.75882352941176467</v>
      </c>
    </row>
    <row r="151" spans="1:20" x14ac:dyDescent="0.25">
      <c r="A151">
        <v>1998</v>
      </c>
      <c r="B151">
        <v>0.57999999999999996</v>
      </c>
      <c r="C151" s="3">
        <v>0.32</v>
      </c>
      <c r="D151" s="7">
        <v>0.67</v>
      </c>
      <c r="E151" s="5">
        <v>0.53</v>
      </c>
      <c r="F151" s="4">
        <v>0.55000000000000004</v>
      </c>
      <c r="G151" s="2">
        <v>0.5</v>
      </c>
      <c r="H151" s="6">
        <v>0.61</v>
      </c>
      <c r="L151" s="7">
        <v>1998</v>
      </c>
      <c r="M151" s="1">
        <f>B151-B$175</f>
        <v>0.93666666666666665</v>
      </c>
      <c r="N151" s="1">
        <f>C151-C$175</f>
        <v>0.80019607843137253</v>
      </c>
      <c r="O151" s="1">
        <f>D151-D$175</f>
        <v>0.95078431372549022</v>
      </c>
      <c r="P151" s="1">
        <f>E151-E$175</f>
        <v>0.87882352941176478</v>
      </c>
      <c r="Q151" s="1">
        <f>F151-F$175</f>
        <v>0.91764705882352959</v>
      </c>
      <c r="R151" s="1">
        <f>G151-G$175</f>
        <v>0.82490196078431366</v>
      </c>
      <c r="T151" s="1">
        <f>(M151+N151+O151+Q151)/4</f>
        <v>0.90132352941176475</v>
      </c>
    </row>
    <row r="152" spans="1:20" x14ac:dyDescent="0.25">
      <c r="A152">
        <v>1999</v>
      </c>
      <c r="B152">
        <v>0.32</v>
      </c>
      <c r="C152" s="3">
        <v>0.11</v>
      </c>
      <c r="D152" s="7">
        <v>0.43</v>
      </c>
      <c r="E152" s="5">
        <v>0.28999999999999998</v>
      </c>
      <c r="F152" s="4">
        <v>0.32</v>
      </c>
      <c r="G152" s="2">
        <v>0.3</v>
      </c>
      <c r="H152" s="6">
        <v>0.38</v>
      </c>
      <c r="L152" s="7">
        <v>1999</v>
      </c>
      <c r="M152" s="1">
        <f>B152-B$175</f>
        <v>0.67666666666666675</v>
      </c>
      <c r="N152" s="1">
        <f>C152-C$175</f>
        <v>0.59019607843137256</v>
      </c>
      <c r="O152" s="1">
        <f>D152-D$175</f>
        <v>0.71078431372549011</v>
      </c>
      <c r="P152" s="1">
        <f>E152-E$175</f>
        <v>0.63882352941176479</v>
      </c>
      <c r="Q152" s="1">
        <f>F152-F$175</f>
        <v>0.6876470588235295</v>
      </c>
      <c r="R152" s="1">
        <f>G152-G$175</f>
        <v>0.62490196078431359</v>
      </c>
      <c r="T152" s="1">
        <f>(M152+N152+O152+Q152)/4</f>
        <v>0.66632352941176476</v>
      </c>
    </row>
    <row r="153" spans="1:20" x14ac:dyDescent="0.25">
      <c r="A153">
        <v>2000</v>
      </c>
      <c r="B153">
        <v>0.33</v>
      </c>
      <c r="C153" s="3">
        <v>0.12</v>
      </c>
      <c r="D153" s="7">
        <v>0.43</v>
      </c>
      <c r="E153" s="5">
        <v>0.3</v>
      </c>
      <c r="F153" s="4">
        <v>0.31</v>
      </c>
      <c r="G153" s="2">
        <v>0.27</v>
      </c>
      <c r="H153" s="6">
        <v>0.4</v>
      </c>
      <c r="L153" s="7">
        <v>2000</v>
      </c>
      <c r="M153" s="1">
        <f>B153-B$175</f>
        <v>0.68666666666666676</v>
      </c>
      <c r="N153" s="1">
        <f>C153-C$175</f>
        <v>0.60019607843137246</v>
      </c>
      <c r="O153" s="1">
        <f>D153-D$175</f>
        <v>0.71078431372549011</v>
      </c>
      <c r="P153" s="1">
        <f>E153-E$175</f>
        <v>0.6488235294117648</v>
      </c>
      <c r="Q153" s="1">
        <f>F153-F$175</f>
        <v>0.67764705882352949</v>
      </c>
      <c r="R153" s="1">
        <f>G153-G$175</f>
        <v>0.59490196078431368</v>
      </c>
      <c r="T153" s="1">
        <f>(M153+N153+O153+Q153)/4</f>
        <v>0.66882352941176471</v>
      </c>
    </row>
    <row r="154" spans="1:20" x14ac:dyDescent="0.25">
      <c r="A154">
        <v>2001</v>
      </c>
      <c r="B154">
        <v>0.49</v>
      </c>
      <c r="C154" s="3">
        <v>0.24</v>
      </c>
      <c r="D154" s="7">
        <v>0.56000000000000005</v>
      </c>
      <c r="E154" s="5">
        <v>0.45</v>
      </c>
      <c r="F154" s="4">
        <v>0.47</v>
      </c>
      <c r="G154" s="2">
        <v>0.42</v>
      </c>
      <c r="H154" s="6">
        <v>0.54</v>
      </c>
      <c r="L154" s="7">
        <v>2001</v>
      </c>
      <c r="M154" s="1">
        <f>B154-B$175</f>
        <v>0.84666666666666668</v>
      </c>
      <c r="N154" s="1">
        <f>C154-C$175</f>
        <v>0.72019607843137257</v>
      </c>
      <c r="O154" s="1">
        <f>D154-D$175</f>
        <v>0.84078431372549023</v>
      </c>
      <c r="P154" s="1">
        <f>E154-E$175</f>
        <v>0.79882352941176482</v>
      </c>
      <c r="Q154" s="1">
        <f>F154-F$175</f>
        <v>0.83764705882352952</v>
      </c>
      <c r="R154" s="1">
        <f>G154-G$175</f>
        <v>0.7449019607843137</v>
      </c>
      <c r="T154" s="1">
        <f>(M154+N154+O154+Q154)/4</f>
        <v>0.81132352941176478</v>
      </c>
    </row>
    <row r="155" spans="1:20" x14ac:dyDescent="0.25">
      <c r="A155">
        <v>2002</v>
      </c>
      <c r="B155">
        <v>0.54</v>
      </c>
      <c r="C155" s="3">
        <v>0.31</v>
      </c>
      <c r="D155" s="7">
        <v>0.65</v>
      </c>
      <c r="E155" s="5">
        <v>0.52</v>
      </c>
      <c r="F155" s="4">
        <v>0.54</v>
      </c>
      <c r="G155" s="2">
        <v>0.47</v>
      </c>
      <c r="H155" s="6">
        <v>0.63</v>
      </c>
      <c r="L155" s="7">
        <v>2002</v>
      </c>
      <c r="M155" s="1">
        <f>B155-B$175</f>
        <v>0.89666666666666672</v>
      </c>
      <c r="N155" s="1">
        <f>C155-C$175</f>
        <v>0.79019607843137252</v>
      </c>
      <c r="O155" s="1">
        <f>D155-D$175</f>
        <v>0.9307843137254902</v>
      </c>
      <c r="P155" s="1">
        <f>E155-E$175</f>
        <v>0.86882352941176477</v>
      </c>
      <c r="Q155" s="1">
        <f>F155-F$175</f>
        <v>0.90764705882352958</v>
      </c>
      <c r="R155" s="1">
        <f>G155-G$175</f>
        <v>0.79490196078431363</v>
      </c>
      <c r="T155" s="1">
        <f>(M155+N155+O155+Q155)/4</f>
        <v>0.88132352941176473</v>
      </c>
    </row>
    <row r="156" spans="1:20" x14ac:dyDescent="0.25">
      <c r="A156">
        <v>2003</v>
      </c>
      <c r="B156">
        <v>0.54</v>
      </c>
      <c r="C156" s="3">
        <v>0.32</v>
      </c>
      <c r="D156" s="7">
        <v>0.64</v>
      </c>
      <c r="E156" s="5">
        <v>0.52</v>
      </c>
      <c r="F156" s="4">
        <v>0.53</v>
      </c>
      <c r="G156" s="2">
        <v>0.49</v>
      </c>
      <c r="H156" s="6">
        <v>0.62</v>
      </c>
      <c r="L156" s="7">
        <v>2003</v>
      </c>
      <c r="M156" s="1">
        <f>B156-B$175</f>
        <v>0.89666666666666672</v>
      </c>
      <c r="N156" s="1">
        <f>C156-C$175</f>
        <v>0.80019607843137253</v>
      </c>
      <c r="O156" s="1">
        <f>D156-D$175</f>
        <v>0.92078431372549019</v>
      </c>
      <c r="P156" s="1">
        <f>E156-E$175</f>
        <v>0.86882352941176477</v>
      </c>
      <c r="Q156" s="1">
        <f>F156-F$175</f>
        <v>0.89764705882352958</v>
      </c>
      <c r="R156" s="1">
        <f>G156-G$175</f>
        <v>0.81490196078431365</v>
      </c>
      <c r="T156" s="1">
        <f>(M156+N156+O156+Q156)/4</f>
        <v>0.87882352941176478</v>
      </c>
    </row>
    <row r="157" spans="1:20" x14ac:dyDescent="0.25">
      <c r="A157">
        <v>2004</v>
      </c>
      <c r="B157">
        <v>0.47</v>
      </c>
      <c r="C157" s="3">
        <v>0.24</v>
      </c>
      <c r="D157" s="7">
        <v>0.55000000000000004</v>
      </c>
      <c r="E157" s="5">
        <v>0.44</v>
      </c>
      <c r="F157" s="4">
        <v>0.47</v>
      </c>
      <c r="G157" s="2">
        <v>0.4</v>
      </c>
      <c r="H157" s="6">
        <v>0.54</v>
      </c>
      <c r="L157" s="7">
        <v>2004</v>
      </c>
      <c r="M157" s="1">
        <f>B157-B$175</f>
        <v>0.82666666666666666</v>
      </c>
      <c r="N157" s="1">
        <f>C157-C$175</f>
        <v>0.72019607843137257</v>
      </c>
      <c r="O157" s="1">
        <f>D157-D$175</f>
        <v>0.83078431372549022</v>
      </c>
      <c r="P157" s="1">
        <f>E157-E$175</f>
        <v>0.78882352941176481</v>
      </c>
      <c r="Q157" s="1">
        <f>F157-F$175</f>
        <v>0.83764705882352952</v>
      </c>
      <c r="R157" s="1">
        <f>G157-G$175</f>
        <v>0.72490196078431368</v>
      </c>
      <c r="T157" s="1">
        <f>(M157+N157+O157+Q157)/4</f>
        <v>0.80382352941176483</v>
      </c>
    </row>
    <row r="158" spans="1:20" x14ac:dyDescent="0.25">
      <c r="A158">
        <v>2005</v>
      </c>
      <c r="B158">
        <v>0.61</v>
      </c>
      <c r="C158" s="3">
        <v>0.39</v>
      </c>
      <c r="D158" s="7">
        <v>0.71</v>
      </c>
      <c r="E158" s="5">
        <v>0.59</v>
      </c>
      <c r="F158" s="4">
        <v>0.57999999999999996</v>
      </c>
      <c r="G158" s="2">
        <v>0.54</v>
      </c>
      <c r="H158" s="6">
        <v>0.68</v>
      </c>
      <c r="L158" s="7">
        <v>2005</v>
      </c>
      <c r="M158" s="1">
        <f>B158-B$175</f>
        <v>0.96666666666666667</v>
      </c>
      <c r="N158" s="1">
        <f>C158-C$175</f>
        <v>0.87019607843137248</v>
      </c>
      <c r="O158" s="1">
        <f>D158-D$175</f>
        <v>0.99078431372549014</v>
      </c>
      <c r="P158" s="1">
        <f>E158-E$175</f>
        <v>0.93882352941176483</v>
      </c>
      <c r="Q158" s="1">
        <f>F158-F$175</f>
        <v>0.94764705882352951</v>
      </c>
      <c r="R158" s="1">
        <f>G158-G$175</f>
        <v>0.86490196078431369</v>
      </c>
      <c r="T158" s="1">
        <f>(M158+N158+O158+Q158)/4</f>
        <v>0.94382352941176473</v>
      </c>
    </row>
    <row r="159" spans="1:20" x14ac:dyDescent="0.25">
      <c r="A159">
        <v>2006</v>
      </c>
      <c r="B159">
        <v>0.56999999999999995</v>
      </c>
      <c r="C159" s="3">
        <v>0.35</v>
      </c>
      <c r="D159" s="7">
        <v>0.67</v>
      </c>
      <c r="E159" s="5">
        <v>0.54</v>
      </c>
      <c r="F159" s="4">
        <v>0.54</v>
      </c>
      <c r="G159" s="2">
        <v>0.5</v>
      </c>
      <c r="H159" s="6">
        <v>0.64</v>
      </c>
      <c r="L159" s="7">
        <v>2006</v>
      </c>
      <c r="M159" s="1">
        <f>B159-B$175</f>
        <v>0.92666666666666664</v>
      </c>
      <c r="N159" s="1">
        <f>C159-C$175</f>
        <v>0.83019607843137244</v>
      </c>
      <c r="O159" s="1">
        <f>D159-D$175</f>
        <v>0.95078431372549022</v>
      </c>
      <c r="P159" s="1">
        <f>E159-E$175</f>
        <v>0.88882352941176479</v>
      </c>
      <c r="Q159" s="1">
        <f>F159-F$175</f>
        <v>0.90764705882352958</v>
      </c>
      <c r="R159" s="1">
        <f>G159-G$175</f>
        <v>0.82490196078431366</v>
      </c>
      <c r="T159" s="1">
        <f>(M159+N159+O159+Q159)/4</f>
        <v>0.90382352941176469</v>
      </c>
    </row>
    <row r="160" spans="1:20" x14ac:dyDescent="0.25">
      <c r="A160">
        <v>2007</v>
      </c>
      <c r="B160">
        <v>0.59</v>
      </c>
      <c r="C160" s="3">
        <v>0.35</v>
      </c>
      <c r="D160" s="7">
        <v>0.68</v>
      </c>
      <c r="E160" s="5">
        <v>0.56000000000000005</v>
      </c>
      <c r="F160" s="4">
        <v>0.57999999999999996</v>
      </c>
      <c r="G160" s="2">
        <v>0.49</v>
      </c>
      <c r="H160" s="6">
        <v>0.68</v>
      </c>
      <c r="L160" s="7">
        <v>2007</v>
      </c>
      <c r="M160" s="1">
        <f>B160-B$175</f>
        <v>0.94666666666666666</v>
      </c>
      <c r="N160" s="1">
        <f>C160-C$175</f>
        <v>0.83019607843137244</v>
      </c>
      <c r="O160" s="1">
        <f>D160-D$175</f>
        <v>0.96078431372549022</v>
      </c>
      <c r="P160" s="1">
        <f>E160-E$175</f>
        <v>0.90882352941176481</v>
      </c>
      <c r="Q160" s="1">
        <f>F160-F$175</f>
        <v>0.94764705882352951</v>
      </c>
      <c r="R160" s="1">
        <f>G160-G$175</f>
        <v>0.81490196078431365</v>
      </c>
      <c r="T160" s="1">
        <f>(M160+N160+O160+Q160)/4</f>
        <v>0.92132352941176476</v>
      </c>
    </row>
    <row r="161" spans="1:20" x14ac:dyDescent="0.25">
      <c r="A161">
        <v>2008</v>
      </c>
      <c r="B161">
        <v>0.47</v>
      </c>
      <c r="C161" s="3">
        <v>0.24</v>
      </c>
      <c r="D161" s="7">
        <v>0.55000000000000004</v>
      </c>
      <c r="E161" s="5">
        <v>0.43</v>
      </c>
      <c r="F161" s="4">
        <v>0.44</v>
      </c>
      <c r="G161" s="2">
        <v>0.39</v>
      </c>
      <c r="H161" s="6">
        <v>0.54</v>
      </c>
      <c r="L161" s="7">
        <v>2008</v>
      </c>
      <c r="M161" s="1">
        <f>B161-B$175</f>
        <v>0.82666666666666666</v>
      </c>
      <c r="N161" s="1">
        <f>C161-C$175</f>
        <v>0.72019607843137257</v>
      </c>
      <c r="O161" s="1">
        <f>D161-D$175</f>
        <v>0.83078431372549022</v>
      </c>
      <c r="P161" s="1">
        <f>E161-E$175</f>
        <v>0.7788235294117648</v>
      </c>
      <c r="Q161" s="1">
        <f>F161-F$175</f>
        <v>0.80764705882352961</v>
      </c>
      <c r="R161" s="1">
        <f>G161-G$175</f>
        <v>0.71490196078431367</v>
      </c>
      <c r="T161" s="1">
        <f>(M161+N161+O161+Q161)/4</f>
        <v>0.79632352941176476</v>
      </c>
    </row>
    <row r="162" spans="1:20" x14ac:dyDescent="0.25">
      <c r="A162">
        <v>2009</v>
      </c>
      <c r="B162">
        <v>0.6</v>
      </c>
      <c r="C162" s="3">
        <v>0.35</v>
      </c>
      <c r="D162" s="7">
        <v>0.69</v>
      </c>
      <c r="E162" s="5">
        <v>0.55000000000000004</v>
      </c>
      <c r="F162" s="4">
        <v>0.57999999999999996</v>
      </c>
      <c r="G162" s="2">
        <v>0.49</v>
      </c>
      <c r="H162" s="6">
        <v>0.67</v>
      </c>
      <c r="L162" s="7">
        <v>2009</v>
      </c>
      <c r="M162" s="1">
        <f>B162-B$175</f>
        <v>0.95666666666666667</v>
      </c>
      <c r="N162" s="1">
        <f>C162-C$175</f>
        <v>0.83019607843137244</v>
      </c>
      <c r="O162" s="1">
        <f>D162-D$175</f>
        <v>0.97078431372549012</v>
      </c>
      <c r="P162" s="1">
        <f>E162-E$175</f>
        <v>0.8988235294117648</v>
      </c>
      <c r="Q162" s="1">
        <f>F162-F$175</f>
        <v>0.94764705882352951</v>
      </c>
      <c r="R162" s="1">
        <f>G162-G$175</f>
        <v>0.81490196078431365</v>
      </c>
      <c r="T162" s="1">
        <f>(M162+N162+O162+Q162)/4</f>
        <v>0.92632352941176466</v>
      </c>
    </row>
    <row r="163" spans="1:20" x14ac:dyDescent="0.25">
      <c r="A163">
        <v>2010</v>
      </c>
      <c r="B163">
        <v>0.68</v>
      </c>
      <c r="C163" s="3">
        <v>0.42</v>
      </c>
      <c r="D163" s="7">
        <v>0.76</v>
      </c>
      <c r="E163" s="5">
        <v>0.63</v>
      </c>
      <c r="F163" s="4">
        <v>0.64</v>
      </c>
      <c r="G163" s="2">
        <v>0.57999999999999996</v>
      </c>
      <c r="H163" s="6">
        <v>0.73</v>
      </c>
      <c r="L163" s="7">
        <v>2010</v>
      </c>
      <c r="M163" s="1">
        <f>B163-B$175</f>
        <v>1.0366666666666666</v>
      </c>
      <c r="N163" s="1">
        <f>C163-C$175</f>
        <v>0.9001960784313725</v>
      </c>
      <c r="O163" s="1">
        <f>D163-D$175</f>
        <v>1.0407843137254902</v>
      </c>
      <c r="P163" s="1">
        <f>E163-E$175</f>
        <v>0.97882352941176487</v>
      </c>
      <c r="Q163" s="1">
        <f>F163-F$175</f>
        <v>1.0076470588235296</v>
      </c>
      <c r="R163" s="1">
        <f>G163-G$175</f>
        <v>0.90490196078431362</v>
      </c>
      <c r="T163" s="1">
        <f>(M163+N163+O163+Q163)/4</f>
        <v>0.99632352941176472</v>
      </c>
    </row>
    <row r="164" spans="1:20" x14ac:dyDescent="0.25">
      <c r="A164">
        <v>2011</v>
      </c>
      <c r="B164">
        <v>0.54</v>
      </c>
      <c r="C164" s="3">
        <v>0.32</v>
      </c>
      <c r="D164" s="7">
        <v>0.65</v>
      </c>
      <c r="E164" s="5">
        <v>0.49</v>
      </c>
      <c r="F164" s="4">
        <v>0.53</v>
      </c>
      <c r="G164" s="2">
        <v>0.45</v>
      </c>
      <c r="H164" s="6">
        <v>0.61</v>
      </c>
      <c r="L164" s="7">
        <v>2011</v>
      </c>
      <c r="M164" s="1">
        <f>B164-B$175</f>
        <v>0.89666666666666672</v>
      </c>
      <c r="N164" s="1">
        <f>C164-C$175</f>
        <v>0.80019607843137253</v>
      </c>
      <c r="O164" s="1">
        <f>D164-D$175</f>
        <v>0.9307843137254902</v>
      </c>
      <c r="P164" s="1">
        <f>E164-E$175</f>
        <v>0.83882352941176475</v>
      </c>
      <c r="Q164" s="1">
        <f>F164-F$175</f>
        <v>0.89764705882352958</v>
      </c>
      <c r="R164" s="1">
        <f>G164-G$175</f>
        <v>0.77490196078431373</v>
      </c>
      <c r="T164" s="1">
        <f>(M164+N164+O164+Q164)/4</f>
        <v>0.88132352941176473</v>
      </c>
    </row>
    <row r="165" spans="1:20" x14ac:dyDescent="0.25">
      <c r="A165">
        <v>2012</v>
      </c>
      <c r="B165">
        <v>0.57999999999999996</v>
      </c>
      <c r="C165" s="3">
        <v>0.35</v>
      </c>
      <c r="D165" s="7">
        <v>0.67</v>
      </c>
      <c r="E165" s="5">
        <v>0.52</v>
      </c>
      <c r="F165" s="4">
        <v>0.54</v>
      </c>
      <c r="G165" s="2">
        <v>0.46</v>
      </c>
      <c r="H165" s="6">
        <v>0.64</v>
      </c>
      <c r="L165" s="7">
        <v>2012</v>
      </c>
      <c r="M165" s="1">
        <f>B165-B$175</f>
        <v>0.93666666666666665</v>
      </c>
      <c r="N165" s="1">
        <f>C165-C$175</f>
        <v>0.83019607843137244</v>
      </c>
      <c r="O165" s="1">
        <f>D165-D$175</f>
        <v>0.95078431372549022</v>
      </c>
      <c r="P165" s="1">
        <f>E165-E$175</f>
        <v>0.86882352941176477</v>
      </c>
      <c r="Q165" s="1">
        <f>F165-F$175</f>
        <v>0.90764705882352958</v>
      </c>
      <c r="R165" s="1">
        <f>G165-G$175</f>
        <v>0.78490196078431373</v>
      </c>
      <c r="T165" s="1">
        <f>(M165+N165+O165+Q165)/4</f>
        <v>0.90632352941176464</v>
      </c>
    </row>
    <row r="166" spans="1:20" x14ac:dyDescent="0.25">
      <c r="A166">
        <v>2013</v>
      </c>
      <c r="B166">
        <v>0.62</v>
      </c>
      <c r="C166" s="3">
        <v>0.37</v>
      </c>
      <c r="D166" s="7">
        <v>0.69</v>
      </c>
      <c r="E166" s="5">
        <v>0.55000000000000004</v>
      </c>
      <c r="F166" s="4">
        <v>0.57999999999999996</v>
      </c>
      <c r="G166" s="2">
        <v>0.53</v>
      </c>
      <c r="H166" s="6">
        <v>0.69</v>
      </c>
      <c r="L166" s="7">
        <v>2013</v>
      </c>
      <c r="M166" s="1">
        <f>B166-B$175</f>
        <v>0.97666666666666668</v>
      </c>
      <c r="N166" s="1">
        <f>C166-C$175</f>
        <v>0.85019607843137246</v>
      </c>
      <c r="O166" s="1">
        <f>D166-D$175</f>
        <v>0.97078431372549012</v>
      </c>
      <c r="P166" s="1">
        <f>E166-E$175</f>
        <v>0.8988235294117648</v>
      </c>
      <c r="Q166" s="1">
        <f>F166-F$175</f>
        <v>0.94764705882352951</v>
      </c>
      <c r="R166" s="1">
        <f>G166-G$175</f>
        <v>0.85490196078431369</v>
      </c>
      <c r="T166" s="1">
        <f>(M166+N166+O166+Q166)/4</f>
        <v>0.93632352941176467</v>
      </c>
    </row>
    <row r="167" spans="1:20" x14ac:dyDescent="0.25">
      <c r="A167">
        <v>2014</v>
      </c>
      <c r="B167">
        <v>0.67</v>
      </c>
      <c r="C167" s="3">
        <v>0.46</v>
      </c>
      <c r="D167" s="7">
        <v>0.76</v>
      </c>
      <c r="E167" s="5">
        <v>0.62</v>
      </c>
      <c r="F167" s="4">
        <v>0.65</v>
      </c>
      <c r="G167" s="2">
        <v>0.57999999999999996</v>
      </c>
      <c r="H167" s="6">
        <v>0.75</v>
      </c>
      <c r="L167" s="7">
        <v>2014</v>
      </c>
      <c r="M167" s="1">
        <f>B167-B$175</f>
        <v>1.0266666666666668</v>
      </c>
      <c r="N167" s="1">
        <f>C167-C$175</f>
        <v>0.94019607843137254</v>
      </c>
      <c r="O167" s="1">
        <f>D167-D$175</f>
        <v>1.0407843137254902</v>
      </c>
      <c r="P167" s="1">
        <f>E167-E$175</f>
        <v>0.96882352941176486</v>
      </c>
      <c r="Q167" s="1">
        <f>F167-F$175</f>
        <v>1.0176470588235296</v>
      </c>
      <c r="R167" s="1">
        <f>G167-G$175</f>
        <v>0.90490196078431362</v>
      </c>
      <c r="T167" s="1">
        <f>(M167+N167+O167+Q167)/4</f>
        <v>1.0063235294117647</v>
      </c>
    </row>
    <row r="168" spans="1:20" x14ac:dyDescent="0.25">
      <c r="A168">
        <v>2015</v>
      </c>
      <c r="B168">
        <v>0.83</v>
      </c>
      <c r="C168" s="3">
        <v>0.61</v>
      </c>
      <c r="D168" s="7">
        <v>0.9</v>
      </c>
      <c r="E168" s="5">
        <v>0.76</v>
      </c>
      <c r="F168" s="4">
        <v>0.77</v>
      </c>
      <c r="G168" s="2">
        <v>0.74</v>
      </c>
      <c r="H168" s="6">
        <v>0.89</v>
      </c>
      <c r="L168" s="7">
        <v>2015</v>
      </c>
      <c r="M168" s="1">
        <f>B168-B$175</f>
        <v>1.1866666666666665</v>
      </c>
      <c r="N168" s="1">
        <f>C168-C$175</f>
        <v>1.0901960784313725</v>
      </c>
      <c r="O168" s="1">
        <f>D168-D$175</f>
        <v>1.1807843137254901</v>
      </c>
      <c r="P168" s="1">
        <f>E168-E$175</f>
        <v>1.1088235294117648</v>
      </c>
      <c r="Q168" s="1">
        <f>F168-F$175</f>
        <v>1.1376470588235295</v>
      </c>
      <c r="R168" s="1">
        <f>G168-G$175</f>
        <v>1.0649019607843138</v>
      </c>
      <c r="T168" s="1">
        <f>(M168+N168+O168+Q168)/4</f>
        <v>1.1488235294117646</v>
      </c>
    </row>
    <row r="169" spans="1:20" x14ac:dyDescent="0.25">
      <c r="A169">
        <v>2016</v>
      </c>
      <c r="B169">
        <v>0.93</v>
      </c>
      <c r="C169" s="3">
        <v>0.72</v>
      </c>
      <c r="D169" s="7">
        <v>1.04</v>
      </c>
      <c r="E169" s="5">
        <v>0.87</v>
      </c>
      <c r="F169" s="4">
        <v>0.88</v>
      </c>
      <c r="G169" s="2">
        <v>0.8</v>
      </c>
      <c r="H169" s="6">
        <v>1.03</v>
      </c>
      <c r="L169" s="7">
        <v>2016</v>
      </c>
      <c r="M169" s="1">
        <f>B169-B$175</f>
        <v>1.2866666666666666</v>
      </c>
      <c r="N169" s="1">
        <f>C169-C$175</f>
        <v>1.2001960784313725</v>
      </c>
      <c r="O169" s="1">
        <f>D169-D$175</f>
        <v>1.3207843137254902</v>
      </c>
      <c r="P169" s="1">
        <f>E169-E$175</f>
        <v>1.2188235294117649</v>
      </c>
      <c r="Q169" s="1">
        <f>F169-F$175</f>
        <v>1.2476470588235296</v>
      </c>
      <c r="R169" s="1">
        <f>G169-G$175</f>
        <v>1.1249019607843138</v>
      </c>
      <c r="T169" s="1">
        <f>(M169+N169+O169+Q169)/4</f>
        <v>1.2638235294117648</v>
      </c>
    </row>
    <row r="170" spans="1:20" x14ac:dyDescent="0.25">
      <c r="A170">
        <v>2017</v>
      </c>
      <c r="B170">
        <v>0.85</v>
      </c>
      <c r="C170" s="3">
        <v>0.64</v>
      </c>
      <c r="D170" s="7">
        <v>0.95</v>
      </c>
      <c r="E170" s="5">
        <v>0.74</v>
      </c>
      <c r="F170" s="4">
        <v>0.79</v>
      </c>
      <c r="G170" s="2">
        <v>0.7</v>
      </c>
      <c r="H170" s="6">
        <v>0.93</v>
      </c>
      <c r="L170" s="7">
        <v>2017</v>
      </c>
      <c r="M170" s="1">
        <f>B170-B$175</f>
        <v>1.2066666666666666</v>
      </c>
      <c r="N170" s="1">
        <f>C170-C$175</f>
        <v>1.1201960784313725</v>
      </c>
      <c r="O170" s="1">
        <f>D170-D$175</f>
        <v>1.2307843137254901</v>
      </c>
      <c r="P170" s="1">
        <f>E170-E$175</f>
        <v>1.0888235294117647</v>
      </c>
      <c r="Q170" s="1">
        <f>F170-F$175</f>
        <v>1.1576470588235295</v>
      </c>
      <c r="R170" s="1">
        <f>G170-G$175</f>
        <v>1.0249019607843137</v>
      </c>
      <c r="T170" s="1">
        <f>(M170+N170+O170+Q170)/4</f>
        <v>1.1788235294117646</v>
      </c>
    </row>
    <row r="171" spans="1:20" x14ac:dyDescent="0.25">
      <c r="A171">
        <v>2018</v>
      </c>
      <c r="B171">
        <v>0.76</v>
      </c>
      <c r="C171" s="3">
        <v>0.56000000000000005</v>
      </c>
      <c r="D171" s="7">
        <v>0.87</v>
      </c>
      <c r="E171" s="5">
        <v>0.68</v>
      </c>
      <c r="F171" s="4">
        <v>0.73</v>
      </c>
      <c r="G171" s="2">
        <v>0.63</v>
      </c>
      <c r="H171" s="6">
        <v>0.85</v>
      </c>
      <c r="L171" s="7">
        <v>2018</v>
      </c>
      <c r="M171" s="1">
        <f>B171-B$175</f>
        <v>1.1166666666666667</v>
      </c>
      <c r="N171" s="1">
        <f>C171-C$175</f>
        <v>1.0401960784313726</v>
      </c>
      <c r="O171" s="1">
        <f>D171-D$175</f>
        <v>1.1507843137254903</v>
      </c>
      <c r="P171" s="1">
        <f>E171-E$175</f>
        <v>1.0288235294117649</v>
      </c>
      <c r="Q171" s="1">
        <f>F171-F$175</f>
        <v>1.0976470588235294</v>
      </c>
      <c r="R171" s="1">
        <f>G171-G$175</f>
        <v>0.95490196078431366</v>
      </c>
      <c r="T171" s="1">
        <f>(M171+N171+O171+Q171)/4</f>
        <v>1.1013235294117649</v>
      </c>
    </row>
    <row r="172" spans="1:20" x14ac:dyDescent="0.25">
      <c r="A172">
        <v>2019</v>
      </c>
      <c r="B172">
        <v>0.89</v>
      </c>
      <c r="C172" s="3">
        <v>0.67</v>
      </c>
      <c r="D172" s="7">
        <v>1.01</v>
      </c>
      <c r="E172" s="5">
        <v>0.82</v>
      </c>
      <c r="F172" s="4">
        <v>0.85</v>
      </c>
      <c r="G172" s="2">
        <v>0.76</v>
      </c>
      <c r="H172" s="6">
        <v>0.99</v>
      </c>
      <c r="L172" s="7">
        <v>2019</v>
      </c>
      <c r="M172" s="1">
        <f>B172-B$175</f>
        <v>1.2466666666666666</v>
      </c>
      <c r="N172" s="1">
        <f>C172-C$175</f>
        <v>1.1501960784313725</v>
      </c>
      <c r="O172" s="1">
        <f>D172-D$175</f>
        <v>1.2907843137254902</v>
      </c>
      <c r="P172" s="1">
        <f>E172-E$175</f>
        <v>1.1688235294117648</v>
      </c>
      <c r="Q172" s="1">
        <f>F172-F$175</f>
        <v>1.2176470588235295</v>
      </c>
      <c r="R172" s="1">
        <f>G172-G$175</f>
        <v>1.0849019607843138</v>
      </c>
      <c r="T172" s="1">
        <f>(M172+N172+O172+Q172)/4</f>
        <v>1.2263235294117647</v>
      </c>
    </row>
    <row r="173" spans="1:20" x14ac:dyDescent="0.25">
      <c r="A173">
        <v>2020</v>
      </c>
      <c r="B173">
        <v>0.92</v>
      </c>
      <c r="C173" s="3">
        <v>0.71</v>
      </c>
      <c r="D173" s="7">
        <v>1.03</v>
      </c>
      <c r="E173" s="5">
        <v>0.85</v>
      </c>
      <c r="F173" s="4">
        <v>0.88</v>
      </c>
      <c r="G173" s="2">
        <v>0.79</v>
      </c>
      <c r="H173" s="6">
        <v>1.02</v>
      </c>
      <c r="L173" s="7">
        <v>2020</v>
      </c>
      <c r="M173" s="1">
        <f>B173-B$175</f>
        <v>1.2766666666666668</v>
      </c>
      <c r="N173" s="1">
        <f>C173-C$175</f>
        <v>1.1901960784313725</v>
      </c>
      <c r="O173" s="1">
        <f>D173-D$175</f>
        <v>1.3107843137254902</v>
      </c>
      <c r="P173" s="1">
        <f>E173-E$175</f>
        <v>1.1988235294117648</v>
      </c>
      <c r="Q173" s="1">
        <f>F173-F$175</f>
        <v>1.2476470588235296</v>
      </c>
      <c r="R173" s="1">
        <f>G173-G$175</f>
        <v>1.1149019607843136</v>
      </c>
      <c r="T173" s="1">
        <f>(M173+N173+O173+Q173)/4</f>
        <v>1.2563235294117647</v>
      </c>
    </row>
    <row r="175" spans="1:20" x14ac:dyDescent="0.25">
      <c r="A175" t="s">
        <v>6</v>
      </c>
      <c r="B175">
        <f t="shared" ref="B175:G175" si="0">AVERAGE(B3:B53)</f>
        <v>-0.35666666666666669</v>
      </c>
      <c r="C175" s="5">
        <f t="shared" si="0"/>
        <v>-0.48019607843137252</v>
      </c>
      <c r="D175" s="5">
        <f t="shared" si="0"/>
        <v>-0.28078431372549018</v>
      </c>
      <c r="E175" s="5">
        <f t="shared" si="0"/>
        <v>-0.34882352941176481</v>
      </c>
      <c r="F175" s="5">
        <f t="shared" si="0"/>
        <v>-0.36764705882352955</v>
      </c>
      <c r="G175" s="5">
        <f t="shared" si="0"/>
        <v>-0.32490196078431366</v>
      </c>
      <c r="H175" s="5"/>
    </row>
    <row r="176" spans="1:20" x14ac:dyDescent="0.25">
      <c r="A176" t="s">
        <v>7</v>
      </c>
      <c r="B176">
        <f t="shared" ref="B176:H176" si="1">AVERAGE(B33:B53)</f>
        <v>-0.38904761904761903</v>
      </c>
      <c r="C176" s="5">
        <f t="shared" si="1"/>
        <v>-0.50714285714285712</v>
      </c>
      <c r="D176" s="5">
        <f t="shared" si="1"/>
        <v>-0.30190476190476201</v>
      </c>
      <c r="E176" s="5">
        <f t="shared" si="1"/>
        <v>-0.35857142857142865</v>
      </c>
      <c r="F176" s="5">
        <f t="shared" si="1"/>
        <v>-0.40571428571428569</v>
      </c>
      <c r="G176" s="5">
        <f t="shared" si="1"/>
        <v>-0.34571428571428575</v>
      </c>
      <c r="H176" s="5">
        <f t="shared" si="1"/>
        <v>-0.22142857142857145</v>
      </c>
    </row>
    <row r="177" spans="1:12" x14ac:dyDescent="0.25">
      <c r="A177" t="s">
        <v>8</v>
      </c>
      <c r="B177">
        <f t="shared" ref="B177:H177" si="2">AVERAGE(B53:B152)</f>
        <v>-0.1076</v>
      </c>
      <c r="C177" s="5">
        <f t="shared" si="2"/>
        <v>-0.31430000000000008</v>
      </c>
      <c r="D177" s="5">
        <f t="shared" si="2"/>
        <v>-3.7799999999999952E-2</v>
      </c>
      <c r="E177" s="5">
        <f t="shared" si="2"/>
        <v>-8.7600000000000067E-2</v>
      </c>
      <c r="F177" s="5">
        <f t="shared" si="2"/>
        <v>-0.11779999999999996</v>
      </c>
      <c r="G177" s="5">
        <f t="shared" si="2"/>
        <v>-0.10070000000000007</v>
      </c>
      <c r="H177" s="5">
        <f t="shared" si="2"/>
        <v>-3.3899999999999937E-2</v>
      </c>
    </row>
    <row r="178" spans="1:12" x14ac:dyDescent="0.25">
      <c r="A178" t="s">
        <v>9</v>
      </c>
      <c r="B178">
        <f t="shared" ref="B178:H178" si="3">AVERAGE(B114:B143)</f>
        <v>7.3333333333333341E-3</v>
      </c>
      <c r="C178" s="5">
        <f t="shared" si="3"/>
        <v>-0.17666666666666661</v>
      </c>
      <c r="D178" s="5">
        <f t="shared" si="3"/>
        <v>9.2000000000000026E-2</v>
      </c>
      <c r="E178" s="5">
        <f t="shared" si="3"/>
        <v>6.3333333333333392E-3</v>
      </c>
      <c r="F178" s="5">
        <f t="shared" si="3"/>
        <v>1.666666666666668E-2</v>
      </c>
      <c r="G178" s="5">
        <f t="shared" si="3"/>
        <v>6.6666666666667282E-4</v>
      </c>
      <c r="H178" s="5">
        <f t="shared" si="3"/>
        <v>9.7333333333333341E-2</v>
      </c>
    </row>
    <row r="179" spans="1:12" x14ac:dyDescent="0.25">
      <c r="A179" t="s">
        <v>10</v>
      </c>
      <c r="B179">
        <f t="shared" ref="B179:H179" si="4">AVERAGE(B133:B152)</f>
        <v>0.24</v>
      </c>
      <c r="C179" s="5">
        <f t="shared" si="4"/>
        <v>3.5500000000000004E-2</v>
      </c>
      <c r="D179" s="5">
        <f t="shared" si="4"/>
        <v>0.33600000000000002</v>
      </c>
      <c r="E179" s="5">
        <f t="shared" si="4"/>
        <v>0.191</v>
      </c>
      <c r="F179" s="5">
        <f t="shared" si="4"/>
        <v>0.24250000000000002</v>
      </c>
      <c r="G179" s="5">
        <f t="shared" si="4"/>
        <v>0.17799999999999999</v>
      </c>
      <c r="H179" s="5">
        <f t="shared" si="4"/>
        <v>0.31500000000000006</v>
      </c>
    </row>
    <row r="180" spans="1:12" x14ac:dyDescent="0.25">
      <c r="A180" t="s">
        <v>11</v>
      </c>
      <c r="B180">
        <f t="shared" ref="B180:H180" si="5">AVERAGE(B139:B158)</f>
        <v>0.34899999999999998</v>
      </c>
      <c r="C180" s="5">
        <f t="shared" si="5"/>
        <v>0.13200000000000001</v>
      </c>
      <c r="D180" s="5">
        <f t="shared" si="5"/>
        <v>0.44499999999999995</v>
      </c>
      <c r="E180" s="5">
        <f t="shared" si="5"/>
        <v>0.307</v>
      </c>
      <c r="F180" s="5">
        <f t="shared" si="5"/>
        <v>0.34449999999999997</v>
      </c>
      <c r="G180" s="5">
        <f t="shared" si="5"/>
        <v>0.28500000000000003</v>
      </c>
      <c r="H180" s="5">
        <f t="shared" si="5"/>
        <v>0.42099999999999999</v>
      </c>
    </row>
    <row r="181" spans="1:12" x14ac:dyDescent="0.25">
      <c r="A181" t="s">
        <v>12</v>
      </c>
      <c r="B181">
        <f t="shared" ref="B181:H181" si="6">AVERAGE(B148:B167)</f>
        <v>0.51400000000000001</v>
      </c>
      <c r="C181" s="5">
        <f t="shared" si="6"/>
        <v>0.28300000000000003</v>
      </c>
      <c r="D181" s="5">
        <f t="shared" si="6"/>
        <v>0.60749999999999993</v>
      </c>
      <c r="E181" s="5">
        <f t="shared" si="6"/>
        <v>0.47349999999999992</v>
      </c>
      <c r="F181" s="5">
        <f t="shared" si="6"/>
        <v>0.49600000000000011</v>
      </c>
      <c r="G181" s="5">
        <f t="shared" si="6"/>
        <v>0.43600000000000005</v>
      </c>
      <c r="H181" s="5">
        <f t="shared" si="6"/>
        <v>0.57950000000000002</v>
      </c>
    </row>
    <row r="182" spans="1:12" x14ac:dyDescent="0.25">
      <c r="A182" t="s">
        <v>13</v>
      </c>
      <c r="B182">
        <f t="shared" ref="B182:H182" si="7">AVERAGE(B156:B165)</f>
        <v>0.56500000000000006</v>
      </c>
      <c r="C182" s="5">
        <f t="shared" si="7"/>
        <v>0.33299999999999996</v>
      </c>
      <c r="D182" s="5">
        <f t="shared" si="7"/>
        <v>0.65700000000000003</v>
      </c>
      <c r="E182" s="5">
        <f t="shared" si="7"/>
        <v>0.52699999999999991</v>
      </c>
      <c r="F182" s="5">
        <f t="shared" si="7"/>
        <v>0.54300000000000004</v>
      </c>
      <c r="G182" s="5">
        <f t="shared" si="7"/>
        <v>0.47899999999999998</v>
      </c>
      <c r="H182" s="5">
        <f t="shared" si="7"/>
        <v>0.63500000000000012</v>
      </c>
    </row>
    <row r="183" spans="1:12" x14ac:dyDescent="0.25">
      <c r="A183" t="s">
        <v>14</v>
      </c>
      <c r="B183">
        <f t="shared" ref="B183:H183" si="8">AVERAGE(B159:B168)</f>
        <v>0.61499999999999999</v>
      </c>
      <c r="C183" s="5">
        <f t="shared" si="8"/>
        <v>0.38200000000000001</v>
      </c>
      <c r="D183" s="5">
        <f t="shared" si="8"/>
        <v>0.70199999999999996</v>
      </c>
      <c r="E183" s="5">
        <f t="shared" si="8"/>
        <v>0.56500000000000006</v>
      </c>
      <c r="F183" s="5">
        <f t="shared" si="8"/>
        <v>0.58500000000000019</v>
      </c>
      <c r="G183" s="5">
        <f t="shared" si="8"/>
        <v>0.52100000000000002</v>
      </c>
      <c r="H183" s="5">
        <f t="shared" si="8"/>
        <v>0.68399999999999994</v>
      </c>
    </row>
    <row r="184" spans="1:12" x14ac:dyDescent="0.25">
      <c r="A184" t="s">
        <v>15</v>
      </c>
      <c r="B184">
        <f t="shared" ref="B184:H184" si="9">AVERAGE(B159:B171)</f>
        <v>0.66846153846153844</v>
      </c>
      <c r="C184" s="5">
        <f t="shared" si="9"/>
        <v>0.44153846153846155</v>
      </c>
      <c r="D184" s="5">
        <f t="shared" si="9"/>
        <v>0.75999999999999979</v>
      </c>
      <c r="E184" s="5">
        <f t="shared" si="9"/>
        <v>0.61076923076923084</v>
      </c>
      <c r="F184" s="5">
        <f t="shared" si="9"/>
        <v>0.6346153846153848</v>
      </c>
      <c r="G184" s="5">
        <f t="shared" si="9"/>
        <v>0.56461538461538463</v>
      </c>
      <c r="H184" s="5">
        <f t="shared" si="9"/>
        <v>0.74230769230769222</v>
      </c>
    </row>
    <row r="185" spans="1:12" x14ac:dyDescent="0.25">
      <c r="A185" t="s">
        <v>16</v>
      </c>
      <c r="B185">
        <f t="shared" ref="B185:H187" si="10">AVERAGE(B162:B171)</f>
        <v>0.70599999999999985</v>
      </c>
      <c r="C185" s="5">
        <f t="shared" si="10"/>
        <v>0.47999999999999987</v>
      </c>
      <c r="D185" s="5">
        <f t="shared" si="10"/>
        <v>0.79800000000000004</v>
      </c>
      <c r="E185" s="5">
        <f t="shared" si="10"/>
        <v>0.64100000000000001</v>
      </c>
      <c r="F185" s="5">
        <f t="shared" si="10"/>
        <v>0.66899999999999993</v>
      </c>
      <c r="G185" s="5">
        <f t="shared" si="10"/>
        <v>0.59599999999999997</v>
      </c>
      <c r="H185" s="5">
        <f t="shared" si="10"/>
        <v>0.77899999999999991</v>
      </c>
    </row>
    <row r="186" spans="1:12" x14ac:dyDescent="0.25">
      <c r="A186" t="s">
        <v>17</v>
      </c>
      <c r="B186">
        <f t="shared" si="10"/>
        <v>0.73499999999999999</v>
      </c>
      <c r="C186" s="5">
        <f t="shared" si="10"/>
        <v>0.51200000000000001</v>
      </c>
      <c r="D186" s="5">
        <f t="shared" si="10"/>
        <v>0.83000000000000007</v>
      </c>
      <c r="E186" s="5">
        <f t="shared" si="10"/>
        <v>0.66800000000000004</v>
      </c>
      <c r="F186" s="5">
        <f t="shared" si="10"/>
        <v>0.69599999999999995</v>
      </c>
      <c r="G186" s="5">
        <f t="shared" si="10"/>
        <v>0.623</v>
      </c>
      <c r="H186" s="5">
        <f t="shared" si="10"/>
        <v>0.81099999999999994</v>
      </c>
      <c r="J186" s="1" t="s">
        <v>31</v>
      </c>
      <c r="K186" s="1" t="s">
        <v>33</v>
      </c>
      <c r="L186" t="s">
        <v>34</v>
      </c>
    </row>
    <row r="187" spans="1:12" x14ac:dyDescent="0.25">
      <c r="A187" t="s">
        <v>18</v>
      </c>
      <c r="B187">
        <f t="shared" si="10"/>
        <v>0.7589999999999999</v>
      </c>
      <c r="C187" s="5">
        <f t="shared" si="10"/>
        <v>0.54100000000000004</v>
      </c>
      <c r="D187" s="5">
        <f t="shared" si="10"/>
        <v>0.85699999999999987</v>
      </c>
      <c r="E187" s="5">
        <f t="shared" si="10"/>
        <v>0.69000000000000006</v>
      </c>
      <c r="F187" s="5">
        <f t="shared" si="10"/>
        <v>0.72</v>
      </c>
      <c r="G187" s="5">
        <f t="shared" si="10"/>
        <v>0.64399999999999991</v>
      </c>
      <c r="H187" s="5">
        <f t="shared" si="10"/>
        <v>0.84000000000000008</v>
      </c>
      <c r="K187" s="1" t="s">
        <v>32</v>
      </c>
      <c r="L187" s="7" t="s">
        <v>35</v>
      </c>
    </row>
    <row r="188" spans="1:12" x14ac:dyDescent="0.25">
      <c r="C188" s="5"/>
      <c r="D188" s="5"/>
      <c r="E188" s="5"/>
      <c r="F188" s="5"/>
      <c r="G188" s="5"/>
      <c r="H188" s="5"/>
    </row>
    <row r="189" spans="1:12" x14ac:dyDescent="0.25">
      <c r="A189" t="s">
        <v>19</v>
      </c>
      <c r="B189" s="1">
        <f t="shared" ref="B189:G189" si="11">B181-B175</f>
        <v>0.8706666666666667</v>
      </c>
      <c r="C189" s="1">
        <f t="shared" si="11"/>
        <v>0.76319607843137249</v>
      </c>
      <c r="D189" s="1">
        <f t="shared" si="11"/>
        <v>0.8882843137254901</v>
      </c>
      <c r="E189" s="1">
        <f t="shared" si="11"/>
        <v>0.82232352941176479</v>
      </c>
      <c r="F189" s="1">
        <f t="shared" si="11"/>
        <v>0.86364705882352966</v>
      </c>
      <c r="G189" s="1">
        <f t="shared" si="11"/>
        <v>0.76090196078431371</v>
      </c>
      <c r="H189" s="1"/>
      <c r="J189" s="1">
        <f t="shared" ref="J189:J194" si="12">AVERAGE(B189:G189)</f>
        <v>0.82816993464052302</v>
      </c>
      <c r="K189" s="1">
        <f t="shared" ref="K189:K194" si="13">AVERAGE(B189:F189)</f>
        <v>0.84162352941176477</v>
      </c>
      <c r="L189" s="1">
        <f>(B189+C189+D189+F189)/4</f>
        <v>0.84644852941176474</v>
      </c>
    </row>
    <row r="190" spans="1:12" x14ac:dyDescent="0.25">
      <c r="A190" t="s">
        <v>20</v>
      </c>
      <c r="B190" s="1">
        <f t="shared" ref="B190:G190" si="14">B182-B175</f>
        <v>0.92166666666666675</v>
      </c>
      <c r="C190" s="1">
        <f t="shared" si="14"/>
        <v>0.81319607843137254</v>
      </c>
      <c r="D190" s="1">
        <f t="shared" si="14"/>
        <v>0.9377843137254902</v>
      </c>
      <c r="E190" s="1">
        <f t="shared" si="14"/>
        <v>0.87582352941176467</v>
      </c>
      <c r="F190" s="1">
        <f t="shared" si="14"/>
        <v>0.91064705882352959</v>
      </c>
      <c r="G190" s="1">
        <f t="shared" si="14"/>
        <v>0.80390196078431364</v>
      </c>
      <c r="H190" s="1"/>
      <c r="J190" s="1">
        <f t="shared" si="12"/>
        <v>0.87716993464052295</v>
      </c>
      <c r="K190" s="1">
        <f t="shared" si="13"/>
        <v>0.89182352941176468</v>
      </c>
      <c r="L190" s="1">
        <f>(B190+C190+D190+F190)/4</f>
        <v>0.8958235294117648</v>
      </c>
    </row>
    <row r="191" spans="1:12" x14ac:dyDescent="0.25">
      <c r="A191" t="s">
        <v>21</v>
      </c>
      <c r="B191" s="1">
        <f t="shared" ref="B191:G191" si="15">B183-B175</f>
        <v>0.97166666666666668</v>
      </c>
      <c r="C191" s="1">
        <f t="shared" si="15"/>
        <v>0.86219607843137247</v>
      </c>
      <c r="D191" s="1">
        <f t="shared" si="15"/>
        <v>0.98278431372549013</v>
      </c>
      <c r="E191" s="1">
        <f t="shared" si="15"/>
        <v>0.91382352941176492</v>
      </c>
      <c r="F191" s="1">
        <f t="shared" si="15"/>
        <v>0.95264705882352974</v>
      </c>
      <c r="G191" s="1">
        <f t="shared" si="15"/>
        <v>0.84590196078431368</v>
      </c>
      <c r="H191" s="1"/>
      <c r="J191" s="1">
        <f t="shared" si="12"/>
        <v>0.92150326797385629</v>
      </c>
      <c r="K191" s="1">
        <f t="shared" si="13"/>
        <v>0.93662352941176474</v>
      </c>
      <c r="L191" s="1">
        <f>(B191+C191+D191+F191)/4</f>
        <v>0.94232352941176478</v>
      </c>
    </row>
    <row r="192" spans="1:12" x14ac:dyDescent="0.25">
      <c r="A192" t="s">
        <v>22</v>
      </c>
      <c r="B192" s="1">
        <f>B185-B175</f>
        <v>1.0626666666666664</v>
      </c>
      <c r="C192" s="1">
        <f>C185-C175</f>
        <v>0.96019607843137234</v>
      </c>
      <c r="D192" s="1">
        <f>D185-D175</f>
        <v>1.0787843137254902</v>
      </c>
      <c r="E192" s="1">
        <f>E185-E175</f>
        <v>0.98982352941176477</v>
      </c>
      <c r="F192" s="1">
        <f>F185-F175</f>
        <v>1.0366470588235295</v>
      </c>
      <c r="G192" s="1">
        <f>G185-G175</f>
        <v>0.92090196078431363</v>
      </c>
      <c r="H192" s="1"/>
      <c r="J192" s="1">
        <f t="shared" si="12"/>
        <v>1.0081699346405228</v>
      </c>
      <c r="K192" s="1">
        <f t="shared" si="13"/>
        <v>1.0256235294117646</v>
      </c>
      <c r="L192" s="1">
        <f>(B192+C192+D192+F192)/4</f>
        <v>1.0345735294117646</v>
      </c>
    </row>
    <row r="193" spans="1:12" x14ac:dyDescent="0.25">
      <c r="A193" t="s">
        <v>23</v>
      </c>
      <c r="B193" s="1">
        <f t="shared" ref="B193:G193" si="16">B186-B175</f>
        <v>1.0916666666666668</v>
      </c>
      <c r="C193" s="1">
        <f t="shared" si="16"/>
        <v>0.99219607843137259</v>
      </c>
      <c r="D193" s="1">
        <f t="shared" si="16"/>
        <v>1.1107843137254902</v>
      </c>
      <c r="E193" s="1">
        <f t="shared" si="16"/>
        <v>1.0168235294117649</v>
      </c>
      <c r="F193" s="1">
        <f t="shared" si="16"/>
        <v>1.0636470588235296</v>
      </c>
      <c r="G193" s="1">
        <f t="shared" si="16"/>
        <v>0.94790196078431366</v>
      </c>
      <c r="H193" s="1"/>
      <c r="J193" s="1">
        <f t="shared" si="12"/>
        <v>1.037169934640523</v>
      </c>
      <c r="K193" s="1">
        <f t="shared" si="13"/>
        <v>1.0550235294117649</v>
      </c>
      <c r="L193" s="1">
        <f>(B193+C193+D193+F193)/4</f>
        <v>1.0645735294117649</v>
      </c>
    </row>
    <row r="194" spans="1:12" x14ac:dyDescent="0.25">
      <c r="A194" t="s">
        <v>24</v>
      </c>
      <c r="B194" s="1">
        <f t="shared" ref="B194:G194" si="17">B187-B175</f>
        <v>1.1156666666666666</v>
      </c>
      <c r="C194" s="1">
        <f t="shared" si="17"/>
        <v>1.0211960784313725</v>
      </c>
      <c r="D194" s="1">
        <f t="shared" si="17"/>
        <v>1.1377843137254899</v>
      </c>
      <c r="E194" s="1">
        <f t="shared" si="17"/>
        <v>1.0388235294117649</v>
      </c>
      <c r="F194" s="1">
        <f t="shared" si="17"/>
        <v>1.0876470588235296</v>
      </c>
      <c r="G194" s="1">
        <f t="shared" si="17"/>
        <v>0.96890196078431357</v>
      </c>
      <c r="H194" s="1"/>
      <c r="J194" s="1">
        <f t="shared" si="12"/>
        <v>1.0616699346405227</v>
      </c>
      <c r="K194" s="1">
        <f t="shared" si="13"/>
        <v>1.0802235294117648</v>
      </c>
      <c r="L194" s="1">
        <f>(B194+C194+D194+F194)/4</f>
        <v>1.0905735294117647</v>
      </c>
    </row>
    <row r="195" spans="1:12" x14ac:dyDescent="0.25">
      <c r="B195" s="1"/>
      <c r="C195" s="1"/>
      <c r="D195" s="1"/>
      <c r="E195" s="1"/>
      <c r="F195" s="1"/>
      <c r="G195" s="1"/>
      <c r="H195" s="1"/>
      <c r="L195" s="1"/>
    </row>
    <row r="196" spans="1:12" x14ac:dyDescent="0.25">
      <c r="A196" t="s">
        <v>25</v>
      </c>
      <c r="B196" s="1">
        <f t="shared" ref="B196:G196" si="18">B177-B175</f>
        <v>0.24906666666666669</v>
      </c>
      <c r="C196" s="1">
        <f t="shared" si="18"/>
        <v>0.16589607843137244</v>
      </c>
      <c r="D196" s="1">
        <f t="shared" si="18"/>
        <v>0.24298431372549023</v>
      </c>
      <c r="E196" s="1">
        <f t="shared" si="18"/>
        <v>0.26122352941176474</v>
      </c>
      <c r="F196" s="1">
        <f t="shared" si="18"/>
        <v>0.24984705882352959</v>
      </c>
      <c r="G196" s="1">
        <f t="shared" si="18"/>
        <v>0.22420196078431359</v>
      </c>
      <c r="H196" s="1"/>
      <c r="J196" s="1">
        <f t="shared" ref="J196:J201" si="19">AVERAGE(B196:G196)</f>
        <v>0.23220326797385618</v>
      </c>
      <c r="K196" s="1">
        <f t="shared" ref="K196:K201" si="20">AVERAGE(B196:F196)</f>
        <v>0.23380352941176472</v>
      </c>
      <c r="L196" s="1">
        <f>(B196+C196+D196+F196)/4</f>
        <v>0.22694852941176474</v>
      </c>
    </row>
    <row r="197" spans="1:12" x14ac:dyDescent="0.25">
      <c r="A197" t="s">
        <v>26</v>
      </c>
      <c r="B197" s="1">
        <f t="shared" ref="B197:G197" si="21">B178-B175</f>
        <v>0.36400000000000005</v>
      </c>
      <c r="C197" s="1">
        <f t="shared" si="21"/>
        <v>0.30352941176470594</v>
      </c>
      <c r="D197" s="1">
        <f t="shared" si="21"/>
        <v>0.3727843137254902</v>
      </c>
      <c r="E197" s="1">
        <f t="shared" si="21"/>
        <v>0.35515686274509817</v>
      </c>
      <c r="F197" s="1">
        <f t="shared" si="21"/>
        <v>0.38431372549019621</v>
      </c>
      <c r="G197" s="1">
        <f t="shared" si="21"/>
        <v>0.32556862745098031</v>
      </c>
      <c r="H197" s="1"/>
      <c r="J197" s="1">
        <f t="shared" si="19"/>
        <v>0.35089215686274516</v>
      </c>
      <c r="K197" s="1">
        <f t="shared" si="20"/>
        <v>0.35595686274509808</v>
      </c>
      <c r="L197" s="1">
        <f>(B197+C197+D197+F197)/4</f>
        <v>0.35615686274509811</v>
      </c>
    </row>
    <row r="198" spans="1:12" x14ac:dyDescent="0.25">
      <c r="A198" t="s">
        <v>27</v>
      </c>
      <c r="B198" s="1">
        <f t="shared" ref="B198:G198" si="22">B179-B175</f>
        <v>0.59666666666666668</v>
      </c>
      <c r="C198" s="1">
        <f t="shared" si="22"/>
        <v>0.51569607843137255</v>
      </c>
      <c r="D198" s="1">
        <f t="shared" si="22"/>
        <v>0.61678431372549025</v>
      </c>
      <c r="E198" s="1">
        <f t="shared" si="22"/>
        <v>0.53982352941176481</v>
      </c>
      <c r="F198" s="1">
        <f t="shared" si="22"/>
        <v>0.6101470588235296</v>
      </c>
      <c r="G198" s="1">
        <f t="shared" si="22"/>
        <v>0.50290196078431371</v>
      </c>
      <c r="H198" s="1"/>
      <c r="J198" s="1">
        <f t="shared" si="19"/>
        <v>0.56366993464052306</v>
      </c>
      <c r="K198" s="1">
        <f t="shared" si="20"/>
        <v>0.57582352941176485</v>
      </c>
      <c r="L198" s="1">
        <f>(B198+C198+D198+F198)/4</f>
        <v>0.58482352941176474</v>
      </c>
    </row>
    <row r="199" spans="1:12" x14ac:dyDescent="0.25">
      <c r="A199" t="s">
        <v>28</v>
      </c>
      <c r="B199" s="1">
        <f t="shared" ref="B199:G199" si="23">B180-B175</f>
        <v>0.70566666666666666</v>
      </c>
      <c r="C199" s="1">
        <f t="shared" si="23"/>
        <v>0.61219607843137247</v>
      </c>
      <c r="D199" s="1">
        <f t="shared" si="23"/>
        <v>0.72578431372549013</v>
      </c>
      <c r="E199" s="1">
        <f t="shared" si="23"/>
        <v>0.65582352941176481</v>
      </c>
      <c r="F199" s="1">
        <f t="shared" si="23"/>
        <v>0.71214705882352947</v>
      </c>
      <c r="G199" s="1">
        <f t="shared" si="23"/>
        <v>0.60990196078431369</v>
      </c>
      <c r="H199" s="1"/>
      <c r="J199" s="1">
        <f t="shared" si="19"/>
        <v>0.6702532679738562</v>
      </c>
      <c r="K199" s="1">
        <f t="shared" si="20"/>
        <v>0.68232352941176466</v>
      </c>
      <c r="L199" s="1">
        <f>(B199+C199+D199+F199)/4</f>
        <v>0.68894852941176465</v>
      </c>
    </row>
    <row r="200" spans="1:12" x14ac:dyDescent="0.25">
      <c r="A200" t="s">
        <v>29</v>
      </c>
      <c r="B200" s="1">
        <f t="shared" ref="B200:G200" si="24">B185-B175</f>
        <v>1.0626666666666664</v>
      </c>
      <c r="C200" s="1">
        <f t="shared" si="24"/>
        <v>0.96019607843137234</v>
      </c>
      <c r="D200" s="1">
        <f t="shared" si="24"/>
        <v>1.0787843137254902</v>
      </c>
      <c r="E200" s="1">
        <f t="shared" si="24"/>
        <v>0.98982352941176477</v>
      </c>
      <c r="F200" s="1">
        <f t="shared" si="24"/>
        <v>1.0366470588235295</v>
      </c>
      <c r="G200" s="1">
        <f t="shared" si="24"/>
        <v>0.92090196078431363</v>
      </c>
      <c r="H200" s="1"/>
      <c r="J200" s="1">
        <f t="shared" si="19"/>
        <v>1.0081699346405228</v>
      </c>
      <c r="K200" s="1">
        <f t="shared" si="20"/>
        <v>1.0256235294117646</v>
      </c>
      <c r="L200" s="1">
        <f>(B200+C200+D200+F200)/4</f>
        <v>1.0345735294117646</v>
      </c>
    </row>
    <row r="201" spans="1:12" x14ac:dyDescent="0.25">
      <c r="A201" t="s">
        <v>30</v>
      </c>
      <c r="B201" s="1">
        <f t="shared" ref="B201:H201" si="25">B187-B176</f>
        <v>1.148047619047619</v>
      </c>
      <c r="C201" s="1">
        <f t="shared" si="25"/>
        <v>1.048142857142857</v>
      </c>
      <c r="D201" s="1">
        <f t="shared" si="25"/>
        <v>1.1589047619047619</v>
      </c>
      <c r="E201" s="1">
        <f t="shared" si="25"/>
        <v>1.0485714285714287</v>
      </c>
      <c r="F201" s="1">
        <f t="shared" si="25"/>
        <v>1.1257142857142857</v>
      </c>
      <c r="G201" s="1">
        <f t="shared" si="25"/>
        <v>0.98971428571428566</v>
      </c>
      <c r="H201" s="1">
        <f t="shared" si="25"/>
        <v>1.0614285714285716</v>
      </c>
      <c r="J201" s="1">
        <f t="shared" si="19"/>
        <v>1.086515873015873</v>
      </c>
      <c r="K201" s="1">
        <f t="shared" si="20"/>
        <v>1.1058761904761905</v>
      </c>
      <c r="L201" s="1">
        <f>(B201+C201+D201+F201)/4</f>
        <v>1.1202023809523809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8B65-D75C-4A01-9CB4-9EFF1D97D5CD}">
  <dimension ref="A1:B171"/>
  <sheetViews>
    <sheetView topLeftCell="A156" workbookViewId="0">
      <selection activeCell="D8" sqref="D8"/>
    </sheetView>
  </sheetViews>
  <sheetFormatPr defaultRowHeight="15" x14ac:dyDescent="0.25"/>
  <sheetData>
    <row r="1" spans="1:2" x14ac:dyDescent="0.25">
      <c r="A1" s="7">
        <v>1850</v>
      </c>
      <c r="B1" s="1">
        <v>-5.8676470588235261E-2</v>
      </c>
    </row>
    <row r="2" spans="1:2" x14ac:dyDescent="0.25">
      <c r="A2" s="7">
        <v>1851</v>
      </c>
      <c r="B2" s="1">
        <v>4.8823529411764731E-2</v>
      </c>
    </row>
    <row r="3" spans="1:2" x14ac:dyDescent="0.25">
      <c r="A3" s="7">
        <v>1852</v>
      </c>
      <c r="B3" s="1">
        <v>7.8823529411764737E-2</v>
      </c>
    </row>
    <row r="4" spans="1:2" x14ac:dyDescent="0.25">
      <c r="A4" s="7">
        <v>1853</v>
      </c>
      <c r="B4" s="1">
        <v>4.6323529411764722E-2</v>
      </c>
    </row>
    <row r="5" spans="1:2" x14ac:dyDescent="0.25">
      <c r="A5" s="7">
        <v>1854</v>
      </c>
      <c r="B5" s="1">
        <v>4.8823529411764738E-2</v>
      </c>
    </row>
    <row r="6" spans="1:2" x14ac:dyDescent="0.25">
      <c r="A6" s="7">
        <v>1855</v>
      </c>
      <c r="B6" s="1">
        <v>4.8823529411764738E-2</v>
      </c>
    </row>
    <row r="7" spans="1:2" x14ac:dyDescent="0.25">
      <c r="A7" s="7">
        <v>1856</v>
      </c>
      <c r="B7" s="1">
        <v>-5.1176470588235254E-2</v>
      </c>
    </row>
    <row r="8" spans="1:2" x14ac:dyDescent="0.25">
      <c r="A8" s="7">
        <v>1857</v>
      </c>
      <c r="B8" s="1">
        <v>-0.14617647058823524</v>
      </c>
    </row>
    <row r="9" spans="1:2" x14ac:dyDescent="0.25">
      <c r="A9" s="7">
        <v>1858</v>
      </c>
      <c r="B9" s="1">
        <v>-3.8676470588235284E-2</v>
      </c>
    </row>
    <row r="10" spans="1:2" x14ac:dyDescent="0.25">
      <c r="A10" s="7">
        <v>1859</v>
      </c>
      <c r="B10" s="1">
        <v>6.8823529411764728E-2</v>
      </c>
    </row>
    <row r="11" spans="1:2" x14ac:dyDescent="0.25">
      <c r="A11" s="7">
        <v>1860</v>
      </c>
      <c r="B11" s="1">
        <v>-5.6176470588235272E-2</v>
      </c>
    </row>
    <row r="12" spans="1:2" x14ac:dyDescent="0.25">
      <c r="A12" s="7">
        <v>1861</v>
      </c>
      <c r="B12" s="1">
        <v>-9.1176470588235276E-2</v>
      </c>
    </row>
    <row r="13" spans="1:2" x14ac:dyDescent="0.25">
      <c r="A13" s="7">
        <v>1862</v>
      </c>
      <c r="B13" s="1">
        <v>-0.1536764705882353</v>
      </c>
    </row>
    <row r="14" spans="1:2" x14ac:dyDescent="0.25">
      <c r="A14" s="7">
        <v>1863</v>
      </c>
      <c r="B14" s="1">
        <v>1.3235294117647234E-3</v>
      </c>
    </row>
    <row r="15" spans="1:2" x14ac:dyDescent="0.25">
      <c r="A15" s="7">
        <v>1864</v>
      </c>
      <c r="B15" s="1">
        <v>-4.8676470588235266E-2</v>
      </c>
    </row>
    <row r="16" spans="1:2" x14ac:dyDescent="0.25">
      <c r="A16" s="7">
        <v>1865</v>
      </c>
      <c r="B16" s="1">
        <v>3.3823529411764724E-2</v>
      </c>
    </row>
    <row r="17" spans="1:2" x14ac:dyDescent="0.25">
      <c r="A17" s="7">
        <v>1866</v>
      </c>
      <c r="B17" s="1">
        <v>5.1323529411764726E-2</v>
      </c>
    </row>
    <row r="18" spans="1:2" x14ac:dyDescent="0.25">
      <c r="A18" s="7">
        <v>1867</v>
      </c>
      <c r="B18" s="1">
        <v>4.8823529411764745E-2</v>
      </c>
    </row>
    <row r="19" spans="1:2" x14ac:dyDescent="0.25">
      <c r="A19" s="7">
        <v>1868</v>
      </c>
      <c r="B19" s="1">
        <v>6.1323529411764735E-2</v>
      </c>
    </row>
    <row r="20" spans="1:2" x14ac:dyDescent="0.25">
      <c r="A20" s="7">
        <v>1869</v>
      </c>
      <c r="B20" s="1">
        <v>5.882352941176474E-2</v>
      </c>
    </row>
    <row r="21" spans="1:2" x14ac:dyDescent="0.25">
      <c r="A21" s="7">
        <v>1870</v>
      </c>
      <c r="B21" s="1">
        <v>2.1323529411764727E-2</v>
      </c>
    </row>
    <row r="22" spans="1:2" x14ac:dyDescent="0.25">
      <c r="A22" s="7">
        <v>1871</v>
      </c>
      <c r="B22" s="1">
        <v>-6.1764705882352555E-3</v>
      </c>
    </row>
    <row r="23" spans="1:2" x14ac:dyDescent="0.25">
      <c r="A23" s="7">
        <v>1872</v>
      </c>
      <c r="B23" s="1">
        <v>2.3823529411764729E-2</v>
      </c>
    </row>
    <row r="24" spans="1:2" x14ac:dyDescent="0.25">
      <c r="A24" s="7">
        <v>1873</v>
      </c>
      <c r="B24" s="1">
        <v>1.6323529411764737E-2</v>
      </c>
    </row>
    <row r="25" spans="1:2" x14ac:dyDescent="0.25">
      <c r="A25" s="7">
        <v>1874</v>
      </c>
      <c r="B25" s="1">
        <v>-2.1176470588235269E-2</v>
      </c>
    </row>
    <row r="26" spans="1:2" x14ac:dyDescent="0.25">
      <c r="A26" s="7">
        <v>1875</v>
      </c>
      <c r="B26" s="1">
        <v>-6.1764705882352694E-3</v>
      </c>
    </row>
    <row r="27" spans="1:2" x14ac:dyDescent="0.25">
      <c r="A27" s="7">
        <v>1876</v>
      </c>
      <c r="B27" s="1">
        <v>-4.3676470588235275E-2</v>
      </c>
    </row>
    <row r="28" spans="1:2" x14ac:dyDescent="0.25">
      <c r="A28" s="7">
        <v>1877</v>
      </c>
      <c r="B28" s="1">
        <v>0.27132352941176474</v>
      </c>
    </row>
    <row r="29" spans="1:2" x14ac:dyDescent="0.25">
      <c r="A29" s="7">
        <v>1878</v>
      </c>
      <c r="B29" s="1">
        <v>0.33132352941176474</v>
      </c>
    </row>
    <row r="30" spans="1:2" x14ac:dyDescent="0.25">
      <c r="A30" s="7">
        <v>1879</v>
      </c>
      <c r="B30" s="1">
        <v>8.3823529411764727E-2</v>
      </c>
    </row>
    <row r="31" spans="1:2" x14ac:dyDescent="0.25">
      <c r="A31" s="7">
        <v>1880</v>
      </c>
      <c r="B31" s="1">
        <v>3.1323529411764736E-2</v>
      </c>
    </row>
    <row r="32" spans="1:2" x14ac:dyDescent="0.25">
      <c r="A32" s="7">
        <v>1881</v>
      </c>
      <c r="B32" s="1">
        <v>0.11632352941176474</v>
      </c>
    </row>
    <row r="33" spans="1:2" x14ac:dyDescent="0.25">
      <c r="A33" s="7">
        <v>1882</v>
      </c>
      <c r="B33" s="1">
        <v>6.3823529411764751E-2</v>
      </c>
    </row>
    <row r="34" spans="1:2" x14ac:dyDescent="0.25">
      <c r="A34" s="7">
        <v>1883</v>
      </c>
      <c r="B34" s="1">
        <v>-1.176470588235265E-3</v>
      </c>
    </row>
    <row r="35" spans="1:2" x14ac:dyDescent="0.25">
      <c r="A35" s="7">
        <v>1884</v>
      </c>
      <c r="B35" s="1">
        <v>-0.12867647058823525</v>
      </c>
    </row>
    <row r="36" spans="1:2" x14ac:dyDescent="0.25">
      <c r="A36" s="7">
        <v>1885</v>
      </c>
      <c r="B36" s="1">
        <v>-0.13367647058823529</v>
      </c>
    </row>
    <row r="37" spans="1:2" x14ac:dyDescent="0.25">
      <c r="A37" s="7">
        <v>1886</v>
      </c>
      <c r="B37" s="1">
        <v>-0.11367647058823528</v>
      </c>
    </row>
    <row r="38" spans="1:2" x14ac:dyDescent="0.25">
      <c r="A38" s="7">
        <v>1887</v>
      </c>
      <c r="B38" s="1">
        <v>-0.16867647058823526</v>
      </c>
    </row>
    <row r="39" spans="1:2" x14ac:dyDescent="0.25">
      <c r="A39" s="7">
        <v>1888</v>
      </c>
      <c r="B39" s="1">
        <v>-1.1176470588235274E-2</v>
      </c>
    </row>
    <row r="40" spans="1:2" x14ac:dyDescent="0.25">
      <c r="A40" s="7">
        <v>1889</v>
      </c>
      <c r="B40" s="1">
        <v>0.11132352941176472</v>
      </c>
    </row>
    <row r="41" spans="1:2" x14ac:dyDescent="0.25">
      <c r="A41" s="7">
        <v>1890</v>
      </c>
      <c r="B41" s="1">
        <v>-0.14617647058823527</v>
      </c>
    </row>
    <row r="42" spans="1:2" x14ac:dyDescent="0.25">
      <c r="A42" s="7">
        <v>1891</v>
      </c>
      <c r="B42" s="1">
        <v>-3.8676470588235271E-2</v>
      </c>
    </row>
    <row r="43" spans="1:2" x14ac:dyDescent="0.25">
      <c r="A43" s="7">
        <v>1892</v>
      </c>
      <c r="B43" s="1">
        <v>-0.12117647058823526</v>
      </c>
    </row>
    <row r="44" spans="1:2" x14ac:dyDescent="0.25">
      <c r="A44" s="7">
        <v>1893</v>
      </c>
      <c r="B44" s="1">
        <v>-0.11867647058823526</v>
      </c>
    </row>
    <row r="45" spans="1:2" x14ac:dyDescent="0.25">
      <c r="A45" s="7">
        <v>1894</v>
      </c>
      <c r="B45" s="1">
        <v>-0.10117647058823527</v>
      </c>
    </row>
    <row r="46" spans="1:2" x14ac:dyDescent="0.25">
      <c r="A46" s="7">
        <v>1895</v>
      </c>
      <c r="B46" s="1">
        <v>-5.8676470588235261E-2</v>
      </c>
    </row>
    <row r="47" spans="1:2" x14ac:dyDescent="0.25">
      <c r="A47" s="7">
        <v>1896</v>
      </c>
      <c r="B47" s="1">
        <v>8.8823529411764718E-2</v>
      </c>
    </row>
    <row r="48" spans="1:2" x14ac:dyDescent="0.25">
      <c r="A48" s="7">
        <v>1897</v>
      </c>
      <c r="B48" s="1">
        <v>8.8823529411764732E-2</v>
      </c>
    </row>
    <row r="49" spans="1:2" x14ac:dyDescent="0.25">
      <c r="A49" s="7">
        <v>1898</v>
      </c>
      <c r="B49" s="1">
        <v>-0.11367647058823528</v>
      </c>
    </row>
    <row r="50" spans="1:2" x14ac:dyDescent="0.25">
      <c r="A50" s="7">
        <v>1899</v>
      </c>
      <c r="B50" s="1">
        <v>1.6323529411764744E-2</v>
      </c>
    </row>
    <row r="51" spans="1:2" x14ac:dyDescent="0.25">
      <c r="A51" s="7">
        <v>1900</v>
      </c>
      <c r="B51" s="1">
        <v>0.11632352941176471</v>
      </c>
    </row>
    <row r="52" spans="1:2" x14ac:dyDescent="0.25">
      <c r="A52" s="7">
        <v>1901</v>
      </c>
      <c r="B52" s="1">
        <v>6.3823529411764737E-2</v>
      </c>
    </row>
    <row r="53" spans="1:2" x14ac:dyDescent="0.25">
      <c r="A53" s="7">
        <v>1902</v>
      </c>
      <c r="B53" s="1">
        <v>-7.8676470588235278E-2</v>
      </c>
    </row>
    <row r="54" spans="1:2" x14ac:dyDescent="0.25">
      <c r="A54" s="7">
        <v>1903</v>
      </c>
      <c r="B54" s="1">
        <v>-0.16867647058823529</v>
      </c>
    </row>
    <row r="55" spans="1:2" x14ac:dyDescent="0.25">
      <c r="A55" s="7">
        <v>1904</v>
      </c>
      <c r="B55" s="1">
        <v>-0.23867647058823527</v>
      </c>
    </row>
    <row r="56" spans="1:2" x14ac:dyDescent="0.25">
      <c r="A56" s="7">
        <v>1905</v>
      </c>
      <c r="B56" s="1">
        <v>-5.367647058823527E-2</v>
      </c>
    </row>
    <row r="57" spans="1:2" x14ac:dyDescent="0.25">
      <c r="A57" s="7">
        <v>1906</v>
      </c>
      <c r="B57" s="1">
        <v>2.3823529411764729E-2</v>
      </c>
    </row>
    <row r="58" spans="1:2" x14ac:dyDescent="0.25">
      <c r="A58" s="7">
        <v>1907</v>
      </c>
      <c r="B58" s="1">
        <v>-0.13367647058823529</v>
      </c>
    </row>
    <row r="59" spans="1:2" x14ac:dyDescent="0.25">
      <c r="A59" s="7">
        <v>1908</v>
      </c>
      <c r="B59" s="1">
        <v>-0.17367647058823527</v>
      </c>
    </row>
    <row r="60" spans="1:2" x14ac:dyDescent="0.25">
      <c r="A60" s="7">
        <v>1909</v>
      </c>
      <c r="B60" s="1">
        <v>-0.22117647058823525</v>
      </c>
    </row>
    <row r="61" spans="1:2" x14ac:dyDescent="0.25">
      <c r="A61" s="7">
        <v>1910</v>
      </c>
      <c r="B61" s="1">
        <v>-0.19117647058823525</v>
      </c>
    </row>
    <row r="62" spans="1:2" x14ac:dyDescent="0.25">
      <c r="A62" s="7">
        <v>1911</v>
      </c>
      <c r="B62" s="1">
        <v>-0.20867647058823524</v>
      </c>
    </row>
    <row r="63" spans="1:2" x14ac:dyDescent="0.25">
      <c r="A63" s="7">
        <v>1912</v>
      </c>
      <c r="B63" s="1">
        <v>-0.13617647058823529</v>
      </c>
    </row>
    <row r="64" spans="1:2" x14ac:dyDescent="0.25">
      <c r="A64" s="7">
        <v>1913</v>
      </c>
      <c r="B64" s="1">
        <v>-0.11367647058823525</v>
      </c>
    </row>
    <row r="65" spans="1:2" x14ac:dyDescent="0.25">
      <c r="A65" s="7">
        <v>1914</v>
      </c>
      <c r="B65" s="1">
        <v>7.8823529411764723E-2</v>
      </c>
    </row>
    <row r="66" spans="1:2" x14ac:dyDescent="0.25">
      <c r="A66" s="7">
        <v>1915</v>
      </c>
      <c r="B66" s="1">
        <v>0.13632352941176473</v>
      </c>
    </row>
    <row r="67" spans="1:2" x14ac:dyDescent="0.25">
      <c r="A67" s="7">
        <v>1916</v>
      </c>
      <c r="B67" s="1">
        <v>-8.6176470588235257E-2</v>
      </c>
    </row>
    <row r="68" spans="1:2" x14ac:dyDescent="0.25">
      <c r="A68" s="7">
        <v>1917</v>
      </c>
      <c r="B68" s="1">
        <v>-0.21367647058823527</v>
      </c>
    </row>
    <row r="69" spans="1:2" x14ac:dyDescent="0.25">
      <c r="A69" s="7">
        <v>1918</v>
      </c>
      <c r="B69" s="1">
        <v>-6.1176470588235263E-2</v>
      </c>
    </row>
    <row r="70" spans="1:2" x14ac:dyDescent="0.25">
      <c r="A70" s="7">
        <v>1919</v>
      </c>
      <c r="B70" s="1">
        <v>-6.1764705882352833E-3</v>
      </c>
    </row>
    <row r="71" spans="1:2" x14ac:dyDescent="0.25">
      <c r="A71" s="7">
        <v>1920</v>
      </c>
      <c r="B71" s="1">
        <v>3.3823529411764718E-2</v>
      </c>
    </row>
    <row r="72" spans="1:2" x14ac:dyDescent="0.25">
      <c r="A72" s="7">
        <v>1921</v>
      </c>
      <c r="B72" s="1">
        <v>7.3823529411764746E-2</v>
      </c>
    </row>
    <row r="73" spans="1:2" x14ac:dyDescent="0.25">
      <c r="A73" s="7">
        <v>1922</v>
      </c>
      <c r="B73" s="1">
        <v>-8.6764705882352855E-3</v>
      </c>
    </row>
    <row r="74" spans="1:2" x14ac:dyDescent="0.25">
      <c r="A74" s="7">
        <v>1923</v>
      </c>
      <c r="B74" s="1">
        <v>1.6323529411764716E-2</v>
      </c>
    </row>
    <row r="75" spans="1:2" x14ac:dyDescent="0.25">
      <c r="A75" s="7">
        <v>1924</v>
      </c>
      <c r="B75" s="1">
        <v>1.8823529411764725E-2</v>
      </c>
    </row>
    <row r="76" spans="1:2" x14ac:dyDescent="0.25">
      <c r="A76" s="7">
        <v>1925</v>
      </c>
      <c r="B76" s="1">
        <v>5.6323529411764717E-2</v>
      </c>
    </row>
    <row r="77" spans="1:2" x14ac:dyDescent="0.25">
      <c r="A77" s="7">
        <v>1926</v>
      </c>
      <c r="B77" s="1">
        <v>0.18632352941176472</v>
      </c>
    </row>
    <row r="78" spans="1:2" x14ac:dyDescent="0.25">
      <c r="A78" s="7">
        <v>1927</v>
      </c>
      <c r="B78" s="1">
        <v>8.1323529411764739E-2</v>
      </c>
    </row>
    <row r="79" spans="1:2" x14ac:dyDescent="0.25">
      <c r="A79" s="7">
        <v>1928</v>
      </c>
      <c r="B79" s="1">
        <v>9.1323529411764734E-2</v>
      </c>
    </row>
    <row r="80" spans="1:2" x14ac:dyDescent="0.25">
      <c r="A80" s="7">
        <v>1929</v>
      </c>
      <c r="B80" s="1">
        <v>-7.1176470588235258E-2</v>
      </c>
    </row>
    <row r="81" spans="1:2" x14ac:dyDescent="0.25">
      <c r="A81" s="7">
        <v>1930</v>
      </c>
      <c r="B81" s="1">
        <v>0.13632352941176473</v>
      </c>
    </row>
    <row r="82" spans="1:2" x14ac:dyDescent="0.25">
      <c r="A82" s="7">
        <v>1931</v>
      </c>
      <c r="B82" s="1">
        <v>0.19882352941176473</v>
      </c>
    </row>
    <row r="83" spans="1:2" x14ac:dyDescent="0.25">
      <c r="A83" s="7">
        <v>1932</v>
      </c>
      <c r="B83" s="1">
        <v>0.15382352941176475</v>
      </c>
    </row>
    <row r="84" spans="1:2" x14ac:dyDescent="0.25">
      <c r="A84" s="7">
        <v>1933</v>
      </c>
      <c r="B84" s="1">
        <v>-1.1176470588235274E-2</v>
      </c>
    </row>
    <row r="85" spans="1:2" x14ac:dyDescent="0.25">
      <c r="A85" s="7">
        <v>1934</v>
      </c>
      <c r="B85" s="1">
        <v>0.13632352941176473</v>
      </c>
    </row>
    <row r="86" spans="1:2" x14ac:dyDescent="0.25">
      <c r="A86" s="7">
        <v>1935</v>
      </c>
      <c r="B86" s="1">
        <v>8.8823529411764732E-2</v>
      </c>
    </row>
    <row r="87" spans="1:2" x14ac:dyDescent="0.25">
      <c r="A87" s="7">
        <v>1936</v>
      </c>
      <c r="B87" s="1">
        <v>0.13632352941176473</v>
      </c>
    </row>
    <row r="88" spans="1:2" x14ac:dyDescent="0.25">
      <c r="A88" s="7">
        <v>1937</v>
      </c>
      <c r="B88" s="1">
        <v>0.28382352941176475</v>
      </c>
    </row>
    <row r="89" spans="1:2" x14ac:dyDescent="0.25">
      <c r="A89" s="7">
        <v>1938</v>
      </c>
      <c r="B89" s="1">
        <v>0.28632352941176475</v>
      </c>
    </row>
    <row r="90" spans="1:2" x14ac:dyDescent="0.25">
      <c r="A90" s="7">
        <v>1939</v>
      </c>
      <c r="B90" s="1">
        <v>0.27132352941176474</v>
      </c>
    </row>
    <row r="91" spans="1:2" x14ac:dyDescent="0.25">
      <c r="A91" s="7">
        <v>1940</v>
      </c>
      <c r="B91" s="1">
        <v>0.37132352941176472</v>
      </c>
    </row>
    <row r="92" spans="1:2" x14ac:dyDescent="0.25">
      <c r="A92" s="7">
        <v>1941</v>
      </c>
      <c r="B92" s="1">
        <v>0.35632352941176476</v>
      </c>
    </row>
    <row r="93" spans="1:2" x14ac:dyDescent="0.25">
      <c r="A93" s="7">
        <v>1942</v>
      </c>
      <c r="B93" s="1">
        <v>0.32132352941176467</v>
      </c>
    </row>
    <row r="94" spans="1:2" x14ac:dyDescent="0.25">
      <c r="A94" s="7">
        <v>1943</v>
      </c>
      <c r="B94" s="1">
        <v>0.34882352941176475</v>
      </c>
    </row>
    <row r="95" spans="1:2" x14ac:dyDescent="0.25">
      <c r="A95" s="7">
        <v>1944</v>
      </c>
      <c r="B95" s="1">
        <v>0.4713235294117647</v>
      </c>
    </row>
    <row r="96" spans="1:2" x14ac:dyDescent="0.25">
      <c r="A96" s="7">
        <v>1945</v>
      </c>
      <c r="B96" s="1">
        <v>0.34882352941176475</v>
      </c>
    </row>
    <row r="97" spans="1:2" x14ac:dyDescent="0.25">
      <c r="A97" s="7">
        <v>1946</v>
      </c>
      <c r="B97" s="1">
        <v>0.19632352941176473</v>
      </c>
    </row>
    <row r="98" spans="1:2" x14ac:dyDescent="0.25">
      <c r="A98" s="7">
        <v>1947</v>
      </c>
      <c r="B98" s="1">
        <v>0.24132352941176474</v>
      </c>
    </row>
    <row r="99" spans="1:2" x14ac:dyDescent="0.25">
      <c r="A99" s="7">
        <v>1948</v>
      </c>
      <c r="B99" s="1">
        <v>0.18132352941176472</v>
      </c>
    </row>
    <row r="100" spans="1:2" x14ac:dyDescent="0.25">
      <c r="A100" s="7">
        <v>1949</v>
      </c>
      <c r="B100" s="1">
        <v>0.17382352941176474</v>
      </c>
    </row>
    <row r="101" spans="1:2" x14ac:dyDescent="0.25">
      <c r="A101" s="7">
        <v>1950</v>
      </c>
      <c r="B101" s="1">
        <v>9.6323529411764724E-2</v>
      </c>
    </row>
    <row r="102" spans="1:2" x14ac:dyDescent="0.25">
      <c r="A102" s="7">
        <v>1951</v>
      </c>
      <c r="B102" s="1">
        <v>0.25132352941176472</v>
      </c>
    </row>
    <row r="103" spans="1:2" x14ac:dyDescent="0.25">
      <c r="A103" s="7">
        <v>1952</v>
      </c>
      <c r="B103" s="1">
        <v>0.32382352941176473</v>
      </c>
    </row>
    <row r="104" spans="1:2" x14ac:dyDescent="0.25">
      <c r="A104" s="7">
        <v>1953</v>
      </c>
      <c r="B104" s="1">
        <v>0.38882352941176479</v>
      </c>
    </row>
    <row r="105" spans="1:2" x14ac:dyDescent="0.25">
      <c r="A105" s="7">
        <v>1954</v>
      </c>
      <c r="B105" s="1">
        <v>0.19632352941176473</v>
      </c>
    </row>
    <row r="106" spans="1:2" x14ac:dyDescent="0.25">
      <c r="A106" s="7">
        <v>1955</v>
      </c>
      <c r="B106" s="1">
        <v>0.13882352941176473</v>
      </c>
    </row>
    <row r="107" spans="1:2" x14ac:dyDescent="0.25">
      <c r="A107" s="7">
        <v>1956</v>
      </c>
      <c r="B107" s="1">
        <v>7.6323529411764734E-2</v>
      </c>
    </row>
    <row r="108" spans="1:2" x14ac:dyDescent="0.25">
      <c r="A108" s="7">
        <v>1957</v>
      </c>
      <c r="B108" s="1">
        <v>0.29632352941176476</v>
      </c>
    </row>
    <row r="109" spans="1:2" x14ac:dyDescent="0.25">
      <c r="A109" s="7">
        <v>1958</v>
      </c>
      <c r="B109" s="1">
        <v>0.30632352941176472</v>
      </c>
    </row>
    <row r="110" spans="1:2" x14ac:dyDescent="0.25">
      <c r="A110" s="7">
        <v>1959</v>
      </c>
      <c r="B110" s="1">
        <v>0.28632352941176475</v>
      </c>
    </row>
    <row r="111" spans="1:2" x14ac:dyDescent="0.25">
      <c r="A111" s="7">
        <v>1960</v>
      </c>
      <c r="B111" s="1">
        <v>0.23132352941176473</v>
      </c>
    </row>
    <row r="112" spans="1:2" x14ac:dyDescent="0.25">
      <c r="A112" s="7">
        <v>1961</v>
      </c>
      <c r="B112" s="1">
        <v>0.30882352941176472</v>
      </c>
    </row>
    <row r="113" spans="1:2" x14ac:dyDescent="0.25">
      <c r="A113" s="7">
        <v>1962</v>
      </c>
      <c r="B113" s="1">
        <v>0.26132352941176473</v>
      </c>
    </row>
    <row r="114" spans="1:2" x14ac:dyDescent="0.25">
      <c r="A114" s="7">
        <v>1963</v>
      </c>
      <c r="B114" s="1">
        <v>0.29632352941176476</v>
      </c>
    </row>
    <row r="115" spans="1:2" x14ac:dyDescent="0.25">
      <c r="A115" s="7">
        <v>1964</v>
      </c>
      <c r="B115" s="1">
        <v>4.6323529411764736E-2</v>
      </c>
    </row>
    <row r="116" spans="1:2" x14ac:dyDescent="0.25">
      <c r="A116" s="7">
        <v>1965</v>
      </c>
      <c r="B116" s="1">
        <v>0.15382352941176475</v>
      </c>
    </row>
    <row r="117" spans="1:2" x14ac:dyDescent="0.25">
      <c r="A117" s="7">
        <v>1966</v>
      </c>
      <c r="B117" s="1">
        <v>0.20632352941176474</v>
      </c>
    </row>
    <row r="118" spans="1:2" x14ac:dyDescent="0.25">
      <c r="A118" s="7">
        <v>1967</v>
      </c>
      <c r="B118" s="1">
        <v>0.23882352941176474</v>
      </c>
    </row>
    <row r="119" spans="1:2" x14ac:dyDescent="0.25">
      <c r="A119" s="7">
        <v>1968</v>
      </c>
      <c r="B119" s="1">
        <v>0.17132352941176474</v>
      </c>
    </row>
    <row r="120" spans="1:2" x14ac:dyDescent="0.25">
      <c r="A120" s="7">
        <v>1969</v>
      </c>
      <c r="B120" s="1">
        <v>0.31382352941176472</v>
      </c>
    </row>
    <row r="121" spans="1:2" x14ac:dyDescent="0.25">
      <c r="A121" s="7">
        <v>1970</v>
      </c>
      <c r="B121" s="1">
        <v>0.27382352941176474</v>
      </c>
    </row>
    <row r="122" spans="1:2" x14ac:dyDescent="0.25">
      <c r="A122" s="7">
        <v>1971</v>
      </c>
      <c r="B122" s="1">
        <v>0.15382352941176475</v>
      </c>
    </row>
    <row r="123" spans="1:2" x14ac:dyDescent="0.25">
      <c r="A123" s="7">
        <v>1972</v>
      </c>
      <c r="B123" s="1">
        <v>0.26132352941176473</v>
      </c>
    </row>
    <row r="124" spans="1:2" x14ac:dyDescent="0.25">
      <c r="A124" s="7">
        <v>1973</v>
      </c>
      <c r="B124" s="1">
        <v>0.40382352941176475</v>
      </c>
    </row>
    <row r="125" spans="1:2" x14ac:dyDescent="0.25">
      <c r="A125" s="7">
        <v>1974</v>
      </c>
      <c r="B125" s="1">
        <v>0.18382352941176472</v>
      </c>
    </row>
    <row r="126" spans="1:2" x14ac:dyDescent="0.25">
      <c r="A126" s="7">
        <v>1975</v>
      </c>
      <c r="B126" s="1">
        <v>0.24132352941176474</v>
      </c>
    </row>
    <row r="127" spans="1:2" x14ac:dyDescent="0.25">
      <c r="A127" s="7">
        <v>1976</v>
      </c>
      <c r="B127" s="1">
        <v>0.14882352941176474</v>
      </c>
    </row>
    <row r="128" spans="1:2" x14ac:dyDescent="0.25">
      <c r="A128" s="7">
        <v>1977</v>
      </c>
      <c r="B128" s="1">
        <v>0.45382352941176468</v>
      </c>
    </row>
    <row r="129" spans="1:2" x14ac:dyDescent="0.25">
      <c r="A129" s="7">
        <v>1978</v>
      </c>
      <c r="B129" s="1">
        <v>0.34882352941176475</v>
      </c>
    </row>
    <row r="130" spans="1:2" x14ac:dyDescent="0.25">
      <c r="A130" s="7">
        <v>1979</v>
      </c>
      <c r="B130" s="1">
        <v>0.43632352941176472</v>
      </c>
    </row>
    <row r="131" spans="1:2" x14ac:dyDescent="0.25">
      <c r="A131" s="7">
        <v>1980</v>
      </c>
      <c r="B131" s="1">
        <v>0.54132352941176476</v>
      </c>
    </row>
    <row r="132" spans="1:2" x14ac:dyDescent="0.25">
      <c r="A132" s="7">
        <v>1981</v>
      </c>
      <c r="B132" s="1">
        <v>0.5863235294117648</v>
      </c>
    </row>
    <row r="133" spans="1:2" x14ac:dyDescent="0.25">
      <c r="A133" s="7">
        <v>1982</v>
      </c>
      <c r="B133" s="1">
        <v>0.39632352941176474</v>
      </c>
    </row>
    <row r="134" spans="1:2" x14ac:dyDescent="0.25">
      <c r="A134" s="7">
        <v>1983</v>
      </c>
      <c r="B134" s="1">
        <v>0.57132352941176467</v>
      </c>
    </row>
    <row r="135" spans="1:2" x14ac:dyDescent="0.25">
      <c r="A135" s="7">
        <v>1984</v>
      </c>
      <c r="B135" s="1">
        <v>0.40882352941176475</v>
      </c>
    </row>
    <row r="136" spans="1:2" x14ac:dyDescent="0.25">
      <c r="A136" s="7">
        <v>1985</v>
      </c>
      <c r="B136" s="1">
        <v>0.40132352941176469</v>
      </c>
    </row>
    <row r="137" spans="1:2" x14ac:dyDescent="0.25">
      <c r="A137" s="7">
        <v>1986</v>
      </c>
      <c r="B137" s="1">
        <v>0.44132352941176473</v>
      </c>
    </row>
    <row r="138" spans="1:2" x14ac:dyDescent="0.25">
      <c r="A138" s="7">
        <v>1987</v>
      </c>
      <c r="B138" s="1">
        <v>0.57882352941176474</v>
      </c>
    </row>
    <row r="139" spans="1:2" x14ac:dyDescent="0.25">
      <c r="A139" s="7">
        <v>1988</v>
      </c>
      <c r="B139" s="1">
        <v>0.63382352941176479</v>
      </c>
    </row>
    <row r="140" spans="1:2" x14ac:dyDescent="0.25">
      <c r="A140" s="7">
        <v>1989</v>
      </c>
      <c r="B140" s="1">
        <v>0.5238235294117648</v>
      </c>
    </row>
    <row r="141" spans="1:2" x14ac:dyDescent="0.25">
      <c r="A141" s="7">
        <v>1990</v>
      </c>
      <c r="B141" s="1">
        <v>0.69882352941176462</v>
      </c>
    </row>
    <row r="142" spans="1:2" x14ac:dyDescent="0.25">
      <c r="A142" s="7">
        <v>1991</v>
      </c>
      <c r="B142" s="1">
        <v>0.67632352941176477</v>
      </c>
    </row>
    <row r="143" spans="1:2" x14ac:dyDescent="0.25">
      <c r="A143" s="7">
        <v>1992</v>
      </c>
      <c r="B143" s="1">
        <v>0.47382352941176475</v>
      </c>
    </row>
    <row r="144" spans="1:2" x14ac:dyDescent="0.25">
      <c r="A144" s="7">
        <v>1993</v>
      </c>
      <c r="B144" s="1">
        <v>0.52132352941176485</v>
      </c>
    </row>
    <row r="145" spans="1:2" x14ac:dyDescent="0.25">
      <c r="A145" s="7">
        <v>1994</v>
      </c>
      <c r="B145" s="1">
        <v>0.57632352941176479</v>
      </c>
    </row>
    <row r="146" spans="1:2" x14ac:dyDescent="0.25">
      <c r="A146" s="7">
        <v>1995</v>
      </c>
      <c r="B146" s="1">
        <v>0.7263235294117647</v>
      </c>
    </row>
    <row r="147" spans="1:2" x14ac:dyDescent="0.25">
      <c r="A147" s="7">
        <v>1996</v>
      </c>
      <c r="B147" s="1">
        <v>0.61382352941176466</v>
      </c>
    </row>
    <row r="148" spans="1:2" x14ac:dyDescent="0.25">
      <c r="A148" s="7">
        <v>1997</v>
      </c>
      <c r="B148" s="1">
        <v>0.75882352941176467</v>
      </c>
    </row>
    <row r="149" spans="1:2" x14ac:dyDescent="0.25">
      <c r="A149" s="7">
        <v>1998</v>
      </c>
      <c r="B149" s="1">
        <v>0.90132352941176475</v>
      </c>
    </row>
    <row r="150" spans="1:2" x14ac:dyDescent="0.25">
      <c r="A150" s="7">
        <v>1999</v>
      </c>
      <c r="B150" s="1">
        <v>0.66632352941176476</v>
      </c>
    </row>
    <row r="151" spans="1:2" x14ac:dyDescent="0.25">
      <c r="A151" s="7">
        <v>2000</v>
      </c>
      <c r="B151" s="1">
        <v>0.66882352941176471</v>
      </c>
    </row>
    <row r="152" spans="1:2" x14ac:dyDescent="0.25">
      <c r="A152" s="7">
        <v>2001</v>
      </c>
      <c r="B152" s="1">
        <v>0.81132352941176478</v>
      </c>
    </row>
    <row r="153" spans="1:2" x14ac:dyDescent="0.25">
      <c r="A153" s="7">
        <v>2002</v>
      </c>
      <c r="B153" s="1">
        <v>0.88132352941176473</v>
      </c>
    </row>
    <row r="154" spans="1:2" x14ac:dyDescent="0.25">
      <c r="A154" s="7">
        <v>2003</v>
      </c>
      <c r="B154" s="1">
        <v>0.87882352941176478</v>
      </c>
    </row>
    <row r="155" spans="1:2" x14ac:dyDescent="0.25">
      <c r="A155" s="7">
        <v>2004</v>
      </c>
      <c r="B155" s="1">
        <v>0.80382352941176483</v>
      </c>
    </row>
    <row r="156" spans="1:2" x14ac:dyDescent="0.25">
      <c r="A156" s="7">
        <v>2005</v>
      </c>
      <c r="B156" s="1">
        <v>0.94382352941176473</v>
      </c>
    </row>
    <row r="157" spans="1:2" x14ac:dyDescent="0.25">
      <c r="A157" s="7">
        <v>2006</v>
      </c>
      <c r="B157" s="1">
        <v>0.90382352941176469</v>
      </c>
    </row>
    <row r="158" spans="1:2" x14ac:dyDescent="0.25">
      <c r="A158" s="7">
        <v>2007</v>
      </c>
      <c r="B158" s="1">
        <v>0.92132352941176476</v>
      </c>
    </row>
    <row r="159" spans="1:2" x14ac:dyDescent="0.25">
      <c r="A159" s="7">
        <v>2008</v>
      </c>
      <c r="B159" s="1">
        <v>0.79632352941176476</v>
      </c>
    </row>
    <row r="160" spans="1:2" x14ac:dyDescent="0.25">
      <c r="A160" s="7">
        <v>2009</v>
      </c>
      <c r="B160" s="1">
        <v>0.92632352941176466</v>
      </c>
    </row>
    <row r="161" spans="1:2" x14ac:dyDescent="0.25">
      <c r="A161" s="7">
        <v>2010</v>
      </c>
      <c r="B161" s="1">
        <v>0.99632352941176472</v>
      </c>
    </row>
    <row r="162" spans="1:2" x14ac:dyDescent="0.25">
      <c r="A162" s="7">
        <v>2011</v>
      </c>
      <c r="B162" s="1">
        <v>0.88132352941176473</v>
      </c>
    </row>
    <row r="163" spans="1:2" x14ac:dyDescent="0.25">
      <c r="A163" s="7">
        <v>2012</v>
      </c>
      <c r="B163" s="1">
        <v>0.90632352941176464</v>
      </c>
    </row>
    <row r="164" spans="1:2" x14ac:dyDescent="0.25">
      <c r="A164" s="7">
        <v>2013</v>
      </c>
      <c r="B164" s="1">
        <v>0.93632352941176467</v>
      </c>
    </row>
    <row r="165" spans="1:2" x14ac:dyDescent="0.25">
      <c r="A165" s="7">
        <v>2014</v>
      </c>
      <c r="B165" s="1">
        <v>1.0063235294117647</v>
      </c>
    </row>
    <row r="166" spans="1:2" x14ac:dyDescent="0.25">
      <c r="A166" s="7">
        <v>2015</v>
      </c>
      <c r="B166" s="1">
        <v>1.1488235294117646</v>
      </c>
    </row>
    <row r="167" spans="1:2" x14ac:dyDescent="0.25">
      <c r="A167" s="7">
        <v>2016</v>
      </c>
      <c r="B167" s="1">
        <v>1.2638235294117648</v>
      </c>
    </row>
    <row r="168" spans="1:2" x14ac:dyDescent="0.25">
      <c r="A168" s="7">
        <v>2017</v>
      </c>
      <c r="B168" s="1">
        <v>1.1788235294117646</v>
      </c>
    </row>
    <row r="169" spans="1:2" x14ac:dyDescent="0.25">
      <c r="A169" s="7">
        <v>2018</v>
      </c>
      <c r="B169" s="1">
        <v>1.1013235294117649</v>
      </c>
    </row>
    <row r="170" spans="1:2" x14ac:dyDescent="0.25">
      <c r="A170" s="7">
        <v>2019</v>
      </c>
      <c r="B170" s="1">
        <v>1.2263235294117647</v>
      </c>
    </row>
    <row r="171" spans="1:2" x14ac:dyDescent="0.25">
      <c r="A171" s="7">
        <v>2020</v>
      </c>
      <c r="B171" s="1">
        <v>1.2563235294117647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F200-5AC9-4E8E-A4EF-49EA80C5E76C}">
  <dimension ref="A1:A16"/>
  <sheetViews>
    <sheetView topLeftCell="A5" workbookViewId="0">
      <selection activeCell="B19" sqref="B19"/>
    </sheetView>
  </sheetViews>
  <sheetFormatPr defaultRowHeight="15" x14ac:dyDescent="0.25"/>
  <sheetData>
    <row r="1" spans="1:1" x14ac:dyDescent="0.25">
      <c r="A1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10" spans="1:1" x14ac:dyDescent="0.25">
      <c r="A10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6" spans="1:1" x14ac:dyDescent="0.25">
      <c r="A1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GMST data sets and changes</vt:lpstr>
      <vt:lpstr>Consolidated time series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Trewin</dc:creator>
  <cp:lastModifiedBy>Blair Trewin</cp:lastModifiedBy>
  <dcterms:created xsi:type="dcterms:W3CDTF">2021-01-28T04:10:21Z</dcterms:created>
  <dcterms:modified xsi:type="dcterms:W3CDTF">2021-02-04T03:25:45Z</dcterms:modified>
</cp:coreProperties>
</file>