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filterPrivacy="1" defaultThemeVersion="124226"/>
  <xr:revisionPtr revIDLastSave="0" documentId="13_ncr:1_{285DB68A-2A20-9B43-A874-169556ABCD94}" xr6:coauthVersionLast="45" xr6:coauthVersionMax="45" xr10:uidLastSave="{00000000-0000-0000-0000-000000000000}"/>
  <bookViews>
    <workbookView xWindow="0" yWindow="460" windowWidth="28800" windowHeight="16560" tabRatio="682" activeTab="4" xr2:uid="{00000000-000D-0000-FFFF-FFFF00000000}"/>
  </bookViews>
  <sheets>
    <sheet name="Instructions" sheetId="20" r:id="rId1"/>
    <sheet name="scenario_info" sheetId="23" r:id="rId2"/>
    <sheet name="variable_definitions" sheetId="1" r:id="rId3"/>
    <sheet name="region_definitions" sheetId="28" r:id="rId4"/>
    <sheet name="meta_model" sheetId="22" r:id="rId5"/>
    <sheet name="meta_scenario" sheetId="17" r:id="rId6"/>
    <sheet name="your_data" sheetId="13" r:id="rId7"/>
    <sheet name="Comments" sheetId="27" r:id="rId8"/>
  </sheets>
  <definedNames>
    <definedName name="_xlnm._FilterDatabase" localSheetId="3" hidden="1">region_definitions!$A$1:$C$376</definedName>
    <definedName name="_xlnm._FilterDatabase" localSheetId="2" hidden="1">variable_definitions!$A$1:$F$384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9" i="22" l="1"/>
  <c r="J19" i="22"/>
  <c r="H19" i="22"/>
  <c r="B19" i="22"/>
  <c r="B18" i="22" l="1"/>
  <c r="B17" i="22"/>
  <c r="B16" i="22"/>
  <c r="B15" i="22"/>
  <c r="B14" i="22"/>
  <c r="B13" i="22"/>
  <c r="B12" i="22"/>
  <c r="B11" i="22"/>
  <c r="B10" i="22"/>
  <c r="B9" i="22"/>
  <c r="B8" i="22"/>
  <c r="B7" i="22"/>
  <c r="B6" i="22"/>
  <c r="B5" i="22"/>
  <c r="B4" i="22"/>
  <c r="J6" i="22" l="1"/>
  <c r="J7" i="22" s="1"/>
  <c r="J8" i="22" s="1"/>
  <c r="J9" i="22" s="1"/>
  <c r="J10" i="22" s="1"/>
  <c r="J11" i="22" s="1"/>
  <c r="J12" i="22" s="1"/>
  <c r="J13" i="22" s="1"/>
  <c r="J14" i="22" s="1"/>
  <c r="J15" i="22" s="1"/>
  <c r="J16" i="22" s="1"/>
  <c r="J17" i="22" s="1"/>
  <c r="J18" i="22" s="1"/>
  <c r="K5" i="22"/>
  <c r="K6" i="22" s="1"/>
  <c r="K7" i="22" s="1"/>
  <c r="K8" i="22" s="1"/>
  <c r="K9" i="22" s="1"/>
  <c r="K10" i="22" s="1"/>
  <c r="K11" i="22" s="1"/>
  <c r="K12" i="22" s="1"/>
  <c r="K13" i="22" s="1"/>
  <c r="K14" i="22" s="1"/>
  <c r="K15" i="22" s="1"/>
  <c r="K16" i="22" s="1"/>
  <c r="K17" i="22" s="1"/>
  <c r="K18" i="22" s="1"/>
  <c r="J5" i="22"/>
  <c r="H18" i="22"/>
  <c r="H17" i="22"/>
  <c r="H16" i="22"/>
  <c r="H15" i="22"/>
  <c r="H14" i="22"/>
  <c r="H13" i="22"/>
  <c r="H12" i="22"/>
  <c r="H11" i="22"/>
  <c r="H10" i="22"/>
  <c r="H9" i="22"/>
  <c r="H8" i="22"/>
  <c r="H7" i="22"/>
  <c r="H6" i="22"/>
  <c r="H5" i="22"/>
  <c r="H1" i="13" l="1"/>
  <c r="I1" i="13" s="1"/>
  <c r="J1" i="13" s="1"/>
  <c r="K1" i="13" s="1"/>
  <c r="L1" i="13" s="1"/>
  <c r="M1" i="13" s="1"/>
  <c r="N1" i="13" s="1"/>
  <c r="O1" i="13" s="1"/>
  <c r="P1" i="13" s="1"/>
  <c r="Q1" i="13" s="1"/>
  <c r="R1" i="13" s="1"/>
  <c r="S1" i="13" s="1"/>
  <c r="T1" i="13" s="1"/>
  <c r="U1" i="13" s="1"/>
  <c r="V1" i="13" s="1"/>
  <c r="W1" i="13" s="1"/>
  <c r="X1" i="13" s="1"/>
  <c r="Y1" i="13" s="1"/>
  <c r="Z1" i="13" s="1"/>
  <c r="AA1" i="13" s="1"/>
  <c r="AB1" i="13" s="1"/>
  <c r="AC1" i="13" s="1"/>
  <c r="AD1" i="13" s="1"/>
  <c r="AE1" i="13" s="1"/>
  <c r="AF1" i="13" s="1"/>
  <c r="AG1" i="13" s="1"/>
  <c r="AH1" i="13" s="1"/>
  <c r="AI1" i="13" s="1"/>
  <c r="AJ1" i="13" s="1"/>
  <c r="AK1" i="13" s="1"/>
  <c r="AL1" i="13" s="1"/>
  <c r="AM1" i="13" s="1"/>
  <c r="AN1" i="13" s="1"/>
  <c r="AO1" i="13" s="1"/>
  <c r="AP1" i="13" s="1"/>
  <c r="AQ1" i="13" s="1"/>
  <c r="AR1" i="13" s="1"/>
  <c r="AS1" i="13" s="1"/>
  <c r="AT1" i="13" s="1"/>
  <c r="AU1" i="13" s="1"/>
  <c r="AV1" i="13" s="1"/>
  <c r="AW1" i="13" s="1"/>
  <c r="AX1" i="13" s="1"/>
  <c r="AY1" i="13" s="1"/>
  <c r="AZ1" i="13" s="1"/>
  <c r="BA1" i="13" s="1"/>
  <c r="BB1" i="13" s="1"/>
  <c r="BC1" i="13" s="1"/>
  <c r="BD1" i="13" s="1"/>
  <c r="BE1" i="13" s="1"/>
  <c r="BF1" i="13" s="1"/>
  <c r="BG1" i="13" s="1"/>
  <c r="BH1" i="13" s="1"/>
  <c r="BI1" i="13" s="1"/>
  <c r="BJ1" i="13" s="1"/>
  <c r="BK1" i="13" s="1"/>
  <c r="BL1" i="13" s="1"/>
  <c r="BM1" i="13" s="1"/>
  <c r="BN1" i="13" s="1"/>
  <c r="BO1" i="13" s="1"/>
  <c r="BP1" i="13" s="1"/>
  <c r="BQ1" i="13" s="1"/>
  <c r="BR1" i="13" s="1"/>
  <c r="BS1" i="13" s="1"/>
  <c r="BT1" i="13" s="1"/>
  <c r="BU1" i="13" s="1"/>
  <c r="BV1" i="13" s="1"/>
  <c r="BW1" i="13" s="1"/>
  <c r="BX1" i="13" s="1"/>
  <c r="BY1" i="13" s="1"/>
  <c r="BZ1" i="13" s="1"/>
  <c r="CA1" i="13" s="1"/>
  <c r="CB1" i="13" s="1"/>
  <c r="CC1" i="13" s="1"/>
  <c r="CD1" i="13" s="1"/>
  <c r="CE1" i="13" s="1"/>
  <c r="CF1" i="13" s="1"/>
  <c r="CG1" i="13" s="1"/>
  <c r="CH1" i="13" s="1"/>
  <c r="CI1" i="13" s="1"/>
  <c r="CJ1" i="13" s="1"/>
  <c r="CK1" i="13" s="1"/>
  <c r="CL1" i="13" s="1"/>
  <c r="CM1" i="13" s="1"/>
  <c r="CN1" i="13" s="1"/>
  <c r="CO1" i="13" s="1"/>
  <c r="CP1" i="13" s="1"/>
  <c r="CQ1" i="13" s="1"/>
  <c r="CR1" i="13" s="1"/>
  <c r="CS1" i="13" s="1"/>
  <c r="CT1" i="13" s="1"/>
  <c r="CU1" i="13" s="1"/>
  <c r="CV1" i="13" s="1"/>
  <c r="CW1" i="13" s="1"/>
  <c r="CX1" i="13" s="1"/>
  <c r="CY1" i="13" s="1"/>
  <c r="CZ1" i="13" s="1"/>
  <c r="DA1" i="13" s="1"/>
  <c r="DB1" i="13" s="1"/>
  <c r="DC1" i="13" s="1"/>
  <c r="DD1" i="13" s="1"/>
  <c r="DE1" i="13" s="1"/>
  <c r="DF1" i="13" s="1"/>
  <c r="DG1" i="13" s="1"/>
  <c r="DH1" i="13" s="1"/>
  <c r="DI1" i="13" s="1"/>
  <c r="DJ1" i="13" s="1"/>
  <c r="DK1" i="13" s="1"/>
  <c r="DL1" i="13" s="1"/>
  <c r="DM1" i="13" s="1"/>
  <c r="DN1" i="13" s="1"/>
  <c r="DO1" i="13" s="1"/>
  <c r="DP1" i="13" s="1"/>
  <c r="DQ1" i="13" s="1"/>
  <c r="DR1" i="13" s="1"/>
  <c r="DS1" i="13" s="1"/>
  <c r="DT1" i="13" s="1"/>
  <c r="DU1" i="13" s="1"/>
  <c r="DV1" i="13" s="1"/>
  <c r="DW1" i="13" s="1"/>
  <c r="DX1" i="13" s="1"/>
  <c r="DY1" i="13" s="1"/>
  <c r="DZ1" i="13" s="1"/>
  <c r="EA1" i="13" s="1"/>
  <c r="EB1" i="13" s="1"/>
  <c r="EC1" i="13" s="1"/>
  <c r="ED1" i="13" s="1"/>
  <c r="EE1" i="13" s="1"/>
  <c r="EF1" i="13" s="1"/>
  <c r="EG1" i="13" s="1"/>
  <c r="EH1" i="13" s="1"/>
  <c r="EI1" i="13" s="1"/>
  <c r="EJ1" i="13" s="1"/>
  <c r="EK1" i="13" s="1"/>
  <c r="EL1" i="13" s="1"/>
  <c r="EM1" i="13" s="1"/>
  <c r="EN1" i="13" s="1"/>
  <c r="EO1" i="13" s="1"/>
  <c r="EP1" i="13" s="1"/>
  <c r="EQ1" i="13" s="1"/>
  <c r="ER1" i="13" s="1"/>
  <c r="ES1" i="13" s="1"/>
  <c r="ET1" i="13" s="1"/>
  <c r="EU1" i="13" s="1"/>
  <c r="EV1" i="13" s="1"/>
  <c r="EW1" i="13" s="1"/>
  <c r="EX1" i="13" s="1"/>
  <c r="EY1" i="13" s="1"/>
  <c r="EZ1" i="13" s="1"/>
  <c r="FA1" i="13" s="1"/>
  <c r="FB1" i="13" s="1"/>
  <c r="FC1" i="13" s="1"/>
  <c r="FD1" i="13" s="1"/>
  <c r="FE1" i="13" s="1"/>
  <c r="FF1" i="13" s="1"/>
  <c r="FG1" i="13" s="1"/>
  <c r="FH1" i="13" s="1"/>
  <c r="FI1" i="13" s="1"/>
  <c r="FJ1" i="13" s="1"/>
  <c r="FK1" i="13" s="1"/>
  <c r="FL1" i="13" s="1"/>
  <c r="FM1" i="13" s="1"/>
  <c r="FN1" i="13" s="1"/>
  <c r="FO1" i="13" s="1"/>
  <c r="FP1" i="13" s="1"/>
  <c r="FQ1" i="13" s="1"/>
  <c r="FR1" i="13" s="1"/>
  <c r="FS1" i="13" s="1"/>
  <c r="FT1" i="13" s="1"/>
  <c r="FU1" i="13" s="1"/>
  <c r="FV1" i="13" s="1"/>
  <c r="FW1" i="13" s="1"/>
  <c r="FX1" i="13" s="1"/>
  <c r="FY1" i="13" s="1"/>
  <c r="FZ1" i="13" s="1"/>
  <c r="GA1" i="13" s="1"/>
  <c r="GB1" i="13" s="1"/>
  <c r="GC1" i="13" s="1"/>
  <c r="GD1" i="13" s="1"/>
  <c r="GE1" i="13" s="1"/>
  <c r="GF1" i="13" s="1"/>
  <c r="GG1" i="13" s="1"/>
  <c r="GH1" i="13" s="1"/>
  <c r="GI1" i="13" s="1"/>
  <c r="GJ1" i="13" s="1"/>
  <c r="GK1" i="13" s="1"/>
  <c r="GL1" i="13" s="1"/>
  <c r="GM1" i="13" s="1"/>
  <c r="GN1" i="13" s="1"/>
  <c r="GO1" i="13" s="1"/>
  <c r="GP1" i="13" s="1"/>
  <c r="GQ1" i="13" s="1"/>
  <c r="GR1" i="13" s="1"/>
  <c r="GS1" i="13" s="1"/>
  <c r="GT1" i="13" s="1"/>
  <c r="GU1" i="13" s="1"/>
  <c r="GV1" i="13" s="1"/>
  <c r="GW1" i="13" s="1"/>
  <c r="GX1" i="13" s="1"/>
  <c r="GY1" i="13" s="1"/>
  <c r="GZ1" i="13" s="1"/>
  <c r="HA1" i="13" s="1"/>
  <c r="HB1" i="13" s="1"/>
  <c r="HC1" i="13" s="1"/>
  <c r="HD1" i="13" s="1"/>
  <c r="HE1" i="13" s="1"/>
  <c r="HF1" i="13" s="1"/>
  <c r="HG1" i="13" s="1"/>
  <c r="HH1" i="13" s="1"/>
  <c r="HI1" i="13" s="1"/>
  <c r="HJ1" i="13" s="1"/>
  <c r="HK1" i="13" s="1"/>
  <c r="HL1" i="13" s="1"/>
  <c r="HM1" i="13" s="1"/>
  <c r="HN1" i="13" s="1"/>
  <c r="HO1" i="13" s="1"/>
  <c r="HP1" i="13" s="1"/>
  <c r="HQ1" i="13" s="1"/>
  <c r="HR1" i="13" s="1"/>
  <c r="HS1" i="13" s="1"/>
  <c r="HT1" i="13" s="1"/>
  <c r="HU1" i="13" s="1"/>
  <c r="HV1" i="13" s="1"/>
  <c r="HW1" i="13" s="1"/>
  <c r="HX1" i="13" s="1"/>
  <c r="HY1" i="13" s="1"/>
  <c r="HZ1" i="13" s="1"/>
  <c r="IA1" i="13" s="1"/>
  <c r="IB1" i="13" s="1"/>
  <c r="IC1" i="13" s="1"/>
  <c r="ID1" i="13" s="1"/>
  <c r="IE1" i="13" s="1"/>
  <c r="IF1" i="13" s="1"/>
  <c r="IG1" i="13" s="1"/>
  <c r="IH1" i="13" s="1"/>
  <c r="II1" i="13" s="1"/>
  <c r="IJ1" i="13" s="1"/>
  <c r="IK1" i="13" s="1"/>
  <c r="IL1" i="13" s="1"/>
  <c r="IM1" i="13" s="1"/>
  <c r="IN1" i="13" s="1"/>
  <c r="IO1" i="13" s="1"/>
  <c r="IP1" i="13" s="1"/>
  <c r="IQ1" i="13" s="1"/>
  <c r="IR1" i="13" s="1"/>
  <c r="IS1" i="13" s="1"/>
  <c r="IT1" i="13" s="1"/>
  <c r="IU1" i="13" s="1"/>
  <c r="IV1" i="13" s="1"/>
  <c r="IW1" i="13" s="1"/>
  <c r="IX1" i="13" s="1"/>
  <c r="IY1" i="13" s="1"/>
  <c r="IZ1" i="13" s="1"/>
  <c r="JA1" i="13" s="1"/>
  <c r="JB1" i="13" s="1"/>
  <c r="JC1" i="13" s="1"/>
  <c r="JD1" i="13" s="1"/>
  <c r="JE1" i="13" s="1"/>
  <c r="JF1" i="13" s="1"/>
  <c r="JG1" i="13" s="1"/>
  <c r="JH1" i="13" s="1"/>
  <c r="JI1" i="13" s="1"/>
  <c r="JJ1" i="13" s="1"/>
  <c r="JK1" i="13" s="1"/>
  <c r="JL1" i="13" s="1"/>
  <c r="JM1" i="13" s="1"/>
  <c r="JN1" i="13" s="1"/>
  <c r="JO1" i="13" s="1"/>
  <c r="JP1" i="13" s="1"/>
  <c r="JQ1" i="13" s="1"/>
  <c r="JR1" i="13" s="1"/>
  <c r="JS1" i="13" s="1"/>
  <c r="JT1" i="13" s="1"/>
  <c r="JU1" i="13" s="1"/>
  <c r="JV1" i="13" s="1"/>
  <c r="JW1" i="13" s="1"/>
  <c r="JX1" i="13" s="1"/>
  <c r="JY1" i="13" s="1"/>
  <c r="JZ1" i="13" s="1"/>
  <c r="KA1" i="13" s="1"/>
  <c r="KB1" i="13" s="1"/>
  <c r="KC1" i="13" s="1"/>
  <c r="KD1" i="13" s="1"/>
  <c r="KE1" i="13" s="1"/>
  <c r="KF1" i="13" s="1"/>
  <c r="KG1" i="13" s="1"/>
  <c r="KH1" i="13" s="1"/>
  <c r="KI1" i="13" s="1"/>
  <c r="KJ1" i="13" s="1"/>
  <c r="KK1" i="13" s="1"/>
  <c r="KL1" i="13" s="1"/>
  <c r="KM1" i="13" s="1"/>
  <c r="KN1" i="13" s="1"/>
  <c r="KO1" i="13" s="1"/>
  <c r="KP1" i="13" s="1"/>
  <c r="KQ1" i="13" s="1"/>
  <c r="KR1" i="13" s="1"/>
  <c r="KS1" i="13" s="1"/>
  <c r="KT1" i="13" s="1"/>
  <c r="KU1" i="13" s="1"/>
  <c r="KV1" i="13" s="1"/>
  <c r="KW1" i="13" s="1"/>
  <c r="KX1" i="13" s="1"/>
  <c r="KY1" i="13" s="1"/>
  <c r="KZ1" i="13" s="1"/>
  <c r="LA1" i="13" s="1"/>
  <c r="LB1" i="13" s="1"/>
  <c r="LC1" i="13" s="1"/>
  <c r="LD1" i="13" s="1"/>
  <c r="LE1" i="13" s="1"/>
  <c r="LF1" i="13" s="1"/>
  <c r="LG1" i="13" s="1"/>
  <c r="LH1" i="13" s="1"/>
  <c r="LI1" i="13" s="1"/>
  <c r="LJ1" i="13" s="1"/>
  <c r="LK1" i="13" s="1"/>
  <c r="LL1" i="13" s="1"/>
  <c r="LM1" i="13" s="1"/>
  <c r="LN1" i="13" s="1"/>
  <c r="LO1" i="13" s="1"/>
  <c r="LP1" i="13" s="1"/>
  <c r="LQ1" i="13" s="1"/>
  <c r="LR1" i="13" s="1"/>
  <c r="LS1" i="13" s="1"/>
  <c r="LT1" i="13" s="1"/>
  <c r="LU1" i="13" s="1"/>
  <c r="LV1" i="13" s="1"/>
  <c r="LW1" i="13" s="1"/>
  <c r="LX1" i="13" s="1"/>
  <c r="LY1" i="13" s="1"/>
  <c r="LZ1" i="13" s="1"/>
  <c r="MA1" i="13" s="1"/>
  <c r="MB1" i="13" s="1"/>
  <c r="MC1" i="13" s="1"/>
  <c r="MD1" i="13" s="1"/>
  <c r="ME1" i="13" s="1"/>
  <c r="MF1" i="13" s="1"/>
  <c r="MG1" i="13" s="1"/>
  <c r="MH1" i="13" s="1"/>
  <c r="MI1" i="13" s="1"/>
  <c r="MJ1" i="13" s="1"/>
  <c r="MK1" i="13" s="1"/>
  <c r="ML1" i="13" s="1"/>
  <c r="MM1" i="13" s="1"/>
  <c r="MN1" i="13" s="1"/>
  <c r="MO1" i="13" s="1"/>
  <c r="MP1" i="13" s="1"/>
  <c r="MQ1" i="13" s="1"/>
  <c r="MR1" i="13" s="1"/>
  <c r="MS1" i="13" s="1"/>
  <c r="MT1" i="13" s="1"/>
  <c r="MU1" i="13" s="1"/>
  <c r="MV1" i="13" s="1"/>
  <c r="MW1" i="13" s="1"/>
  <c r="MX1" i="13" s="1"/>
  <c r="MY1" i="13" s="1"/>
  <c r="MZ1" i="13" s="1"/>
  <c r="NA1" i="13" s="1"/>
  <c r="NB1" i="13" s="1"/>
  <c r="NC1" i="13" s="1"/>
  <c r="ND1" i="13" s="1"/>
  <c r="NE1" i="13" s="1"/>
  <c r="NF1" i="13" s="1"/>
  <c r="NG1" i="13" s="1"/>
  <c r="NH1" i="13" s="1"/>
  <c r="NI1" i="13" s="1"/>
  <c r="NJ1" i="13" s="1"/>
  <c r="NK1" i="13" s="1"/>
  <c r="NL1" i="13" s="1"/>
  <c r="NM1" i="13" s="1"/>
  <c r="NN1" i="13" s="1"/>
  <c r="NO1" i="13" s="1"/>
  <c r="NP1" i="13" s="1"/>
  <c r="NQ1" i="13" s="1"/>
  <c r="NR1" i="13" s="1"/>
  <c r="NS1" i="13" s="1"/>
  <c r="NT1" i="13" s="1"/>
  <c r="NU1" i="13" s="1"/>
  <c r="NV1" i="13" s="1"/>
  <c r="NW1" i="13" s="1"/>
  <c r="NX1" i="13" s="1"/>
  <c r="NY1" i="13" s="1"/>
  <c r="NZ1" i="13" s="1"/>
  <c r="OA1" i="13" s="1"/>
  <c r="OB1" i="13" s="1"/>
  <c r="OC1" i="13" s="1"/>
  <c r="OD1" i="13" s="1"/>
  <c r="OE1" i="13" s="1"/>
  <c r="OF1" i="13" s="1"/>
  <c r="OG1" i="13" s="1"/>
  <c r="OH1" i="13" s="1"/>
  <c r="OI1" i="13" s="1"/>
  <c r="OJ1" i="13" s="1"/>
  <c r="OK1" i="13" s="1"/>
  <c r="OL1" i="13" s="1"/>
  <c r="OM1" i="13" s="1"/>
  <c r="ON1" i="13" s="1"/>
  <c r="OO1" i="13" s="1"/>
  <c r="OP1" i="13" s="1"/>
  <c r="OQ1" i="13" s="1"/>
  <c r="OR1" i="13" s="1"/>
  <c r="OS1" i="13" s="1"/>
  <c r="OT1" i="13" s="1"/>
  <c r="OU1" i="13" s="1"/>
  <c r="OV1" i="13" s="1"/>
  <c r="OW1" i="13" s="1"/>
  <c r="OX1" i="13" s="1"/>
  <c r="OY1" i="13" s="1"/>
  <c r="OZ1" i="13" s="1"/>
  <c r="PA1" i="13" s="1"/>
  <c r="PB1" i="13" s="1"/>
  <c r="PC1" i="13" s="1"/>
  <c r="PD1" i="13" s="1"/>
  <c r="PE1" i="13" s="1"/>
  <c r="PF1" i="13" s="1"/>
  <c r="PG1" i="13" s="1"/>
  <c r="PH1" i="13" s="1"/>
  <c r="PI1" i="13" s="1"/>
  <c r="PJ1" i="13" s="1"/>
  <c r="PK1" i="13" s="1"/>
  <c r="PL1" i="13" s="1"/>
  <c r="PM1" i="13" s="1"/>
  <c r="PN1" i="13" s="1"/>
  <c r="PO1" i="13" s="1"/>
  <c r="PP1" i="13" s="1"/>
  <c r="PQ1" i="13" s="1"/>
  <c r="PR1" i="13" s="1"/>
  <c r="PS1" i="13" s="1"/>
  <c r="PT1" i="13" s="1"/>
  <c r="PU1" i="13" s="1"/>
  <c r="PV1" i="13" s="1"/>
  <c r="PW1" i="13" s="1"/>
  <c r="PX1" i="13" s="1"/>
  <c r="PY1" i="13" s="1"/>
  <c r="PZ1" i="13" s="1"/>
  <c r="QA1" i="13" s="1"/>
  <c r="QB1" i="13" s="1"/>
  <c r="QC1" i="13" s="1"/>
  <c r="QD1" i="13" s="1"/>
  <c r="QE1" i="13" s="1"/>
  <c r="QF1" i="13" s="1"/>
  <c r="QG1" i="13" s="1"/>
  <c r="QH1" i="13" s="1"/>
  <c r="QI1" i="13" s="1"/>
  <c r="QJ1" i="13" s="1"/>
  <c r="QK1" i="13" s="1"/>
  <c r="QL1" i="13" s="1"/>
  <c r="QM1" i="13" s="1"/>
  <c r="QN1" i="13" s="1"/>
  <c r="QO1" i="13" s="1"/>
  <c r="QP1" i="13" s="1"/>
  <c r="QQ1" i="13" s="1"/>
  <c r="QR1" i="13" s="1"/>
  <c r="QS1" i="13" s="1"/>
  <c r="QT1" i="13" s="1"/>
  <c r="QU1" i="13" s="1"/>
  <c r="QV1" i="13" s="1"/>
  <c r="QW1" i="13" s="1"/>
  <c r="QX1" i="13" s="1"/>
  <c r="QY1" i="13" s="1"/>
  <c r="QZ1" i="13" s="1"/>
  <c r="RA1" i="13" s="1"/>
  <c r="RB1" i="13" s="1"/>
  <c r="RC1" i="13" s="1"/>
  <c r="RD1" i="13" s="1"/>
  <c r="RE1" i="13" s="1"/>
  <c r="RF1" i="13" s="1"/>
  <c r="RG1" i="13" s="1"/>
  <c r="RH1" i="13" s="1"/>
  <c r="RI1" i="13" s="1"/>
  <c r="RJ1" i="13" s="1"/>
  <c r="RK1" i="13" s="1"/>
  <c r="RL1" i="13" s="1"/>
  <c r="RM1" i="13" s="1"/>
  <c r="RN1" i="13" s="1"/>
  <c r="RO1" i="13" s="1"/>
  <c r="RP1" i="13" s="1"/>
  <c r="RQ1" i="13" s="1"/>
  <c r="RR1" i="13" s="1"/>
  <c r="RS1" i="13" s="1"/>
  <c r="RT1" i="13" s="1"/>
  <c r="RU1" i="13" s="1"/>
  <c r="RV1" i="13" s="1"/>
  <c r="RW1" i="13" s="1"/>
  <c r="RX1" i="13" s="1"/>
  <c r="RY1" i="13" s="1"/>
  <c r="RZ1" i="13" s="1"/>
  <c r="SA1" i="13" s="1"/>
  <c r="SB1" i="13" s="1"/>
  <c r="SC1" i="13" s="1"/>
  <c r="SD1" i="13" s="1"/>
  <c r="SE1" i="13" s="1"/>
  <c r="SF1" i="13" s="1"/>
  <c r="SG1" i="13" s="1"/>
  <c r="SH1" i="13" s="1"/>
  <c r="SI1" i="13" s="1"/>
  <c r="SJ1" i="13" s="1"/>
  <c r="SK1" i="13" s="1"/>
  <c r="SL1" i="13" s="1"/>
  <c r="SM1" i="13" s="1"/>
  <c r="SN1" i="13" s="1"/>
  <c r="SO1" i="13" s="1"/>
  <c r="SP1" i="13" s="1"/>
  <c r="SQ1" i="13" s="1"/>
  <c r="SR1" i="13" s="1"/>
  <c r="SS1" i="13" s="1"/>
  <c r="ST1" i="13" s="1"/>
  <c r="SU1" i="13" s="1"/>
  <c r="SV1" i="13" s="1"/>
  <c r="SW1" i="13" s="1"/>
  <c r="SX1" i="13" s="1"/>
  <c r="SY1" i="13" s="1"/>
  <c r="SZ1" i="13" s="1"/>
  <c r="TA1" i="13" s="1"/>
  <c r="TB1" i="13" s="1"/>
  <c r="TC1" i="13" s="1"/>
  <c r="TD1" i="13" s="1"/>
  <c r="TE1" i="13" s="1"/>
  <c r="TF1" i="13" s="1"/>
  <c r="TG1" i="13" s="1"/>
  <c r="TH1" i="13" s="1"/>
  <c r="TI1" i="13" s="1"/>
  <c r="TJ1" i="13" s="1"/>
  <c r="TK1" i="13" s="1"/>
  <c r="TL1" i="13" s="1"/>
  <c r="TM1" i="13" s="1"/>
  <c r="TN1" i="13" s="1"/>
  <c r="TO1" i="13" s="1"/>
  <c r="TP1" i="13" s="1"/>
  <c r="TQ1" i="13" s="1"/>
  <c r="TR1" i="13" s="1"/>
  <c r="TS1" i="13" s="1"/>
  <c r="TT1" i="13" s="1"/>
  <c r="TU1" i="13" s="1"/>
  <c r="TV1" i="13" s="1"/>
  <c r="TW1" i="13" s="1"/>
  <c r="TX1" i="13" s="1"/>
  <c r="TY1" i="13" s="1"/>
  <c r="TZ1" i="13" s="1"/>
  <c r="UA1" i="13" s="1"/>
  <c r="UB1" i="13" s="1"/>
  <c r="UC1" i="13" s="1"/>
  <c r="UD1" i="13" s="1"/>
  <c r="UE1" i="13" s="1"/>
  <c r="UF1" i="13" s="1"/>
  <c r="UG1" i="13" s="1"/>
  <c r="UH1" i="13" s="1"/>
  <c r="UI1" i="13" s="1"/>
  <c r="UJ1" i="13" s="1"/>
  <c r="UK1" i="13" s="1"/>
  <c r="UL1" i="13" s="1"/>
  <c r="UM1" i="13" s="1"/>
  <c r="UN1" i="13" s="1"/>
  <c r="UO1" i="13" s="1"/>
  <c r="UP1" i="13" s="1"/>
  <c r="UQ1" i="13" s="1"/>
  <c r="UR1" i="13" s="1"/>
  <c r="US1" i="13" s="1"/>
  <c r="UT1" i="13" s="1"/>
  <c r="UU1" i="13" s="1"/>
  <c r="UV1" i="13" s="1"/>
  <c r="UW1" i="13" s="1"/>
  <c r="UX1" i="13" s="1"/>
  <c r="UY1" i="13" s="1"/>
  <c r="UZ1" i="13" s="1"/>
  <c r="VA1" i="13" s="1"/>
  <c r="VB1" i="13" s="1"/>
  <c r="VC1" i="13" s="1"/>
  <c r="VD1" i="13" s="1"/>
  <c r="VE1" i="13" s="1"/>
  <c r="VF1" i="13" s="1"/>
  <c r="VG1" i="13" s="1"/>
  <c r="VH1" i="13" s="1"/>
  <c r="VI1" i="13" s="1"/>
  <c r="VJ1" i="13" s="1"/>
  <c r="VK1" i="13" s="1"/>
  <c r="VL1" i="13" s="1"/>
  <c r="VM1" i="13" s="1"/>
  <c r="VN1" i="13" s="1"/>
  <c r="VO1" i="13" s="1"/>
  <c r="VP1" i="13" s="1"/>
  <c r="VQ1" i="13" s="1"/>
  <c r="VR1" i="13" s="1"/>
  <c r="VS1" i="13" s="1"/>
  <c r="VT1" i="13" s="1"/>
  <c r="VU1" i="13" s="1"/>
  <c r="VV1" i="13" s="1"/>
  <c r="VW1" i="13" s="1"/>
  <c r="VX1" i="13" s="1"/>
  <c r="VY1" i="13" s="1"/>
  <c r="VZ1" i="13" s="1"/>
  <c r="WA1" i="13" s="1"/>
  <c r="WB1" i="13" s="1"/>
  <c r="WC1" i="13" s="1"/>
  <c r="WD1" i="13" s="1"/>
  <c r="WE1" i="13" s="1"/>
  <c r="WF1" i="13" s="1"/>
  <c r="WG1" i="13" s="1"/>
  <c r="WH1" i="13" s="1"/>
  <c r="WI1" i="13" s="1"/>
  <c r="WJ1" i="13" s="1"/>
  <c r="WK1" i="13" s="1"/>
  <c r="WL1" i="13" s="1"/>
  <c r="WM1" i="13" s="1"/>
  <c r="WN1" i="13" s="1"/>
  <c r="WO1" i="13" s="1"/>
  <c r="WP1" i="13" s="1"/>
  <c r="WQ1" i="13" s="1"/>
  <c r="WR1" i="13" s="1"/>
  <c r="WS1" i="13" s="1"/>
  <c r="WT1" i="13" s="1"/>
  <c r="WU1" i="13" s="1"/>
  <c r="WV1" i="13" s="1"/>
  <c r="WW1" i="13" s="1"/>
  <c r="WX1" i="13" s="1"/>
  <c r="WY1" i="13" s="1"/>
  <c r="WZ1" i="13" s="1"/>
  <c r="XA1" i="13" s="1"/>
  <c r="XB1" i="13" s="1"/>
  <c r="XC1" i="13" s="1"/>
  <c r="XD1" i="13" s="1"/>
  <c r="XE1" i="13" s="1"/>
  <c r="XF1" i="13" s="1"/>
  <c r="XG1" i="13" s="1"/>
  <c r="XH1" i="13" s="1"/>
  <c r="XI1" i="13" s="1"/>
  <c r="XJ1" i="13" s="1"/>
  <c r="XK1" i="13" s="1"/>
  <c r="XL1" i="13" s="1"/>
  <c r="XM1" i="13" s="1"/>
  <c r="XN1" i="13" s="1"/>
  <c r="XO1" i="13" s="1"/>
  <c r="XP1" i="13" s="1"/>
  <c r="XQ1" i="13" s="1"/>
  <c r="XR1" i="13" s="1"/>
  <c r="XS1" i="13" s="1"/>
  <c r="XT1" i="13" s="1"/>
  <c r="XU1" i="13" s="1"/>
  <c r="XV1" i="13" s="1"/>
  <c r="XW1" i="13" s="1"/>
  <c r="XX1" i="13" s="1"/>
  <c r="XY1" i="13" s="1"/>
  <c r="XZ1" i="13" s="1"/>
  <c r="YA1" i="13" s="1"/>
  <c r="YB1" i="13" s="1"/>
  <c r="YC1" i="13" s="1"/>
  <c r="YD1" i="13" s="1"/>
  <c r="YE1" i="13" s="1"/>
  <c r="YF1" i="13" s="1"/>
  <c r="YG1" i="13"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l="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l="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164" i="1"/>
  <c r="A236" i="1" l="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37" i="1"/>
  <c r="A291" i="1" l="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9" i="1" s="1"/>
  <c r="A292" i="1"/>
  <c r="A348" i="1" l="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H4"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tc={FE1953E3-6751-E74B-9F1C-FA22C08D9AD3}</author>
    <author>tc={D6232A1F-761F-9749-A2F3-BA0A7AD1C784}</author>
    <author>tc={A6F1A0A8-7275-434E-9511-CBB040F4B28C}</author>
    <author>tc={1E844231-9FC5-784D-88D3-B2DA70220434}</author>
    <author>tc={1B9CF56F-5479-854C-85EE-2BA8EF9866A7}</author>
  </authors>
  <commentList>
    <comment ref="A1" authorId="0" shapeId="0" xr:uid="{FE1953E3-6751-E74B-9F1C-FA22C08D9AD3}">
      <text>
        <t>[Threaded comment]
Your version of Excel allows you to read this threaded comment; however, any edits to it will get removed if the file is opened in a newer version of Excel. Learn more: https://go.microsoft.com/fwlink/?linkid=870924
Comment:
    Make sure that your entry is a combination of Model, Model Version and Model Configuration Label as specified in column B of sheet “meta_model”</t>
      </text>
    </comment>
    <comment ref="B1" authorId="1" shapeId="0" xr:uid="{D6232A1F-761F-9749-A2F3-BA0A7AD1C784}">
      <text>
        <t>[Threaded comment]
Your version of Excel allows you to read this threaded comment; however, any edits to it will get removed if the file is opened in a newer version of Excel. Learn more: https://go.microsoft.com/fwlink/?linkid=870924
Comment:
    This is only required for compatibility with the WG3 data format. This column refers to the Integrated Assessment Model used to generate the scenario so can simply be filled with ‘not_applicable’ or can be copied from the RCMIP input files</t>
      </text>
    </comment>
    <comment ref="C1" authorId="2" shapeId="0" xr:uid="{A6F1A0A8-7275-434E-9511-CBB040F4B28C}">
      <text>
        <t>[Threaded comment]
Your version of Excel allows you to read this threaded comment; however, any edits to it will get removed if the file is opened in a newer version of Excel. Learn more: https://go.microsoft.com/fwlink/?linkid=870924
Comment:
    Make sure that your entry is a scenario as specified in column B of sheet "scenario_info"</t>
      </text>
    </comment>
    <comment ref="D1" authorId="3" shapeId="0" xr:uid="{1E844231-9FC5-784D-88D3-B2DA70220434}">
      <text>
        <t>[Threaded comment]
Your version of Excel allows you to read this threaded comment; however, any edits to it will get removed if the file is opened in a newer version of Excel. Learn more: https://go.microsoft.com/fwlink/?linkid=870924
Comment:
    The Region should normally be "World", "Northern Hemisphere", "Southern Hemisphere", "Land", "Ocean", "Northern Hemisphere Ocean" or similar - or alternatively any model-specific regions.</t>
      </text>
    </comment>
    <comment ref="E1" authorId="4" shapeId="0" xr:uid="{1B9CF56F-5479-854C-85EE-2BA8EF9866A7}">
      <text>
        <t>[Threaded comment]
Your version of Excel allows you to read this threaded comment; however, any edits to it will get removed if the file is opened in a newer version of Excel. Learn more: https://go.microsoft.com/fwlink/?linkid=870924
Comment:
    Make sure that this Variable entry is contained in column C of the sheet "variable_definitions"</t>
      </text>
    </comment>
  </commentList>
</comments>
</file>

<file path=xl/sharedStrings.xml><?xml version="1.0" encoding="utf-8"?>
<sst xmlns="http://schemas.openxmlformats.org/spreadsheetml/2006/main" count="2032" uniqueCount="1224">
  <si>
    <t>Category</t>
  </si>
  <si>
    <t>Variable</t>
  </si>
  <si>
    <t>Unit</t>
  </si>
  <si>
    <t>Definition</t>
  </si>
  <si>
    <t>idx</t>
  </si>
  <si>
    <t>Emissions</t>
  </si>
  <si>
    <t>Climate</t>
  </si>
  <si>
    <t>CCS</t>
  </si>
  <si>
    <t>Emissions|CO2</t>
  </si>
  <si>
    <t>Emissions|CO2|Other</t>
  </si>
  <si>
    <t>Emissions|CH4</t>
  </si>
  <si>
    <t>Emissions|CH4|Other</t>
  </si>
  <si>
    <t>Emissions|F-Gases</t>
  </si>
  <si>
    <t>Emissions|N2O</t>
  </si>
  <si>
    <t>Emissions|N2O|Other</t>
  </si>
  <si>
    <t>Emissions|CO</t>
  </si>
  <si>
    <t>Emissions|CO|Other</t>
  </si>
  <si>
    <t>Emissions|BC</t>
  </si>
  <si>
    <t>Emissions|BC|Other</t>
  </si>
  <si>
    <t>Emissions|NOx</t>
  </si>
  <si>
    <t>Emissions|NOx|Other</t>
  </si>
  <si>
    <t>Emissions|OC</t>
  </si>
  <si>
    <t>Emissions|OC|Other</t>
  </si>
  <si>
    <t>Emissions|Sulfur</t>
  </si>
  <si>
    <t>Emissions|Sulfur|Other</t>
  </si>
  <si>
    <t>Emissions|NH3</t>
  </si>
  <si>
    <t>Emissions|NH3|Other</t>
  </si>
  <si>
    <t>Emissions|VOC</t>
  </si>
  <si>
    <t>Emissions|VOC|Other</t>
  </si>
  <si>
    <t>Carbon Sequestration|CCS</t>
  </si>
  <si>
    <t>Carbon Sequestration|Land Use</t>
  </si>
  <si>
    <t>Carbon Sequestration|Feedstocks</t>
  </si>
  <si>
    <t>Carbon Sequestration|Direct Air Capture</t>
  </si>
  <si>
    <t>Carbon Sequestration|Enhanced Weathering</t>
  </si>
  <si>
    <t>Carbon Sequestration|Other</t>
  </si>
  <si>
    <t>Mt CO2/yr</t>
  </si>
  <si>
    <t>Mt CH4/yr</t>
  </si>
  <si>
    <t>Mt CO/yr</t>
  </si>
  <si>
    <t>Mt BC/yr</t>
  </si>
  <si>
    <t>Mt OC/yr</t>
  </si>
  <si>
    <t>Mt SO2/yr</t>
  </si>
  <si>
    <t>Mt NH3/yr</t>
  </si>
  <si>
    <t>Mt VOC/yr</t>
  </si>
  <si>
    <t>kt SF6/yr</t>
  </si>
  <si>
    <t>kt C2F6/yr</t>
  </si>
  <si>
    <t>kt C6F14/yr</t>
  </si>
  <si>
    <t>kt CF4/yr</t>
  </si>
  <si>
    <t>kt HFC125/yr</t>
  </si>
  <si>
    <t>kt HFC134a/yr</t>
  </si>
  <si>
    <t>kt HFC143a/yr</t>
  </si>
  <si>
    <t>kt HFC227ea/yr</t>
  </si>
  <si>
    <t>kt HFC23/yr</t>
  </si>
  <si>
    <t>kt HFC245fa/yr</t>
  </si>
  <si>
    <t>kt HFC32/yr</t>
  </si>
  <si>
    <t>ppb</t>
  </si>
  <si>
    <t>ppm</t>
  </si>
  <si>
    <t>total black carbon emissions</t>
  </si>
  <si>
    <t>total organic carbon emissions</t>
  </si>
  <si>
    <t>total emissions of sulfur hexafluoride (SF6)</t>
  </si>
  <si>
    <t>total emissions of C2F6</t>
  </si>
  <si>
    <t>total emissions of CF4</t>
  </si>
  <si>
    <t>total emissions of HFC125</t>
  </si>
  <si>
    <t>total emissions of HFC134a</t>
  </si>
  <si>
    <t>total emissions of HFC143a</t>
  </si>
  <si>
    <t>total emissions of HFC227ea</t>
  </si>
  <si>
    <t>total emissions of HFC23</t>
  </si>
  <si>
    <t>total emissions of HFC245fa</t>
  </si>
  <si>
    <t>total emissions of HFC32</t>
  </si>
  <si>
    <t>total carbon dioxide emissions captured and stored in geological deposits (e.g. in depleted oil and gas fields, unmined coal seams, saline aquifers) and the deep ocean, stored amounts should be reported as positive numbers</t>
  </si>
  <si>
    <t>total carbon dioxide sequestered through land-based sinks (e.g., afforestation, soil carbon enhancement, biochar)</t>
  </si>
  <si>
    <t>total carbon dioxide sequestered in feedstocks (e.g., lubricants, asphalt, plastics)</t>
  </si>
  <si>
    <t>total carbon dioxide sequestered through direct air capture</t>
  </si>
  <si>
    <t>total carbon dioxide sequestered through enhanced weathering</t>
  </si>
  <si>
    <t>total carbon dioxide sequestered through other techniques (please provide a definition of other sources in this category in the 'comments' tab)</t>
  </si>
  <si>
    <t>Scenario</t>
  </si>
  <si>
    <t>Region</t>
  </si>
  <si>
    <t>Due to the number of modeling teams and the amount of data collected, we will be unable to process any data templates that do not comply with the following instructions:</t>
  </si>
  <si>
    <t>Sheet</t>
  </si>
  <si>
    <t>Notes/Instructions</t>
  </si>
  <si>
    <t>Example</t>
  </si>
  <si>
    <t>Email</t>
  </si>
  <si>
    <t>Comment</t>
  </si>
  <si>
    <t>Name</t>
  </si>
  <si>
    <t>Scenario Identifier</t>
  </si>
  <si>
    <t>Project</t>
  </si>
  <si>
    <t>Name of Person</t>
  </si>
  <si>
    <t>Date of Entry</t>
  </si>
  <si>
    <t>Scenario Status</t>
  </si>
  <si>
    <t>Literature Reference</t>
  </si>
  <si>
    <t>Instructions/Details</t>
  </si>
  <si>
    <t>If applicable list model comparison or individual project</t>
  </si>
  <si>
    <t>Name of person providing the entry</t>
  </si>
  <si>
    <t>Answers</t>
  </si>
  <si>
    <t># Scenario ID</t>
  </si>
  <si>
    <t># Project</t>
  </si>
  <si>
    <t># Name of the person providing the entry</t>
  </si>
  <si>
    <t># Date of entry</t>
  </si>
  <si>
    <t>Please select…</t>
  </si>
  <si>
    <t># Literature reference</t>
  </si>
  <si>
    <t>Year</t>
  </si>
  <si>
    <t>meta_scenario</t>
  </si>
  <si>
    <t>Camilla Mangotree</t>
  </si>
  <si>
    <t>youremail@yourdomain.com</t>
  </si>
  <si>
    <t>Zebedee Nicholls</t>
  </si>
  <si>
    <t xml:space="preserve">Zebedee.nicholls@climate-energy-college.org </t>
  </si>
  <si>
    <t>datasubmission@rcmip.org</t>
  </si>
  <si>
    <t xml:space="preserve">If you have questions or comments about the template, please contact: Zebedee Nicholls (zebedee.nicholls@climate-energy-college.org); or Malte Meinshausen, Lead Author Chapter 1 IPCC AR6 WG1 (malte.meinshausen@unimelb.edu.au). </t>
  </si>
  <si>
    <t>This sheet provides the necessary reporting meta-data for each model and scenario type. This is important for both version control, and for helping users of the RCMIP database to categorise scenarios by different assumptions and charateristics.</t>
  </si>
  <si>
    <t>Name and contact email of person maintaining the model</t>
  </si>
  <si>
    <t># Name and contact email of the person providing the entry</t>
  </si>
  <si>
    <t>Please type in the references according to the format used by PNAS or provide a DOI e.g.
Neuhaus J-M, Sitcher L, Meins F, Jr, Boller T (1991) A short C-terminal sequence is necessary and sufficient for the targeting of chitinases to the plant vacuole. Proc Natl Acad Sci USA 88:10362-10366.</t>
  </si>
  <si>
    <t>Model name, e.g. MAGICC</t>
  </si>
  <si>
    <t>Provide any additional information that relates to your Model Configuration or Model version</t>
  </si>
  <si>
    <t>Model Configuration Description</t>
  </si>
  <si>
    <t># Model configuration description</t>
  </si>
  <si>
    <t># Scenario Status</t>
  </si>
  <si>
    <t>hist</t>
  </si>
  <si>
    <t>Description of scenario</t>
  </si>
  <si>
    <t># Scenario Description</t>
  </si>
  <si>
    <t>Scenario identifier used in the CMIP6 modeling comparison project and that is also used in the data template to submit time-series data.</t>
  </si>
  <si>
    <t>1pctCO2</t>
  </si>
  <si>
    <t xml:space="preserve">Brief description of scenario </t>
  </si>
  <si>
    <t>Detailed scenario description</t>
  </si>
  <si>
    <t>#Scenario Specification</t>
  </si>
  <si>
    <t>abrupt-4xCO2</t>
  </si>
  <si>
    <t>ssp119</t>
  </si>
  <si>
    <t>ssp126</t>
  </si>
  <si>
    <t>ssp245</t>
  </si>
  <si>
    <t>ssp370</t>
  </si>
  <si>
    <t>ssp434</t>
  </si>
  <si>
    <t>ssp460</t>
  </si>
  <si>
    <t>ssp534-over</t>
  </si>
  <si>
    <t>ssp585</t>
  </si>
  <si>
    <t>Priority</t>
  </si>
  <si>
    <t># Tier in RCMP</t>
  </si>
  <si>
    <t>Top priority is Tier 1, additional runs are Tier 2 and optional runs for in-depth examinations are Tier 3</t>
  </si>
  <si>
    <t>https://view.es-doc.org/?renderMethod=id&amp;project=cmip6&amp;id=794b6427-3227-4b14-b3b5-406fbde69679&amp;version=1&amp;client=esdoc-search</t>
  </si>
  <si>
    <t>historical</t>
  </si>
  <si>
    <t>https://view.es-doc.org/index.html?renderMethod=id&amp;project=cmip6&amp;id=713f15b6-e289-44e9-ba74-0d0e827e42ac&amp;version=1</t>
  </si>
  <si>
    <t>https://view.es-doc.org/?renderMethod=id&amp;project=cmip6&amp;id=8fa9ed0a-f813-452c-b96e-95d3b4a67bf5&amp;version=1&amp;client=esdoc-search</t>
  </si>
  <si>
    <t>https://view.es-doc.org/?renderMethod=id&amp;project=cmip6&amp;id=5de5fb58-d596-4345-84f7-e392f5d71541&amp;version=1&amp;client=esdoc-search</t>
  </si>
  <si>
    <t>https://view.es-doc.org/?renderMethod=id&amp;project=cmip6&amp;id=afd07a0e-b759-4ee8-abbd-f0bfd6ddd3dd&amp;version=1&amp;client=esdoc-search</t>
  </si>
  <si>
    <t>https://view.es-doc.org/?renderMethod=id&amp;project=cmip6&amp;id=15dc5a43-6c88-43f2-b379-b94a25ea361b&amp;version=1&amp;client=esdoc-search</t>
  </si>
  <si>
    <t>https://view.es-doc.org/?renderMethod=id&amp;project=cmip6&amp;id=4cd59c6f-24bf-4d58-baba-7a35ab6c953e&amp;version=1&amp;client=esdoc-search</t>
  </si>
  <si>
    <t>https://view.es-doc.org/?renderMethod=id&amp;project=cmip6&amp;id=63021e70-a9df-4c29-b8af-0a40168a771e&amp;version=1&amp;client=esdoc-search</t>
  </si>
  <si>
    <t>https://view.es-doc.org/?renderMethod=id&amp;project=cmip6&amp;id=707142bb-67d6-44c0-966b-92deb1164851&amp;version=1&amp;client=esdoc-search</t>
  </si>
  <si>
    <t>1pctCO2-bgc</t>
  </si>
  <si>
    <t>1pctCO2-rad</t>
  </si>
  <si>
    <t>https://view.es-doc.org/?renderMethod=id&amp;project=cmip6&amp;id=ed91cf97-2c9e-416c-8793-0d33af6de303&amp;version=1&amp;client=esdoc-search</t>
  </si>
  <si>
    <t>https://view.es-doc.org/?renderMethod=id&amp;project=cmip6&amp;id=f74196fa-19b0-4b29-b62f-51ce21cdb45e&amp;version=1&amp;client=esdoc-search</t>
  </si>
  <si>
    <t>esm-1pct-brch-1000PgC</t>
  </si>
  <si>
    <t>zero emissions simulation branched from 1% run after 1000 PgC cumulative emission</t>
  </si>
  <si>
    <t>esm-1pct-brch-2000PgC</t>
  </si>
  <si>
    <t>zero emissions simulation branched from 1% run after 2000 PgC cumulative emission</t>
  </si>
  <si>
    <t>esm-1pct-brch-750PgC</t>
  </si>
  <si>
    <t>zero emissions simulation branched from 1% run after 750 PgC cumulative emission</t>
  </si>
  <si>
    <t>esm-1pctCO2</t>
  </si>
  <si>
    <t>esm-bell-1000PgC</t>
  </si>
  <si>
    <t>esm-bell-2000PgC</t>
  </si>
  <si>
    <t>esm-bell-750PgC</t>
  </si>
  <si>
    <t>esm-hist</t>
  </si>
  <si>
    <t>esm-ssp585</t>
  </si>
  <si>
    <t>hist-bgc</t>
  </si>
  <si>
    <t>ssp534-over-bgc</t>
  </si>
  <si>
    <t>ssp585-bgc</t>
  </si>
  <si>
    <t>esm-ssp119</t>
  </si>
  <si>
    <t>esm-ssp126</t>
  </si>
  <si>
    <t>esm-ssp245</t>
  </si>
  <si>
    <t>esm-ssp370</t>
  </si>
  <si>
    <t>esm-ssp434</t>
  </si>
  <si>
    <t>esm-ssp460</t>
  </si>
  <si>
    <t>esm-ssp534-over</t>
  </si>
  <si>
    <t>https://view.es-doc.org/?renderMethod=id&amp;project=cmip6&amp;id=11dccbc0-5208-4407-840e-711d8dc586f1&amp;version=1&amp;client=esdoc-search</t>
  </si>
  <si>
    <t>https://view.es-doc.org/?renderMethod=id&amp;project=cmip6&amp;id=86074037-4eb2-4f99-bc25-04385a3520ab&amp;version=1&amp;client=esdoc-search</t>
  </si>
  <si>
    <t>https://view.es-doc.org/?renderMethod=id&amp;project=cmip6&amp;id=cc02c232-55d6-4821-bdb9-32db94039f84&amp;version=1&amp;client=esdoc-search</t>
  </si>
  <si>
    <t>1pctCO2-cdr</t>
  </si>
  <si>
    <t>https://view.es-doc.org/?renderMethod=id&amp;project=cmip6&amp;id=109463ae-918b-40f9-b7e9-5323771f4623&amp;version=1&amp;client=esdoc-search</t>
  </si>
  <si>
    <t>esm-pi-cdr-pulse</t>
  </si>
  <si>
    <t>pulse removal of 100 Gt carbon from pre-industrial atmosphere</t>
  </si>
  <si>
    <t>esm-pi-CO2pulse</t>
  </si>
  <si>
    <t>pulse addition of 100 Gt carbon to pre-industrial atmosphere</t>
  </si>
  <si>
    <t>esm-yr2010CO2-cdr-pulse</t>
  </si>
  <si>
    <t>instantaneous 100 Gt C removal from industrial era atmosphere</t>
  </si>
  <si>
    <t>https://view.es-doc.org/?renderMethod=id&amp;project=cmip6&amp;id=9a7f8ee7-fd52-4229-aa22-d26d665f0d2d&amp;version=1&amp;client=esdoc-search</t>
  </si>
  <si>
    <t>esm-yr2010CO2-CO2pulse</t>
  </si>
  <si>
    <t>instantaneous 100 Gt C addition to an industrial era atmosphere</t>
  </si>
  <si>
    <t>https://view.es-doc.org/?renderMethod=id&amp;project=cmip6&amp;id=b531f8df-cecc-4627-b2a2-31b983502c1d&amp;version=1&amp;client=esdoc-search</t>
  </si>
  <si>
    <t>CDR-yr2010-pulse</t>
  </si>
  <si>
    <t>historical emissions followed by fixed 2010 emissions (both model-diagnosed)</t>
  </si>
  <si>
    <t>https://view.es-doc.org/?renderMethod=id&amp;project=cmip6&amp;id=bdf8dcff-601a-421d-8e6b-43cb2b75b00d&amp;version=1&amp;client=esdoc-search</t>
  </si>
  <si>
    <t>esm-yr2010CO2-noemit</t>
  </si>
  <si>
    <t>branches from esm-yr2010CO2-control with zero emissions</t>
  </si>
  <si>
    <t>https://view.es-doc.org/?renderMethod=id&amp;project=cmip6&amp;id=a8c985de-82c2-4a4e-aa10-b880181a0c2a&amp;version=1&amp;client=esdoc-search</t>
  </si>
  <si>
    <t>abrupt-0p5xCO2</t>
  </si>
  <si>
    <t>abrupt-2xCO2</t>
  </si>
  <si>
    <t>hist-aer</t>
  </si>
  <si>
    <t>hist-all-aer2</t>
  </si>
  <si>
    <t>historical ALL-forcing run with alternate estimates of aerosol forcing</t>
  </si>
  <si>
    <t>hist-all-nat2</t>
  </si>
  <si>
    <t>historical ALL-forcing run with alternate estimates of natural forcing</t>
  </si>
  <si>
    <t>hist-CO2</t>
  </si>
  <si>
    <t>hist-GHG</t>
  </si>
  <si>
    <t>hist-nat</t>
  </si>
  <si>
    <t>historical natural-only runs</t>
  </si>
  <si>
    <t>hist-sol</t>
  </si>
  <si>
    <t>historical solar-only runs</t>
  </si>
  <si>
    <t>hist-stratO3</t>
  </si>
  <si>
    <t>historical stratospheric-ozone-only runs</t>
  </si>
  <si>
    <t>hist-volc</t>
  </si>
  <si>
    <t>historical volcanic-only runs</t>
  </si>
  <si>
    <t>ssp245-aer</t>
  </si>
  <si>
    <t>ssp245-GHG</t>
  </si>
  <si>
    <t>ssp245-nat</t>
  </si>
  <si>
    <t>natural-only SSP2-4.5 runs</t>
  </si>
  <si>
    <t>ssp245-stratO3</t>
  </si>
  <si>
    <t>stratospheric-ozone-only SSP2-4.5 runs</t>
  </si>
  <si>
    <t>https://view.es-doc.org/?renderMethod=id&amp;project=cmip6&amp;id=8c0a0262-5db1-436f-80d2-c67599697332&amp;version=1&amp;client=esdoc-search</t>
  </si>
  <si>
    <t>https://view.es-doc.org/?renderMethod=id&amp;project=cmip6&amp;id=8ee14180-73ff-4c64-a466-d88671d8ad83&amp;version=1&amp;client=esdoc-search</t>
  </si>
  <si>
    <t>https://view.es-doc.org/?renderMethod=id&amp;project=cmip6&amp;id=e8c2a049-623a-474b-8d5c-d129b8aca382&amp;version=1&amp;client=esdoc-search</t>
  </si>
  <si>
    <t>https://view.es-doc.org/?renderMethod=id&amp;project=cmip6&amp;id=f9f336e1-b817-480e-8ddf-47a2fb8bb7d7&amp;version=1&amp;client=esdoc-search</t>
  </si>
  <si>
    <t>https://view.es-doc.org/?renderMethod=id&amp;project=cmip6&amp;id=4848f4dd-92b6-4a66-951c-6a19d8b0bc97&amp;version=1&amp;client=esdoc-search</t>
  </si>
  <si>
    <t>https://view.es-doc.org/?renderMethod=id&amp;project=cmip6&amp;id=5cdb3e57-431b-45e7-8f83-f05149473e1f&amp;version=1&amp;client=esdoc-search</t>
  </si>
  <si>
    <t>https://view.es-doc.org/?renderMethod=id&amp;project=cmip6&amp;id=3f1f837d-ad38-4969-aa27-a0b8f55614a6&amp;version=1&amp;client=esdoc-search</t>
  </si>
  <si>
    <t>https://view.es-doc.org/?renderMethod=id&amp;project=cmip6&amp;id=4966bb28-934e-40d5-a1bf-91a2827c4aa6&amp;version=1&amp;client=esdoc-search</t>
  </si>
  <si>
    <t>https://view.es-doc.org/?renderMethod=id&amp;project=cmip6&amp;id=1c8ecd80-f1af-4d20-8dcb-e19eae335977&amp;version=1&amp;client=esdoc-search</t>
  </si>
  <si>
    <t>https://view.es-doc.org/?renderMethod=id&amp;project=cmip6&amp;id=30db7e29-3e3e-42d7-a29b-deb4530e7b1e&amp;version=1&amp;client=esdoc-search</t>
  </si>
  <si>
    <t>https://view.es-doc.org/?renderMethod=id&amp;project=cmip6&amp;id=09fcf58d-3420-4f47-85a2-2902839a4f83&amp;version=1&amp;client=esdoc-search</t>
  </si>
  <si>
    <t>https://view.es-doc.org/?renderMethod=id&amp;project=cmip6&amp;id=20809424-e030-400b-9570-07a4d57e48f1&amp;version=1&amp;client=esdoc-search</t>
  </si>
  <si>
    <t>https://view.es-doc.org/?renderMethod=id&amp;project=cmip6&amp;id=10819789-b977-47bd-8c45-2840cc712d31&amp;version=1&amp;client=esdoc-search</t>
  </si>
  <si>
    <t>1pctCO2-4xext</t>
  </si>
  <si>
    <t>esm-ssp585-ssp126Lu</t>
  </si>
  <si>
    <t>emissions-driven SSP5-8.5 with SSP1-2.6 land use</t>
  </si>
  <si>
    <t>https://view.es-doc.org/?renderMethod=id&amp;project=cmip6&amp;id=1908b12f-4c58-4752-b505-7b35a0d14936&amp;version=1&amp;client=esdoc-search</t>
  </si>
  <si>
    <t>RCMIP General Instructions (rcmip.org)</t>
  </si>
  <si>
    <t xml:space="preserve">To follow established standards in the climate change community, the RCMIP template closely follows the IPCC AR6 WG3 Global Pathways scenario template. Numerous instructions are hence verbatim copied (hereby thanked and acknowledged) from that particular data template sheet. Due to the lack of gridded data for most reduced complexity models, it was decided not to replicate the CMIP6 CF-compliant netcdf data formats for RCMIP. </t>
  </si>
  <si>
    <t xml:space="preserve">The RCMIP data template is structured in a modular way by defining variable categories on the "variable_definitions" tab. A variable can only belong to one category. </t>
  </si>
  <si>
    <t xml:space="preserve">We understand that time and/or resource constraints can make completion of data requests difficult. Due to the wide range of users of this database, no variables are specified as mandatory - except for surface air temperature (tas). In case of constraints for providing scenario data to this call, please take into account the ranking of importance (Tier 1 to Tier 3, with Tier 1 being the highest priority). </t>
  </si>
  <si>
    <t>3. Provide a global data set with the region identifier "World" (capitalization is important) in addition to your native model regions.</t>
  </si>
  <si>
    <t>and please cc</t>
  </si>
  <si>
    <t>Radiative Forcing</t>
  </si>
  <si>
    <t>Effective Radiative Forcing</t>
  </si>
  <si>
    <t>Effective Radiative Forcing|Natural</t>
  </si>
  <si>
    <t>Effective Radiative Forcing|Natural|Solar</t>
  </si>
  <si>
    <t>Effective Radiative Forcing|Natural|Volcanic</t>
  </si>
  <si>
    <t>Radiative Forcing|Natural</t>
  </si>
  <si>
    <t>Radiative Forcing|Natural|Solar</t>
  </si>
  <si>
    <t>Radiative Forcing|Natural|Volcanic</t>
  </si>
  <si>
    <t>Atmospheric Concentrations|CH4</t>
  </si>
  <si>
    <t>Atmospheric Concentrations|CO2</t>
  </si>
  <si>
    <t>Atmospheric Concentrations|N2O</t>
  </si>
  <si>
    <t>Effective Radiative Forcing|Anthropogenic</t>
  </si>
  <si>
    <t>Effective Radiative Forcing|Anthropogenic|Albedo Change</t>
  </si>
  <si>
    <t>Effective Radiative Forcing|Anthropogenic|Other</t>
  </si>
  <si>
    <t>Effective Radiative Forcing|Anthropogenic|Stratospheric Ozone</t>
  </si>
  <si>
    <t>Effective Radiative Forcing|Anthropogenic|Tropospheric Ozone</t>
  </si>
  <si>
    <t>Radiative Forcing|Anthropogenic</t>
  </si>
  <si>
    <t>Radiative Forcing|Anthropogenic|Albedo Change</t>
  </si>
  <si>
    <t>Radiative Forcing|Anthropogenic|Other</t>
  </si>
  <si>
    <t>Radiative Forcing|Anthropogenic|Stratospheric Ozone</t>
  </si>
  <si>
    <t>Radiative Forcing|Anthropogenic|Tropospheric Ozone</t>
  </si>
  <si>
    <t xml:space="preserve">radiative forcing from all anthropogenic and natural sources (after stratospheric temperature adjustments) </t>
  </si>
  <si>
    <t xml:space="preserve">radiative forcing from all anthropogenic sources (after stratospheric temperature adjustments) </t>
  </si>
  <si>
    <t xml:space="preserve">radiative forcing from aerosols (after stratospheric temperature adjustments) </t>
  </si>
  <si>
    <t xml:space="preserve">radiative forcing from indirect effects of aerosols on clouds (after stratospheric temperature adjustments) </t>
  </si>
  <si>
    <t xml:space="preserve">radiative forcing from stratospheric ozone (after stratospheric temperature adjustments) </t>
  </si>
  <si>
    <t xml:space="preserve">radiative forcing from tropospheric ozone (after stratospheric temperature adjustments) </t>
  </si>
  <si>
    <t>Documentation on es-doc + some other clarifying comments</t>
  </si>
  <si>
    <t>ZJ/yr</t>
  </si>
  <si>
    <t>Emissions|F-Gases|PFC|CF4</t>
  </si>
  <si>
    <t>Emissions|F-Gases|PFC|C2F6</t>
  </si>
  <si>
    <t>Emissions|F-Gases|PFC|C3F8</t>
  </si>
  <si>
    <t>Emissions|F-Gases|PFC|C4F10</t>
  </si>
  <si>
    <t>kt C3F8/yr</t>
  </si>
  <si>
    <t>total emissions of C3F8</t>
  </si>
  <si>
    <t>kt C4F10/yr</t>
  </si>
  <si>
    <t>total emissions of C4F10</t>
  </si>
  <si>
    <t>Emissions|F-Gases|PFC|C6F14</t>
  </si>
  <si>
    <t>total emissions of C6F14</t>
  </si>
  <si>
    <t>Emissions|F-Gases|PFC|C7F16</t>
  </si>
  <si>
    <t>kt C7F16/yr</t>
  </si>
  <si>
    <t>total emissions of C7F16</t>
  </si>
  <si>
    <t>Emissions|F-Gases|PFC|C8F18</t>
  </si>
  <si>
    <t>kt C8F18/yr</t>
  </si>
  <si>
    <t>total emissions of C8F18</t>
  </si>
  <si>
    <t>total emissions of c-C4F8</t>
  </si>
  <si>
    <t>Emissions|F-Gases|PFC</t>
  </si>
  <si>
    <t>Emissions|F-Gases|SF6</t>
  </si>
  <si>
    <t>Emissions|F-Gases|HFC|HFC125</t>
  </si>
  <si>
    <t>Emissions|F-Gases|HFC</t>
  </si>
  <si>
    <t>Emissions|F-Gases|HFC|HFC134a</t>
  </si>
  <si>
    <t>Emissions|F-Gases|HFC|HFC143a</t>
  </si>
  <si>
    <t>Emissions|F-Gases|HFC|HFC227ea</t>
  </si>
  <si>
    <t>Emissions|F-Gases|HFC|HFC23</t>
  </si>
  <si>
    <t>Emissions|F-Gases|HFC|HFC245fa</t>
  </si>
  <si>
    <t>Emissions|F-Gases|HFC|HFC32</t>
  </si>
  <si>
    <t>Emissions|F-Gases|HFC|HFC152a</t>
  </si>
  <si>
    <t>kt HFC152a/yr</t>
  </si>
  <si>
    <t>total emissions of HFC152a</t>
  </si>
  <si>
    <t>Emissions|F-Gases|HFC|HFC236fa</t>
  </si>
  <si>
    <t>kt HFC236fa/yr</t>
  </si>
  <si>
    <t>total emissions of HFC236fa</t>
  </si>
  <si>
    <t>Emissions|F-Gases|HFC|HFC365mfc</t>
  </si>
  <si>
    <t>kt HFC365mfc/yr</t>
  </si>
  <si>
    <t>total emissions of HFC365mfc</t>
  </si>
  <si>
    <t>Emissions|F-Gases|NF3</t>
  </si>
  <si>
    <t>kt NF3/yr</t>
  </si>
  <si>
    <t>total emissions of nitrogen trifluoride (NF3)</t>
  </si>
  <si>
    <t>Emissions|F-Gases|SO2F2</t>
  </si>
  <si>
    <t>kt SO2F2/yr</t>
  </si>
  <si>
    <t xml:space="preserve">total F-gas emissions, including sulfur hexafluoride (SF6), nitrogen trifluoride (NF3), sulfuryl fluoride (SO2F2), hydrofluorocarbons (HFCs), perfluorocarbons (PFCs) </t>
  </si>
  <si>
    <t>total emissions of sulfuryl fluoride (SO2F2)</t>
  </si>
  <si>
    <t>kt HCFC22/yr</t>
  </si>
  <si>
    <t>total emissions of HCFC22</t>
  </si>
  <si>
    <t>kt HCFC141b/yr</t>
  </si>
  <si>
    <t>total emissions of HCFC141b</t>
  </si>
  <si>
    <t>kt HCFC142b/yr</t>
  </si>
  <si>
    <t>kt CFC11/yr</t>
  </si>
  <si>
    <t>total emissions of CFC11</t>
  </si>
  <si>
    <t>kt CFC12/yr</t>
  </si>
  <si>
    <t>total emissions of CFC12</t>
  </si>
  <si>
    <t>kt CFC113/yr</t>
  </si>
  <si>
    <t>total emissions of CFC113</t>
  </si>
  <si>
    <t>kt CFC114/yr</t>
  </si>
  <si>
    <t>total emissions of CFC114</t>
  </si>
  <si>
    <t>kt CFC115/yr</t>
  </si>
  <si>
    <t>total emissions of CFC115</t>
  </si>
  <si>
    <t>kt CCl4/yr</t>
  </si>
  <si>
    <t>total emissions of CCl4</t>
  </si>
  <si>
    <t>kt CH3CCl3/yr</t>
  </si>
  <si>
    <t>total emissions of CH3CCl3</t>
  </si>
  <si>
    <t>kt CH3Br/yr</t>
  </si>
  <si>
    <t>total emissions of CH3Br</t>
  </si>
  <si>
    <t>kt CH3Cl/yr</t>
  </si>
  <si>
    <t>total emissions of CH3Cl</t>
  </si>
  <si>
    <t>kt CH2Cl2/yr</t>
  </si>
  <si>
    <t>total emissions of CH2Cl2</t>
  </si>
  <si>
    <t>kt CHCl3/yr</t>
  </si>
  <si>
    <t>total emissions of CHCl3</t>
  </si>
  <si>
    <t>total emissions of Halon-1202</t>
  </si>
  <si>
    <t>total emissions of Halon-1211</t>
  </si>
  <si>
    <t>total emissions of Halon-1301</t>
  </si>
  <si>
    <t>total emissions of Halon-2402</t>
  </si>
  <si>
    <t>kt Halon1202/yr</t>
  </si>
  <si>
    <t>kt Halon1211/yr</t>
  </si>
  <si>
    <t>kt Halon1301/yr</t>
  </si>
  <si>
    <t>kt Halon2402/yr</t>
  </si>
  <si>
    <t>kt cC4F8/yr</t>
  </si>
  <si>
    <t>Emissions|F-Gases|PFC|cC4F8</t>
  </si>
  <si>
    <t>Tier</t>
  </si>
  <si>
    <t>total carbon monoxide emissions</t>
  </si>
  <si>
    <t>Emissions|Montreal Gases|HCFC22</t>
  </si>
  <si>
    <t>Emissions|Montreal Gases|HCFC141b</t>
  </si>
  <si>
    <t>Emissions|Montreal Gases|HCFC142b</t>
  </si>
  <si>
    <t>Emissions|Montreal Gases|CFC</t>
  </si>
  <si>
    <t>Emissions|Montreal Gases|CFC|CFC11</t>
  </si>
  <si>
    <t>Emissions|Montreal Gases|CFC|CFC12</t>
  </si>
  <si>
    <t>Emissions|Montreal Gases|CFC|CFC113</t>
  </si>
  <si>
    <t>Emissions|Montreal Gases|CFC|CFC115</t>
  </si>
  <si>
    <t>Emissions|Montreal Gases|CH3CCl3</t>
  </si>
  <si>
    <t>Emissions|Montreal Gases|CFC|CFC114</t>
  </si>
  <si>
    <t>Emissions|Montreal Gases|CH3Br</t>
  </si>
  <si>
    <t>Emissions|Montreal Gases|CH3Cl</t>
  </si>
  <si>
    <t>Emissions|Montreal Gases|CH2Cl2</t>
  </si>
  <si>
    <t>Emissions|Montreal Gases|CHCl3</t>
  </si>
  <si>
    <t>Emissions|Montreal Gases|CCl4</t>
  </si>
  <si>
    <t>Emissions|Montreal Gases|Halon1202</t>
  </si>
  <si>
    <t>Emissions|Montreal Gases|Halon1211</t>
  </si>
  <si>
    <t>Emissions|Montreal Gases|Halon1301</t>
  </si>
  <si>
    <t>Emissions|Montreal Gases|Halon2402</t>
  </si>
  <si>
    <t>Emissions|Montreal Gases</t>
  </si>
  <si>
    <t>Atmospheric Concentrations</t>
  </si>
  <si>
    <t>atmospheric concentrations of CO2</t>
  </si>
  <si>
    <t>atmospheric concentrations of CH4</t>
  </si>
  <si>
    <t>atmospheric concentrations of N2O</t>
  </si>
  <si>
    <t>Atmospheric Concentrations|F-Gases</t>
  </si>
  <si>
    <t>Atmospheric Concentrations|F-Gases|SF6</t>
  </si>
  <si>
    <t>atmospheric concentrations of sulfur hexafluoride (SF6)</t>
  </si>
  <si>
    <t>Atmospheric Concentrations|F-Gases|NF3</t>
  </si>
  <si>
    <t>atmospheric concentrations of nitrogen trifluoride (NF3)</t>
  </si>
  <si>
    <t>Atmospheric Concentrations|F-Gases|SO2F2</t>
  </si>
  <si>
    <t>atmospheric concentrations of sulfuryl fluoride (SO2F2)</t>
  </si>
  <si>
    <t>Atmospheric Concentrations|F-Gases|PFC</t>
  </si>
  <si>
    <t>Atmospheric Concentrations|F-Gases|PFC|CF4</t>
  </si>
  <si>
    <t>atmospheric concentrations of CF4</t>
  </si>
  <si>
    <t>Atmospheric Concentrations|F-Gases|PFC|C2F6</t>
  </si>
  <si>
    <t>atmospheric concentrations of C2F6</t>
  </si>
  <si>
    <t>Atmospheric Concentrations|F-Gases|PFC|C3F8</t>
  </si>
  <si>
    <t>atmospheric concentrations of C3F8</t>
  </si>
  <si>
    <t>Atmospheric Concentrations|F-Gases|PFC|cC4F8</t>
  </si>
  <si>
    <t>atmospheric concentrations of c-C4F8</t>
  </si>
  <si>
    <t>Atmospheric Concentrations|F-Gases|PFC|C4F10</t>
  </si>
  <si>
    <t>atmospheric concentrations of C4F10</t>
  </si>
  <si>
    <t>Atmospheric Concentrations|F-Gases|PFC|C6F14</t>
  </si>
  <si>
    <t>atmospheric concentrations of C6F14</t>
  </si>
  <si>
    <t>Atmospheric Concentrations|F-Gases|PFC|C7F16</t>
  </si>
  <si>
    <t>atmospheric concentrations of C7F16</t>
  </si>
  <si>
    <t>Atmospheric Concentrations|F-Gases|PFC|C8F18</t>
  </si>
  <si>
    <t>atmospheric concentrations of C8F18</t>
  </si>
  <si>
    <t>Atmospheric Concentrations|F-Gases|HFC</t>
  </si>
  <si>
    <t>Atmospheric Concentrations|F-Gases|HFC|HFC23</t>
  </si>
  <si>
    <t>atmospheric concentrations of HFC23</t>
  </si>
  <si>
    <t>Atmospheric Concentrations|F-Gases|HFC|HFC32</t>
  </si>
  <si>
    <t>atmospheric concentrations of HFC32</t>
  </si>
  <si>
    <t>Atmospheric Concentrations|F-Gases|HFC|HFC125</t>
  </si>
  <si>
    <t>atmospheric concentrations of HFC125</t>
  </si>
  <si>
    <t>Atmospheric Concentrations|F-Gases|HFC|HFC134a</t>
  </si>
  <si>
    <t>atmospheric concentrations of HFC134a</t>
  </si>
  <si>
    <t>Atmospheric Concentrations|F-Gases|HFC|HFC143a</t>
  </si>
  <si>
    <t>atmospheric concentrations of HFC143a</t>
  </si>
  <si>
    <t>Atmospheric Concentrations|F-Gases|HFC|HFC152a</t>
  </si>
  <si>
    <t>atmospheric concentrations of HFC152a</t>
  </si>
  <si>
    <t>Atmospheric Concentrations|F-Gases|HFC|HFC227ea</t>
  </si>
  <si>
    <t>atmospheric concentrations of HFC227ea</t>
  </si>
  <si>
    <t>Atmospheric Concentrations|F-Gases|HFC|HFC236fa</t>
  </si>
  <si>
    <t>atmospheric concentrations of HFC236fa</t>
  </si>
  <si>
    <t>Atmospheric Concentrations|F-Gases|HFC|HFC245fa</t>
  </si>
  <si>
    <t>atmospheric concentrations of HFC245fa</t>
  </si>
  <si>
    <t>Atmospheric Concentrations|F-Gases|HFC|HFC365mfc</t>
  </si>
  <si>
    <t>atmospheric concentrations of HFC365mfc</t>
  </si>
  <si>
    <t>Atmospheric Concentrations|Montreal Gases</t>
  </si>
  <si>
    <t>Atmospheric Concentrations|Montreal Gases|HCFC22</t>
  </si>
  <si>
    <t>atmospheric concentrations of HCFC22</t>
  </si>
  <si>
    <t>Atmospheric Concentrations|Montreal Gases|HCFC141b</t>
  </si>
  <si>
    <t>atmospheric concentrations of HCFC141b</t>
  </si>
  <si>
    <t>Atmospheric Concentrations|Montreal Gases|HCFC142b</t>
  </si>
  <si>
    <t>Atmospheric Concentrations|Montreal Gases|CFC</t>
  </si>
  <si>
    <t>Atmospheric Concentrations|Montreal Gases|CFC|CFC11</t>
  </si>
  <si>
    <t>atmospheric concentrations of CFC11</t>
  </si>
  <si>
    <t>Atmospheric Concentrations|Montreal Gases|CFC|CFC12</t>
  </si>
  <si>
    <t>atmospheric concentrations of CFC12</t>
  </si>
  <si>
    <t>Atmospheric Concentrations|Montreal Gases|CFC|CFC113</t>
  </si>
  <si>
    <t>atmospheric concentrations of CFC113</t>
  </si>
  <si>
    <t>Atmospheric Concentrations|Montreal Gases|CFC|CFC114</t>
  </si>
  <si>
    <t>atmospheric concentrations of CFC114</t>
  </si>
  <si>
    <t>Atmospheric Concentrations|Montreal Gases|CFC|CFC115</t>
  </si>
  <si>
    <t>atmospheric concentrations of CFC115</t>
  </si>
  <si>
    <t>Atmospheric Concentrations|Montreal Gases|CH3CCl3</t>
  </si>
  <si>
    <t>atmospheric concentrations of CH3CCl3</t>
  </si>
  <si>
    <t>Atmospheric Concentrations|Montreal Gases|CH3Br</t>
  </si>
  <si>
    <t>atmospheric concentrations of CH3Br</t>
  </si>
  <si>
    <t>Atmospheric Concentrations|Montreal Gases|CH3Cl</t>
  </si>
  <si>
    <t>atmospheric concentrations of CH3Cl</t>
  </si>
  <si>
    <t>Atmospheric Concentrations|Montreal Gases|CH2Cl2</t>
  </si>
  <si>
    <t>atmospheric concentrations of CH2Cl2</t>
  </si>
  <si>
    <t>Atmospheric Concentrations|Montreal Gases|CHCl3</t>
  </si>
  <si>
    <t>atmospheric concentrations of CHCl3</t>
  </si>
  <si>
    <t>Atmospheric Concentrations|Montreal Gases|CCl4</t>
  </si>
  <si>
    <t>atmospheric concentrations of CCl4</t>
  </si>
  <si>
    <t>Atmospheric Concentrations|Montreal Gases|Halon1202</t>
  </si>
  <si>
    <t>atmospheric concentrations of Halon-1202</t>
  </si>
  <si>
    <t>Atmospheric Concentrations|Montreal Gases|Halon1211</t>
  </si>
  <si>
    <t>atmospheric concentrations of Halon-1211</t>
  </si>
  <si>
    <t>Atmospheric Concentrations|Montreal Gases|Halon1301</t>
  </si>
  <si>
    <t>atmospheric concentrations of Halon-1301</t>
  </si>
  <si>
    <t>Atmospheric Concentrations|Montreal Gases|Halon2402</t>
  </si>
  <si>
    <t>atmospheric concentrations of Halon-2402</t>
  </si>
  <si>
    <t>ppt</t>
  </si>
  <si>
    <t>radiative forcing (after stratospheric temperature adjustments) of CO2</t>
  </si>
  <si>
    <t>radiative forcing (after stratospheric temperature adjustments) of CH4</t>
  </si>
  <si>
    <t>radiative forcing (after stratospheric temperature adjustments) of N2O</t>
  </si>
  <si>
    <t>radiative forcing (after stratospheric temperature adjustments) of F-gases</t>
  </si>
  <si>
    <t>radiative forcing (after stratospheric temperature adjustments) of sulfur hexafluoride (SF6)</t>
  </si>
  <si>
    <t>radiative forcing (after stratospheric temperature adjustments) of nitrogen trifluoride (NF3)</t>
  </si>
  <si>
    <t>radiative forcing (after stratospheric temperature adjustments) of sulfuryl fluoride (SO2F2)</t>
  </si>
  <si>
    <t>radiative forcing (after stratospheric temperature adjustments) of perfluorocarbons (PFCs, as defined by Table 8.A.1 of AR5)</t>
  </si>
  <si>
    <t>radiative forcing (after stratospheric temperature adjustments) of CF4</t>
  </si>
  <si>
    <t>radiative forcing (after stratospheric temperature adjustments) of C2F6</t>
  </si>
  <si>
    <t>radiative forcing (after stratospheric temperature adjustments) of C3F8</t>
  </si>
  <si>
    <t>radiative forcing (after stratospheric temperature adjustments) of c-C4F8</t>
  </si>
  <si>
    <t>radiative forcing (after stratospheric temperature adjustments) of C4F10</t>
  </si>
  <si>
    <t>radiative forcing (after stratospheric temperature adjustments) of C6F14</t>
  </si>
  <si>
    <t>radiative forcing (after stratospheric temperature adjustments) of C7F16</t>
  </si>
  <si>
    <t>radiative forcing (after stratospheric temperature adjustments) of C8F18</t>
  </si>
  <si>
    <t>radiative forcing (after stratospheric temperature adjustments) of HFC23</t>
  </si>
  <si>
    <t>radiative forcing (after stratospheric temperature adjustments) of HFC32</t>
  </si>
  <si>
    <t>radiative forcing (after stratospheric temperature adjustments) of HFC125</t>
  </si>
  <si>
    <t>radiative forcing (after stratospheric temperature adjustments) of HFC134a</t>
  </si>
  <si>
    <t>radiative forcing (after stratospheric temperature adjustments) of HFC143a</t>
  </si>
  <si>
    <t>radiative forcing (after stratospheric temperature adjustments) of HFC152a</t>
  </si>
  <si>
    <t>radiative forcing (after stratospheric temperature adjustments) of HFC227ea</t>
  </si>
  <si>
    <t>radiative forcing (after stratospheric temperature adjustments) of HFC236fa</t>
  </si>
  <si>
    <t>radiative forcing (after stratospheric temperature adjustments) of HFC245fa</t>
  </si>
  <si>
    <t>radiative forcing (after stratospheric temperature adjustments) of HFC365mfc</t>
  </si>
  <si>
    <t>radiative forcing (after stratospheric temperature adjustments) of Montreal gases</t>
  </si>
  <si>
    <t>radiative forcing (after stratospheric temperature adjustments) of HCFC22</t>
  </si>
  <si>
    <t>radiative forcing (after stratospheric temperature adjustments) of HCFC141b</t>
  </si>
  <si>
    <t>radiative forcing (after stratospheric temperature adjustments) of CFC11</t>
  </si>
  <si>
    <t>radiative forcing (after stratospheric temperature adjustments) of CFC12</t>
  </si>
  <si>
    <t>radiative forcing (after stratospheric temperature adjustments) of CFC113</t>
  </si>
  <si>
    <t>radiative forcing (after stratospheric temperature adjustments) of CFC114</t>
  </si>
  <si>
    <t>radiative forcing (after stratospheric temperature adjustments) of CFC115</t>
  </si>
  <si>
    <t>radiative forcing (after stratospheric temperature adjustments) of CH3CCl3</t>
  </si>
  <si>
    <t>radiative forcing (after stratospheric temperature adjustments) of CH3Br</t>
  </si>
  <si>
    <t>radiative forcing (after stratospheric temperature adjustments) of CH3Cl</t>
  </si>
  <si>
    <t>radiative forcing (after stratospheric temperature adjustments) of CH2Cl2</t>
  </si>
  <si>
    <t>radiative forcing (after stratospheric temperature adjustments) of CHCl3</t>
  </si>
  <si>
    <t>radiative forcing (after stratospheric temperature adjustments) of CCl4</t>
  </si>
  <si>
    <t>radiative forcing (after stratospheric temperature adjustments) of Halon-1202</t>
  </si>
  <si>
    <t>radiative forcing (after stratospheric temperature adjustments) of Halon-1211</t>
  </si>
  <si>
    <t>radiative forcing (after stratospheric temperature adjustments) of Halon-1301</t>
  </si>
  <si>
    <t>radiative forcing (after stratospheric temperature adjustments) of Halon-2402</t>
  </si>
  <si>
    <t xml:space="preserve">radiative forcing from all natural drivers, i.e. solar and volcanic forcing (after stratospheric temperature adjustments) </t>
  </si>
  <si>
    <t xml:space="preserve">radiative forcing from variations in solar irradience (after stratospheric temperature adjustments) </t>
  </si>
  <si>
    <t xml:space="preserve">radiative forcing due to volcanic eruptions (after stratospheric temperature adjustments) </t>
  </si>
  <si>
    <t xml:space="preserve">radiative forcing from factors not covered in other categories (after stratospheric temperature adjustments) </t>
  </si>
  <si>
    <t>K</t>
  </si>
  <si>
    <t>scenario_info</t>
  </si>
  <si>
    <t>Specification of scenarios to be run as part of RCMIP. This sheet defines all the available 'Scenario ID' keys in RCMIP.</t>
  </si>
  <si>
    <t>variable_definitions</t>
  </si>
  <si>
    <t>meta_model</t>
  </si>
  <si>
    <t>This sheet provides the necessary reporting meta-data for each model. This is important for both version control, and for helping users of the RCMIP database to categorise models by different configurations, assumptions and characteristics.</t>
  </si>
  <si>
    <t>World</t>
  </si>
  <si>
    <t>ClimateModel</t>
  </si>
  <si>
    <t>Climate Model Name</t>
  </si>
  <si>
    <t>Climate Model Version</t>
  </si>
  <si>
    <t>Climate Model Configuration Label</t>
  </si>
  <si>
    <t># ClimateModelVConfig</t>
  </si>
  <si>
    <t># Climate model</t>
  </si>
  <si>
    <t># Climate model configuration label</t>
  </si>
  <si>
    <t># Value</t>
  </si>
  <si>
    <t>Carbon Sequestration</t>
  </si>
  <si>
    <t>total carbon dioxide emissions captured and stored</t>
  </si>
  <si>
    <t>Radiative Forcing|Anthropogenic|N2O</t>
  </si>
  <si>
    <t>Radiative Forcing|Anthropogenic|F-Gases</t>
  </si>
  <si>
    <t>Radiative Forcing|Anthropogenic|F-Gases|SF6</t>
  </si>
  <si>
    <t>Radiative Forcing|Anthropogenic|F-Gases|NF3</t>
  </si>
  <si>
    <t>Radiative Forcing|Anthropogenic|F-Gases|SO2F2</t>
  </si>
  <si>
    <t>Radiative Forcing|Anthropogenic|F-Gases|PFC</t>
  </si>
  <si>
    <t>Radiative Forcing|Anthropogenic|F-Gases|PFC|CF4</t>
  </si>
  <si>
    <t>Radiative Forcing|Anthropogenic|F-Gases|PFC|C2F6</t>
  </si>
  <si>
    <t>Radiative Forcing|Anthropogenic|F-Gases|PFC|C3F8</t>
  </si>
  <si>
    <t>Radiative Forcing|Anthropogenic|F-Gases|PFC|cC4F8</t>
  </si>
  <si>
    <t>Radiative Forcing|Anthropogenic|F-Gases|PFC|C4F10</t>
  </si>
  <si>
    <t>Radiative Forcing|Anthropogenic|F-Gases|PFC|C6F14</t>
  </si>
  <si>
    <t>Radiative Forcing|Anthropogenic|F-Gases|PFC|C7F16</t>
  </si>
  <si>
    <t>Radiative Forcing|Anthropogenic|F-Gases|PFC|C8F18</t>
  </si>
  <si>
    <t>Radiative Forcing|Anthropogenic|F-Gases|HFC</t>
  </si>
  <si>
    <t>Radiative Forcing|Anthropogenic|F-Gases|HFC|HFC23</t>
  </si>
  <si>
    <t>Radiative Forcing|Anthropogenic|F-Gases|HFC|HFC32</t>
  </si>
  <si>
    <t>Radiative Forcing|Anthropogenic|F-Gases|HFC|HFC125</t>
  </si>
  <si>
    <t>Radiative Forcing|Anthropogenic|F-Gases|HFC|HFC134a</t>
  </si>
  <si>
    <t>Radiative Forcing|Anthropogenic|F-Gases|HFC|HFC143a</t>
  </si>
  <si>
    <t>Radiative Forcing|Anthropogenic|F-Gases|HFC|HFC152a</t>
  </si>
  <si>
    <t>Radiative Forcing|Anthropogenic|F-Gases|HFC|HFC227ea</t>
  </si>
  <si>
    <t>Radiative Forcing|Anthropogenic|F-Gases|HFC|HFC236fa</t>
  </si>
  <si>
    <t>Radiative Forcing|Anthropogenic|F-Gases|HFC|HFC245fa</t>
  </si>
  <si>
    <t>Radiative Forcing|Anthropogenic|F-Gases|HFC|HFC365mfc</t>
  </si>
  <si>
    <t>Radiative Forcing|Anthropogenic|Montreal Gases</t>
  </si>
  <si>
    <t>Radiative Forcing|Anthropogenic|Montreal Gases|HCFC22</t>
  </si>
  <si>
    <t>Radiative Forcing|Anthropogenic|Montreal Gases|HCFC141b</t>
  </si>
  <si>
    <t>Radiative Forcing|Anthropogenic|Montreal Gases|HCFC142b</t>
  </si>
  <si>
    <t>Radiative Forcing|Anthropogenic|Montreal Gases|CFC</t>
  </si>
  <si>
    <t>Radiative Forcing|Anthropogenic|Montreal Gases|CFC|CFC11</t>
  </si>
  <si>
    <t>Radiative Forcing|Anthropogenic|Montreal Gases|CFC|CFC12</t>
  </si>
  <si>
    <t>Radiative Forcing|Anthropogenic|Montreal Gases|CFC|CFC113</t>
  </si>
  <si>
    <t>Radiative Forcing|Anthropogenic|Montreal Gases|CFC|CFC114</t>
  </si>
  <si>
    <t>Radiative Forcing|Anthropogenic|Montreal Gases|CFC|CFC115</t>
  </si>
  <si>
    <t>Radiative Forcing|Anthropogenic|Montreal Gases|CH3CCl3</t>
  </si>
  <si>
    <t>Radiative Forcing|Anthropogenic|Montreal Gases|CH3Br</t>
  </si>
  <si>
    <t>Radiative Forcing|Anthropogenic|Montreal Gases|CH3Cl</t>
  </si>
  <si>
    <t>Radiative Forcing|Anthropogenic|Montreal Gases|CH2Cl2</t>
  </si>
  <si>
    <t>Radiative Forcing|Anthropogenic|Montreal Gases|CHCl3</t>
  </si>
  <si>
    <t>Radiative Forcing|Anthropogenic|Montreal Gases|CCl4</t>
  </si>
  <si>
    <t>Radiative Forcing|Anthropogenic|Montreal Gases|Halon1202</t>
  </si>
  <si>
    <t>Radiative Forcing|Anthropogenic|Montreal Gases|Halon1211</t>
  </si>
  <si>
    <t>Radiative Forcing|Anthropogenic|Montreal Gases|Halon1301</t>
  </si>
  <si>
    <t>Radiative Forcing|Anthropogenic|Montreal Gases|Halon2402</t>
  </si>
  <si>
    <t>Effective Radiative Forcing|Anthropogenic|CO2</t>
  </si>
  <si>
    <t>Effective Radiative Forcing|Anthropogenic|CH4</t>
  </si>
  <si>
    <t>Effective Radiative Forcing|Anthropogenic|N2O</t>
  </si>
  <si>
    <t>Effective Radiative Forcing|Anthropogenic|F-Gases</t>
  </si>
  <si>
    <t>Effective Radiative Forcing|Anthropogenic|F-Gases|SF6</t>
  </si>
  <si>
    <t>Effective Radiative Forcing|Anthropogenic|F-Gases|NF3</t>
  </si>
  <si>
    <t>Effective Radiative Forcing|Anthropogenic|F-Gases|SO2F2</t>
  </si>
  <si>
    <t>Effective Radiative Forcing|Anthropogenic|F-Gases|PFC</t>
  </si>
  <si>
    <t>Effective Radiative Forcing|Anthropogenic|F-Gases|PFC|CF4</t>
  </si>
  <si>
    <t>Effective Radiative Forcing|Anthropogenic|F-Gases|PFC|C2F6</t>
  </si>
  <si>
    <t>Effective Radiative Forcing|Anthropogenic|F-Gases|PFC|C3F8</t>
  </si>
  <si>
    <t>Effective Radiative Forcing|Anthropogenic|F-Gases|PFC|cC4F8</t>
  </si>
  <si>
    <t>Effective Radiative Forcing|Anthropogenic|F-Gases|PFC|C4F10</t>
  </si>
  <si>
    <t>Effective Radiative Forcing|Anthropogenic|F-Gases|PFC|C6F14</t>
  </si>
  <si>
    <t>Effective Radiative Forcing|Anthropogenic|F-Gases|PFC|C7F16</t>
  </si>
  <si>
    <t>Effective Radiative Forcing|Anthropogenic|F-Gases|PFC|C8F18</t>
  </si>
  <si>
    <t>Effective Radiative Forcing|Anthropogenic|F-Gases|HFC</t>
  </si>
  <si>
    <t>Effective Radiative Forcing|Anthropogenic|F-Gases|HFC|HFC23</t>
  </si>
  <si>
    <t>Effective Radiative Forcing|Anthropogenic|F-Gases|HFC|HFC32</t>
  </si>
  <si>
    <t>Effective Radiative Forcing|Anthropogenic|F-Gases|HFC|HFC125</t>
  </si>
  <si>
    <t>Effective Radiative Forcing|Anthropogenic|F-Gases|HFC|HFC134a</t>
  </si>
  <si>
    <t>Effective Radiative Forcing|Anthropogenic|F-Gases|HFC|HFC143a</t>
  </si>
  <si>
    <t>Effective Radiative Forcing|Anthropogenic|F-Gases|HFC|HFC152a</t>
  </si>
  <si>
    <t>Effective Radiative Forcing|Anthropogenic|F-Gases|HFC|HFC227ea</t>
  </si>
  <si>
    <t>Effective Radiative Forcing|Anthropogenic|F-Gases|HFC|HFC236fa</t>
  </si>
  <si>
    <t>Effective Radiative Forcing|Anthropogenic|F-Gases|HFC|HFC245fa</t>
  </si>
  <si>
    <t>Effective Radiative Forcing|Anthropogenic|F-Gases|HFC|HFC365mfc</t>
  </si>
  <si>
    <t>Effective Radiative Forcing|Anthropogenic|Montreal Gases</t>
  </si>
  <si>
    <t>Effective Radiative Forcing|Anthropogenic|Montreal Gases|HCFC22</t>
  </si>
  <si>
    <t>Effective Radiative Forcing|Anthropogenic|Montreal Gases|HCFC141b</t>
  </si>
  <si>
    <t>Effective Radiative Forcing|Anthropogenic|Montreal Gases|HCFC142b</t>
  </si>
  <si>
    <t>Effective Radiative Forcing|Anthropogenic|Montreal Gases|CFC</t>
  </si>
  <si>
    <t>Effective Radiative Forcing|Anthropogenic|Montreal Gases|CFC|CFC11</t>
  </si>
  <si>
    <t>Effective Radiative Forcing|Anthropogenic|Montreal Gases|CFC|CFC12</t>
  </si>
  <si>
    <t>Effective Radiative Forcing|Anthropogenic|Montreal Gases|CFC|CFC113</t>
  </si>
  <si>
    <t>Effective Radiative Forcing|Anthropogenic|Montreal Gases|CFC|CFC114</t>
  </si>
  <si>
    <t>Effective Radiative Forcing|Anthropogenic|Montreal Gases|CFC|CFC115</t>
  </si>
  <si>
    <t>Effective Radiative Forcing|Anthropogenic|Montreal Gases|CH3CCl3</t>
  </si>
  <si>
    <t>Effective Radiative Forcing|Anthropogenic|Montreal Gases|CH3Br</t>
  </si>
  <si>
    <t>Effective Radiative Forcing|Anthropogenic|Montreal Gases|CH3Cl</t>
  </si>
  <si>
    <t>Effective Radiative Forcing|Anthropogenic|Montreal Gases|CH2Cl2</t>
  </si>
  <si>
    <t>Effective Radiative Forcing|Anthropogenic|Montreal Gases|CHCl3</t>
  </si>
  <si>
    <t>Effective Radiative Forcing|Anthropogenic|Montreal Gases|CCl4</t>
  </si>
  <si>
    <t>Effective Radiative Forcing|Anthropogenic|Montreal Gases|Halon1202</t>
  </si>
  <si>
    <t>Effective Radiative Forcing|Anthropogenic|Montreal Gases|Halon1211</t>
  </si>
  <si>
    <t>Effective Radiative Forcing|Anthropogenic|Montreal Gases|Halon1301</t>
  </si>
  <si>
    <t>Effective Radiative Forcing|Anthropogenic|Montreal Gases|Halon2402</t>
  </si>
  <si>
    <t>Surface Air Temperature Change</t>
  </si>
  <si>
    <t>Surface Temperature Change (Ocean)</t>
  </si>
  <si>
    <t>The timeseries was normalized to 0 over period 1986 - 2005</t>
  </si>
  <si>
    <t>HouseRock</t>
  </si>
  <si>
    <t>all</t>
  </si>
  <si>
    <t>Comments relating to your submitted data</t>
  </si>
  <si>
    <t>Heat Uptake|Ocean</t>
  </si>
  <si>
    <t>Heat Uptake</t>
  </si>
  <si>
    <t>Heat Uptake|Other</t>
  </si>
  <si>
    <t>Heat Uptake|Land</t>
  </si>
  <si>
    <t>Heat Uptake|Ice</t>
  </si>
  <si>
    <t xml:space="preserve">RCMIP has been triggered by multiple discussions within the Lead Authors of the AR6 report and particular thanks goes also to Jan Fuglestvedt (Cicero, Norway). </t>
  </si>
  <si>
    <t>your_data</t>
  </si>
  <si>
    <t>Comments</t>
  </si>
  <si>
    <t>4. Submit all time-series data for all regions and scenarios on either a single "data" worksheet or, 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
There are many fields that a model may not produce, for example, only a subset of models explicitly include HFC245fa. In this case, do not include the variable in your submission at all (in particular, do not fill in the row with a zero).</t>
  </si>
  <si>
    <t>Surface Ocean Temperature Change</t>
  </si>
  <si>
    <t>ocean Heat Uptake through surface layer of the ocean (ZJ is zetta joules i.e. 10^21J)</t>
  </si>
  <si>
    <t xml:space="preserve">other Heat Uptake (ZJ is zetta joules i.e. 10^21J). Please specify what "other" is in the Comments sheet. </t>
  </si>
  <si>
    <t xml:space="preserve">total Heat Uptake of the Earth System (ZJ is zetta joules i.e. 10^21J), equivalent to the the energy imbalance at the top of the atmosphere. </t>
  </si>
  <si>
    <t>Net Ocean to Atmosphere Flux|CO2</t>
  </si>
  <si>
    <t>Net Land to Atmosphere Flux|CO2</t>
  </si>
  <si>
    <t>Net Land to Atmosphere Flux|CO2|Earth System Feedbacks</t>
  </si>
  <si>
    <t>Net Land to Atmosphere Flux|CO2|Earth System Feedbacks|Permafrost</t>
  </si>
  <si>
    <t>Net Land to Atmosphere Flux|CO2|Earth System Feedbacks|Other</t>
  </si>
  <si>
    <t>Net Land to Atmosphere Flux|CH4|Earth System Feedbacks</t>
  </si>
  <si>
    <t>Net Land to Atmosphere Flux|CH4|Earth System Feedbacks|Permafrost</t>
  </si>
  <si>
    <t>Net Land to Atmosphere Flux|CH4|Earth System Feedbacks|Other</t>
  </si>
  <si>
    <t># Climate model version</t>
  </si>
  <si>
    <t>Not part of CMIP6 protocol, but equivalent to esm-ssp885, just for ssp119</t>
  </si>
  <si>
    <t>Not part of CMIP6 protocol, but equivalent to esm-ssp885, just for ssp126</t>
  </si>
  <si>
    <t>Not part of CMIP6 protocol, but equivalent to esm-ssp885, just for ssp245</t>
  </si>
  <si>
    <t>Not part of CMIP6 protocol, but equivalent to esm-ssp885, just for ssp370</t>
  </si>
  <si>
    <t>Not part of CMIP6 protocol, but equivalent to esm-ssp885, just for ssp434</t>
  </si>
  <si>
    <t>Not part of CMIP6 protocol, but equivalent to esm-ssp885, just for ssp460</t>
  </si>
  <si>
    <t>Not part of CMIP6 protocol, but equivalent to esm-ssp885, just for ssp534-over</t>
  </si>
  <si>
    <t>radiative forcing from aerosol-radiative effects (after stratospheric temperature adjustments), note that the breakdown of this variable can come in multiple different forms</t>
  </si>
  <si>
    <t>radiative forcing (after stratospheric temperature adjustments) of CFC gases (as defined by Table 8.A.1 of AR5)</t>
  </si>
  <si>
    <t>radiative forcing (after stratospheric temperature adjustments) of hydrofluorocarbons (HFCs, as defined by Table 8.A.1 of AR5) not controlled under the Montreal protocol</t>
  </si>
  <si>
    <t>radiative forcing from aerosol-radiative effects from fossil and industrial emissions (after stratospheric temperature adjustments)</t>
  </si>
  <si>
    <t>radiative forcing from aerosol-radiative effects from black and organic carbon fossil and industrial emissions (after stratospheric temperature adjustments)</t>
  </si>
  <si>
    <t>radiative forcing from aerosol-radiative effects from black carbon fossil and industrial emissions (after stratospheric temperature adjustments)</t>
  </si>
  <si>
    <t>radiative forcing from aerosol-radiative effects from organic carbon fossil and industrial emissions (after stratospheric temperature adjustments)</t>
  </si>
  <si>
    <t>radiative forcing from aerosol-radiative effects from sulfate fossil and industrial emissions (after stratospheric temperature adjustments)</t>
  </si>
  <si>
    <t>radiative forcing from aerosol-radiative effects from nitrate fossil and industrial emissions (after stratospheric temperature adjustments)</t>
  </si>
  <si>
    <t>radiative forcing from aerosol-radiative effects from biomass burning emissions (after stratospheric temperature adjustments)</t>
  </si>
  <si>
    <t>radiative forcing from aerosol-radiative effects from black and organic carbon biomass burning emissions (after stratospheric temperature adjustments)</t>
  </si>
  <si>
    <t>radiative forcing from aerosol-radiative effects from black carbon biomass burning emissions (after stratospheric temperature adjustments)</t>
  </si>
  <si>
    <t>radiative forcing from aerosol-radiative effects from organic carbon biomass burning emissions (after stratospheric temperature adjustments)</t>
  </si>
  <si>
    <t>radiative forcing from aerosol-radiative effects from sulfate biomass burning emissions (after stratospheric temperature adjustments)</t>
  </si>
  <si>
    <t>radiative forcing from aerosol-radiative effects from nitrate biomass burning emissions (after stratospheric temperature adjustments)</t>
  </si>
  <si>
    <t>radiative forcing from aerosol-radiative effects from ammonia fossil and industrial emissions (after stratospheric temperature adjustments)</t>
  </si>
  <si>
    <t>radiative forcing from aerosol-radiative effects from ammonia biomass burning emissions (after stratospheric temperature adjustments)</t>
  </si>
  <si>
    <t>radiative forcing from aerosol-radiative effects from black carbon emissions (after stratospheric temperature adjustments)</t>
  </si>
  <si>
    <t>radiative forcing from aerosol-radiative effects from organic carbon emissions (after stratospheric temperature adjustments)</t>
  </si>
  <si>
    <t>radiative forcing from aerosol-radiative effects from sulfate emissions (after stratospheric temperature adjustments)</t>
  </si>
  <si>
    <t>radiative forcing from aerosol-radiative effects from nitrate emissions (after stratospheric temperature adjustments)</t>
  </si>
  <si>
    <t>radiative forcing from aerosol-radiative effects from ammonia emissions (after stratospheric temperature adjustments)</t>
  </si>
  <si>
    <t xml:space="preserve">radiative forcing from aerosol-radiative effects from mineral dust emissions (after stratospheric temperature adjustments) </t>
  </si>
  <si>
    <t>radiative forcing from aerosol-radiative effects not covered in the other categories (after stratospheric temperature adjustments) (please specify in comments)</t>
  </si>
  <si>
    <t xml:space="preserve">radiative forcing from albedo change (after stratospheric temperature adjustments) </t>
  </si>
  <si>
    <t>Radiative Forcing|Anthropogenic|CO2</t>
  </si>
  <si>
    <t>Radiative Forcing|Anthropogenic|CH4</t>
  </si>
  <si>
    <t>Net Land to Atmosphere Flux|CH4</t>
  </si>
  <si>
    <t>Net Ocean to Atmosphere Flux|CH4</t>
  </si>
  <si>
    <t>net flux of CH4 from the land to the atmosphere (not including AFOLU and other anthropogenic emissions) due to Earth System Feedbacks. A positive value indicates release of CH4 from the land, a negative value indicates a net land uptake.</t>
  </si>
  <si>
    <t xml:space="preserve">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</si>
  <si>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 xml:space="preserve">net flux of CH4 from the land to the atmosphere (not including AFOLU and other anthropogenic emissions) due to the permafrost feedback. A positive value indicates release of CH4 from the land, a negative value indicates a net land uptake.  </t>
  </si>
  <si>
    <t xml:space="preserve">net flux of CH4 from the land to the atmosphere (not including AFOLU and other anthropogenic emissions). A positive value indicates release of CH4 from the land, a negative value indicates a net land uptake. </t>
  </si>
  <si>
    <t xml:space="preserve">net flux of CH4 from the ocean to the atmosphere (not including anthropogenic emissions). A positive value indicates release of CH4 from the ocean, a negative value indicates a net ocean uptake. </t>
  </si>
  <si>
    <t>net flux of CO2 from the land to the atmosphere (not including AFOLU and other anthropogenic emissions) due to Earth System Feedbacks. A positive value indicates release of CO2 from the land, a negative value indicates a net land uptake.</t>
  </si>
  <si>
    <t xml:space="preserve">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</si>
  <si>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 xml:space="preserve">net flux of CO2 from the land to the atmosphere (not including AFOLU and other anthropogenic emissions) due to the permafrost feedback. A positive value indicates release of CO2 from the land, a negative value indicates a net land uptake.  </t>
  </si>
  <si>
    <t xml:space="preserve">net flux of CO2 from the land to the atmosphere (not including AFOLU and other anthropogenic emissions). A positive value indicates release of CO2 from the land, a negative value indicates a net land uptake. </t>
  </si>
  <si>
    <t xml:space="preserve">effective radiative forcing from all anthropogenic and natural sources (after stratospheric temperature adjustments and rapid adjustments) </t>
  </si>
  <si>
    <t xml:space="preserve">effective radiative forcing from all anthropogenic sources (after stratospheric temperature adjustments and rapid adjustments) </t>
  </si>
  <si>
    <t xml:space="preserve">effective radiative forcing from aerosols (after stratospheric temperature adjustments and rapid adjustments) </t>
  </si>
  <si>
    <t xml:space="preserve">effective radiative forcing from indirect effects of aerosols on clouds (after stratospheric temperature adjustments and rapid adjustments) </t>
  </si>
  <si>
    <t>effective radiative forcing from aerosol-radiative effects (after stratospheric temperature adjustments and rapid adjustments), note that the breakdown of this variable can come in multiple different forms</t>
  </si>
  <si>
    <t>effective radiative forcing from aerosol-radiative effects from black carbon emissions (after stratospheric temperature adjustments and rapid adjustments)</t>
  </si>
  <si>
    <t>effective radiative forcing from aerosol-radiative effects from black carbon biomass burning emissions (after stratospheric temperature adjustments and rapid adjustments)</t>
  </si>
  <si>
    <t>effective radiative forcing from aerosol-radiative effects from black carbon fossil and industrial emissions (after stratospheric temperature adjustments and rapid adjustments)</t>
  </si>
  <si>
    <t>effective radiative forcing from aerosol-radiative effects from organic carbon emissions (after stratospheric temperature adjustments and rapid adjustments)</t>
  </si>
  <si>
    <t>effective radiative forcing from aerosol-radiative effects from organic carbon biomass burning emissions (after stratospheric temperature adjustments and rapid adjustments)</t>
  </si>
  <si>
    <t>effective radiative forcing from aerosol-radiative effects from organic carbon fossil and industrial emissions (after stratospheric temperature adjustments and rapid adjustments)</t>
  </si>
  <si>
    <t>effective radiative forcing from aerosol-radiative effects from biomass burning emissions (after stratospheric temperature adjustments and rapid adjustments)</t>
  </si>
  <si>
    <t>effective radiative forcing from aerosol-radiative effects from black and organic carbon biomass burning emissions (after stratospheric temperature adjustments and rapid adjustments)</t>
  </si>
  <si>
    <t>effective radiative forcing from aerosol-radiative effects from ammonia biomass burning emissions (after stratospheric temperature adjustments and rapid adjustments)</t>
  </si>
  <si>
    <t>effective radiative forcing from aerosol-radiative effects from fossil and industrial emissions (after stratospheric temperature adjustments and rapid adjustments)</t>
  </si>
  <si>
    <t>effective radiative forcing from aerosol-radiative effects from black and organic carbon fossil and industrial emissions (after stratospheric temperature adjustments and rapid adjustments)</t>
  </si>
  <si>
    <t>effective radiative forcing from aerosol-radiative effects from ammonia fossil and industrial emissions (after stratospheric temperature adjustments and rapid adjustments)</t>
  </si>
  <si>
    <t>effective radiative forcing from aerosol-radiative effects from nitrate fossil and industrial emissions (after stratospheric temperature adjustments and rapid adjustments)</t>
  </si>
  <si>
    <t xml:space="preserve">effective radiative forcing from aerosol-radiative effects from mineral dust emissions (after stratospheric temperature adjustments and rapid adjustments) </t>
  </si>
  <si>
    <t>effective radiative forcing from aerosol-radiative effects from ammonia emissions (after stratospheric temperature adjustments and rapid adjustments)</t>
  </si>
  <si>
    <t>effective radiative forcing from aerosol-radiative effects not covered in the other categories (after stratospheric temperature adjustments and rapid adjustments) (please specify in comments)</t>
  </si>
  <si>
    <t xml:space="preserve">effective radiative forcing from albedo change (after stratospheric temperature adjustments and rapid adjustments) </t>
  </si>
  <si>
    <t>effective radiative forcing (after stratospheric temperature adjustments and rapid adjustments) of CH4</t>
  </si>
  <si>
    <t>effective radiative forcing (after stratospheric temperature adjustments and rapid adjustments) of CO2</t>
  </si>
  <si>
    <t>effective radiative forcing (after stratospheric temperature adjustments and rapid adjustments) of F-gases</t>
  </si>
  <si>
    <t>effective radiative forcing (after stratospheric temperature adjustments and rapid adjustments) of hydrofluorocarbons (HFCs, as defined by Table 8.A.1 of AR5) not controlled under the Montreal protocol</t>
  </si>
  <si>
    <t>effective radiative forcing (after stratospheric temperature adjustments and rapid adjustments) of HFC125</t>
  </si>
  <si>
    <t>effective radiative forcing (after stratospheric temperature adjustments and rapid adjustments) of HFC134a</t>
  </si>
  <si>
    <t>effective radiative forcing (after stratospheric temperature adjustments and rapid adjustments) of HFC143a</t>
  </si>
  <si>
    <t>effective radiative forcing (after stratospheric temperature adjustments and rapid adjustments) of HFC152a</t>
  </si>
  <si>
    <t>effective radiative forcing (after stratospheric temperature adjustments and rapid adjustments) of HFC227ea</t>
  </si>
  <si>
    <t>effective radiative forcing (after stratospheric temperature adjustments and rapid adjustments) of HFC23</t>
  </si>
  <si>
    <t>effective radiative forcing (after stratospheric temperature adjustments and rapid adjustments) of HFC236fa</t>
  </si>
  <si>
    <t>effective radiative forcing (after stratospheric temperature adjustments and rapid adjustments) of HFC245fa</t>
  </si>
  <si>
    <t>effective radiative forcing (after stratospheric temperature adjustments and rapid adjustments) of HFC32</t>
  </si>
  <si>
    <t>effective radiative forcing (after stratospheric temperature adjustments and rapid adjustments) of HFC365mfc</t>
  </si>
  <si>
    <t>effective radiative forcing (after stratospheric temperature adjustments and rapid adjustments) of nitrogen trifluoride (NF3)</t>
  </si>
  <si>
    <t>effective radiative forcing (after stratospheric temperature adjustments and rapid adjustments) of perfluorocarbons (PFCs, as defined by Table 8.A.1 of AR5)</t>
  </si>
  <si>
    <t>effective radiative forcing (after stratospheric temperature adjustments and rapid adjustments) of C2F6</t>
  </si>
  <si>
    <t>effective radiative forcing (after stratospheric temperature adjustments and rapid adjustments) of C3F8</t>
  </si>
  <si>
    <t>effective radiative forcing (after stratospheric temperature adjustments and rapid adjustments) of C4F10</t>
  </si>
  <si>
    <t>effective radiative forcing (after stratospheric temperature adjustments and rapid adjustments) of C6F14</t>
  </si>
  <si>
    <t>effective radiative forcing (after stratospheric temperature adjustments and rapid adjustments) of C7F16</t>
  </si>
  <si>
    <t>effective radiative forcing (after stratospheric temperature adjustments and rapid adjustments) of C8F18</t>
  </si>
  <si>
    <t>effective radiative forcing (after stratospheric temperature adjustments and rapid adjustments) of c-C4F8</t>
  </si>
  <si>
    <t>effective radiative forcing (after stratospheric temperature adjustments and rapid adjustments) of CF4</t>
  </si>
  <si>
    <t>effective radiative forcing (after stratospheric temperature adjustments and rapid adjustments) of sulfur hexafluoride (SF6)</t>
  </si>
  <si>
    <t>effective radiative forcing (after stratospheric temperature adjustments and rapid adjustments) of sulfuryl fluoride (SO2F2)</t>
  </si>
  <si>
    <t>effective radiative forcing (after stratospheric temperature adjustments and rapid adjustments) of Montreal gases</t>
  </si>
  <si>
    <t>effective radiative forcing (after stratospheric temperature adjustments and rapid adjustments) of CCl4</t>
  </si>
  <si>
    <t>effective radiative forcing (after stratospheric temperature adjustments and rapid adjustments) of CFC gases (as defined by Table 8.A.1 of AR5)</t>
  </si>
  <si>
    <t>effective radiative forcing (after stratospheric temperature adjustments and rapid adjustments) of CFC11</t>
  </si>
  <si>
    <t>effective radiative forcing (after stratospheric temperature adjustments and rapid adjustments) of CFC113</t>
  </si>
  <si>
    <t>effective radiative forcing (after stratospheric temperature adjustments and rapid adjustments) of CFC114</t>
  </si>
  <si>
    <t>effective radiative forcing (after stratospheric temperature adjustments and rapid adjustments) of CFC115</t>
  </si>
  <si>
    <t>effective radiative forcing (after stratospheric temperature adjustments and rapid adjustments) of CFC12</t>
  </si>
  <si>
    <t>effective radiative forcing (after stratospheric temperature adjustments and rapid adjustments) of CH2Cl2</t>
  </si>
  <si>
    <t>effective radiative forcing (after stratospheric temperature adjustments and rapid adjustments) of CH3Br</t>
  </si>
  <si>
    <t>effective radiative forcing (after stratospheric temperature adjustments and rapid adjustments) of CH3CCl3</t>
  </si>
  <si>
    <t>effective radiative forcing (after stratospheric temperature adjustments and rapid adjustments) of CH3Cl</t>
  </si>
  <si>
    <t>effective radiative forcing (after stratospheric temperature adjustments and rapid adjustments) of CHCl3</t>
  </si>
  <si>
    <t>effective radiative forcing (after stratospheric temperature adjustments and rapid adjustments) of Halon-1202</t>
  </si>
  <si>
    <t>effective radiative forcing (after stratospheric temperature adjustments and rapid adjustments) of Halon-1211</t>
  </si>
  <si>
    <t>effective radiative forcing (after stratospheric temperature adjustments and rapid adjustments) of Halon-1301</t>
  </si>
  <si>
    <t>effective radiative forcing (after stratospheric temperature adjustments and rapid adjustments) of Halon-2402</t>
  </si>
  <si>
    <t>effective radiative forcing (after stratospheric temperature adjustments and rapid adjustments) of HCFC141b</t>
  </si>
  <si>
    <t>effective radiative forcing (after stratospheric temperature adjustments and rapid adjustments) of HCFC22</t>
  </si>
  <si>
    <t>effective radiative forcing (after stratospheric temperature adjustments and rapid adjustments) of N2O</t>
  </si>
  <si>
    <t xml:space="preserve">effective radiative forcing from factors not covered in other categories (after stratospheric temperature adjustments and rapid adjustments) </t>
  </si>
  <si>
    <t xml:space="preserve">effective radiative forcing from stratospheric ozone (after stratospheric temperature adjustments and rapid adjustments) </t>
  </si>
  <si>
    <t xml:space="preserve">effective radiative forcing from tropospheric ozone (after stratospheric temperature adjustments and rapid adjustments) </t>
  </si>
  <si>
    <t xml:space="preserve">effective radiative forcing from all natural drivers, i.e. solar and volcanic forcing (after stratospheric temperature adjustments and rapid adjustments) </t>
  </si>
  <si>
    <t xml:space="preserve">effective radiative forcing from variations in solar irradience (after stratospheric temperature adjustments and rapid adjustments) </t>
  </si>
  <si>
    <t xml:space="preserve">effective radiative forcing due to volcanic eruptions (after stratospheric temperature adjustments and rapid adjustments) </t>
  </si>
  <si>
    <t>equivalent species atmospheric concentrations of F-gases, expressed as CO2-equivalent</t>
  </si>
  <si>
    <t>equivalent species atmospheric concentrations of hydrofluorocarbons (HFCs and HCFCs), provided as aggregate CO2-equivalent</t>
  </si>
  <si>
    <t>equivalent species atmospheric concentrations of perfluorocarbons (PFCs, as defined by Table 8.A.1 of AR5), provided as aggregate CO2-equivalents</t>
  </si>
  <si>
    <t>equivalent species atmospheric concentrations of Montreal gases, expressed as CO2 equivalent</t>
  </si>
  <si>
    <t>atmospheric concentrations of CFC gases, expressed as CO2 equivalent</t>
  </si>
  <si>
    <t>Carbon Cycle</t>
  </si>
  <si>
    <t>ice Heat Uptake  (ZJ is zetta joules i.e. 10^21J)</t>
  </si>
  <si>
    <t>land Heat Uptake (ZJ is zetta joules i.e. 10^21J)</t>
  </si>
  <si>
    <t xml:space="preserve">change in surface layer ocean tempertaure. Please note reference period in comment sheet. </t>
  </si>
  <si>
    <t xml:space="preserve">change in surface air tempertaure (i.e. 2m air temperature or best proxy thereof). Please note reference period in comment sheet. </t>
  </si>
  <si>
    <t>effective radiative forcing from aerosol-radiative effects from nitrate precursor biomass burning emissions (after stratospheric temperature adjustments and rapid adjustments)</t>
  </si>
  <si>
    <t>effective radiative forcing from aerosol-radiative effects from sulfate precursor biomass burning emissions (after stratospheric temperature adjustments and rapid adjustments)</t>
  </si>
  <si>
    <t>effective radiative forcing from aerosol-radiative effects from nitrate precursor fossil and industrial emissions (after stratospheric temperature adjustments and rapid adjustments)</t>
  </si>
  <si>
    <t>effective radiative forcing from aerosol-radiative effects from sulfate precursor fossil and industrial emissions (after stratospheric temperature adjustments and rapid adjustments)</t>
  </si>
  <si>
    <t>effective radiative forcing from aerosol-radiative effects from nitrate precursor emissions (after stratospheric temperature adjustments and rapid adjustments)</t>
  </si>
  <si>
    <t>effective radiative forcing from aerosol-radiative effects from sulfate precursor emissions (after stratospheric temperature adjustments and rapid adjustments)</t>
  </si>
  <si>
    <t>black carbon emissions from energy use on supply and demand side (IPCC category 1A, 1B), industrial processes (IPCC category 2), waste (IPCC category 4) and other (IPCC category 5)</t>
  </si>
  <si>
    <t>black carbon emissions from other sources (please provide a definition of other sources in this category in the 'comments' tab)</t>
  </si>
  <si>
    <t>total methane emissions</t>
  </si>
  <si>
    <t>methane emissions from energy use on supply and demand side (IPCC category 1A, 1B), industrial processes (IPCC category 2), waste (IPCC category 4) and other (IPCC category 5)</t>
  </si>
  <si>
    <t>methane emissions from other sources (please provide a definition of other sources in this category in the 'comments' tab)</t>
  </si>
  <si>
    <t>organic carbon emissions from energy use on supply and demand side (IPCC category 1A, 1B), industrial processes (IPCC category 2), waste (IPCC category 4) and other (IPCC category 5)</t>
  </si>
  <si>
    <t>organic carbon emissions from other sources (please provide a definition of other sources in this category in the 'comments' tab)</t>
  </si>
  <si>
    <t>carbon monoxide emissions from energy use on supply and demand side (IPCC category 1A, 1B), industrial processes (IPCC category 2), waste (IPCC category 4) and other (IPCC category 5)</t>
  </si>
  <si>
    <t>carbon monoxide emissions from other sources (please provide a definition of other sources in this category in the 'comments' tab)</t>
  </si>
  <si>
    <t>total carbon dioxide emissions</t>
  </si>
  <si>
    <t>carbon dioxide emissions from energy use on supply and demand side (IPCC category 1A, 1B), industrial processes (IPCC category 2), waste (IPCC category 4) and other (IPCC category 5)</t>
  </si>
  <si>
    <t>carbon dioxide emissions from other sources (please provide a definition of other sources in this category in the 'comments' tab)</t>
  </si>
  <si>
    <t>equivalent species total emissions of perfluorocarbons (PFCs, as defined by Table 8.A.1 of AR5), provided as aggregate CF4-equivalents</t>
  </si>
  <si>
    <t>equivalent species total Montreal gas emissions, provided as CFC-11 equivalents</t>
  </si>
  <si>
    <t>equivalent species total CFC emissions, provided as CFC-11 equivalents</t>
  </si>
  <si>
    <t>total nitrogen emissions</t>
  </si>
  <si>
    <t>nitrogen emissions from energy use on supply and demand side (IPCC category 1A, 1B), industrial processes (IPCC category 2), waste (IPCC category 4) and other (IPCC category 5)</t>
  </si>
  <si>
    <t>nitrogen emissions from other sources (please provide a definition of other sources in this category in the 'comments' tab)</t>
  </si>
  <si>
    <t>total ammonia emissions</t>
  </si>
  <si>
    <t>ammonia emissions from energy use on supply and demand side (IPCC category 1A, 1B), industrial processes (IPCC category 2), waste (IPCC category 4) and other (IPCC category 5)</t>
  </si>
  <si>
    <t>ammonia emissions from other sources (please provide a definition of other sources in this category in the 'comments' tab)</t>
  </si>
  <si>
    <t>Mt NOx/yr</t>
  </si>
  <si>
    <t>total nitrous oxide emissions</t>
  </si>
  <si>
    <t>nitrous oxide emissions from energy use on supply and demand side (IPCC category 1A, 1B), industrial processes (IPCC category 2), waste (IPCC category 4) and other (IPCC category 5)</t>
  </si>
  <si>
    <t>nitrous oxide emissions from other sources (please provide a definition of other sources in this category in the 'comments' tab)</t>
  </si>
  <si>
    <t>total sulfur (as a precursor for sulfates) emissions</t>
  </si>
  <si>
    <t>sulfur (as a precursor for sulfates) emissions from energy use on supply and demand side (IPCC category 1A, 1B), industrial processes (IPCC category 2), waste (IPCC category 4) and other (IPCC category 5)</t>
  </si>
  <si>
    <t>sulfur (as a precursor for sulfates) emissions from other sources (please provide a definition of other sources in this category in the 'comments' tab)</t>
  </si>
  <si>
    <t>total (non-methane) volatile organic compounds emissions</t>
  </si>
  <si>
    <t>(non-methane) volatile organic compounds emissions from energy use on supply and demand side (IPCC category 1A, 1B), industrial processes (IPCC category 2), waste (IPCC category 4) and other (IPCC category 5)</t>
  </si>
  <si>
    <t>(non-methane) volatile organic compounds emissions from other sources (please provide a definition of other sources in this category in the 'comments' tab)</t>
  </si>
  <si>
    <t>Carbon Sequestration|CCS|Biomass</t>
  </si>
  <si>
    <t>Carbon Sequestration|CCS|Fossil</t>
  </si>
  <si>
    <t>total carbon dioxide emissions captured from bioenergy use and stored in geological deposits (e.g. in depleted oil and gas fields, unmined coal seams, saline aquifers) and the deep ocean, stored amounts should be reported as positive numbers</t>
  </si>
  <si>
    <t>total carbon dioxide emissions captured from fossil fuel use and stored in geological deposits (e.g. in depleted oil and gas fields, unmined coal seams, saline aquifers) and the deep ocean, stored amounts should be reported as positive numbers</t>
  </si>
  <si>
    <t>Carbon Sequestration|Land Use|Afforestation</t>
  </si>
  <si>
    <t>total carbon dioxide sequestered through afforestation</t>
  </si>
  <si>
    <t>Carbon Sequestration|Land Use|Biochar</t>
  </si>
  <si>
    <t>total carbon dioxide sequestered through biochar</t>
  </si>
  <si>
    <t>Carbon Sequestration|Land Use|Other</t>
  </si>
  <si>
    <t>total carbon dioxide sequestered through other land-based mitigation techniques</t>
  </si>
  <si>
    <t>Carbon Sequestration|Land Use|Soil Carbon Management</t>
  </si>
  <si>
    <t>total carbon dioxide sequestered through soil carbon management techniques</t>
  </si>
  <si>
    <t>When your data is ready, please advise us via email. We will then provide instructions on how to provide your data (which will depend on how big it is).</t>
  </si>
  <si>
    <t>ECS (K)</t>
  </si>
  <si>
    <t>https://view.es-doc.org/index.html?renderMethod=id&amp;project=cmip6&amp;id=8ece3924-ccd2-4015-b158-f080ef2e0d4e&amp;version=1</t>
  </si>
  <si>
    <t>Historical runs based on history from CMIP5. See RCMIP protocol for timeseries</t>
  </si>
  <si>
    <t>concentration-driven: abrupt quadrupling of the atmospheric concentration of carbon dioxide</t>
  </si>
  <si>
    <t>concentration-driven: 1 percent per year increase in atmospheric CO2 concentrations</t>
  </si>
  <si>
    <t>Not part of CMIP6 protocol, but equivalent to esm-ssp885, just for ssp370-lowNTCF</t>
  </si>
  <si>
    <t>piControl</t>
  </si>
  <si>
    <t>esm-piControl</t>
  </si>
  <si>
    <t>kt N2O/yr</t>
  </si>
  <si>
    <t>Radiative Forcing|Anthropogenic|F-Gases|HFC|HFC4310mee</t>
  </si>
  <si>
    <t>Atmospheric Concentrations|F-Gases|HFC|HFC4310mee</t>
  </si>
  <si>
    <t>Effective Radiative Forcing|Anthropogenic|F-Gases|HFC|HFC4310mee</t>
  </si>
  <si>
    <t>Emissions|F-Gases|HFC|HFC4310mee</t>
  </si>
  <si>
    <t>kt HFC4310mee/yr</t>
  </si>
  <si>
    <t>total emissions of HFC43-10mee</t>
  </si>
  <si>
    <t>effective radiative forcing (after stratospheric temperature adjustments and rapid adjustments) of HFC43-10mee</t>
  </si>
  <si>
    <t>radiative forcing (after stratospheric temperature adjustments) of HFC43-10mee</t>
  </si>
  <si>
    <t>atmospheric concentrations of HFC43-10mee</t>
  </si>
  <si>
    <t>rcp26</t>
  </si>
  <si>
    <t>rcp45</t>
  </si>
  <si>
    <t>rcp60</t>
  </si>
  <si>
    <t>rcp85</t>
  </si>
  <si>
    <t>Not part of CMIP6 protocol, but requested by community</t>
  </si>
  <si>
    <t>esm-rcp26</t>
  </si>
  <si>
    <t>esm-rcp45</t>
  </si>
  <si>
    <t>esm-rcp60</t>
  </si>
  <si>
    <t>esm-rcp85</t>
  </si>
  <si>
    <t xml:space="preserve">1. Provide annual data timeseries since 1850 (1750 starts will be investigated in phase 2). </t>
  </si>
  <si>
    <t>W/m^2</t>
  </si>
  <si>
    <t>equivalent species total emissions of hydrofluorocarbons (HFCs and HCFCs), provided as aggregate CO2-equivalents</t>
  </si>
  <si>
    <t>Effective Radiative Forcing|Anthropogenic|Aerosols</t>
  </si>
  <si>
    <t>Effective Radiative Forcing|Anthropogenic|Aerosols|Aerosols-cloud Interactions</t>
  </si>
  <si>
    <t>Effective Radiative Forcing|Anthropogenic|Aerosols|Aerosols-radiation Interactions</t>
  </si>
  <si>
    <t>Effective Radiative Forcing|Anthropogenic|Aerosols|Aerosols-radiation Interactions|BC and OC|BC</t>
  </si>
  <si>
    <t>Effective Radiative Forcing|Anthropogenic|Aerosols|Aerosols-radiation Interactions|BC and OC|BC|Biomass Burning</t>
  </si>
  <si>
    <t>Effective Radiative Forcing|Anthropogenic|Aerosols|Aerosols-radiation Interactions|BC and OC|BC|Fossil and Industrial</t>
  </si>
  <si>
    <t>Effective Radiative Forcing|Anthropogenic|Aerosols|Aerosols-radiation Interactions|BC and OC|OC</t>
  </si>
  <si>
    <t>Effective Radiative Forcing|Anthropogenic|Aerosols|Aerosols-radiation Interactions|BC and OC|OC|Biomass Burning</t>
  </si>
  <si>
    <t>Effective Radiative Forcing|Anthropogenic|Aerosols|Aerosols-radiation Interactions|BC and OC|OC|Fossil and Industrial</t>
  </si>
  <si>
    <t>Effective Radiative Forcing|Anthropogenic|Aerosols|Aerosols-radiation Interactions|Biomass Burning</t>
  </si>
  <si>
    <t>Effective Radiative Forcing|Anthropogenic|Aerosols|Aerosols-radiation Interactions|Biomass Burning|BC and OC</t>
  </si>
  <si>
    <t>Effective Radiative Forcing|Anthropogenic|Aerosols|Aerosols-radiation Interactions|Biomass Burning|BC and OC|BC</t>
  </si>
  <si>
    <t>Effective Radiative Forcing|Anthropogenic|Aerosols|Aerosols-radiation Interactions|Biomass Burning|BC and OC|OC</t>
  </si>
  <si>
    <t>Effective Radiative Forcing|Anthropogenic|Aerosols|Aerosols-radiation Interactions|Biomass Burning|NH3</t>
  </si>
  <si>
    <t>Effective Radiative Forcing|Anthropogenic|Aerosols|Aerosols-radiation Interactions|Biomass Burning|Nitrate</t>
  </si>
  <si>
    <t>Effective Radiative Forcing|Anthropogenic|Aerosols|Aerosols-radiation Interactions|Biomass Burning|Sulfate</t>
  </si>
  <si>
    <t>Effective Radiative Forcing|Anthropogenic|Aerosols|Aerosols-radiation Interactions|Fossil and Industrial</t>
  </si>
  <si>
    <t>Effective Radiative Forcing|Anthropogenic|Aerosols|Aerosols-radiation Interactions|Fossil and Industrial|BC and OC</t>
  </si>
  <si>
    <t>Effective Radiative Forcing|Anthropogenic|Aerosols|Aerosols-radiation Interactions|Fossil and Industrial|BC and OC|BC</t>
  </si>
  <si>
    <t>Effective Radiative Forcing|Anthropogenic|Aerosols|Aerosols-radiation Interactions|Fossil and Industrial|BC and OC|OC</t>
  </si>
  <si>
    <t>Effective Radiative Forcing|Anthropogenic|Aerosols|Aerosols-radiation Interactions|Fossil and Industrial|NH3</t>
  </si>
  <si>
    <t>Effective Radiative Forcing|Anthropogenic|Aerosols|Aerosols-radiation Interactions|Fossil and Industrial|Nitrate</t>
  </si>
  <si>
    <t>Effective Radiative Forcing|Anthropogenic|Aerosols|Aerosols-radiation Interactions|Fossil and Industrial|Sulfate</t>
  </si>
  <si>
    <t>Effective Radiative Forcing|Anthropogenic|Aerosols|Aerosols-radiation Interactions|Mineral Dust</t>
  </si>
  <si>
    <t>Effective Radiative Forcing|Anthropogenic|Aerosols|Aerosols-radiation Interactions|NH3</t>
  </si>
  <si>
    <t>Effective Radiative Forcing|Anthropogenic|Aerosols|Aerosols-radiation Interactions|NH3|Biomass Burning</t>
  </si>
  <si>
    <t>Effective Radiative Forcing|Anthropogenic|Aerosols|Aerosols-radiation Interactions|NH3|Fossil and Industrial</t>
  </si>
  <si>
    <t>Effective Radiative Forcing|Anthropogenic|Aerosols|Aerosols-radiation Interactions|Nitrate</t>
  </si>
  <si>
    <t>Effective Radiative Forcing|Anthropogenic|Aerosols|Aerosols-radiation Interactions|Nitrate|Biomass Burning</t>
  </si>
  <si>
    <t>Effective Radiative Forcing|Anthropogenic|Aerosols|Aerosols-radiation Interactions|Nitrate|Fossil and Industrial</t>
  </si>
  <si>
    <t>Effective Radiative Forcing|Anthropogenic|Aerosols|Aerosols-radiation Interactions|Other</t>
  </si>
  <si>
    <t>Effective Radiative Forcing|Anthropogenic|Aerosols|Aerosols-radiation Interactions|Sulfate</t>
  </si>
  <si>
    <t>Effective Radiative Forcing|Anthropogenic|Aerosols|Aerosols-radiation Interactions|Sulfate|Biomass Burning</t>
  </si>
  <si>
    <t>Effective Radiative Forcing|Anthropogenic|Aerosols|Aerosols-radiation Interactions|Sulfate|Fossil and Industrial</t>
  </si>
  <si>
    <t>Radiative Forcing|Anthropogenic|Aerosols</t>
  </si>
  <si>
    <t>Radiative Forcing|Anthropogenic|Aerosols|Aerosols-cloud Interactions</t>
  </si>
  <si>
    <t>Radiative Forcing|Anthropogenic|Aerosols|Aerosols-radiation Interactions</t>
  </si>
  <si>
    <t>Radiative Forcing|Anthropogenic|Aerosols|Aerosols-radiation Interactions|BC and OC|BC</t>
  </si>
  <si>
    <t>Radiative Forcing|Anthropogenic|Aerosols|Aerosols-radiation Interactions|BC and OC|BC|Biomass Burning</t>
  </si>
  <si>
    <t>Radiative Forcing|Anthropogenic|Aerosols|Aerosols-radiation Interactions|BC and OC|BC|Fossil and Industrial</t>
  </si>
  <si>
    <t>Radiative Forcing|Anthropogenic|Aerosols|Aerosols-radiation Interactions|BC and OC|OC</t>
  </si>
  <si>
    <t>Radiative Forcing|Anthropogenic|Aerosols|Aerosols-radiation Interactions|BC and OC|OC|Biomass Burning</t>
  </si>
  <si>
    <t>Radiative Forcing|Anthropogenic|Aerosols|Aerosols-radiation Interactions|BC and OC|OC|Fossil and Industrial</t>
  </si>
  <si>
    <t>Radiative Forcing|Anthropogenic|Aerosols|Aerosols-radiation Interactions|Biomass Burning</t>
  </si>
  <si>
    <t>Radiative Forcing|Anthropogenic|Aerosols|Aerosols-radiation Interactions|Biomass Burning|BC and OC</t>
  </si>
  <si>
    <t>Radiative Forcing|Anthropogenic|Aerosols|Aerosols-radiation Interactions|Biomass Burning|BC and OC|BC</t>
  </si>
  <si>
    <t>Radiative Forcing|Anthropogenic|Aerosols|Aerosols-radiation Interactions|Biomass Burning|BC and OC|OC</t>
  </si>
  <si>
    <t>Radiative Forcing|Anthropogenic|Aerosols|Aerosols-radiation Interactions|Biomass Burning|NH3</t>
  </si>
  <si>
    <t>Radiative Forcing|Anthropogenic|Aerosols|Aerosols-radiation Interactions|Biomass Burning|Nitrate</t>
  </si>
  <si>
    <t>Radiative Forcing|Anthropogenic|Aerosols|Aerosols-radiation Interactions|Biomass Burning|Sulfate</t>
  </si>
  <si>
    <t>Radiative Forcing|Anthropogenic|Aerosols|Aerosols-radiation Interactions|Fossil and Industrial</t>
  </si>
  <si>
    <t>Radiative Forcing|Anthropogenic|Aerosols|Aerosols-radiation Interactions|Fossil and Industrial|BC and OC</t>
  </si>
  <si>
    <t>Radiative Forcing|Anthropogenic|Aerosols|Aerosols-radiation Interactions|Fossil and Industrial|BC and OC|BC</t>
  </si>
  <si>
    <t>Radiative Forcing|Anthropogenic|Aerosols|Aerosols-radiation Interactions|Fossil and Industrial|BC and OC|OC</t>
  </si>
  <si>
    <t>Radiative Forcing|Anthropogenic|Aerosols|Aerosols-radiation Interactions|Fossil and Industrial|NH3</t>
  </si>
  <si>
    <t>Radiative Forcing|Anthropogenic|Aerosols|Aerosols-radiation Interactions|Fossil and Industrial|Nitrate</t>
  </si>
  <si>
    <t>Radiative Forcing|Anthropogenic|Aerosols|Aerosols-radiation Interactions|Fossil and Industrial|Sulfate</t>
  </si>
  <si>
    <t>Radiative Forcing|Anthropogenic|Aerosols|Aerosols-radiation Interactions|Mineral Dust</t>
  </si>
  <si>
    <t>Radiative Forcing|Anthropogenic|Aerosols|Aerosols-radiation Interactions|NH3</t>
  </si>
  <si>
    <t>Radiative Forcing|Anthropogenic|Aerosols|Aerosols-radiation Interactions|NH3|Biomass Burning</t>
  </si>
  <si>
    <t>Radiative Forcing|Anthropogenic|Aerosols|Aerosols-radiation Interactions|NH3|Fossil and Industrial</t>
  </si>
  <si>
    <t>Radiative Forcing|Anthropogenic|Aerosols|Aerosols-radiation Interactions|Nitrate</t>
  </si>
  <si>
    <t>Radiative Forcing|Anthropogenic|Aerosols|Aerosols-radiation Interactions|Nitrate|Biomass Burning</t>
  </si>
  <si>
    <t>Radiative Forcing|Anthropogenic|Aerosols|Aerosols-radiation Interactions|Nitrate|Fossil and Industrial</t>
  </si>
  <si>
    <t>Radiative Forcing|Anthropogenic|Aerosols|Aerosols-radiation Interactions|Other</t>
  </si>
  <si>
    <t>Radiative Forcing|Anthropogenic|Aerosols|Aerosols-radiation Interactions|Sulfate</t>
  </si>
  <si>
    <t>Radiative Forcing|Anthropogenic|Aerosols|Aerosols-radiation Interactions|Sulfate|Biomass Burning</t>
  </si>
  <si>
    <t>Radiative Forcing|Anthropogenic|Aerosols|Aerosols-radiation Interactions|Sulfate|Fossil and Industrial</t>
  </si>
  <si>
    <t>Atmospheric Concentrations|F-Gases|PFC|C5F12</t>
  </si>
  <si>
    <t>atmospheric concentrations of C5F12</t>
  </si>
  <si>
    <t>Heat Content|Ocean</t>
  </si>
  <si>
    <t>ZJ</t>
  </si>
  <si>
    <t>total ocean heat content</t>
  </si>
  <si>
    <t>Heat Content|Ocean|0-700m</t>
  </si>
  <si>
    <t>Heat Content|Ocean|700-2000m</t>
  </si>
  <si>
    <t>ocean heat content between 0 and 700m</t>
  </si>
  <si>
    <t>ocean heat content between 700 and 2000m</t>
  </si>
  <si>
    <t>Surface Air Ocean Blended Temperature Change</t>
  </si>
  <si>
    <t xml:space="preserve">change in blended surface air/ocean tempertaure (i.e. quantity which is directly comparable with observational datasets e.g. HadCRUT4 or best proxy thereof). Please note reference period in comment sheet. </t>
  </si>
  <si>
    <t>Cumulative Emissions</t>
  </si>
  <si>
    <t>Cumulative Emissions|CO2</t>
  </si>
  <si>
    <t>Cumulative Emissions|CO2|Other</t>
  </si>
  <si>
    <t>Mt CO2</t>
  </si>
  <si>
    <t>cumulative carbon dioxide emissions</t>
  </si>
  <si>
    <t>cumulative carbon dioxide emissions from energy use on supply and demand side (IPCC category 1A, 1B), industrial processes (IPCC category 2), waste (IPCC category 4) and other (IPCC category 5)</t>
  </si>
  <si>
    <t>cumulative carbon dioxide emissions from other sources (please provide a definition of other sources in this category in the 'comments' tab)</t>
  </si>
  <si>
    <t>Instantaneous TCRE</t>
  </si>
  <si>
    <t>K / MtCO2</t>
  </si>
  <si>
    <t>warming per unit cumulative CO2 (this should simply be your 'Surface Air Temperature Change' divided by 'Cumulative Emissions|CO2')</t>
  </si>
  <si>
    <t>K/W/m^2</t>
  </si>
  <si>
    <t>Airborne Fraction|CO2</t>
  </si>
  <si>
    <t>Dimensionless</t>
  </si>
  <si>
    <t>Methane Cycle</t>
  </si>
  <si>
    <t>Atmospheric Lifetime|CH4</t>
  </si>
  <si>
    <t>yr</t>
  </si>
  <si>
    <t>total atmospheric lifetime of methane</t>
  </si>
  <si>
    <t>Nitrogen Cycle</t>
  </si>
  <si>
    <t>Atmospheric Lifetime|N2O</t>
  </si>
  <si>
    <t>total atmospheric lifetime of nitrogen</t>
  </si>
  <si>
    <t>Net Primary Productivity</t>
  </si>
  <si>
    <t>global total net primary productivity</t>
  </si>
  <si>
    <t>Cumulative Net Land to Atmosphere Flux|CH4</t>
  </si>
  <si>
    <t>Cumulative Net Land to Atmosphere Flux|CH4|Earth System Feedbacks</t>
  </si>
  <si>
    <t>Cumulative Net Land to Atmosphere Flux|CH4|Earth System Feedbacks|Other</t>
  </si>
  <si>
    <t>Cumulative Net Land to Atmosphere Flux|CH4|Earth System Feedbacks|Permafrost</t>
  </si>
  <si>
    <t>Cumulative Net Land to Atmosphere Flux|CO2</t>
  </si>
  <si>
    <t>Cumulative Net Land to Atmosphere Flux|CO2|Earth System Feedbacks</t>
  </si>
  <si>
    <t>Cumulative Net Land to Atmosphere Flux|CO2|Earth System Feedbacks|Other</t>
  </si>
  <si>
    <t>Cumulative Net Land to Atmosphere Flux|CO2|Earth System Feedbacks|Permafrost</t>
  </si>
  <si>
    <t>Cumulative Net Ocean to Atmosphere Flux|CH4</t>
  </si>
  <si>
    <t>Cumulative Net Ocean to Atmosphere Flux|CO2</t>
  </si>
  <si>
    <t>Mt CH4</t>
  </si>
  <si>
    <t xml:space="preserve">cumulative net flux of CO2 from the ocean to the atmosphere (not including anthropogenic emissions). A positive value indicates release of CO2 from the ocean, a negative value indicates a net ocean uptake. </t>
  </si>
  <si>
    <t xml:space="preserve">cumulative net flux of CH4 from the land to the atmosphere (not including AFOLU and other anthropogenic emissions). A positive value indicates release of CH4 from the land, a negative value indicates a net land uptake. </t>
  </si>
  <si>
    <t>cumulative net flux of CH4 from the land to the atmosphere (not including AFOLU and other anthropogenic emissions) due to Earth System Feedbacks. A positive value indicates release of CH4 from the land, a negative value indicates a net land uptake.</t>
  </si>
  <si>
    <t xml:space="preserve">cumulative 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</si>
  <si>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 xml:space="preserve">cumulative net flux of CH4 from the land to the atmosphere (not including AFOLU and other anthropogenic emissions) due to the permafrost feedback. A positive value indicates release of CH4 from the land, a negative value indicates a net land uptake.  </t>
  </si>
  <si>
    <t xml:space="preserve">cumulative net flux of CO2 from the land to the atmosphere (not including AFOLU and other anthropogenic emissions). A positive value indicates release of CO2 from the land, a negative value indicates a net land uptake. </t>
  </si>
  <si>
    <t>cumulative net flux of CO2 from the land to the atmosphere (not including AFOLU and other anthropogenic emissions) due to Earth System Feedbacks. A positive value indicates release of CO2 from the land, a negative value indicates a net land uptake.</t>
  </si>
  <si>
    <t xml:space="preserve">cumulative 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</si>
  <si>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 xml:space="preserve">cumulative net flux of CO2 from the land to the atmosphere (not including AFOLU and other anthropogenic emissions) due to the permafrost feedback. A positive value indicates release of CO2 from the land, a negative value indicates a net land uptake.  </t>
  </si>
  <si>
    <t xml:space="preserve">cumulative net flux of CH4 from the ocean to the atmosphere (not including anthropogenic emissions). A positive value indicates release of CH4 from the ocean, a negative value indicates a net ocean uptake. </t>
  </si>
  <si>
    <t>Carbon Pool|Plant</t>
  </si>
  <si>
    <t>Carbon Pool|Atmosphere</t>
  </si>
  <si>
    <t>Carbon Pool|Soil</t>
  </si>
  <si>
    <t>Carbon Pool|Detritus</t>
  </si>
  <si>
    <t>total amount of CO2 in the atmospheric carbon pool</t>
  </si>
  <si>
    <t>total amount of CO2 in the soil carbon pool</t>
  </si>
  <si>
    <t>total amount of CO2 in the detritus carbon pool</t>
  </si>
  <si>
    <t>total amount of CO2 in the plant carbon pool</t>
  </si>
  <si>
    <r>
      <t xml:space="preserve">On this sheet (currently empty beyond the header row) you provide numerical scenario results as time series. Data should be reported for the World (and optionally each region in your model) for each scenario you are submitting. The order of variables is completely arbitrary on this sheet, but please be sure to fill in the climate model, region, and scenario for each item on this sheet. It is important that the same spelling and capitalization of Climate Model and Scenario as in the meta_model and meta_scenario sheets are used. There may be categories of data that are not available in your climate model, please do not submit blank rows or rows filled with zeros for these variables, simply don't include the variable in your submission. 
</t>
    </r>
    <r>
      <rPr>
        <b/>
        <sz val="10"/>
        <rFont val="Arial"/>
        <family val="2"/>
      </rPr>
      <t xml:space="preserve">Note: </t>
    </r>
    <r>
      <rPr>
        <sz val="10"/>
        <rFont val="Arial"/>
        <family val="2"/>
      </rPr>
      <t>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t>
    </r>
  </si>
  <si>
    <t xml:space="preserve">On this sheet, you should fill in any information you think is necessary for understanding your data. In particular, if you have to deviate from the variable definition provided, you should note your definition here. For example, if your model uses a different definition, e.g. instantanous radiative forcing rather than adjusted or effective radiative forcing, please document these deviations by including a comment for this specific variable. </t>
  </si>
  <si>
    <t>Model version identifier</t>
  </si>
  <si>
    <t>Combination of Climate Model, Climate Model Version and Climate Model Configuration Label to give a unique key which is used in the data sheet and the rest of the notebook.</t>
  </si>
  <si>
    <t>Please specify, which model configuration you use. RCMIP uses the following standard model configuration labels: DEFAULT (single best guess configuration. Could be a setting that approximates the median of your probabilistic setup); CMIP6-XXXX-CALIB (where XXXX is the CMIP6 name of the ESM model that your model was calibrated to replicate); PROB-ABCD (where ABCD is an identifier for your probabilistic setup).</t>
  </si>
  <si>
    <t xml:space="preserve">Equilibrium climate sensitivity, here defined as the equilibrium warming after a doubling of atmospheric CO2 concentration levels from 1850 (can be diagnosed from the abrupt-2xCO2 experiment if required). </t>
  </si>
  <si>
    <t>Effective Climate Sensitivity</t>
  </si>
  <si>
    <t>Effective Climate Feedback</t>
  </si>
  <si>
    <t>fraction of (cumulative) emitted CO2 which is still in the atmosphere</t>
  </si>
  <si>
    <t>effective climate sensitivity over time, here defined as ECS_eff(t) = \Delta T(t) * RF2x / (RF(t) - dH/dt) where ECS_eff is effective climate sensitivity, \Delta T(t) is Surface Air Temperature Change, RF2x is radiative forcing due to a doubling of atmospheric CO2 concentrations, RF(t) is radiative forcing and dH/dt is the energy imbalance at the top of the atmosphere (likely equal to ocean heat uptake in most of our reduced complexity models)</t>
  </si>
  <si>
    <t>effective climate feedback over time, here defined as \lambda_eff(t) = (RF(t) - dH/dt) / \Delta T(t) where \lambda_eff is effective climate feedback, \Delta T(t) is Surface Air Temperature Change, RF(t) is radiative forcing and dH/dt is the energy imbalance at the top of the atmosphere (likely equal to ocean heat uptake in most of our reduced complexity models)</t>
  </si>
  <si>
    <t xml:space="preserve">2. Provide annual data timeseries until year 2500 or for the full length of the experiment/scenario (2100 at absolute minimum). </t>
  </si>
  <si>
    <t>Cumulative Emissions|CO2|MAGICC AFOLU</t>
  </si>
  <si>
    <t>Emissions|BC|MAGICC AFOLU</t>
  </si>
  <si>
    <t>Emissions|CH4|MAGICC AFOLU</t>
  </si>
  <si>
    <t>Emissions|CO|MAGICC AFOLU</t>
  </si>
  <si>
    <t>Emissions|CO2|MAGICC AFOLU</t>
  </si>
  <si>
    <t>Emissions|N2O|MAGICC AFOLU</t>
  </si>
  <si>
    <t>Emissions|NH3|MAGICC AFOLU</t>
  </si>
  <si>
    <t>Emissions|NOx|MAGICC AFOLU</t>
  </si>
  <si>
    <t>Emissions|OC|MAGICC AFOLU</t>
  </si>
  <si>
    <t>Emissions|Sulfur|MAGICC AFOLU</t>
  </si>
  <si>
    <t>Emissions|VOC|MAGICC AFOLU</t>
  </si>
  <si>
    <t>Cumulative Emissions|CO2|MAGICC Fossil and Industrial</t>
  </si>
  <si>
    <t>Emissions|BC|MAGICC Fossil and Industrial</t>
  </si>
  <si>
    <t>Emissions|CH4|MAGICC Fossil and Industrial</t>
  </si>
  <si>
    <t>Emissions|CO|MAGICC Fossil and Industrial</t>
  </si>
  <si>
    <t>Emissions|CO2|MAGICC Fossil and Industrial</t>
  </si>
  <si>
    <t>Emissions|N2O|MAGICC Fossil and Industrial</t>
  </si>
  <si>
    <t>Emissions|NH3|MAGICC Fossil and Industrial</t>
  </si>
  <si>
    <t>Emissions|NOx|MAGICC Fossil and Industrial</t>
  </si>
  <si>
    <t>Emissions|OC|MAGICC Fossil and Industrial</t>
  </si>
  <si>
    <t>Emissions|Sulfur|MAGICC Fossil and Industrial</t>
  </si>
  <si>
    <t>Emissions|VOC|MAGICC Fossil and Industrial</t>
  </si>
  <si>
    <t>cumulative carbon dioxide emissions from agriculture, forestry and other land use (IPCC category 3), excluding any fossil-fuel based emissions in the Agricultural sector (hence not identical to WG3 AFOLU)</t>
  </si>
  <si>
    <t>black carbon emissions from agriculture, forestry and other land use (IPCC category 3), excluding any fossil-fuel based emissions in the Agricultural sector (hence not identical to WG3 AFOLU)</t>
  </si>
  <si>
    <t>methane emissions from agriculture, forestry and other land use (IPCC category 3), excluding any fossil-fuel based emissions in the Agricultural sector (hence not identical to WG3 AFOLU)</t>
  </si>
  <si>
    <t>carbon monoxide emissions from agriculture, forestry and other land use (IPCC category 3), excluding any fossil-fuel based emissions in the Agricultural sector (hence not identical to WG3 AFOLU)</t>
  </si>
  <si>
    <t>carbon dioxide emissions from agriculture, forestry and other land use (IPCC category 3), excluding any fossil-fuel based emissions in the Agricultural sector (hence not identical to WG3 AFOLU)</t>
  </si>
  <si>
    <t>nitrogen emissions from agriculture, forestry and other land use (IPCC category 3), excluding any fossil-fuel based emissions in the Agricultural sector (hence not identical to WG3 AFOLU)</t>
  </si>
  <si>
    <t>ammonia emissions from agriculture, forestry and other land use (IPCC category 3), excluding any fossil-fuel based emissions in the Agricultural sector (hence not identical to WG3 AFOLU)</t>
  </si>
  <si>
    <t>nitrous oxide emissions from agriculture, forestry and other land use (IPCC category 3), excluding any fossil-fuel based emissions in the Agricultural sector (hence not identical to WG3 AFOLU)</t>
  </si>
  <si>
    <t>organic carbon emissions from agriculture, forestry and other land use (IPCC category 3), excluding any fossil-fuel based emissions in the Agricultural sector (hence not identical to WG3 AFOLU)</t>
  </si>
  <si>
    <t>sulfur (as a precursor for sulfates) emissions from agriculture, forestry and other land use (IPCC category 3), excluding any fossil-fuel based emissions in the Agricultural sector (hence not identical to WG3 AFOLU)</t>
  </si>
  <si>
    <t>(non-methane) volatile organic compounds emissions from agriculture, forestry and other land use (IPCC category 3), excluding any fossil-fuel based emissions in the Agricultural sector (hence not identical to WG3 AFOLU)</t>
  </si>
  <si>
    <t>For interested groups, below here are phase 2 experiments (not planned to be run in 2019).</t>
  </si>
  <si>
    <t>https://view.es-doc.org/?renderMethod=id&amp;project=cmip6&amp;id=14a73a4f-b84c-4625-85f3-3f74fc47a1ef&amp;version=1&amp;client=esdoc-search (groups should run as long as they can)</t>
  </si>
  <si>
    <t>https://view.es-doc.org/?renderMethod=id&amp;project=cmip6&amp;id=26ff4dc9-6c52-45e3-8c42-0afc828cc787&amp;version=1&amp;client=esdoc-search (groups should run as long as they can)</t>
  </si>
  <si>
    <t>https://view.es-doc.org/?renderMethod=id&amp;project=cmip6&amp;id=7fdfe37e-43b7-4271-8f9a-4986460d1c02&amp;version=1&amp;client=esdoc-search (groups should run as long as they can)</t>
  </si>
  <si>
    <t>Model</t>
  </si>
  <si>
    <t>A note on CMIP6 emulations</t>
  </si>
  <si>
    <t>Firstly, these are optional. The only compulsory model configuration is one with an equilibrium climate sensitivity of 3K.
For groups who have setups which emulate specific CMIP6 models, what we would like you to do is to submit any emulation setups you have. Because CMIP6 data is still coming out, it's going to be an ongoing choice for groups to decide which models to emulate and how to tune such emulations. We acknowledge that the emulations may change as more data becomes available and groups will have the chance to resubmit in the different phases of RCMIP.</t>
  </si>
  <si>
    <t xml:space="preserve">This sheet provides definitions and reporting conventions for each variable in the data template. A multi-tiered approach has been used to rank variables by importance: Tier 1 are high priority model outputs, Tier 2 contains additional model outputs that we expect most modelling groups will be able to complete. Tier 3 includes variables that are considered important for further in depth analyses, but which are not essential to do the general analyses. Additional variables are included for completeness.
Reporting probabilistic results (which are optional): when reporting probabilistic results, please append the variable name with an identifier of the form `|YYth quantile`. Our recommend quantiles (YY) are 5 (for consistency, please append `05` to your variables rather than just `5`), 10, 17, 33, 50, 67, 83, 90, and 95, with 10, 50 and 90 being the Tier 1 percentiles among those. </t>
  </si>
  <si>
    <t>All</t>
  </si>
  <si>
    <t>World|R5.2ASIA</t>
  </si>
  <si>
    <t>World|R5.2LAM</t>
  </si>
  <si>
    <t>World|R5.2MAF</t>
  </si>
  <si>
    <t>World|R5.2REF</t>
  </si>
  <si>
    <t>World|R5.2OECD</t>
  </si>
  <si>
    <t>R5.2</t>
  </si>
  <si>
    <t>Global coverage</t>
  </si>
  <si>
    <t>Most Asian countries with the exception of the Middle East, Japan and Former Soviet Union States (see https://tntcat.iiasa.ac.at/SspDb/dsd?Action=htmlpage&amp;page=10#regiondefs)</t>
  </si>
  <si>
    <t>Latin America and the Caribbean (see https://tntcat.iiasa.ac.at/SspDb/dsd?Action=htmlpage&amp;page=10#regiondefs)</t>
  </si>
  <si>
    <t>Middle East and Africa (see https://tntcat.iiasa.ac.at/SspDb/dsd?Action=htmlpage&amp;page=10#regiondefs)</t>
  </si>
  <si>
    <t>Reforming economies of Eastern Europe and the Former Soviet Union (see https://tntcat.iiasa.ac.at/SspDb/dsd?Action=htmlpage&amp;page=10#regiondefs)</t>
  </si>
  <si>
    <t>OECD90 and EU member states and candidates (see https://tntcat.iiasa.ac.at/SspDb/dsd?Action=htmlpage&amp;page=10#regiondefs)</t>
  </si>
  <si>
    <t>Hemispheric</t>
  </si>
  <si>
    <t>World|Northern Hemisphere</t>
  </si>
  <si>
    <t>Northern hemisphere</t>
  </si>
  <si>
    <t>World|Southern Hemisphere</t>
  </si>
  <si>
    <t>Southern hemisphere</t>
  </si>
  <si>
    <t xml:space="preserve">effective radiative forcing from WMGHG not covered in other categories (after stratospheric temperature adjustments and rapid adjustments) </t>
  </si>
  <si>
    <t>Effective Radiative Forcing|Anthropogenic|Other|BC on Snow</t>
  </si>
  <si>
    <t>Effective Radiative Forcing|Anthropogenic|Other|Contrails and Contrail-induced Cirrus</t>
  </si>
  <si>
    <t>Effective Radiative Forcing|Anthropogenic|Other|CH4 Oxidation Stratospheric H2O</t>
  </si>
  <si>
    <t xml:space="preserve">effective radiative forcing from black carbon on snow (after stratospheric temperature adjustments and rapid adjustments) </t>
  </si>
  <si>
    <t xml:space="preserve">effective radiative forcing from contrails and contrail-induced cirrus (after stratospheric temperature adjustments and rapid adjustments) </t>
  </si>
  <si>
    <t xml:space="preserve">effective radiative forcing from methane oxidation of stratospheric H2O (after stratospheric temperature adjustments and rapid adjustments) </t>
  </si>
  <si>
    <t>historical-cmip5</t>
  </si>
  <si>
    <t>esm-hist-cmip5</t>
  </si>
  <si>
    <t>Identical to rcp26 except CO2 is emissions driven rather than concentration driven. Not part of CMIP6 protocol, but requested by community.</t>
  </si>
  <si>
    <t>Identical to rcp45 except CO2 is emissions driven rather than concentration driven. Not part of CMIP6 protocol, but requested by community.</t>
  </si>
  <si>
    <t>Identical to rcp60 except CO2 is emissions driven rather than concentration driven. Not part of CMIP6 protocol, but requested by community.</t>
  </si>
  <si>
    <t>Identical to rcp85 except CO2 is emissions driven rather than concentration driven. Not part of CMIP6 protocol, but requested by community.</t>
  </si>
  <si>
    <t>esm-rcp26-allGHG</t>
  </si>
  <si>
    <t>esm-rcp45-allGHG</t>
  </si>
  <si>
    <t>esm-rcp60-allGHG</t>
  </si>
  <si>
    <t>esm-rcp85-allGHG</t>
  </si>
  <si>
    <t>Identical to rcp26 except all GHGs are emissions driven rather than concentration driven. Not part of CMIP6 protocol, but requested by community.</t>
  </si>
  <si>
    <t>Identical to rcp45 except all GHGs are emissions driven rather than concentration driven. Not part of CMIP6 protocol, but requested by community.</t>
  </si>
  <si>
    <t>Identical to rcp60 except all GHGs are emissions driven rather than concentration driven. Not part of CMIP6 protocol, but requested by community.</t>
  </si>
  <si>
    <t>Identical to rcp85 except all GHGs are emissions driven rather than concentration driven. Not part of CMIP6 protocol, but requested by community.</t>
  </si>
  <si>
    <t>esm-hist-allGHG</t>
  </si>
  <si>
    <t>esm-hist-cmip5-allGHG</t>
  </si>
  <si>
    <t>esm-ssp119-allGHG</t>
  </si>
  <si>
    <t>esm-ssp126-allGHG</t>
  </si>
  <si>
    <t>esm-ssp245-allGHG</t>
  </si>
  <si>
    <t>esm-ssp370-allGHG</t>
  </si>
  <si>
    <t>esm-ssp434-allGHG</t>
  </si>
  <si>
    <t>esm-ssp460-allGHG</t>
  </si>
  <si>
    <t>esm-ssp534-over-allGHG</t>
  </si>
  <si>
    <t>esm-ssp585-allGHG</t>
  </si>
  <si>
    <t>Not part of CMIP6 protocol, but equivalent to esm-ssp885-allGHG, just for ssp119</t>
  </si>
  <si>
    <t>Not part of CMIP6 protocol, but equivalent to esm-ssp885-allGHG, just for ssp126</t>
  </si>
  <si>
    <t>Not part of CMIP6 protocol, but equivalent to esm-ssp885-allGHG, just for ssp245</t>
  </si>
  <si>
    <t>Not part of CMIP6 protocol, but equivalent to esm-ssp885-allGHG, just for ssp370</t>
  </si>
  <si>
    <t>Not part of CMIP6 protocol, but equivalent to esm-ssp885-allGHG, just for ssp370-lowNTCF</t>
  </si>
  <si>
    <t>Not part of CMIP6 protocol, but equivalent to esm-ssp885-allGHG, just for ssp434</t>
  </si>
  <si>
    <t>Not part of CMIP6 protocol, but equivalent to esm-ssp885-allGHG, just for ssp460</t>
  </si>
  <si>
    <t>Not part of CMIP6 protocol, but equivalent to esm-ssp885-allGHG, just for ssp534-over</t>
  </si>
  <si>
    <t>Not part of CMIP6 protocol, but requested by community (in particular WG3). Identical to ssp585 except all GHGs are emissions driven rather than concentration driven.</t>
  </si>
  <si>
    <t>pre-industrial control simulation (i.e. constant pre-industrial GHG concentrations, aerosol emissions, natural forcings etc.)</t>
  </si>
  <si>
    <t>concentration-driven: extension from year 140 of 1pctCO2 with 4xCO2</t>
  </si>
  <si>
    <t>concentration-driven: 1 percent per year decrease in CO2 from 4xCO2</t>
  </si>
  <si>
    <t>concentration-driven: biogeochemically-coupled version of 1 percent per year increasing CO2 experiment</t>
  </si>
  <si>
    <t>concentration-driven: radiatively-coupled version of 1 percent per year increasing CO2 experiment</t>
  </si>
  <si>
    <t>emissions-driven: CO2 emissions driven 1% run</t>
  </si>
  <si>
    <t>concentration-driven: abrupt doubling of the atmospheric concentration of carbon dioxide</t>
  </si>
  <si>
    <t>concentration-driven: abrupt halving of the atmospheric concentration of carbon dioxide</t>
  </si>
  <si>
    <t>groups should run as long as is sensible/they can afford https://view.es-doc.org/index.html?renderMethod=id&amp;project=cmip6&amp;id=7dd72de5-c5b6-412c-9b4c-540f09538d9a&amp;version=1</t>
  </si>
  <si>
    <t>groups can extend the run as long as they like but the provided specifications are only for 150 years https://view.es-doc.org/?renderMethod=id&amp;project=cmip6&amp;id=b474b363-511f-4dc6-8354-65360102d4e1&amp;version=1&amp;client=esdoc-search</t>
  </si>
  <si>
    <t>groups should run as long as is sensible/they can afford https://view.es-doc.org/?renderMethod=id&amp;project=cmip6&amp;id=ac29b48e-4635-4e0d-aa3c-9e4cb02666bf&amp;version=1&amp;client=esdoc-search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</si>
  <si>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https://view.es-doc.org/?renderMethod=id&amp;project=cmip6&amp;id=b1f4350d-4f3a-4953-8c39-9f11b70d0dfa&amp;version=1&amp;client=esdoc-search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</si>
  <si>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https://view.es-doc.org/?renderMethod=id&amp;project=cmip6&amp;id=dba68cdb-5ba1-4200-8eab-e11054c4dece&amp;version=1&amp;client=esdoc-search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</si>
  <si>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https://view.es-doc.org/?renderMethod=id&amp;project=cmip6&amp;id=46c40a57-532f-42d0-8dab-e1c1ced91f25&amp;version=1&amp;client=esdoc-search</t>
  </si>
  <si>
    <t>note that each group will have to develop their own input timeseries for this experiment as the emissions required to produce a 1% / yr increase in atmospheric CO2 will vary from model to model https://view.es-doc.org/?renderMethod=id&amp;project=cmip6&amp;id=47d22889-6f34-4eab-b257-bb29f5ff0572&amp;version=1&amp;client=esdoc-search</t>
  </si>
  <si>
    <t>groups should run as long as is sensible/they can afford https://view.es-doc.org/?renderMethod=id&amp;project=cmip6&amp;id=b67e8d2f-93fc-41d9-91d8-420eac7b0052&amp;version=1&amp;client=esdoc-search</t>
  </si>
  <si>
    <t>groups should run as long as is sensible/they can afford https://view.es-doc.org/?renderMethod=id&amp;project=cmip6&amp;id=30ee8eae-c1ee-492f-9f95-58e9a60da625&amp;version=1&amp;client=esdoc-search</t>
  </si>
  <si>
    <t>groups should run as long as is sensible/they can afford https://view.es-doc.org/?renderMethod=id&amp;project=cmip6&amp;id=b3013d84-f40c-4701-adf3-80a616bccb19&amp;version=1&amp;client=esdoc-search</t>
  </si>
  <si>
    <t>should be identical to esm-piControl except for change to CO2 emissions. Groups should run as long as is sensible/they can afford. https://view.es-doc.org/?renderMethod=id&amp;project=cmip6&amp;id=b24bdc3a-0a4e-427a-acc6-467a9abb604c&amp;version=1&amp;client=esdoc-search</t>
  </si>
  <si>
    <t>should be identical to esm-piControl except for change to CO2 emissions. Groups should run as long as is sensible/they can afford. https://view.es-doc.org/?renderMethod=id&amp;project=cmip6&amp;id=b8ca64fa-10b0-4661-b7da-ed08c4a4c167&amp;version=1&amp;client=esdoc-search</t>
  </si>
  <si>
    <t>all-forcing simulation of the recent past with prescribed GHG concentrations, aerosol emissions, natural forcings etc.</t>
  </si>
  <si>
    <t>all-forcing simulation of the recent past with prescribed GHG concentrations, aerosol emissions, natural forcings etc. following CMIP5 specifications</t>
  </si>
  <si>
    <t>concentration-driven: historical co2-only runs</t>
  </si>
  <si>
    <t>concentration-driven: historical well-mixed GHG-only runs</t>
  </si>
  <si>
    <t>biogeochemically-coupled version of the simulation of the recent past</t>
  </si>
  <si>
    <t>low-end scenario reaching 1.9 W m-2, based on SSP1 with prescribed GHG concentrations, aerosol emissions, natural forcings etc.</t>
  </si>
  <si>
    <t>concentration-driven: update of RCP2.6 based on SSP1 with prescribed GHG concentrations, aerosol emissions, natural forcings etc.</t>
  </si>
  <si>
    <t>concentration-driven: update of RCP4.5 based on SSP2 with prescribed GHG concentrations, aerosol emissions, natural forcings etc.</t>
  </si>
  <si>
    <t>biogeochemically-coupled version of the RCP3.4 overshoot scenario branching from SSP58.5 with prescribed GHG concentrations, aerosol emissions, natural forcings etc.</t>
  </si>
  <si>
    <t>biogeochemically-coupled version of the updated emission-driven RCP8.5 based on SSP5 with prescribed GHG concentrations, aerosol emissions, natural forcings etc.</t>
  </si>
  <si>
    <t>gap-filling scenario reaching 7.0 based on SSP3 with prescribed GHG concentrations, aerosol emissions, natural forcings etc.</t>
  </si>
  <si>
    <t>gap-filling scenario reaching 3.4 based on SSP4 with prescribed GHG concentrations, aerosol emissions, natural forcings etc.</t>
  </si>
  <si>
    <t>update of RCP6.0 based on SSP4 with prescribed GHG concentrations, aerosol emissions, natural forcings etc.</t>
  </si>
  <si>
    <t>RCP3.4 overshoot scenario branching from SSP58.5 with prescribed GHG concentrations, aerosol emissions, natural forcings etc.</t>
  </si>
  <si>
    <t>update of RCP8.5 based on SSP5 with prescribed GHG concentrations, aerosol emissions, natural forcings etc.</t>
  </si>
  <si>
    <t>emissions-driven: aerosol-only SSP2-4.5 runs</t>
  </si>
  <si>
    <t>concentration-driven: well-mixed GHG-only SSP2-4.5 runs</t>
  </si>
  <si>
    <t>emissions-driven: historical anthropogenic aerosols-only runs</t>
  </si>
  <si>
    <t xml:space="preserve">pre-industrial control simulation with zero anthropogenic perturbation to CO2 emissions (natural emisisons diagnosed by groups i.e. constant pre-industrial CO2 emissions, constant pre-industrial non-CO2 GHG concentrations, aerosol emissions, natural forcings etc.) </t>
  </si>
  <si>
    <t>esm-piControl-allGHG</t>
  </si>
  <si>
    <t xml:space="preserve">pre-industrial control simulation with zero anthropogenic perturbation to GHG emissions (natural emisisons diagnosed by groups i.e. constant pre-industrial GHG emissions, aerosol emissions, natural forcings etc.) </t>
  </si>
  <si>
    <t>should be identical to piControl except CO2 is now emissions driven. Groups should run as long as is sensible/they can afford https://view.es-doc.org/index.html?renderMethod=id&amp;project=cmip6&amp;id=12840358-fe43-48d8-8964-dcf65f85c7cd&amp;version=1</t>
  </si>
  <si>
    <t>should be identical to piControl except all GHGs are now emissions driven. Groups should run as long as is sensible/they can afford. Not part of CMIP6 protocol.</t>
  </si>
  <si>
    <t>all forcing simulation of the recent past with an Earth system model with prescribed CO2 emissions, non-CO2 GHG concentrations, aerosol emissions, natural forcings etc.</t>
  </si>
  <si>
    <t>Should be identical to historical except CO2 is now emissions driven rather than concentration driven https://view.es-doc.org/?renderMethod=id&amp;project=cmip6&amp;id=86c9d1bb-4e6c-457d-9354-9e04aaa4fbfc&amp;version=1&amp;client=esdoc-search Identical to historical except CO2 is emissions driven rather than concentration driven.</t>
  </si>
  <si>
    <t>all forcing simulation of the recent past with an Earth system model with prescribed CO2 emissions, non-CO2 GHG concentrations, aerosol emissions, natural forcings etc. following CMIP5 specifications</t>
  </si>
  <si>
    <t>Should be identical to historical-cmip5 except CO2 is now emissions driven rather than concentration driven. Historical runs based on history from CMIP5. See RCMIP protocol for timeseries.</t>
  </si>
  <si>
    <t>low-end scenario reaching 1.9 W m-2, based on SSP1 with prescribed CO2 emissions, non-CO2 GHG concentrations, aerosol emissions, natural forcings etc.</t>
  </si>
  <si>
    <t>update of RCP2.6 based on SSP1 with prescribed CO2 emissions, non-CO2 GHG concentrations, aerosol emissions, natural forcings etc.</t>
  </si>
  <si>
    <t>update of RCP4.5 based on SSP2 with prescribed CO2 emissions, non-CO2 GHG concentrations, aerosol emissions, natural forcings etc.</t>
  </si>
  <si>
    <t>gap-filling scenario reaching 7.0 based on SSP3 with prescribed CO2 emissions, non-CO2 GHG concentrations, aerosol emissions, natural forcings etc.</t>
  </si>
  <si>
    <t>gap-filling scenario reaching 3.4 based on SSP4 with prescribed CO2 emissions, non-CO2 GHG concentrations, aerosol emissions, natural forcings etc.</t>
  </si>
  <si>
    <t>update of RCP6.0 based on SSP4 with prescribed CO2 emissions, non-CO2 GHG concentrations, aerosol emissions, natural forcings etc.</t>
  </si>
  <si>
    <t>RCP3.4 overshoot scenario branching from SSP58.5 with prescribed CO2 emissions, non-CO2 GHG concentrations, aerosol emissions, natural forcings etc.</t>
  </si>
  <si>
    <t>update of emission-driven RCP8.5 based on SSP5 with prescribed CO2 emissions, non-CO2 GHG concentrations, aerosol emissions, natural forcings etc.</t>
  </si>
  <si>
    <t>Should be identical to ssp585 except CO2 is now emissions driven rather than concentration driven. https://view.es-doc.org/?renderMethod=id&amp;project=cmip6&amp;id=d3c3b1f9-6782-4a4b-8fd7-c710983b5bd7&amp;version=1&amp;client=esdoc-search</t>
  </si>
  <si>
    <t>RCP2.6 with prescribed GHG concentrations, aerosol emissions, natural forcings etc.</t>
  </si>
  <si>
    <t>RCP4.5 with prescribed GHG concentrations, aerosol emissions, natural forcings etc.</t>
  </si>
  <si>
    <t>RCP6.0 with prescribed GHG concentrations, aerosol emissions, natural forcings etc.</t>
  </si>
  <si>
    <t>RCP8.5 with prescribed GHG concentrations, aerosol emissions, natural forcings etc.</t>
  </si>
  <si>
    <t>RCP8.5 with prescribed CO2 emissions, non-CO2 GHG concentrations, aerosol emissions, natural forcings etc.</t>
  </si>
  <si>
    <t>RCP2.6 with prescribed CO2 emissions, non-CO2 GHG concentrations, aerosol emissions, natural forcings etc.</t>
  </si>
  <si>
    <t>RCP4.5 with prescribed CO2 emissions, non-CO2 GHG concentrations, aerosol emissions, natural forcings etc.</t>
  </si>
  <si>
    <t>RCP6.0 with prescribed CO2 emissions, non-CO2 GHG concentrations, aerosol emissions, natural forcings etc.</t>
  </si>
  <si>
    <t>Not part of CMIP6 protocol, but requested by community (in particular WG3). Identical to historical except all GHGs are emissions driven rather than concentration driven.</t>
  </si>
  <si>
    <t>Historical runs based on history from CMIP5. See RCMIP protocol for timeseries. Identical to historical-cmip5 except all GHGs are emissions driven rather than concentration driven.</t>
  </si>
  <si>
    <t>all forcing simulation of the recent past with an Earth system model with prescribed GHG emissions, aerosol emissions, natural forcings etc.</t>
  </si>
  <si>
    <t>all forcing simulation of the recent past with an Earth system model with prescribed GHG emissions, aerosol emissions, natural forcings etc. following CMIP5 specifications</t>
  </si>
  <si>
    <t>low-end scenario reaching 1.9 W m-2, based on SSP1 with prescribed GHG emissions, aerosol emissions, natural forcings etc.</t>
  </si>
  <si>
    <t>update of emission-driven RCP8.5 based on SSP5 with prescribed GHG emissions, aerosol emissions, natural forcings etc.</t>
  </si>
  <si>
    <t>update of RCP2.6 based on SSP1 with prescribed GHG emissions, aerosol emissions, natural forcings etc.</t>
  </si>
  <si>
    <t>update of RCP4.5 based on SSP2 with prescribed GHG emissions, aerosol emissions, natural forcings etc.</t>
  </si>
  <si>
    <t>gap-filling scenario reaching 7.0 based on SSP3 with prescribed GHG emissions, aerosol emissions, natural forcings etc.</t>
  </si>
  <si>
    <t>gap-filling scenario reaching 3.4 based on SSP4 with prescribed GHG emissions, aerosol emissions, natural forcings etc.</t>
  </si>
  <si>
    <t>update of RCP6.0 based on SSP4 with prescribed GHG emissions, aerosol emissions, natural forcings etc.</t>
  </si>
  <si>
    <t>RCP3.4 overshoot scenario branching from SSP58.5 with prescribed GHG emissions, aerosol emissions, natural forcings etc.</t>
  </si>
  <si>
    <t>RCP8.5 with prescribed GHG emissions, aerosol emissions, natural forcings etc.</t>
  </si>
  <si>
    <t>RCP2.6 with prescribed GHG emissions, aerosol emissions, natural forcings etc.</t>
  </si>
  <si>
    <t>RCP4.5 with prescribed GHG emissions, aerosol emissions, natural forcings etc.</t>
  </si>
  <si>
    <t>RCP6.0 with prescribed GHG emissions, aerosol emissions, natural forcings etc.</t>
  </si>
  <si>
    <t>emissions driven: 1000 PgC bell-curve</t>
  </si>
  <si>
    <t>emissions driven: 2000 PgC bell-curve</t>
  </si>
  <si>
    <t>emissions driven: 750 PgC bell-curve</t>
  </si>
  <si>
    <t>A note on interpolation</t>
  </si>
  <si>
    <t>If you need to do any interpolation of the protocol, please only do linear interpolation. This will ensure that all groups maintain consistent assumptions.</t>
  </si>
  <si>
    <t>Effective Radiative Forcing|Anthropogenic|Other|Other WMGHGs</t>
  </si>
  <si>
    <t>Emissions|F-Gases|PFC|C5F12</t>
  </si>
  <si>
    <t>kt C5F12/yr</t>
  </si>
  <si>
    <t>total emissions of C5F12</t>
  </si>
  <si>
    <t>Radiative Forcing|Anthropogenic|F-Gases|PFC|C5F12</t>
  </si>
  <si>
    <t>radiative forcing (after stratospheric temperature adjustments) of C5F12</t>
  </si>
  <si>
    <t>Effective Radiative Forcing|Anthropogenic|F-Gases|PFC|C5F12</t>
  </si>
  <si>
    <t>effective radiative forcing (after stratospheric temperature adjustments and rapid adjustments) of C5F12</t>
  </si>
  <si>
    <t>Ocean</t>
  </si>
  <si>
    <t>Ocean pH</t>
  </si>
  <si>
    <t>pH of the ocean's surface layer</t>
  </si>
  <si>
    <t>ssp370-lowNTCF-aerchemmip</t>
  </si>
  <si>
    <t>ssp370-lowNTCF-gidden</t>
  </si>
  <si>
    <t>As above except consistent with Gidden et al. 2019</t>
  </si>
  <si>
    <t>esm-ssp370-lowNTCF-gidden</t>
  </si>
  <si>
    <t>esm-ssp370-lowNTCF-aerchemmip</t>
  </si>
  <si>
    <t>esm-ssp370-lowNTCF-gidden-allGHG</t>
  </si>
  <si>
    <t>esm-ssp370-lowNTCF-aerchemmip-allGHG</t>
  </si>
  <si>
    <t>Includes reductions in methane emissions too.</t>
  </si>
  <si>
    <t>scenario reaching 7.0 based on SSP3 with low near-term climate forcer emissions with prescribed GHG concentrations, aerosol emissions, natural forcings etc. This scenario is the same as ssp370-lowNTCF from CMIP6. However, to avoid confusion with the specifications in Gidden et al. 2019, we add the 'aerchemmip' suffix.</t>
  </si>
  <si>
    <t>scenario reaching 7.0 based on SSP3 with low near-term climate forcer emissions with prescribed CO2 emissions, non-CO2 GHG concentrations, aerosol emissions, natural forcings etc. This scenario is the same as ssp370-lowNTCF from CMIP6. However, to avoid confusion with the specifications in Gidden et al. 2019, we add the 'aerchemmip' suffix.</t>
  </si>
  <si>
    <t>scenario reaching 7.0 based on SSP3 with low near-term climate forcer emissions with prescribed GHG emissions, aerosol emissions, natural forcings etc. This scenario is the same as ssp370-lowNTCF from CMIP6. However, to avoid confusion with the specifications in Gidden et al. 2019, we add the 'aerchemmip' suffix.</t>
  </si>
  <si>
    <t>ssp370-lowNTCF</t>
  </si>
  <si>
    <t>Old (ambiguous) name for the above</t>
  </si>
  <si>
    <t>esm-ssp370-lowNTCF</t>
  </si>
  <si>
    <t>esm-ssp370-lowNTCF-allGHG</t>
  </si>
  <si>
    <t>Zebedee Nicholls (zebedee.nicholls@climate-energy-college.org)</t>
  </si>
  <si>
    <t>TCR (K)</t>
  </si>
  <si>
    <t>CMIP6-BCC-CSM2-MR_r1i1p1f1-CALIB</t>
  </si>
  <si>
    <t>CMIP6-BCC-ESM1_r1i1p1f1-CALIB</t>
  </si>
  <si>
    <t>CMIP6-GISS-E2-1-H_r1i1p1f1-CALIB</t>
  </si>
  <si>
    <t>CMIP6-MPI-ESM1-2-HR_r1i1p1f1-CALIB</t>
  </si>
  <si>
    <t>CMIP6-CNRM-CM6-1_r1i1p1f2-CALIB</t>
  </si>
  <si>
    <t>CMIP6-CanESM5_r1i1p1f1-CALIB</t>
  </si>
  <si>
    <t>CMIP6-CNRM-ESM2-1_r1i1p1f2-CALIB</t>
  </si>
  <si>
    <t>CMIP6-IPSL-CM6A-LR_r1i1p1f1-CALIB</t>
  </si>
  <si>
    <t>CMIP6-GISS-E2-1-G_r1i1p1f1-CALIB</t>
  </si>
  <si>
    <t>CMIP6-UKESM1-0-LL_r1i1p1f2-CALIB</t>
  </si>
  <si>
    <t>CMIP6-EC-Earth3-Veg_r1i1p1f1-CALIB</t>
  </si>
  <si>
    <t>CMIP6-NorCPM1_r1i1p1f1-CALIB</t>
  </si>
  <si>
    <t>CMIP6-GISS-E2-2-G_r1i1p1f1-CALIB</t>
  </si>
  <si>
    <t>CMIP6-CESM2_r1i1p1f1-CALIB</t>
  </si>
  <si>
    <t>CMIP6-CESM2-WACCM_r1i1p1f1-CALIB</t>
  </si>
  <si>
    <t>held-two-layer</t>
  </si>
  <si>
    <t>uom</t>
  </si>
  <si>
    <t>Held, I.M., M. Winton, K. Takahashi, T. Delworth, F. Zeng, and G.K. Vallis, 2010: Probing the Fast and Slow Components of Global Warming by Returning Abruptly to Preindustrial Forcing. J. Climate, 23, 2418–2427, https://doi.org/10.1175/2009JCLI3466.1</t>
  </si>
  <si>
    <t>ECS-3K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</si>
</sst>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b/>
      <sz val="12"/>
      <name val="Arial"/>
      <family val="2"/>
    </font>
    <font>
      <sz val="11"/>
      <color indexed="8"/>
      <name val="Calibri"/>
      <family val="2"/>
      <scheme val="minor"/>
    </font>
    <font>
      <sz val="10"/>
      <color indexed="10"/>
      <name val="Arial"/>
      <family val="2"/>
    </font>
    <font>
      <sz val="10"/>
      <color rgb="FFFF0000"/>
      <name val="Arial"/>
      <family val="2"/>
    </font>
    <font>
      <b/>
      <sz val="10"/>
      <name val="Arial"/>
      <family val="2"/>
    </font>
    <font>
      <b/>
      <sz val="20"/>
      <color theme="1"/>
      <name val="Calibri"/>
      <family val="2"/>
      <scheme val="minor"/>
    </font>
    <font>
      <i/>
      <sz val="10"/>
      <color theme="3"/>
      <name val="Arial"/>
      <family val="2"/>
    </font>
    <font>
      <sz val="5"/>
      <color rgb="FF333333"/>
      <name val="Helvetica"/>
      <family val="2"/>
    </font>
    <font>
      <u/>
      <sz val="10"/>
      <color theme="10"/>
      <name val="Calibri"/>
      <family val="2"/>
      <scheme val="minor"/>
    </font>
    <font>
      <sz val="11"/>
      <color theme="4" tint="-0.249977111117893"/>
      <name val="Calibri"/>
      <family val="2"/>
      <scheme val="minor"/>
    </font>
    <font>
      <i/>
      <sz val="11"/>
      <color theme="4" tint="-0.249977111117893"/>
      <name val="Calibri"/>
      <family val="2"/>
      <scheme val="minor"/>
    </font>
    <font>
      <u/>
      <sz val="11"/>
      <color theme="4" tint="-0.249977111117893"/>
      <name val="Calibri"/>
      <family val="2"/>
      <scheme val="minor"/>
    </font>
    <font>
      <sz val="11"/>
      <color rgb="FF000000"/>
      <name val="Calibri"/>
      <family val="2"/>
      <scheme val="minor"/>
    </font>
    <font>
      <sz val="13"/>
      <color rgb="FF242729"/>
      <name val="Consolas"/>
      <family val="2"/>
    </font>
    <font>
      <sz val="10"/>
      <color theme="1"/>
      <name val="Arial"/>
      <family val="2"/>
    </font>
    <font>
      <sz val="14"/>
      <color theme="1"/>
      <name val="Arial"/>
      <family val="2"/>
    </font>
  </fonts>
  <fills count="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thin">
        <color auto="1"/>
      </left>
      <right/>
      <top/>
      <bottom/>
      <diagonal/>
    </border>
  </borders>
  <cellStyleXfs count="5">
    <xf numFmtId="0" fontId="0" fillId="0" borderId="0"/>
    <xf numFmtId="0" fontId="2" fillId="0" borderId="0" applyNumberFormat="0" applyFill="0" applyBorder="0" applyAlignment="0" applyProtection="0"/>
    <xf numFmtId="0" fontId="3" fillId="0" borderId="0"/>
    <xf numFmtId="0" fontId="5" fillId="0" borderId="0"/>
    <xf numFmtId="0" fontId="3" fillId="0" borderId="0"/>
  </cellStyleXfs>
  <cellXfs count="84">
    <xf numFmtId="0" fontId="0" fillId="0" borderId="0" xfId="0"/>
    <xf numFmtId="0" fontId="3" fillId="0" borderId="0" xfId="2"/>
    <xf numFmtId="0" fontId="6" fillId="0" borderId="0" xfId="2" applyFont="1"/>
    <xf numFmtId="0" fontId="3" fillId="0" borderId="0" xfId="2" applyAlignment="1">
      <alignment vertical="center" wrapText="1"/>
    </xf>
    <xf numFmtId="0" fontId="3" fillId="0" borderId="0" xfId="2" applyAlignment="1">
      <alignment vertical="center"/>
    </xf>
    <xf numFmtId="0" fontId="3" fillId="0" borderId="0" xfId="2" applyAlignment="1">
      <alignment wrapText="1"/>
    </xf>
    <xf numFmtId="0" fontId="0" fillId="0" borderId="2" xfId="0" applyBorder="1"/>
    <xf numFmtId="0" fontId="3" fillId="0" borderId="0" xfId="4"/>
    <xf numFmtId="0" fontId="3" fillId="2" borderId="2" xfId="4" applyFill="1" applyBorder="1" applyAlignment="1">
      <alignment wrapText="1"/>
    </xf>
    <xf numFmtId="0" fontId="3" fillId="2" borderId="0" xfId="4" applyFill="1" applyAlignment="1">
      <alignment wrapText="1"/>
    </xf>
    <xf numFmtId="0" fontId="3" fillId="3" borderId="0" xfId="4" applyFill="1"/>
    <xf numFmtId="0" fontId="3" fillId="0" borderId="4" xfId="4" applyBorder="1"/>
    <xf numFmtId="0" fontId="0" fillId="4" borderId="0" xfId="0" applyFill="1"/>
    <xf numFmtId="0" fontId="1" fillId="4" borderId="2" xfId="0" applyFont="1" applyFill="1" applyBorder="1"/>
    <xf numFmtId="0" fontId="4" fillId="4" borderId="0" xfId="2" applyFont="1" applyFill="1"/>
    <xf numFmtId="0" fontId="3" fillId="4" borderId="0" xfId="2" applyFill="1"/>
    <xf numFmtId="0" fontId="7" fillId="5" borderId="0" xfId="2" applyFont="1" applyFill="1" applyAlignment="1">
      <alignment horizontal="left" vertical="center" wrapText="1"/>
    </xf>
    <xf numFmtId="0" fontId="3" fillId="5" borderId="0" xfId="2" applyFill="1"/>
    <xf numFmtId="0" fontId="2" fillId="5" borderId="0" xfId="1" applyFill="1" applyAlignment="1">
      <alignment horizontal="left" wrapText="1"/>
    </xf>
    <xf numFmtId="0" fontId="3" fillId="6" borderId="0" xfId="2" applyFill="1"/>
    <xf numFmtId="0" fontId="8" fillId="6" borderId="2" xfId="2" applyFont="1" applyFill="1" applyBorder="1"/>
    <xf numFmtId="0" fontId="3" fillId="6" borderId="6" xfId="2" applyFill="1" applyBorder="1"/>
    <xf numFmtId="0" fontId="3" fillId="6" borderId="6" xfId="2" applyFill="1" applyBorder="1" applyAlignment="1">
      <alignment wrapText="1"/>
    </xf>
    <xf numFmtId="0" fontId="3" fillId="6" borderId="6" xfId="2" applyFill="1" applyBorder="1" applyAlignment="1">
      <alignment vertical="top"/>
    </xf>
    <xf numFmtId="0" fontId="3" fillId="6" borderId="6" xfId="2" applyFill="1" applyBorder="1" applyAlignment="1">
      <alignment vertical="top" wrapText="1"/>
    </xf>
    <xf numFmtId="0" fontId="3" fillId="6" borderId="6" xfId="2" applyFill="1" applyBorder="1" applyAlignment="1">
      <alignment horizontal="left" vertical="top" wrapText="1"/>
    </xf>
    <xf numFmtId="0" fontId="3" fillId="6" borderId="5" xfId="2" applyFill="1" applyBorder="1" applyAlignment="1">
      <alignment vertical="top"/>
    </xf>
    <xf numFmtId="0" fontId="3" fillId="6" borderId="5" xfId="2" applyFill="1" applyBorder="1" applyAlignment="1">
      <alignment vertical="top" wrapText="1"/>
    </xf>
    <xf numFmtId="0" fontId="3" fillId="0" borderId="0" xfId="4" applyFill="1"/>
    <xf numFmtId="0" fontId="3" fillId="0" borderId="2" xfId="4" applyFill="1" applyBorder="1" applyAlignment="1">
      <alignment wrapText="1"/>
    </xf>
    <xf numFmtId="0" fontId="3" fillId="0" borderId="0" xfId="4" applyFill="1" applyAlignment="1">
      <alignment wrapText="1"/>
    </xf>
    <xf numFmtId="0" fontId="3" fillId="0" borderId="4" xfId="4" applyFill="1" applyBorder="1"/>
    <xf numFmtId="0" fontId="3" fillId="4" borderId="0" xfId="4" applyFill="1"/>
    <xf numFmtId="0" fontId="8" fillId="4" borderId="2" xfId="4" applyFont="1" applyFill="1" applyBorder="1" applyAlignment="1">
      <alignment wrapText="1"/>
    </xf>
    <xf numFmtId="0" fontId="8" fillId="4" borderId="3" xfId="4" applyFont="1" applyFill="1" applyBorder="1" applyAlignment="1">
      <alignment horizontal="center" vertical="center" wrapText="1"/>
    </xf>
    <xf numFmtId="0" fontId="3" fillId="4" borderId="2" xfId="4" applyFill="1" applyBorder="1" applyAlignment="1">
      <alignment horizontal="left" vertical="top" wrapText="1"/>
    </xf>
    <xf numFmtId="0" fontId="8" fillId="4" borderId="1" xfId="4" applyFont="1" applyFill="1" applyBorder="1" applyAlignment="1">
      <alignment horizontal="center" vertical="center" wrapText="1"/>
    </xf>
    <xf numFmtId="0" fontId="3" fillId="4" borderId="0" xfId="4" applyFill="1" applyAlignment="1">
      <alignment wrapText="1"/>
    </xf>
    <xf numFmtId="0" fontId="3" fillId="4" borderId="4" xfId="4" applyFill="1" applyBorder="1"/>
    <xf numFmtId="0" fontId="8" fillId="4" borderId="2" xfId="4" applyFont="1" applyFill="1" applyBorder="1" applyAlignment="1"/>
    <xf numFmtId="0" fontId="3" fillId="4" borderId="2" xfId="4" applyFill="1" applyBorder="1" applyAlignment="1">
      <alignment horizontal="left" vertical="top"/>
    </xf>
    <xf numFmtId="0" fontId="3" fillId="4" borderId="0" xfId="4" applyFill="1" applyAlignment="1"/>
    <xf numFmtId="0" fontId="3" fillId="0" borderId="0" xfId="4" applyAlignment="1"/>
    <xf numFmtId="0" fontId="3" fillId="0" borderId="0" xfId="4" applyFont="1" applyFill="1" applyAlignment="1">
      <alignment wrapText="1"/>
    </xf>
    <xf numFmtId="0" fontId="12" fillId="0" borderId="0" xfId="1" applyFont="1" applyFill="1" applyAlignment="1">
      <alignment wrapText="1"/>
    </xf>
    <xf numFmtId="0" fontId="3" fillId="0" borderId="0" xfId="4" applyFont="1" applyFill="1" applyAlignment="1">
      <alignment horizontal="center"/>
    </xf>
    <xf numFmtId="0" fontId="12" fillId="0" borderId="0" xfId="1" applyFont="1" applyFill="1"/>
    <xf numFmtId="0" fontId="12" fillId="0" borderId="0" xfId="1" applyFont="1" applyFill="1" applyAlignment="1">
      <alignment vertical="top" wrapText="1"/>
    </xf>
    <xf numFmtId="0" fontId="0" fillId="0" borderId="0" xfId="0" applyFill="1"/>
    <xf numFmtId="0" fontId="11" fillId="0" borderId="0" xfId="0" applyFont="1" applyFill="1" applyAlignment="1">
      <alignment vertical="top" wrapText="1"/>
    </xf>
    <xf numFmtId="0" fontId="11" fillId="0" borderId="0" xfId="0" applyFont="1" applyFill="1" applyAlignment="1">
      <alignment horizontal="center" vertical="top" wrapText="1"/>
    </xf>
    <xf numFmtId="0" fontId="3" fillId="0" borderId="0" xfId="4" applyFill="1" applyAlignment="1"/>
    <xf numFmtId="0" fontId="1" fillId="4" borderId="1" xfId="0" applyFont="1" applyFill="1" applyBorder="1" applyAlignment="1">
      <alignment horizontal="center" vertical="top"/>
    </xf>
    <xf numFmtId="0" fontId="3" fillId="4" borderId="0" xfId="4" applyFill="1" applyBorder="1"/>
    <xf numFmtId="0" fontId="3" fillId="0" borderId="7" xfId="4" applyFill="1" applyBorder="1"/>
    <xf numFmtId="0" fontId="8" fillId="4" borderId="0" xfId="2" applyFont="1" applyFill="1"/>
    <xf numFmtId="0" fontId="13" fillId="5" borderId="0" xfId="0" applyFont="1" applyFill="1"/>
    <xf numFmtId="0" fontId="14" fillId="5" borderId="0" xfId="0" applyFont="1" applyFill="1"/>
    <xf numFmtId="0" fontId="15" fillId="5" borderId="0" xfId="1" applyFont="1" applyFill="1"/>
    <xf numFmtId="0" fontId="16" fillId="0" borderId="0" xfId="0" applyFont="1"/>
    <xf numFmtId="0" fontId="17" fillId="0" borderId="0" xfId="0" applyFont="1"/>
    <xf numFmtId="0" fontId="2" fillId="0" borderId="0" xfId="1" applyFill="1" applyAlignment="1">
      <alignment wrapText="1"/>
    </xf>
    <xf numFmtId="0" fontId="18" fillId="0" borderId="0" xfId="4" applyFont="1" applyFill="1"/>
    <xf numFmtId="0" fontId="18" fillId="0" borderId="0" xfId="4" applyFont="1" applyFill="1" applyAlignment="1">
      <alignment wrapText="1"/>
    </xf>
    <xf numFmtId="0" fontId="18" fillId="0" borderId="0" xfId="0" applyFont="1" applyFill="1"/>
    <xf numFmtId="0" fontId="18" fillId="0" borderId="0" xfId="0" applyFont="1" applyFill="1" applyAlignment="1">
      <alignment vertical="top" wrapText="1"/>
    </xf>
    <xf numFmtId="0" fontId="18" fillId="0" borderId="0" xfId="0" applyFont="1" applyFill="1" applyAlignment="1">
      <alignment wrapText="1"/>
    </xf>
    <xf numFmtId="0" fontId="2" fillId="0" borderId="0" xfId="1" applyFill="1"/>
    <xf numFmtId="0" fontId="3" fillId="5" borderId="0" xfId="2" applyFill="1" applyAlignment="1">
      <alignment horizontal="left" wrapText="1"/>
    </xf>
    <xf numFmtId="0" fontId="8" fillId="5" borderId="0" xfId="2" applyFont="1" applyFill="1" applyAlignment="1">
      <alignment horizontal="left" wrapText="1"/>
    </xf>
    <xf numFmtId="0" fontId="4" fillId="5" borderId="0" xfId="2" applyFont="1" applyFill="1"/>
    <xf numFmtId="0" fontId="3" fillId="6" borderId="2" xfId="2" applyFill="1" applyBorder="1"/>
    <xf numFmtId="0" fontId="3" fillId="5" borderId="0" xfId="2" applyFill="1" applyAlignment="1">
      <alignment horizontal="left" wrapText="1"/>
    </xf>
    <xf numFmtId="0" fontId="0" fillId="0" borderId="0" xfId="0" applyFill="1" applyAlignment="1">
      <alignment wrapText="1"/>
    </xf>
    <xf numFmtId="0" fontId="18" fillId="0" borderId="0" xfId="4" applyFont="1" applyFill="1" applyAlignment="1"/>
    <xf numFmtId="0" fontId="18" fillId="0" borderId="0" xfId="0" applyFont="1" applyFill="1" applyAlignment="1"/>
    <xf numFmtId="0" fontId="5" fillId="0" borderId="0" xfId="3" applyAlignment="1">
      <alignment horizontal="left" vertical="top" wrapText="1"/>
    </xf>
    <xf numFmtId="0" fontId="8" fillId="5" borderId="0" xfId="2" applyFont="1" applyFill="1" applyAlignment="1">
      <alignment horizontal="left" wrapText="1"/>
    </xf>
    <xf numFmtId="0" fontId="3" fillId="5" borderId="0" xfId="2" applyFill="1" applyAlignment="1">
      <alignment horizontal="left" wrapText="1"/>
    </xf>
    <xf numFmtId="0" fontId="10" fillId="5" borderId="0" xfId="2" applyFont="1" applyFill="1" applyAlignment="1">
      <alignment horizontal="left" wrapText="1"/>
    </xf>
    <xf numFmtId="0" fontId="3" fillId="5" borderId="0" xfId="2" applyFill="1" applyAlignment="1">
      <alignment horizontal="left" vertical="top" wrapText="1"/>
    </xf>
    <xf numFmtId="0" fontId="19" fillId="0" borderId="8" xfId="4" applyFont="1" applyFill="1" applyBorder="1" applyAlignment="1">
      <alignment horizontal="center" wrapText="1"/>
    </xf>
    <xf numFmtId="0" fontId="19" fillId="0" borderId="0" xfId="4" applyFont="1" applyFill="1" applyBorder="1" applyAlignment="1">
      <alignment horizontal="center" wrapText="1"/>
    </xf>
    <xf numFmtId="0" fontId="9" fillId="4" borderId="2" xfId="0" applyFont="1" applyFill="1" applyBorder="1" applyAlignment="1">
      <alignment horizontal="left" wrapText="1"/>
    </xf>
  </cellXfs>
  <cellStyles count="5">
    <cellStyle name="Hyperlink" xfId="1" builtinId="8"/>
    <cellStyle name="Normal" xfId="0" builtinId="0"/>
    <cellStyle name="Normal 2" xfId="2" xr:uid="{7062A41C-FF50-4484-A19E-2A85591F63E0}"/>
    <cellStyle name="Normal 3" xfId="3" xr:uid="{AEFF4493-E90C-4D0E-9612-1C5ECB40945D}"/>
    <cellStyle name="Normal 3 2" xfId="4" xr:uid="{0FE3E67D-9952-42E4-92E3-EA79E028D7E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8-05T08:29:52.54" personId="{00000000-0000-0000-0000-000000000000}" id="{FE1953E3-6751-E74B-9F1C-FA22C08D9AD3}">
    <text>Make sure that your entry is a combination of Model, Model Version and Model Configuration Label as specified in column B of sheet “meta_model”</text>
  </threadedComment>
  <threadedComment ref="B1" dT="2019-10-09T01:39:20.45" personId="{00000000-0000-0000-0000-000000000000}" id="{D6232A1F-761F-9749-A2F3-BA0A7AD1C784}">
    <text>This is only required for compatibility with the WG3 data format. This column refers to the Integrated Assessment Model used to generate the scenario so can simply be filled with ‘not_applicable’ or can be copied from the RCMIP input files</text>
  </threadedComment>
  <threadedComment ref="C1" dT="2019-07-27T09:33:04.04" personId="{00000000-0000-0000-0000-000000000000}" id="{A6F1A0A8-7275-434E-9511-CBB040F4B28C}">
    <text>Make sure that your entry is a scenario as specified in column B of sheet "scenario_info"</text>
  </threadedComment>
  <threadedComment ref="D1" dT="2019-07-27T09:30:12.56" personId="{00000000-0000-0000-0000-000000000000}" id="{1E844231-9FC5-784D-88D3-B2DA70220434}">
    <text>The Region should normally be "World", "Northern Hemisphere", "Southern Hemisphere", "Land", "Ocean", "Northern Hemisphere Ocean" or similar - or alternatively any model-specific regions.</text>
  </threadedComment>
  <threadedComment ref="E1" dT="2019-07-27T09:32:04.20" personId="{00000000-0000-0000-0000-000000000000}" id="{1B9CF56F-5479-854C-85EE-2BA8EF9866A7}">
    <text>Make sure that this Variable entry is contained in column C of the sheet "variable_definitions"</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atasubmission@rcmip.org" TargetMode="External"/><Relationship Id="rId1" Type="http://schemas.openxmlformats.org/officeDocument/2006/relationships/hyperlink" Target="mailto:Zebedee.nicholls@climate-energy-college.or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view.es-doc.org/?renderMethod=id&amp;project=cmip6&amp;id=b1f4350d-4f3a-4953-8c39-9f11b70d0dfa&amp;version=1&amp;client=esdoc-search%20(note%20that%20each%20group%20will%20have%20to%20develop%20their%20own%20input%20timeseries%20for%20this%20experiment%20as%20the%20time%20at%20which%20branching%20should%20occur%20will%20vary%20from%20model%20to%20model,%20%20groups%20should%20run%20as%20long%20as%20they%20can)" TargetMode="External"/><Relationship Id="rId18" Type="http://schemas.openxmlformats.org/officeDocument/2006/relationships/hyperlink" Target="https://view.es-doc.org/?renderMethod=id&amp;project=cmip6&amp;id=86c9d1bb-4e6c-457d-9354-9e04aaa4fbfc&amp;version=1&amp;client=esdoc-search%20Identical%20to%20historical%20except%20CO2%20is%20emissions%20driven%20rather%20than%20concentration%20driven." TargetMode="External"/><Relationship Id="rId26" Type="http://schemas.openxmlformats.org/officeDocument/2006/relationships/hyperlink" Target="https://view.es-doc.org/?renderMethod=id&amp;project=cmip6&amp;id=b531f8df-cecc-4627-b2a2-31b983502c1d&amp;version=1&amp;client=esdoc-search" TargetMode="External"/><Relationship Id="rId39" Type="http://schemas.openxmlformats.org/officeDocument/2006/relationships/hyperlink" Target="https://view.es-doc.org/?renderMethod=id&amp;project=cmip6&amp;id=1c8ecd80-f1af-4d20-8dcb-e19eae335977&amp;version=1&amp;client=esdoc-search" TargetMode="External"/><Relationship Id="rId21" Type="http://schemas.openxmlformats.org/officeDocument/2006/relationships/hyperlink" Target="https://view.es-doc.org/?renderMethod=id&amp;project=cmip6&amp;id=cc02c232-55d6-4821-bdb9-32db94039f84&amp;version=1&amp;client=esdoc-search" TargetMode="External"/><Relationship Id="rId34" Type="http://schemas.openxmlformats.org/officeDocument/2006/relationships/hyperlink" Target="https://view.es-doc.org/?renderMethod=id&amp;project=cmip6&amp;id=f9f336e1-b817-480e-8ddf-47a2fb8bb7d7&amp;version=1&amp;client=esdoc-search" TargetMode="External"/><Relationship Id="rId42" Type="http://schemas.openxmlformats.org/officeDocument/2006/relationships/hyperlink" Target="https://view.es-doc.org/?renderMethod=id&amp;project=cmip6&amp;id=20809424-e030-400b-9570-07a4d57e48f1&amp;version=1&amp;client=esdoc-search" TargetMode="External"/><Relationship Id="rId47" Type="http://schemas.openxmlformats.org/officeDocument/2006/relationships/hyperlink" Target="https://view.es-doc.org/?renderMethod=id&amp;project=cmip6&amp;id=26ff4dc9-6c52-45e3-8c42-0afc828cc787&amp;version=1&amp;client=esdoc-search%20(groups%20should%20run%20as%20long%20as%20they%20can)" TargetMode="External"/><Relationship Id="rId50" Type="http://schemas.openxmlformats.org/officeDocument/2006/relationships/hyperlink" Target="https://view.es-doc.org/index.html?renderMethod=id&amp;project=cmip6&amp;id=12840358-fe43-48d8-8964-dcf65f85c7cd&amp;version=1%20(groups%20should%20run%20as%20long%20as%20is%20sensible/they%20can%20afford)" TargetMode="External"/><Relationship Id="rId7" Type="http://schemas.openxmlformats.org/officeDocument/2006/relationships/hyperlink" Target="https://view.es-doc.org/?renderMethod=id&amp;project=cmip6&amp;id=15dc5a43-6c88-43f2-b379-b94a25ea361b&amp;version=1&amp;client=esdoc-search" TargetMode="External"/><Relationship Id="rId2" Type="http://schemas.openxmlformats.org/officeDocument/2006/relationships/hyperlink" Target="https://view.es-doc.org/?renderMethod=id&amp;project=cmip6&amp;id=794b6427-3227-4b14-b3b5-406fbde69679&amp;version=1&amp;client=esdoc-search" TargetMode="External"/><Relationship Id="rId16" Type="http://schemas.openxmlformats.org/officeDocument/2006/relationships/hyperlink" Target="https://view.es-doc.org/?renderMethod=id&amp;project=cmip6&amp;id=47d22889-6f34-4eab-b257-bb29f5ff0572&amp;version=1&amp;client=esdoc-search%20(note%20that%20each%20group%20will%20have%20to%20develop%20their%20own%20input%20timeseries%20for%20this%20experiment%20as%20the%20emissions%20required%20to%20produce%20a%201%25%20/%20yr%20increase%20in%20atmospheric%20CO2%20will%20vary%20from%20model%20to%20model)" TargetMode="External"/><Relationship Id="rId29" Type="http://schemas.openxmlformats.org/officeDocument/2006/relationships/hyperlink" Target="https://view.es-doc.org/?renderMethod=id&amp;project=cmip6&amp;id=b3013d84-f40c-4701-adf3-80a616bccb19&amp;version=1&amp;client=esdoc-search%20(groups%20should%20run%20as%20long%20as%20is%20sensible/they%20can%20afford)" TargetMode="External"/><Relationship Id="rId11" Type="http://schemas.openxmlformats.org/officeDocument/2006/relationships/hyperlink" Target="https://view.es-doc.org/?renderMethod=id&amp;project=cmip6&amp;id=ed91cf97-2c9e-416c-8793-0d33af6de303&amp;version=1&amp;client=esdoc-search" TargetMode="External"/><Relationship Id="rId24" Type="http://schemas.openxmlformats.org/officeDocument/2006/relationships/hyperlink" Target="https://view.es-doc.org/?renderMethod=id&amp;project=cmip6&amp;id=b8ca64fa-10b0-4661-b7da-ed08c4a4c167&amp;version=1&amp;client=esdoc-search%20(groups%20should%20run%20as%20long%20as%20is%20sensible/they%20can%20afford)" TargetMode="External"/><Relationship Id="rId32" Type="http://schemas.openxmlformats.org/officeDocument/2006/relationships/hyperlink" Target="https://view.es-doc.org/?renderMethod=id&amp;project=cmip6&amp;id=8ee14180-73ff-4c64-a466-d88671d8ad83&amp;version=1&amp;client=esdoc-search" TargetMode="External"/><Relationship Id="rId37" Type="http://schemas.openxmlformats.org/officeDocument/2006/relationships/hyperlink" Target="https://view.es-doc.org/?renderMethod=id&amp;project=cmip6&amp;id=3f1f837d-ad38-4969-aa27-a0b8f55614a6&amp;version=1&amp;client=esdoc-search" TargetMode="External"/><Relationship Id="rId40" Type="http://schemas.openxmlformats.org/officeDocument/2006/relationships/hyperlink" Target="https://view.es-doc.org/?renderMethod=id&amp;project=cmip6&amp;id=30db7e29-3e3e-42d7-a29b-deb4530e7b1e&amp;version=1&amp;client=esdoc-search" TargetMode="External"/><Relationship Id="rId45" Type="http://schemas.openxmlformats.org/officeDocument/2006/relationships/hyperlink" Target="https://view.es-doc.org/?renderMethod=id&amp;project=cmip6&amp;id=1908b12f-4c58-4752-b505-7b35a0d14936&amp;version=1&amp;client=esdoc-search" TargetMode="External"/><Relationship Id="rId5" Type="http://schemas.openxmlformats.org/officeDocument/2006/relationships/hyperlink" Target="https://view.es-doc.org/?renderMethod=id&amp;project=cmip6&amp;id=5de5fb58-d596-4345-84f7-e392f5d71541&amp;version=1&amp;client=esdoc-search" TargetMode="External"/><Relationship Id="rId15" Type="http://schemas.openxmlformats.org/officeDocument/2006/relationships/hyperlink" Target="https://view.es-doc.org/?renderMethod=id&amp;project=cmip6&amp;id=46c40a57-532f-42d0-8dab-e1c1ced91f25&amp;version=1&amp;client=esdoc-search%20(note%20that%20each%20group%20will%20have%20to%20develop%20their%20own%20input%20timeseries%20for%20this%20experiment%20as%20the%20time%20at%20which%20branching%20should%20occur%20will%20vary%20from%20model%20to%20model,%20groups%20should%20run%20as%20long%20as%20they%20can))" TargetMode="External"/><Relationship Id="rId23" Type="http://schemas.openxmlformats.org/officeDocument/2006/relationships/hyperlink" Target="https://view.es-doc.org/?renderMethod=id&amp;project=cmip6&amp;id=b24bdc3a-0a4e-427a-acc6-467a9abb604c&amp;version=1&amp;client=esdoc-search%20(groups%20should%20run%20as%20long%20as%20is%20sensible/they%20can%20afford)" TargetMode="External"/><Relationship Id="rId28" Type="http://schemas.openxmlformats.org/officeDocument/2006/relationships/hyperlink" Target="https://view.es-doc.org/?renderMethod=id&amp;project=cmip6&amp;id=a8c985de-82c2-4a4e-aa10-b880181a0c2a&amp;version=1&amp;client=esdoc-search" TargetMode="External"/><Relationship Id="rId36" Type="http://schemas.openxmlformats.org/officeDocument/2006/relationships/hyperlink" Target="https://view.es-doc.org/?renderMethod=id&amp;project=cmip6&amp;id=5cdb3e57-431b-45e7-8f83-f05149473e1f&amp;version=1&amp;client=esdoc-search" TargetMode="External"/><Relationship Id="rId49" Type="http://schemas.openxmlformats.org/officeDocument/2006/relationships/hyperlink" Target="https://view.es-doc.org/index.html?renderMethod=id&amp;project=cmip6&amp;id=7dd72de5-c5b6-412c-9b4c-540f09538d9a&amp;version=1%20(groups%20should%20run%20as%20long%20as%20is%20sensible/they%20can%20afford)" TargetMode="External"/><Relationship Id="rId10" Type="http://schemas.openxmlformats.org/officeDocument/2006/relationships/hyperlink" Target="https://view.es-doc.org/?renderMethod=id&amp;project=cmip6&amp;id=707142bb-67d6-44c0-966b-92deb1164851&amp;version=1&amp;client=esdoc-search" TargetMode="External"/><Relationship Id="rId19" Type="http://schemas.openxmlformats.org/officeDocument/2006/relationships/hyperlink" Target="https://view.es-doc.org/?renderMethod=id&amp;project=cmip6&amp;id=11dccbc0-5208-4407-840e-711d8dc586f1&amp;version=1&amp;client=esdoc-search" TargetMode="External"/><Relationship Id="rId31" Type="http://schemas.openxmlformats.org/officeDocument/2006/relationships/hyperlink" Target="https://view.es-doc.org/?renderMethod=id&amp;project=cmip6&amp;id=8c0a0262-5db1-436f-80d2-c67599697332&amp;version=1&amp;client=esdoc-search" TargetMode="External"/><Relationship Id="rId44" Type="http://schemas.openxmlformats.org/officeDocument/2006/relationships/hyperlink" Target="https://view.es-doc.org/?renderMethod=id&amp;project=cmip6&amp;id=ac29b48e-4635-4e0d-aa3c-9e4cb02666bf&amp;version=1&amp;client=esdoc-search%20(groups%20should%20run%20as%20long%20as%20is%20sensible/they%20can%20afford)" TargetMode="External"/><Relationship Id="rId52" Type="http://schemas.openxmlformats.org/officeDocument/2006/relationships/printerSettings" Target="../printerSettings/printerSettings2.bin"/><Relationship Id="rId4" Type="http://schemas.openxmlformats.org/officeDocument/2006/relationships/hyperlink" Target="https://view.es-doc.org/?renderMethod=id&amp;project=cmip6&amp;id=8fa9ed0a-f813-452c-b96e-95d3b4a67bf5&amp;version=1&amp;client=esdoc-search" TargetMode="External"/><Relationship Id="rId9" Type="http://schemas.openxmlformats.org/officeDocument/2006/relationships/hyperlink" Target="https://view.es-doc.org/?renderMethod=id&amp;project=cmip6&amp;id=63021e70-a9df-4c29-b8af-0a40168a771e&amp;version=1&amp;client=esdoc-search" TargetMode="External"/><Relationship Id="rId14" Type="http://schemas.openxmlformats.org/officeDocument/2006/relationships/hyperlink" Target="https://view.es-doc.org/?renderMethod=id&amp;project=cmip6&amp;id=dba68cdb-5ba1-4200-8eab-e11054c4dece&amp;version=1&amp;client=esdoc-search%20(note%20that%20each%20group%20will%20have%20to%20develop%20their%20own%20input%20timeseries%20for%20this%20experiment%20as%20the%20time%20at%20which%20branching%20should%20occur%20will%20vary%20from%20model%20to%20model,%20groups%20should%20run%20as%20long%20as%20they%20can))" TargetMode="External"/><Relationship Id="rId22" Type="http://schemas.openxmlformats.org/officeDocument/2006/relationships/hyperlink" Target="https://view.es-doc.org/?renderMethod=id&amp;project=cmip6&amp;id=109463ae-918b-40f9-b7e9-5323771f4623&amp;version=1&amp;client=esdoc-search" TargetMode="External"/><Relationship Id="rId27" Type="http://schemas.openxmlformats.org/officeDocument/2006/relationships/hyperlink" Target="https://view.es-doc.org/?renderMethod=id&amp;project=cmip6&amp;id=bdf8dcff-601a-421d-8e6b-43cb2b75b00d&amp;version=1&amp;client=esdoc-search" TargetMode="External"/><Relationship Id="rId30" Type="http://schemas.openxmlformats.org/officeDocument/2006/relationships/hyperlink" Target="https://view.es-doc.org/?renderMethod=id&amp;project=cmip6&amp;id=30ee8eae-c1ee-492f-9f95-58e9a60da625&amp;version=1&amp;client=esdoc-search%20(groups%20should%20run%20as%20long%20as%20is%20sensible/they%20can%20afford)" TargetMode="External"/><Relationship Id="rId35" Type="http://schemas.openxmlformats.org/officeDocument/2006/relationships/hyperlink" Target="https://view.es-doc.org/?renderMethod=id&amp;project=cmip6&amp;id=4848f4dd-92b6-4a66-951c-6a19d8b0bc97&amp;version=1&amp;client=esdoc-search" TargetMode="External"/><Relationship Id="rId43" Type="http://schemas.openxmlformats.org/officeDocument/2006/relationships/hyperlink" Target="https://view.es-doc.org/?renderMethod=id&amp;project=cmip6&amp;id=10819789-b977-47bd-8c45-2840cc712d31&amp;version=1&amp;client=esdoc-search" TargetMode="External"/><Relationship Id="rId48" Type="http://schemas.openxmlformats.org/officeDocument/2006/relationships/hyperlink" Target="https://view.es-doc.org/?renderMethod=id&amp;project=cmip6&amp;id=14a73a4f-b84c-4625-85f3-3f74fc47a1ef&amp;version=1&amp;client=esdoc-search%20(groups%20should%20run%20as%20long%20as%20they%20can)" TargetMode="External"/><Relationship Id="rId8" Type="http://schemas.openxmlformats.org/officeDocument/2006/relationships/hyperlink" Target="https://view.es-doc.org/?renderMethod=id&amp;project=cmip6&amp;id=4cd59c6f-24bf-4d58-baba-7a35ab6c953e&amp;version=1&amp;client=esdoc-search" TargetMode="External"/><Relationship Id="rId51" Type="http://schemas.openxmlformats.org/officeDocument/2006/relationships/hyperlink" Target="https://view.es-doc.org/?renderMethod=id&amp;project=cmip6&amp;id=d3c3b1f9-6782-4a4b-8fd7-c710983b5bd7&amp;version=1&amp;client=esdoc-search%20Identical%20to%20ssp585%20except%20CO2%20is%20emissions%20driven%20rather%20than%20concentration%20driven." TargetMode="External"/><Relationship Id="rId3" Type="http://schemas.openxmlformats.org/officeDocument/2006/relationships/hyperlink" Target="https://view.es-doc.org/index.html?renderMethod=id&amp;project=cmip6&amp;id=713f15b6-e289-44e9-ba74-0d0e827e42ac&amp;version=1" TargetMode="External"/><Relationship Id="rId12" Type="http://schemas.openxmlformats.org/officeDocument/2006/relationships/hyperlink" Target="https://view.es-doc.org/?renderMethod=id&amp;project=cmip6&amp;id=f74196fa-19b0-4b29-b62f-51ce21cdb45e&amp;version=1&amp;client=esdoc-search" TargetMode="External"/><Relationship Id="rId17" Type="http://schemas.openxmlformats.org/officeDocument/2006/relationships/hyperlink" Target="https://view.es-doc.org/?renderMethod=id&amp;project=cmip6&amp;id=7fdfe37e-43b7-4271-8f9a-4986460d1c02&amp;version=1&amp;client=esdoc-search%20(groups%20should%20run%20as%20long%20as%20they%20can)" TargetMode="External"/><Relationship Id="rId25" Type="http://schemas.openxmlformats.org/officeDocument/2006/relationships/hyperlink" Target="https://view.es-doc.org/?renderMethod=id&amp;project=cmip6&amp;id=9a7f8ee7-fd52-4229-aa22-d26d665f0d2d&amp;version=1&amp;client=esdoc-search" TargetMode="External"/><Relationship Id="rId33" Type="http://schemas.openxmlformats.org/officeDocument/2006/relationships/hyperlink" Target="https://view.es-doc.org/?renderMethod=id&amp;project=cmip6&amp;id=e8c2a049-623a-474b-8d5c-d129b8aca382&amp;version=1&amp;client=esdoc-search" TargetMode="External"/><Relationship Id="rId38" Type="http://schemas.openxmlformats.org/officeDocument/2006/relationships/hyperlink" Target="https://view.es-doc.org/?renderMethod=id&amp;project=cmip6&amp;id=4966bb28-934e-40d5-a1bf-91a2827c4aa6&amp;version=1&amp;client=esdoc-search" TargetMode="External"/><Relationship Id="rId46" Type="http://schemas.openxmlformats.org/officeDocument/2006/relationships/hyperlink" Target="https://view.es-doc.org/?renderMethod=id&amp;project=cmip6&amp;id=b474b363-511f-4dc6-8354-65360102d4e1&amp;version=1&amp;client=esdoc-search%20(groups%20can%20extend%20the%20run%20as%20long%20as%20they%20like%20but%20the%20provided%20specifications%20are%20only%20for%20150%20years)" TargetMode="External"/><Relationship Id="rId20" Type="http://schemas.openxmlformats.org/officeDocument/2006/relationships/hyperlink" Target="https://view.es-doc.org/?renderMethod=id&amp;project=cmip6&amp;id=86074037-4eb2-4f99-bc25-04385a3520ab&amp;version=1&amp;client=esdoc-search" TargetMode="External"/><Relationship Id="rId41" Type="http://schemas.openxmlformats.org/officeDocument/2006/relationships/hyperlink" Target="https://view.es-doc.org/?renderMethod=id&amp;project=cmip6&amp;id=09fcf58d-3420-4f47-85a2-2902839a4f83&amp;version=1&amp;client=esdoc-search" TargetMode="External"/><Relationship Id="rId1" Type="http://schemas.openxmlformats.org/officeDocument/2006/relationships/hyperlink" Target="https://view.es-doc.org/?renderMethod=id&amp;project=cmip6&amp;id=b67e8d2f-93fc-41d9-91d8-420eac7b0052&amp;version=1&amp;client=esdoc-search%20(groups%20should%20run%20as%20long%20as%20is%20sensible/they%20can%20afford)" TargetMode="External"/><Relationship Id="rId6" Type="http://schemas.openxmlformats.org/officeDocument/2006/relationships/hyperlink" Target="https://view.es-doc.org/?renderMethod=id&amp;project=cmip6&amp;id=afd07a0e-b759-4ee8-abbd-f0bfd6ddd3dd&amp;version=1&amp;client=esdoc-search"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youremail@yourdomai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ECDFE-8E2B-4BD2-AC11-81845ED5DA2E}">
  <sheetPr>
    <tabColor theme="4" tint="0.59999389629810485"/>
  </sheetPr>
  <dimension ref="A1:M37"/>
  <sheetViews>
    <sheetView topLeftCell="A9" zoomScale="110" zoomScaleNormal="110" workbookViewId="0">
      <selection activeCell="A24" sqref="A24"/>
    </sheetView>
  </sheetViews>
  <sheetFormatPr baseColWidth="10" defaultColWidth="9.1640625" defaultRowHeight="13"/>
  <cols>
    <col min="1" max="1" width="21" style="1" customWidth="1"/>
    <col min="2" max="2" width="111" style="1" customWidth="1"/>
    <col min="3" max="3" width="28" style="1" customWidth="1"/>
    <col min="4" max="16384" width="9.1640625" style="1"/>
  </cols>
  <sheetData>
    <row r="1" spans="1:13" ht="43.25" customHeight="1">
      <c r="A1" s="14" t="s">
        <v>233</v>
      </c>
      <c r="B1" s="15"/>
    </row>
    <row r="2" spans="1:13" ht="47.25" customHeight="1">
      <c r="A2" s="79" t="s">
        <v>234</v>
      </c>
      <c r="B2" s="79"/>
      <c r="C2" s="5"/>
    </row>
    <row r="3" spans="1:13" ht="35.75" customHeight="1">
      <c r="A3" s="78" t="s">
        <v>235</v>
      </c>
      <c r="B3" s="78"/>
    </row>
    <row r="4" spans="1:13" ht="61" customHeight="1">
      <c r="A4" s="80" t="s">
        <v>236</v>
      </c>
      <c r="B4" s="80"/>
      <c r="C4" s="76"/>
      <c r="D4" s="76"/>
      <c r="F4" s="2"/>
    </row>
    <row r="5" spans="1:13" s="4" customFormat="1" ht="6" customHeight="1">
      <c r="A5" s="16"/>
      <c r="B5" s="16"/>
      <c r="C5" s="3"/>
      <c r="D5" s="3"/>
      <c r="E5" s="3"/>
      <c r="F5" s="3"/>
      <c r="G5" s="3"/>
      <c r="H5" s="3"/>
      <c r="I5" s="3"/>
      <c r="J5" s="3"/>
      <c r="K5" s="3"/>
      <c r="L5" s="3"/>
      <c r="M5" s="3"/>
    </row>
    <row r="6" spans="1:13" ht="25.5" customHeight="1">
      <c r="A6" s="77" t="s">
        <v>76</v>
      </c>
      <c r="B6" s="77"/>
    </row>
    <row r="7" spans="1:13" ht="6" customHeight="1">
      <c r="A7" s="17"/>
      <c r="B7" s="17"/>
    </row>
    <row r="8" spans="1:13" s="4" customFormat="1" ht="38.25" customHeight="1">
      <c r="A8" s="78" t="s">
        <v>848</v>
      </c>
      <c r="B8" s="78"/>
      <c r="C8" s="3"/>
      <c r="D8" s="3"/>
      <c r="E8" s="3"/>
      <c r="F8" s="3"/>
      <c r="G8" s="3"/>
      <c r="H8" s="3"/>
      <c r="I8" s="3"/>
      <c r="J8" s="3"/>
      <c r="K8" s="3"/>
      <c r="L8" s="3"/>
      <c r="M8" s="3"/>
    </row>
    <row r="9" spans="1:13" s="4" customFormat="1" ht="6" customHeight="1">
      <c r="A9" s="78"/>
      <c r="B9" s="78"/>
      <c r="C9" s="3"/>
      <c r="D9" s="3"/>
      <c r="E9" s="3"/>
      <c r="F9" s="3"/>
      <c r="G9" s="3"/>
      <c r="H9" s="3"/>
      <c r="I9" s="3"/>
      <c r="J9" s="3"/>
      <c r="K9" s="3"/>
      <c r="L9" s="3"/>
      <c r="M9" s="3"/>
    </row>
    <row r="10" spans="1:13" s="4" customFormat="1" ht="26.25" customHeight="1">
      <c r="A10" s="78" t="s">
        <v>992</v>
      </c>
      <c r="B10" s="78"/>
      <c r="C10" s="3"/>
      <c r="D10" s="3"/>
      <c r="E10" s="3"/>
      <c r="F10" s="3"/>
      <c r="G10" s="3"/>
      <c r="H10" s="3"/>
      <c r="I10" s="3"/>
      <c r="J10" s="3"/>
      <c r="K10" s="3"/>
      <c r="L10" s="3"/>
      <c r="M10" s="3"/>
    </row>
    <row r="11" spans="1:13" s="4" customFormat="1" ht="6" customHeight="1">
      <c r="A11" s="78"/>
      <c r="B11" s="78"/>
      <c r="C11" s="3"/>
      <c r="D11" s="3"/>
      <c r="E11" s="3"/>
      <c r="F11" s="3"/>
      <c r="G11" s="3"/>
      <c r="H11" s="3"/>
      <c r="I11" s="3"/>
      <c r="J11" s="3"/>
      <c r="K11" s="3"/>
      <c r="L11" s="3"/>
      <c r="M11" s="3"/>
    </row>
    <row r="12" spans="1:13" s="4" customFormat="1" ht="26.25" customHeight="1">
      <c r="A12" s="78" t="s">
        <v>237</v>
      </c>
      <c r="B12" s="78"/>
      <c r="C12" s="3"/>
      <c r="D12" s="3"/>
      <c r="E12" s="3"/>
      <c r="F12" s="3"/>
      <c r="G12" s="3"/>
      <c r="H12" s="3"/>
      <c r="I12" s="3"/>
      <c r="J12" s="3"/>
      <c r="K12" s="3"/>
      <c r="L12" s="3"/>
      <c r="M12" s="3"/>
    </row>
    <row r="13" spans="1:13" s="4" customFormat="1" ht="6" customHeight="1">
      <c r="A13" s="78"/>
      <c r="B13" s="78"/>
      <c r="C13" s="3"/>
      <c r="D13" s="3"/>
      <c r="E13" s="3"/>
      <c r="F13" s="3"/>
      <c r="G13" s="3"/>
      <c r="H13" s="3"/>
      <c r="I13" s="3"/>
      <c r="J13" s="3"/>
      <c r="K13" s="3"/>
      <c r="L13" s="3"/>
      <c r="M13" s="3"/>
    </row>
    <row r="14" spans="1:13" s="4" customFormat="1" ht="90" customHeight="1">
      <c r="A14" s="78" t="s">
        <v>628</v>
      </c>
      <c r="B14" s="78"/>
      <c r="C14" s="3"/>
      <c r="D14" s="3"/>
      <c r="E14" s="3"/>
      <c r="F14" s="3"/>
      <c r="G14" s="3"/>
      <c r="H14" s="3"/>
      <c r="I14" s="3"/>
      <c r="J14" s="3"/>
      <c r="K14" s="3"/>
      <c r="L14" s="3"/>
      <c r="M14" s="3"/>
    </row>
    <row r="15" spans="1:13" s="4" customFormat="1" ht="6" customHeight="1">
      <c r="A15" s="16"/>
      <c r="B15" s="16"/>
      <c r="C15" s="3"/>
      <c r="D15" s="3"/>
      <c r="E15" s="3"/>
      <c r="F15" s="3"/>
      <c r="G15" s="3"/>
      <c r="H15" s="3"/>
      <c r="I15" s="3"/>
      <c r="J15" s="3"/>
      <c r="K15" s="3"/>
      <c r="L15" s="3"/>
      <c r="M15" s="3"/>
    </row>
    <row r="16" spans="1:13">
      <c r="A16" s="77" t="s">
        <v>820</v>
      </c>
      <c r="B16" s="77"/>
    </row>
    <row r="17" spans="1:2" ht="26.25" customHeight="1">
      <c r="A17" s="69" t="s">
        <v>103</v>
      </c>
      <c r="B17" s="18" t="s">
        <v>104</v>
      </c>
    </row>
    <row r="18" spans="1:2" ht="26.25" customHeight="1">
      <c r="A18" s="69" t="s">
        <v>238</v>
      </c>
      <c r="B18" s="18" t="s">
        <v>105</v>
      </c>
    </row>
    <row r="19" spans="1:2" ht="6" customHeight="1">
      <c r="A19" s="17"/>
      <c r="B19" s="17"/>
    </row>
    <row r="20" spans="1:2" ht="27.75" customHeight="1">
      <c r="A20" s="78" t="s">
        <v>106</v>
      </c>
      <c r="B20" s="78"/>
    </row>
    <row r="21" spans="1:2" ht="27.75" customHeight="1">
      <c r="A21" s="72"/>
      <c r="B21" s="72"/>
    </row>
    <row r="22" spans="1:2" ht="27.75" customHeight="1">
      <c r="A22" s="70" t="s">
        <v>1175</v>
      </c>
      <c r="B22" s="72"/>
    </row>
    <row r="23" spans="1:2">
      <c r="A23" s="78" t="s">
        <v>1176</v>
      </c>
      <c r="B23" s="78"/>
    </row>
    <row r="24" spans="1:2" ht="27.75" customHeight="1">
      <c r="A24" s="68"/>
      <c r="B24" s="68"/>
    </row>
    <row r="25" spans="1:2" ht="27.75" customHeight="1">
      <c r="A25" s="70" t="s">
        <v>1031</v>
      </c>
      <c r="B25" s="68"/>
    </row>
    <row r="26" spans="1:2" ht="88" customHeight="1">
      <c r="A26" s="78" t="s">
        <v>1032</v>
      </c>
      <c r="B26" s="78"/>
    </row>
    <row r="27" spans="1:2" ht="27.75" customHeight="1">
      <c r="A27" s="68"/>
      <c r="B27" s="68"/>
    </row>
    <row r="28" spans="1:2">
      <c r="A28" s="19" t="s">
        <v>625</v>
      </c>
      <c r="B28" s="19"/>
    </row>
    <row r="29" spans="1:2">
      <c r="A29" s="19"/>
      <c r="B29" s="19"/>
    </row>
    <row r="30" spans="1:2">
      <c r="A30" s="19"/>
      <c r="B30" s="19"/>
    </row>
    <row r="31" spans="1:2">
      <c r="A31" s="20" t="s">
        <v>77</v>
      </c>
      <c r="B31" s="20" t="s">
        <v>78</v>
      </c>
    </row>
    <row r="32" spans="1:2">
      <c r="A32" s="71" t="s">
        <v>506</v>
      </c>
      <c r="B32" s="71" t="s">
        <v>507</v>
      </c>
    </row>
    <row r="33" spans="1:3" ht="112">
      <c r="A33" s="23" t="s">
        <v>508</v>
      </c>
      <c r="B33" s="24" t="s">
        <v>1033</v>
      </c>
      <c r="C33" s="2"/>
    </row>
    <row r="34" spans="1:3" ht="28">
      <c r="A34" s="21" t="s">
        <v>509</v>
      </c>
      <c r="B34" s="22" t="s">
        <v>510</v>
      </c>
    </row>
    <row r="35" spans="1:3" ht="28">
      <c r="A35" s="21" t="s">
        <v>100</v>
      </c>
      <c r="B35" s="22" t="s">
        <v>107</v>
      </c>
    </row>
    <row r="36" spans="1:3" ht="140">
      <c r="A36" s="23" t="s">
        <v>626</v>
      </c>
      <c r="B36" s="25" t="s">
        <v>981</v>
      </c>
    </row>
    <row r="37" spans="1:3" ht="56">
      <c r="A37" s="26" t="s">
        <v>627</v>
      </c>
      <c r="B37" s="27" t="s">
        <v>982</v>
      </c>
    </row>
  </sheetData>
  <mergeCells count="16">
    <mergeCell ref="A26:B26"/>
    <mergeCell ref="A20:B20"/>
    <mergeCell ref="A3:B3"/>
    <mergeCell ref="A4:B4"/>
    <mergeCell ref="A13:B13"/>
    <mergeCell ref="A23:B23"/>
    <mergeCell ref="A2:B2"/>
    <mergeCell ref="A9:B9"/>
    <mergeCell ref="A10:B10"/>
    <mergeCell ref="A11:B11"/>
    <mergeCell ref="A14:B14"/>
    <mergeCell ref="C4:D4"/>
    <mergeCell ref="A6:B6"/>
    <mergeCell ref="A8:B8"/>
    <mergeCell ref="A12:B12"/>
    <mergeCell ref="A16:B16"/>
  </mergeCells>
  <hyperlinks>
    <hyperlink ref="B17" r:id="rId1" xr:uid="{688D9660-F982-E440-B8DB-8E4CDAF396B8}"/>
    <hyperlink ref="B18" r:id="rId2" xr:uid="{80166DDE-35A3-A64A-A760-E4161847721B}"/>
  </hyperlinks>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A8DF-EAB2-49FB-A804-A2934AAA34A0}">
  <sheetPr>
    <tabColor theme="3" tint="0.79998168889431442"/>
  </sheetPr>
  <dimension ref="A1:CG102"/>
  <sheetViews>
    <sheetView workbookViewId="0">
      <selection activeCell="C6" sqref="C6"/>
    </sheetView>
  </sheetViews>
  <sheetFormatPr baseColWidth="10" defaultColWidth="7.6640625" defaultRowHeight="13"/>
  <cols>
    <col min="1" max="1" width="21" style="11" customWidth="1"/>
    <col min="2" max="2" width="25.1640625" style="7" customWidth="1"/>
    <col min="3" max="3" width="50.83203125" style="42" customWidth="1"/>
    <col min="4" max="4" width="56.5" style="7" customWidth="1"/>
    <col min="5" max="5" width="29.1640625" style="7" customWidth="1"/>
    <col min="6" max="16384" width="7.6640625" style="7"/>
  </cols>
  <sheetData>
    <row r="1" spans="1:85" s="8" customFormat="1" ht="14">
      <c r="A1" s="32"/>
      <c r="B1" s="33" t="s">
        <v>74</v>
      </c>
      <c r="C1" s="39" t="s">
        <v>117</v>
      </c>
      <c r="D1" s="33" t="s">
        <v>122</v>
      </c>
      <c r="E1" s="33" t="s">
        <v>133</v>
      </c>
      <c r="F1" s="32"/>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row>
    <row r="2" spans="1:85" s="9" customFormat="1" ht="70">
      <c r="A2" s="34" t="s">
        <v>89</v>
      </c>
      <c r="B2" s="35" t="s">
        <v>119</v>
      </c>
      <c r="C2" s="40" t="s">
        <v>121</v>
      </c>
      <c r="D2" s="35" t="s">
        <v>266</v>
      </c>
      <c r="E2" s="35" t="s">
        <v>135</v>
      </c>
      <c r="F2" s="32"/>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row>
    <row r="3" spans="1:85" s="10" customFormat="1" ht="14">
      <c r="A3" s="36" t="s">
        <v>92</v>
      </c>
      <c r="B3" s="37" t="s">
        <v>93</v>
      </c>
      <c r="C3" s="41" t="s">
        <v>118</v>
      </c>
      <c r="D3" s="37" t="s">
        <v>123</v>
      </c>
      <c r="E3" s="37" t="s">
        <v>134</v>
      </c>
      <c r="F3" s="32"/>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ht="48">
      <c r="A4" s="38"/>
      <c r="B4" s="74" t="s">
        <v>827</v>
      </c>
      <c r="C4" s="63" t="s">
        <v>1092</v>
      </c>
      <c r="D4" s="61" t="s">
        <v>1100</v>
      </c>
      <c r="E4" s="45">
        <v>1</v>
      </c>
      <c r="F4" s="32"/>
    </row>
    <row r="5" spans="1:85" ht="71">
      <c r="A5" s="38"/>
      <c r="B5" s="74" t="s">
        <v>828</v>
      </c>
      <c r="C5" s="63" t="s">
        <v>1130</v>
      </c>
      <c r="D5" s="61" t="s">
        <v>1133</v>
      </c>
      <c r="E5" s="45">
        <v>1</v>
      </c>
      <c r="F5" s="32"/>
    </row>
    <row r="6" spans="1:85" ht="57">
      <c r="A6" s="38"/>
      <c r="B6" s="74" t="s">
        <v>1131</v>
      </c>
      <c r="C6" s="63" t="s">
        <v>1132</v>
      </c>
      <c r="D6" s="73" t="s">
        <v>1134</v>
      </c>
      <c r="E6" s="45">
        <v>2</v>
      </c>
      <c r="F6" s="32"/>
    </row>
    <row r="7" spans="1:85" ht="64">
      <c r="A7" s="38"/>
      <c r="B7" s="74" t="s">
        <v>120</v>
      </c>
      <c r="C7" s="63" t="s">
        <v>825</v>
      </c>
      <c r="D7" s="61" t="s">
        <v>1101</v>
      </c>
      <c r="E7" s="45">
        <v>1</v>
      </c>
      <c r="F7" s="32"/>
    </row>
    <row r="8" spans="1:85" ht="48">
      <c r="A8" s="38"/>
      <c r="B8" s="66" t="s">
        <v>229</v>
      </c>
      <c r="C8" s="66" t="s">
        <v>1093</v>
      </c>
      <c r="D8" s="61" t="s">
        <v>1102</v>
      </c>
      <c r="E8" s="45">
        <v>1</v>
      </c>
      <c r="F8" s="32"/>
    </row>
    <row r="9" spans="1:85" ht="30">
      <c r="A9" s="38"/>
      <c r="B9" s="74" t="s">
        <v>175</v>
      </c>
      <c r="C9" s="63" t="s">
        <v>1094</v>
      </c>
      <c r="D9" s="44" t="s">
        <v>176</v>
      </c>
      <c r="E9" s="45">
        <v>2</v>
      </c>
      <c r="F9" s="32"/>
    </row>
    <row r="10" spans="1:85" ht="30">
      <c r="A10" s="38"/>
      <c r="B10" s="74" t="s">
        <v>146</v>
      </c>
      <c r="C10" s="63" t="s">
        <v>1095</v>
      </c>
      <c r="D10" s="44" t="s">
        <v>148</v>
      </c>
      <c r="E10" s="45">
        <v>3</v>
      </c>
      <c r="F10" s="32"/>
    </row>
    <row r="11" spans="1:85" ht="30">
      <c r="A11" s="38"/>
      <c r="B11" s="74" t="s">
        <v>147</v>
      </c>
      <c r="C11" s="63" t="s">
        <v>1096</v>
      </c>
      <c r="D11" s="44" t="s">
        <v>149</v>
      </c>
      <c r="E11" s="45">
        <v>3</v>
      </c>
      <c r="F11" s="32"/>
    </row>
    <row r="12" spans="1:85" ht="96">
      <c r="A12" s="38"/>
      <c r="B12" s="74" t="s">
        <v>150</v>
      </c>
      <c r="C12" s="63" t="s">
        <v>151</v>
      </c>
      <c r="D12" s="61" t="s">
        <v>1103</v>
      </c>
      <c r="E12" s="45">
        <v>3</v>
      </c>
      <c r="F12" s="32"/>
    </row>
    <row r="13" spans="1:85" ht="96">
      <c r="A13" s="38"/>
      <c r="B13" s="74" t="s">
        <v>152</v>
      </c>
      <c r="C13" s="63" t="s">
        <v>153</v>
      </c>
      <c r="D13" s="61" t="s">
        <v>1104</v>
      </c>
      <c r="E13" s="45">
        <v>3</v>
      </c>
      <c r="F13" s="32"/>
    </row>
    <row r="14" spans="1:85" ht="96">
      <c r="A14" s="38"/>
      <c r="B14" s="74" t="s">
        <v>154</v>
      </c>
      <c r="C14" s="63" t="s">
        <v>155</v>
      </c>
      <c r="D14" s="61" t="s">
        <v>1105</v>
      </c>
      <c r="E14" s="45">
        <v>3</v>
      </c>
      <c r="F14" s="32"/>
    </row>
    <row r="15" spans="1:85" ht="80">
      <c r="A15" s="38"/>
      <c r="B15" s="74" t="s">
        <v>156</v>
      </c>
      <c r="C15" s="63" t="s">
        <v>1097</v>
      </c>
      <c r="D15" s="61" t="s">
        <v>1106</v>
      </c>
      <c r="E15" s="45">
        <v>3</v>
      </c>
      <c r="F15" s="32"/>
    </row>
    <row r="16" spans="1:85" ht="48">
      <c r="A16" s="38"/>
      <c r="B16" s="74" t="s">
        <v>124</v>
      </c>
      <c r="C16" s="63" t="s">
        <v>824</v>
      </c>
      <c r="D16" s="61" t="s">
        <v>1107</v>
      </c>
      <c r="E16" s="45">
        <v>1</v>
      </c>
      <c r="F16" s="32"/>
    </row>
    <row r="17" spans="1:6" ht="48">
      <c r="A17" s="38"/>
      <c r="B17" s="66" t="s">
        <v>194</v>
      </c>
      <c r="C17" s="66" t="s">
        <v>1098</v>
      </c>
      <c r="D17" s="61" t="s">
        <v>1108</v>
      </c>
      <c r="E17" s="45">
        <v>1</v>
      </c>
      <c r="F17" s="32"/>
    </row>
    <row r="18" spans="1:6" ht="48">
      <c r="A18" s="38"/>
      <c r="B18" s="75" t="s">
        <v>193</v>
      </c>
      <c r="C18" s="66" t="s">
        <v>1099</v>
      </c>
      <c r="D18" s="61" t="s">
        <v>1109</v>
      </c>
      <c r="E18" s="45">
        <v>1</v>
      </c>
      <c r="F18" s="32"/>
    </row>
    <row r="19" spans="1:6" ht="80">
      <c r="A19" s="38"/>
      <c r="B19" s="75" t="s">
        <v>177</v>
      </c>
      <c r="C19" s="66" t="s">
        <v>178</v>
      </c>
      <c r="D19" s="61" t="s">
        <v>1110</v>
      </c>
      <c r="E19" s="45">
        <v>2</v>
      </c>
      <c r="F19" s="32"/>
    </row>
    <row r="20" spans="1:6" ht="80">
      <c r="A20" s="38"/>
      <c r="B20" s="75" t="s">
        <v>179</v>
      </c>
      <c r="C20" s="66" t="s">
        <v>180</v>
      </c>
      <c r="D20" s="61" t="s">
        <v>1111</v>
      </c>
      <c r="E20" s="45">
        <v>2</v>
      </c>
      <c r="F20" s="32"/>
    </row>
    <row r="21" spans="1:6" ht="15">
      <c r="A21" s="38"/>
      <c r="B21" s="62" t="s">
        <v>157</v>
      </c>
      <c r="C21" s="63" t="s">
        <v>1172</v>
      </c>
      <c r="D21" s="67" t="s">
        <v>1027</v>
      </c>
      <c r="E21" s="45">
        <v>3</v>
      </c>
      <c r="F21" s="32"/>
    </row>
    <row r="22" spans="1:6" ht="15">
      <c r="A22" s="38"/>
      <c r="B22" s="62" t="s">
        <v>158</v>
      </c>
      <c r="C22" s="63" t="s">
        <v>1173</v>
      </c>
      <c r="D22" s="67" t="s">
        <v>1028</v>
      </c>
      <c r="E22" s="45">
        <v>3</v>
      </c>
      <c r="F22" s="32"/>
    </row>
    <row r="23" spans="1:6" ht="15">
      <c r="A23" s="38"/>
      <c r="B23" s="62" t="s">
        <v>159</v>
      </c>
      <c r="C23" s="63" t="s">
        <v>1174</v>
      </c>
      <c r="D23" s="67" t="s">
        <v>1029</v>
      </c>
      <c r="E23" s="45">
        <v>3</v>
      </c>
      <c r="F23" s="32"/>
    </row>
    <row r="24" spans="1:6" ht="45">
      <c r="A24" s="38"/>
      <c r="B24" s="74" t="s">
        <v>137</v>
      </c>
      <c r="C24" s="63" t="s">
        <v>1112</v>
      </c>
      <c r="D24" s="44" t="s">
        <v>138</v>
      </c>
      <c r="E24" s="45">
        <v>1</v>
      </c>
      <c r="F24" s="32"/>
    </row>
    <row r="25" spans="1:6" ht="42">
      <c r="A25" s="38"/>
      <c r="B25" s="74" t="s">
        <v>1059</v>
      </c>
      <c r="C25" s="63" t="s">
        <v>1113</v>
      </c>
      <c r="D25" s="43" t="s">
        <v>823</v>
      </c>
      <c r="E25" s="45">
        <v>2</v>
      </c>
      <c r="F25" s="32"/>
    </row>
    <row r="26" spans="1:6" ht="30">
      <c r="A26" s="38"/>
      <c r="B26" s="66" t="s">
        <v>195</v>
      </c>
      <c r="C26" s="66" t="s">
        <v>1129</v>
      </c>
      <c r="D26" s="44" t="s">
        <v>216</v>
      </c>
      <c r="E26" s="45">
        <v>3</v>
      </c>
      <c r="F26" s="32"/>
    </row>
    <row r="27" spans="1:6" ht="30">
      <c r="A27" s="38"/>
      <c r="B27" s="66" t="s">
        <v>200</v>
      </c>
      <c r="C27" s="66" t="s">
        <v>1114</v>
      </c>
      <c r="D27" s="44" t="s">
        <v>219</v>
      </c>
      <c r="E27" s="45">
        <v>3</v>
      </c>
      <c r="F27" s="32"/>
    </row>
    <row r="28" spans="1:6" ht="30">
      <c r="A28" s="38"/>
      <c r="B28" s="66" t="s">
        <v>201</v>
      </c>
      <c r="C28" s="66" t="s">
        <v>1115</v>
      </c>
      <c r="D28" s="44" t="s">
        <v>220</v>
      </c>
      <c r="E28" s="45">
        <v>3</v>
      </c>
      <c r="F28" s="32"/>
    </row>
    <row r="29" spans="1:6" ht="30">
      <c r="A29" s="38"/>
      <c r="B29" s="66" t="s">
        <v>202</v>
      </c>
      <c r="C29" s="66" t="s">
        <v>203</v>
      </c>
      <c r="D29" s="44" t="s">
        <v>221</v>
      </c>
      <c r="E29" s="45">
        <v>3</v>
      </c>
      <c r="F29" s="32"/>
    </row>
    <row r="30" spans="1:6" ht="30">
      <c r="A30" s="38"/>
      <c r="B30" s="66" t="s">
        <v>204</v>
      </c>
      <c r="C30" s="66" t="s">
        <v>205</v>
      </c>
      <c r="D30" s="47" t="s">
        <v>222</v>
      </c>
      <c r="E30" s="45">
        <v>3</v>
      </c>
      <c r="F30" s="32"/>
    </row>
    <row r="31" spans="1:6" ht="30">
      <c r="A31" s="38"/>
      <c r="B31" s="66" t="s">
        <v>208</v>
      </c>
      <c r="C31" s="66" t="s">
        <v>209</v>
      </c>
      <c r="D31" s="44" t="s">
        <v>224</v>
      </c>
      <c r="E31" s="45">
        <v>3</v>
      </c>
      <c r="F31" s="32"/>
    </row>
    <row r="32" spans="1:6" ht="30">
      <c r="A32" s="38"/>
      <c r="B32" s="74" t="s">
        <v>162</v>
      </c>
      <c r="C32" s="63" t="s">
        <v>1116</v>
      </c>
      <c r="D32" s="44" t="s">
        <v>172</v>
      </c>
      <c r="E32" s="45">
        <v>3</v>
      </c>
      <c r="F32" s="32"/>
    </row>
    <row r="33" spans="1:6" ht="43">
      <c r="A33" s="38"/>
      <c r="B33" s="74" t="s">
        <v>125</v>
      </c>
      <c r="C33" s="63" t="s">
        <v>1117</v>
      </c>
      <c r="D33" s="44" t="s">
        <v>136</v>
      </c>
      <c r="E33" s="45">
        <v>1</v>
      </c>
      <c r="F33" s="32"/>
    </row>
    <row r="34" spans="1:6" ht="43">
      <c r="A34" s="38"/>
      <c r="B34" s="74" t="s">
        <v>126</v>
      </c>
      <c r="C34" s="63" t="s">
        <v>1118</v>
      </c>
      <c r="D34" s="44" t="s">
        <v>139</v>
      </c>
      <c r="E34" s="45">
        <v>2</v>
      </c>
      <c r="F34" s="32"/>
    </row>
    <row r="35" spans="1:6" ht="43">
      <c r="A35" s="38"/>
      <c r="B35" s="74" t="s">
        <v>127</v>
      </c>
      <c r="C35" s="63" t="s">
        <v>1119</v>
      </c>
      <c r="D35" s="44" t="s">
        <v>140</v>
      </c>
      <c r="E35" s="45">
        <v>2</v>
      </c>
      <c r="F35" s="32"/>
    </row>
    <row r="36" spans="1:6" ht="30">
      <c r="A36" s="38"/>
      <c r="B36" s="66" t="s">
        <v>210</v>
      </c>
      <c r="C36" s="66" t="s">
        <v>1127</v>
      </c>
      <c r="D36" s="44" t="s">
        <v>225</v>
      </c>
      <c r="E36" s="45">
        <v>3</v>
      </c>
      <c r="F36" s="32"/>
    </row>
    <row r="37" spans="1:6" ht="30">
      <c r="A37" s="38"/>
      <c r="B37" s="66" t="s">
        <v>211</v>
      </c>
      <c r="C37" s="66" t="s">
        <v>1128</v>
      </c>
      <c r="D37" s="44" t="s">
        <v>226</v>
      </c>
      <c r="E37" s="45">
        <v>3</v>
      </c>
      <c r="F37" s="32"/>
    </row>
    <row r="38" spans="1:6" ht="30">
      <c r="A38" s="38"/>
      <c r="B38" s="66" t="s">
        <v>212</v>
      </c>
      <c r="C38" s="66" t="s">
        <v>213</v>
      </c>
      <c r="D38" s="44" t="s">
        <v>227</v>
      </c>
      <c r="E38" s="45">
        <v>3</v>
      </c>
      <c r="F38" s="32"/>
    </row>
    <row r="39" spans="1:6" ht="30">
      <c r="A39" s="38"/>
      <c r="B39" s="66" t="s">
        <v>214</v>
      </c>
      <c r="C39" s="66" t="s">
        <v>215</v>
      </c>
      <c r="D39" s="44" t="s">
        <v>228</v>
      </c>
      <c r="E39" s="45">
        <v>3</v>
      </c>
      <c r="F39" s="32"/>
    </row>
    <row r="40" spans="1:6" ht="43">
      <c r="A40" s="38"/>
      <c r="B40" s="74" t="s">
        <v>128</v>
      </c>
      <c r="C40" s="63" t="s">
        <v>1122</v>
      </c>
      <c r="D40" s="44" t="s">
        <v>141</v>
      </c>
      <c r="E40" s="45">
        <v>2</v>
      </c>
      <c r="F40" s="32"/>
    </row>
    <row r="41" spans="1:6" ht="85">
      <c r="A41" s="38"/>
      <c r="B41" s="74" t="s">
        <v>1188</v>
      </c>
      <c r="C41" s="63" t="s">
        <v>1196</v>
      </c>
      <c r="D41" s="44" t="s">
        <v>822</v>
      </c>
      <c r="E41" s="45">
        <v>2</v>
      </c>
      <c r="F41" s="32"/>
    </row>
    <row r="42" spans="1:6" ht="45">
      <c r="A42" s="38"/>
      <c r="B42" s="74" t="s">
        <v>1199</v>
      </c>
      <c r="C42" s="63" t="s">
        <v>1200</v>
      </c>
      <c r="D42" s="44" t="s">
        <v>822</v>
      </c>
      <c r="E42" s="45">
        <v>3</v>
      </c>
      <c r="F42" s="32"/>
    </row>
    <row r="43" spans="1:6" ht="14">
      <c r="A43" s="38"/>
      <c r="B43" s="74" t="s">
        <v>1189</v>
      </c>
      <c r="C43" s="63" t="s">
        <v>1190</v>
      </c>
      <c r="D43" s="63" t="s">
        <v>1195</v>
      </c>
      <c r="E43" s="45">
        <v>3</v>
      </c>
      <c r="F43" s="32"/>
    </row>
    <row r="44" spans="1:6" ht="43">
      <c r="A44" s="38"/>
      <c r="B44" s="74" t="s">
        <v>129</v>
      </c>
      <c r="C44" s="63" t="s">
        <v>1123</v>
      </c>
      <c r="D44" s="44" t="s">
        <v>142</v>
      </c>
      <c r="E44" s="45">
        <v>2</v>
      </c>
      <c r="F44" s="32"/>
    </row>
    <row r="45" spans="1:6" ht="30">
      <c r="A45" s="38"/>
      <c r="B45" s="74" t="s">
        <v>130</v>
      </c>
      <c r="C45" s="63" t="s">
        <v>1124</v>
      </c>
      <c r="D45" s="44" t="s">
        <v>143</v>
      </c>
      <c r="E45" s="45">
        <v>2</v>
      </c>
      <c r="F45" s="32"/>
    </row>
    <row r="46" spans="1:6" ht="43">
      <c r="A46" s="38"/>
      <c r="B46" s="74" t="s">
        <v>131</v>
      </c>
      <c r="C46" s="63" t="s">
        <v>1125</v>
      </c>
      <c r="D46" s="44" t="s">
        <v>144</v>
      </c>
      <c r="E46" s="45">
        <v>2</v>
      </c>
      <c r="F46" s="32"/>
    </row>
    <row r="47" spans="1:6" ht="43">
      <c r="A47" s="38"/>
      <c r="B47" s="74" t="s">
        <v>163</v>
      </c>
      <c r="C47" s="63" t="s">
        <v>1120</v>
      </c>
      <c r="D47" s="44" t="s">
        <v>173</v>
      </c>
      <c r="E47" s="45">
        <v>3</v>
      </c>
      <c r="F47" s="32"/>
    </row>
    <row r="48" spans="1:6" ht="30">
      <c r="A48" s="38"/>
      <c r="B48" s="74" t="s">
        <v>132</v>
      </c>
      <c r="C48" s="63" t="s">
        <v>1126</v>
      </c>
      <c r="D48" s="44" t="s">
        <v>145</v>
      </c>
      <c r="E48" s="45">
        <v>1</v>
      </c>
      <c r="F48" s="32"/>
    </row>
    <row r="49" spans="1:6" ht="43">
      <c r="A49" s="38"/>
      <c r="B49" s="74" t="s">
        <v>164</v>
      </c>
      <c r="C49" s="63" t="s">
        <v>1121</v>
      </c>
      <c r="D49" s="44" t="s">
        <v>174</v>
      </c>
      <c r="E49" s="45">
        <v>3</v>
      </c>
      <c r="F49" s="32"/>
    </row>
    <row r="50" spans="1:6" ht="96">
      <c r="A50" s="38"/>
      <c r="B50" s="74" t="s">
        <v>160</v>
      </c>
      <c r="C50" s="63" t="s">
        <v>1135</v>
      </c>
      <c r="D50" s="61" t="s">
        <v>1136</v>
      </c>
      <c r="E50" s="45">
        <v>1</v>
      </c>
      <c r="F50" s="32"/>
    </row>
    <row r="51" spans="1:6" ht="56">
      <c r="A51" s="38"/>
      <c r="B51" s="74" t="s">
        <v>1060</v>
      </c>
      <c r="C51" s="63" t="s">
        <v>1137</v>
      </c>
      <c r="D51" s="43" t="s">
        <v>1138</v>
      </c>
      <c r="E51" s="45">
        <v>2</v>
      </c>
      <c r="F51" s="32"/>
    </row>
    <row r="52" spans="1:6" ht="42">
      <c r="A52" s="38"/>
      <c r="B52" s="74" t="s">
        <v>165</v>
      </c>
      <c r="C52" s="63" t="s">
        <v>1139</v>
      </c>
      <c r="D52" s="43" t="s">
        <v>642</v>
      </c>
      <c r="E52" s="45">
        <v>1</v>
      </c>
      <c r="F52" s="32"/>
    </row>
    <row r="53" spans="1:6" ht="42">
      <c r="A53" s="38"/>
      <c r="B53" s="74" t="s">
        <v>166</v>
      </c>
      <c r="C53" s="63" t="s">
        <v>1140</v>
      </c>
      <c r="D53" s="43" t="s">
        <v>643</v>
      </c>
      <c r="E53" s="45">
        <v>3</v>
      </c>
      <c r="F53" s="32"/>
    </row>
    <row r="54" spans="1:6" ht="42">
      <c r="A54" s="38"/>
      <c r="B54" s="74" t="s">
        <v>167</v>
      </c>
      <c r="C54" s="63" t="s">
        <v>1141</v>
      </c>
      <c r="D54" s="43" t="s">
        <v>644</v>
      </c>
      <c r="E54" s="45">
        <v>3</v>
      </c>
      <c r="F54" s="32"/>
    </row>
    <row r="55" spans="1:6" ht="42">
      <c r="A55" s="38"/>
      <c r="B55" s="74" t="s">
        <v>168</v>
      </c>
      <c r="C55" s="63" t="s">
        <v>1142</v>
      </c>
      <c r="D55" s="43" t="s">
        <v>645</v>
      </c>
      <c r="E55" s="45">
        <v>3</v>
      </c>
      <c r="F55" s="32"/>
    </row>
    <row r="56" spans="1:6" ht="84">
      <c r="A56" s="38"/>
      <c r="B56" s="74" t="s">
        <v>1192</v>
      </c>
      <c r="C56" s="63" t="s">
        <v>1197</v>
      </c>
      <c r="D56" s="43" t="s">
        <v>826</v>
      </c>
      <c r="E56" s="45">
        <v>3</v>
      </c>
      <c r="F56" s="32"/>
    </row>
    <row r="57" spans="1:6" ht="28">
      <c r="A57" s="38"/>
      <c r="B57" s="74" t="s">
        <v>1201</v>
      </c>
      <c r="C57" s="63" t="s">
        <v>1200</v>
      </c>
      <c r="D57" s="43" t="s">
        <v>826</v>
      </c>
      <c r="E57" s="45">
        <v>3</v>
      </c>
      <c r="F57" s="32"/>
    </row>
    <row r="58" spans="1:6" ht="14">
      <c r="A58" s="38"/>
      <c r="B58" s="74" t="s">
        <v>1191</v>
      </c>
      <c r="C58" s="63" t="s">
        <v>1190</v>
      </c>
      <c r="D58" s="63" t="s">
        <v>1195</v>
      </c>
      <c r="E58" s="45">
        <v>3</v>
      </c>
      <c r="F58" s="32"/>
    </row>
    <row r="59" spans="1:6" ht="42">
      <c r="A59" s="38"/>
      <c r="B59" s="74" t="s">
        <v>169</v>
      </c>
      <c r="C59" s="63" t="s">
        <v>1143</v>
      </c>
      <c r="D59" s="43" t="s">
        <v>646</v>
      </c>
      <c r="E59" s="45">
        <v>3</v>
      </c>
      <c r="F59" s="32"/>
    </row>
    <row r="60" spans="1:6" ht="42">
      <c r="A60" s="38"/>
      <c r="B60" s="74" t="s">
        <v>170</v>
      </c>
      <c r="C60" s="63" t="s">
        <v>1144</v>
      </c>
      <c r="D60" s="43" t="s">
        <v>647</v>
      </c>
      <c r="E60" s="45">
        <v>3</v>
      </c>
      <c r="F60" s="32"/>
    </row>
    <row r="61" spans="1:6" ht="42">
      <c r="A61" s="38"/>
      <c r="B61" s="74" t="s">
        <v>171</v>
      </c>
      <c r="C61" s="63" t="s">
        <v>1145</v>
      </c>
      <c r="D61" s="43" t="s">
        <v>648</v>
      </c>
      <c r="E61" s="45">
        <v>3</v>
      </c>
      <c r="F61" s="32"/>
    </row>
    <row r="62" spans="1:6" ht="64">
      <c r="A62" s="38"/>
      <c r="B62" s="74" t="s">
        <v>161</v>
      </c>
      <c r="C62" s="63" t="s">
        <v>1146</v>
      </c>
      <c r="D62" s="61" t="s">
        <v>1147</v>
      </c>
      <c r="E62" s="45">
        <v>1</v>
      </c>
      <c r="F62" s="32"/>
    </row>
    <row r="63" spans="1:6" ht="48">
      <c r="A63" s="38"/>
      <c r="B63" s="74" t="s">
        <v>1073</v>
      </c>
      <c r="C63" s="63" t="s">
        <v>1158</v>
      </c>
      <c r="D63" s="73" t="s">
        <v>1156</v>
      </c>
      <c r="E63" s="45">
        <v>1</v>
      </c>
      <c r="F63" s="32"/>
    </row>
    <row r="64" spans="1:6" ht="42">
      <c r="A64" s="38"/>
      <c r="B64" s="74" t="s">
        <v>1074</v>
      </c>
      <c r="C64" s="63" t="s">
        <v>1159</v>
      </c>
      <c r="D64" s="43" t="s">
        <v>1157</v>
      </c>
      <c r="E64" s="45">
        <v>2</v>
      </c>
      <c r="F64" s="32"/>
    </row>
    <row r="65" spans="1:6" ht="42">
      <c r="A65" s="38"/>
      <c r="B65" s="74" t="s">
        <v>1075</v>
      </c>
      <c r="C65" s="63" t="s">
        <v>1160</v>
      </c>
      <c r="D65" s="43" t="s">
        <v>1083</v>
      </c>
      <c r="E65" s="45">
        <v>1</v>
      </c>
      <c r="F65" s="32"/>
    </row>
    <row r="66" spans="1:6" ht="28">
      <c r="A66" s="38"/>
      <c r="B66" s="74" t="s">
        <v>1076</v>
      </c>
      <c r="C66" s="63" t="s">
        <v>1162</v>
      </c>
      <c r="D66" s="43" t="s">
        <v>1084</v>
      </c>
      <c r="E66" s="45">
        <v>3</v>
      </c>
      <c r="F66" s="32"/>
    </row>
    <row r="67" spans="1:6" ht="28">
      <c r="A67" s="38"/>
      <c r="B67" s="74" t="s">
        <v>1077</v>
      </c>
      <c r="C67" s="63" t="s">
        <v>1163</v>
      </c>
      <c r="D67" s="43" t="s">
        <v>1085</v>
      </c>
      <c r="E67" s="45">
        <v>3</v>
      </c>
      <c r="F67" s="32"/>
    </row>
    <row r="68" spans="1:6" ht="42">
      <c r="A68" s="38"/>
      <c r="B68" s="74" t="s">
        <v>1078</v>
      </c>
      <c r="C68" s="63" t="s">
        <v>1164</v>
      </c>
      <c r="D68" s="43" t="s">
        <v>1086</v>
      </c>
      <c r="E68" s="45">
        <v>3</v>
      </c>
      <c r="F68" s="32"/>
    </row>
    <row r="69" spans="1:6" ht="84">
      <c r="A69" s="38"/>
      <c r="B69" s="74" t="s">
        <v>1194</v>
      </c>
      <c r="C69" s="63" t="s">
        <v>1198</v>
      </c>
      <c r="D69" s="43" t="s">
        <v>1087</v>
      </c>
      <c r="E69" s="45">
        <v>3</v>
      </c>
      <c r="F69" s="32"/>
    </row>
    <row r="70" spans="1:6" ht="28">
      <c r="A70" s="38"/>
      <c r="B70" s="74" t="s">
        <v>1202</v>
      </c>
      <c r="C70" s="63" t="s">
        <v>1200</v>
      </c>
      <c r="D70" s="43" t="s">
        <v>1087</v>
      </c>
      <c r="E70" s="45">
        <v>3</v>
      </c>
      <c r="F70" s="32"/>
    </row>
    <row r="71" spans="1:6" ht="14">
      <c r="A71" s="38"/>
      <c r="B71" s="74" t="s">
        <v>1193</v>
      </c>
      <c r="C71" s="63" t="s">
        <v>1190</v>
      </c>
      <c r="D71" s="63" t="s">
        <v>1195</v>
      </c>
      <c r="E71" s="45">
        <v>3</v>
      </c>
      <c r="F71" s="32"/>
    </row>
    <row r="72" spans="1:6" ht="42">
      <c r="A72" s="38"/>
      <c r="B72" s="74" t="s">
        <v>1079</v>
      </c>
      <c r="C72" s="63" t="s">
        <v>1165</v>
      </c>
      <c r="D72" s="43" t="s">
        <v>1088</v>
      </c>
      <c r="E72" s="45">
        <v>3</v>
      </c>
      <c r="F72" s="32"/>
    </row>
    <row r="73" spans="1:6" ht="28">
      <c r="A73" s="38"/>
      <c r="B73" s="74" t="s">
        <v>1080</v>
      </c>
      <c r="C73" s="63" t="s">
        <v>1166</v>
      </c>
      <c r="D73" s="43" t="s">
        <v>1089</v>
      </c>
      <c r="E73" s="45">
        <v>3</v>
      </c>
      <c r="F73" s="32"/>
    </row>
    <row r="74" spans="1:6" ht="42">
      <c r="A74" s="38"/>
      <c r="B74" s="74" t="s">
        <v>1081</v>
      </c>
      <c r="C74" s="63" t="s">
        <v>1167</v>
      </c>
      <c r="D74" s="43" t="s">
        <v>1090</v>
      </c>
      <c r="E74" s="45">
        <v>3</v>
      </c>
      <c r="F74" s="32"/>
    </row>
    <row r="75" spans="1:6" ht="48">
      <c r="A75" s="38"/>
      <c r="B75" s="74" t="s">
        <v>1082</v>
      </c>
      <c r="C75" s="63" t="s">
        <v>1161</v>
      </c>
      <c r="D75" s="73" t="s">
        <v>1091</v>
      </c>
      <c r="E75" s="45">
        <v>1</v>
      </c>
      <c r="F75" s="32"/>
    </row>
    <row r="76" spans="1:6" ht="28">
      <c r="A76" s="38"/>
      <c r="B76" s="74" t="s">
        <v>839</v>
      </c>
      <c r="C76" s="63" t="s">
        <v>1148</v>
      </c>
      <c r="D76" s="43" t="s">
        <v>843</v>
      </c>
      <c r="E76" s="45">
        <v>3</v>
      </c>
      <c r="F76" s="32"/>
    </row>
    <row r="77" spans="1:6" ht="28">
      <c r="A77" s="38"/>
      <c r="B77" s="74" t="s">
        <v>840</v>
      </c>
      <c r="C77" s="63" t="s">
        <v>1149</v>
      </c>
      <c r="D77" s="43" t="s">
        <v>843</v>
      </c>
      <c r="E77" s="45">
        <v>3</v>
      </c>
      <c r="F77" s="32"/>
    </row>
    <row r="78" spans="1:6" ht="28">
      <c r="A78" s="38"/>
      <c r="B78" s="74" t="s">
        <v>841</v>
      </c>
      <c r="C78" s="63" t="s">
        <v>1150</v>
      </c>
      <c r="D78" s="43" t="s">
        <v>843</v>
      </c>
      <c r="E78" s="45">
        <v>3</v>
      </c>
      <c r="F78" s="32"/>
    </row>
    <row r="79" spans="1:6" ht="28">
      <c r="A79" s="38"/>
      <c r="B79" s="74" t="s">
        <v>842</v>
      </c>
      <c r="C79" s="63" t="s">
        <v>1151</v>
      </c>
      <c r="D79" s="43" t="s">
        <v>843</v>
      </c>
      <c r="E79" s="45">
        <v>3</v>
      </c>
      <c r="F79" s="32"/>
    </row>
    <row r="80" spans="1:6" ht="42">
      <c r="A80" s="38"/>
      <c r="B80" s="74" t="s">
        <v>844</v>
      </c>
      <c r="C80" s="63" t="s">
        <v>1153</v>
      </c>
      <c r="D80" s="43" t="s">
        <v>1061</v>
      </c>
      <c r="E80" s="45">
        <v>3</v>
      </c>
      <c r="F80" s="32"/>
    </row>
    <row r="81" spans="1:6" ht="42">
      <c r="A81" s="38"/>
      <c r="B81" s="74" t="s">
        <v>845</v>
      </c>
      <c r="C81" s="63" t="s">
        <v>1154</v>
      </c>
      <c r="D81" s="43" t="s">
        <v>1062</v>
      </c>
      <c r="E81" s="45">
        <v>3</v>
      </c>
      <c r="F81" s="32"/>
    </row>
    <row r="82" spans="1:6" ht="42">
      <c r="A82" s="38"/>
      <c r="B82" s="74" t="s">
        <v>846</v>
      </c>
      <c r="C82" s="63" t="s">
        <v>1155</v>
      </c>
      <c r="D82" s="43" t="s">
        <v>1063</v>
      </c>
      <c r="E82" s="45">
        <v>3</v>
      </c>
      <c r="F82" s="32"/>
    </row>
    <row r="83" spans="1:6" ht="42">
      <c r="A83" s="38"/>
      <c r="B83" s="74" t="s">
        <v>847</v>
      </c>
      <c r="C83" s="63" t="s">
        <v>1152</v>
      </c>
      <c r="D83" s="43" t="s">
        <v>1064</v>
      </c>
      <c r="E83" s="45">
        <v>3</v>
      </c>
      <c r="F83" s="32"/>
    </row>
    <row r="84" spans="1:6" ht="42">
      <c r="A84" s="38"/>
      <c r="B84" s="74" t="s">
        <v>1065</v>
      </c>
      <c r="C84" s="63" t="s">
        <v>1169</v>
      </c>
      <c r="D84" s="43" t="s">
        <v>1069</v>
      </c>
      <c r="E84" s="45">
        <v>3</v>
      </c>
      <c r="F84" s="32"/>
    </row>
    <row r="85" spans="1:6" ht="42">
      <c r="A85" s="38"/>
      <c r="B85" s="74" t="s">
        <v>1066</v>
      </c>
      <c r="C85" s="63" t="s">
        <v>1170</v>
      </c>
      <c r="D85" s="43" t="s">
        <v>1070</v>
      </c>
      <c r="E85" s="45">
        <v>3</v>
      </c>
      <c r="F85" s="32"/>
    </row>
    <row r="86" spans="1:6" ht="42">
      <c r="A86" s="38"/>
      <c r="B86" s="74" t="s">
        <v>1067</v>
      </c>
      <c r="C86" s="63" t="s">
        <v>1171</v>
      </c>
      <c r="D86" s="43" t="s">
        <v>1071</v>
      </c>
      <c r="E86" s="45">
        <v>3</v>
      </c>
      <c r="F86" s="32"/>
    </row>
    <row r="87" spans="1:6" ht="42">
      <c r="A87" s="38"/>
      <c r="B87" s="74" t="s">
        <v>1068</v>
      </c>
      <c r="C87" s="63" t="s">
        <v>1168</v>
      </c>
      <c r="D87" s="43" t="s">
        <v>1072</v>
      </c>
      <c r="E87" s="45">
        <v>3</v>
      </c>
      <c r="F87" s="32"/>
    </row>
    <row r="88" spans="1:6" ht="14">
      <c r="A88" s="38"/>
      <c r="B88" s="62"/>
      <c r="C88" s="63"/>
      <c r="D88" s="46"/>
      <c r="E88" s="45"/>
      <c r="F88" s="32"/>
    </row>
    <row r="89" spans="1:6" ht="71" customHeight="1">
      <c r="A89" s="38"/>
      <c r="B89" s="81" t="s">
        <v>1026</v>
      </c>
      <c r="C89" s="82"/>
      <c r="D89" s="82"/>
      <c r="E89" s="82"/>
      <c r="F89" s="32"/>
    </row>
    <row r="90" spans="1:6" ht="14">
      <c r="A90" s="38"/>
      <c r="B90" s="64" t="s">
        <v>190</v>
      </c>
      <c r="C90" s="65" t="s">
        <v>191</v>
      </c>
      <c r="D90" s="46" t="s">
        <v>192</v>
      </c>
      <c r="E90" s="45">
        <v>3</v>
      </c>
      <c r="F90" s="32"/>
    </row>
    <row r="91" spans="1:6" ht="28">
      <c r="A91" s="38"/>
      <c r="B91" s="65" t="s">
        <v>196</v>
      </c>
      <c r="C91" s="65" t="s">
        <v>197</v>
      </c>
      <c r="D91" s="46" t="s">
        <v>217</v>
      </c>
      <c r="E91" s="45">
        <v>3</v>
      </c>
      <c r="F91" s="32"/>
    </row>
    <row r="92" spans="1:6" ht="28">
      <c r="A92" s="38"/>
      <c r="B92" s="65" t="s">
        <v>198</v>
      </c>
      <c r="C92" s="65" t="s">
        <v>199</v>
      </c>
      <c r="D92" s="46" t="s">
        <v>218</v>
      </c>
      <c r="E92" s="45">
        <v>3</v>
      </c>
      <c r="F92" s="32"/>
    </row>
    <row r="93" spans="1:6" ht="14">
      <c r="A93" s="38"/>
      <c r="B93" s="65" t="s">
        <v>230</v>
      </c>
      <c r="C93" s="65" t="s">
        <v>231</v>
      </c>
      <c r="D93" s="46" t="s">
        <v>232</v>
      </c>
      <c r="E93" s="45">
        <v>3</v>
      </c>
      <c r="F93" s="32"/>
    </row>
    <row r="94" spans="1:6" ht="28">
      <c r="A94" s="38"/>
      <c r="B94" s="65" t="s">
        <v>187</v>
      </c>
      <c r="C94" s="65" t="s">
        <v>188</v>
      </c>
      <c r="D94" s="46" t="s">
        <v>189</v>
      </c>
      <c r="E94" s="45">
        <v>2</v>
      </c>
      <c r="F94" s="32"/>
    </row>
    <row r="95" spans="1:6" ht="28">
      <c r="A95" s="38"/>
      <c r="B95" s="64" t="s">
        <v>181</v>
      </c>
      <c r="C95" s="65" t="s">
        <v>182</v>
      </c>
      <c r="D95" s="46" t="s">
        <v>183</v>
      </c>
      <c r="E95" s="45">
        <v>3</v>
      </c>
      <c r="F95" s="32"/>
    </row>
    <row r="96" spans="1:6" ht="28">
      <c r="A96" s="38"/>
      <c r="B96" s="65" t="s">
        <v>184</v>
      </c>
      <c r="C96" s="65" t="s">
        <v>185</v>
      </c>
      <c r="D96" s="46" t="s">
        <v>186</v>
      </c>
      <c r="E96" s="45">
        <v>3</v>
      </c>
      <c r="F96" s="32"/>
    </row>
    <row r="97" spans="1:6" ht="14">
      <c r="A97" s="38"/>
      <c r="B97" s="65" t="s">
        <v>206</v>
      </c>
      <c r="C97" s="65" t="s">
        <v>207</v>
      </c>
      <c r="D97" s="46" t="s">
        <v>223</v>
      </c>
      <c r="E97" s="45">
        <v>3</v>
      </c>
      <c r="F97" s="32"/>
    </row>
    <row r="98" spans="1:6">
      <c r="A98" s="28"/>
      <c r="B98" s="65"/>
      <c r="C98" s="65"/>
      <c r="D98" s="49"/>
      <c r="E98" s="50"/>
      <c r="F98" s="28"/>
    </row>
    <row r="99" spans="1:6">
      <c r="A99" s="31"/>
      <c r="B99" s="28"/>
      <c r="C99" s="28"/>
      <c r="D99" s="49"/>
      <c r="E99" s="50"/>
      <c r="F99" s="28"/>
    </row>
    <row r="100" spans="1:6">
      <c r="A100" s="31"/>
      <c r="B100" s="28"/>
      <c r="C100" s="28"/>
      <c r="D100" s="49"/>
      <c r="E100" s="50"/>
      <c r="F100" s="28"/>
    </row>
    <row r="101" spans="1:6" ht="15">
      <c r="A101" s="31"/>
      <c r="B101" s="28"/>
      <c r="C101" s="28"/>
      <c r="D101" s="49"/>
      <c r="E101" s="48"/>
      <c r="F101" s="28"/>
    </row>
    <row r="102" spans="1:6">
      <c r="A102" s="31"/>
      <c r="B102" s="28"/>
      <c r="C102" s="51"/>
      <c r="D102" s="28"/>
      <c r="E102" s="28"/>
      <c r="F102" s="28"/>
    </row>
  </sheetData>
  <mergeCells count="1">
    <mergeCell ref="B89:E89"/>
  </mergeCells>
  <conditionalFormatting sqref="E4:E500">
    <cfRule type="colorScale" priority="15">
      <colorScale>
        <cfvo type="min"/>
        <cfvo type="percentile" val="50"/>
        <cfvo type="max"/>
        <color rgb="FF63BE7B"/>
        <color rgb="FFFFEB84"/>
        <color rgb="FFF8696B"/>
      </colorScale>
    </cfRule>
  </conditionalFormatting>
  <hyperlinks>
    <hyperlink ref="D16" r:id="rId1" display="https://view.es-doc.org/?renderMethod=id&amp;project=cmip6&amp;id=b67e8d2f-93fc-41d9-91d8-420eac7b0052&amp;version=1&amp;client=esdoc-search (groups should run as long as is sensible/they can afford)" xr:uid="{16FA57B8-16F1-4312-85A8-CC9C1ED10286}"/>
    <hyperlink ref="D33" r:id="rId2" xr:uid="{BE4F3F85-B15A-4C9C-9064-2C1D82EBC86E}"/>
    <hyperlink ref="D24" r:id="rId3" xr:uid="{2886C4E9-E240-4786-8602-F2BA3D7BFEAE}"/>
    <hyperlink ref="D34" r:id="rId4" xr:uid="{5A479FE1-B40F-4022-814E-5F5E59141A8E}"/>
    <hyperlink ref="D35" r:id="rId5" xr:uid="{5A274F2D-4CF3-4542-9C26-3754E3BF0A0D}"/>
    <hyperlink ref="D40" r:id="rId6" xr:uid="{ACD78449-B053-417D-A645-7AD65112A220}"/>
    <hyperlink ref="D44" r:id="rId7" xr:uid="{025C0291-672C-48F5-BE4F-63DF86CAC280}"/>
    <hyperlink ref="D45" r:id="rId8" xr:uid="{F341234C-A17A-4075-82FE-1C3EF036B587}"/>
    <hyperlink ref="D46" r:id="rId9" xr:uid="{A43CBD46-5C98-48C8-8F51-A0EB2310A9EC}"/>
    <hyperlink ref="D48" r:id="rId10" xr:uid="{1954C2C8-5E76-4FAC-8FA6-59DF83E015AF}"/>
    <hyperlink ref="D10" r:id="rId11" xr:uid="{ED2DFBBB-175F-46E6-883B-A94200AAFA4E}"/>
    <hyperlink ref="D11" r:id="rId12" xr:uid="{8C347E9A-8711-4D64-8F2F-20D2D20E456D}"/>
    <hyperlink ref="D12" r:id="rId13" display="https://view.es-doc.org/?renderMethod=id&amp;project=cmip6&amp;id=b1f4350d-4f3a-4953-8c39-9f11b70d0dfa&amp;version=1&amp;client=esdoc-search (note that each group will have to develop their own input timeseries for this experiment as the time at which branching should occur will vary from model to model,  groups should run as long as they can)" xr:uid="{96F509E7-AB7B-4498-9CD3-5F22CC6B314A}"/>
    <hyperlink ref="D13" r:id="rId14" display="https://view.es-doc.org/?renderMethod=id&amp;project=cmip6&amp;id=dba68cdb-5ba1-4200-8eab-e11054c4dece&amp;version=1&amp;client=esdoc-search (note that each group will have to develop their own input timeseries for this experiment as the time at which branching should occur will vary from model to model, groups should run as long as they can))" xr:uid="{DD87944D-5749-4857-B230-4B6D739D591A}"/>
    <hyperlink ref="D14" r:id="rId15" display="https://view.es-doc.org/?renderMethod=id&amp;project=cmip6&amp;id=46c40a57-532f-42d0-8dab-e1c1ced91f25&amp;version=1&amp;client=esdoc-search (note that each group will have to develop their own input timeseries for this experiment as the time at which branching should occur will vary from model to model, groups should run as long as they can))" xr:uid="{AAC53E1B-9C95-4099-836C-60DEC56BE0B0}"/>
    <hyperlink ref="D15" r:id="rId16" display="https://view.es-doc.org/?renderMethod=id&amp;project=cmip6&amp;id=47d22889-6f34-4eab-b257-bb29f5ff0572&amp;version=1&amp;client=esdoc-search (note that each group will have to develop their own input timeseries for this experiment as the emissions required to produce a 1% / yr increase in atmospheric CO2 will vary from model to model)" xr:uid="{E141D730-55CD-409E-AF52-90CE7D3544C4}"/>
    <hyperlink ref="D23" r:id="rId17" xr:uid="{65097779-6629-4A57-A5CF-D4F1897B801D}"/>
    <hyperlink ref="D50" r:id="rId18" display="https://view.es-doc.org/?renderMethod=id&amp;project=cmip6&amp;id=86c9d1bb-4e6c-457d-9354-9e04aaa4fbfc&amp;version=1&amp;client=esdoc-search Identical to historical except CO2 is emissions driven rather than concentration driven." xr:uid="{F4CA120E-0976-4F51-AD3A-AD5B7EAB6B77}"/>
    <hyperlink ref="D32" r:id="rId19" xr:uid="{7C449D1E-FFA6-4E18-8646-95B45EA2C37F}"/>
    <hyperlink ref="D47" r:id="rId20" xr:uid="{E246E581-1D6E-4B17-A0B0-5A8D963FB29D}"/>
    <hyperlink ref="D49" r:id="rId21" xr:uid="{635D265E-4064-42BB-B0A7-2A60CCBCE7F3}"/>
    <hyperlink ref="D9" r:id="rId22" xr:uid="{DF00B0CE-9FD0-4D78-BF83-9FB7C646C68E}"/>
    <hyperlink ref="D19" r:id="rId23" display="https://view.es-doc.org/?renderMethod=id&amp;project=cmip6&amp;id=b24bdc3a-0a4e-427a-acc6-467a9abb604c&amp;version=1&amp;client=esdoc-search (groups should run as long as is sensible/they can afford)" xr:uid="{4EF2C5B8-E78C-464A-ACC5-F96F2EE775F4}"/>
    <hyperlink ref="D20" r:id="rId24" display="https://view.es-doc.org/?renderMethod=id&amp;project=cmip6&amp;id=b8ca64fa-10b0-4661-b7da-ed08c4a4c167&amp;version=1&amp;client=esdoc-search (groups should run as long as is sensible/they can afford)" xr:uid="{0AE55900-016C-45AC-A01B-46B7E0E17175}"/>
    <hyperlink ref="D95" r:id="rId25" xr:uid="{F650F54E-3F31-4872-8A00-EDE999DB774F}"/>
    <hyperlink ref="D96" r:id="rId26" xr:uid="{5E33B8FE-72D8-4F3F-92E4-74A29A959DF9}"/>
    <hyperlink ref="D94" r:id="rId27" xr:uid="{9A01F529-D76D-4136-858F-E6750EF7912D}"/>
    <hyperlink ref="D90" r:id="rId28" xr:uid="{D641622B-65C3-44D4-AF86-5CBB17454A84}"/>
    <hyperlink ref="D18" r:id="rId29" display="https://view.es-doc.org/?renderMethod=id&amp;project=cmip6&amp;id=b3013d84-f40c-4701-adf3-80a616bccb19&amp;version=1&amp;client=esdoc-search (groups should run as long as is sensible/they can afford)" xr:uid="{44C48389-7080-424C-B25E-CEA38BB02AAD}"/>
    <hyperlink ref="D17" r:id="rId30" display="https://view.es-doc.org/?renderMethod=id&amp;project=cmip6&amp;id=30ee8eae-c1ee-492f-9f95-58e9a60da625&amp;version=1&amp;client=esdoc-search (groups should run as long as is sensible/they can afford)" xr:uid="{C4B87984-275A-4E24-9EDF-64CA599A9E52}"/>
    <hyperlink ref="D26" r:id="rId31" xr:uid="{07606905-2316-4F48-BD73-B403B580F34A}"/>
    <hyperlink ref="D91" r:id="rId32" xr:uid="{495C539B-FF8A-4E47-9E30-02D68DB559E1}"/>
    <hyperlink ref="D92" r:id="rId33" xr:uid="{FBBCD31D-B773-4BF0-ACA7-2F79DC90232D}"/>
    <hyperlink ref="D27" r:id="rId34" xr:uid="{6A8E8514-7280-467D-8157-4EA73B16F867}"/>
    <hyperlink ref="D28" r:id="rId35" xr:uid="{4F317D72-D9EA-4263-A992-212A184FEDF3}"/>
    <hyperlink ref="D29" r:id="rId36" xr:uid="{8529244C-D6A3-4B86-A373-9C056005F949}"/>
    <hyperlink ref="D30" r:id="rId37" xr:uid="{E39EB5DA-A636-4969-A71B-EF8AF8D4AF40}"/>
    <hyperlink ref="D97" r:id="rId38" xr:uid="{F4098ACE-5038-4665-A7DB-95DC167EA17B}"/>
    <hyperlink ref="D31" r:id="rId39" xr:uid="{60CD2AC6-CC68-451E-A289-F6AFE169B6E5}"/>
    <hyperlink ref="D36" r:id="rId40" xr:uid="{6712FFD4-7B6F-4A1E-A112-889930B08BA5}"/>
    <hyperlink ref="D37" r:id="rId41" xr:uid="{B060F330-667A-4EA0-A063-2C94323EC234}"/>
    <hyperlink ref="D38" r:id="rId42" xr:uid="{2FE3638C-FF1E-4011-B554-74FBE7DB7767}"/>
    <hyperlink ref="D39" r:id="rId43" xr:uid="{E0EA8C16-E814-4508-9FB6-8D4E5816D05B}"/>
    <hyperlink ref="D8" r:id="rId44" display="https://view.es-doc.org/?renderMethod=id&amp;project=cmip6&amp;id=ac29b48e-4635-4e0d-aa3c-9e4cb02666bf&amp;version=1&amp;client=esdoc-search (groups should run as long as is sensible/they can afford)" xr:uid="{835F95F2-CB08-425D-A2EE-66C2BB7CC0C4}"/>
    <hyperlink ref="D93" r:id="rId45" xr:uid="{B9A649F0-DAB8-4FF6-9C79-25D7F0C717F5}"/>
    <hyperlink ref="D7" r:id="rId46" display="https://view.es-doc.org/?renderMethod=id&amp;project=cmip6&amp;id=b474b363-511f-4dc6-8354-65360102d4e1&amp;version=1&amp;client=esdoc-search (groups can extend the run as long as they like but the provided specifications are only for 150 years)" xr:uid="{6A456644-878C-5D41-B37D-A669471EC2DA}"/>
    <hyperlink ref="D22" r:id="rId47" xr:uid="{4A728DE9-388A-4B4E-8E8E-8C045BC9C437}"/>
    <hyperlink ref="D21" r:id="rId48" xr:uid="{09E1E54D-4E96-45AB-B101-48014F5FCD29}"/>
    <hyperlink ref="D4" r:id="rId49" display="https://view.es-doc.org/index.html?renderMethod=id&amp;project=cmip6&amp;id=7dd72de5-c5b6-412c-9b4c-540f09538d9a&amp;version=1 (groups should run as long as is sensible/they can afford)" xr:uid="{4DB4C9CD-E2E5-A74F-8134-8D794C587791}"/>
    <hyperlink ref="D5" r:id="rId50" display="https://view.es-doc.org/index.html?renderMethod=id&amp;project=cmip6&amp;id=12840358-fe43-48d8-8964-dcf65f85c7cd&amp;version=1 (groups should run as long as is sensible/they can afford)" xr:uid="{93B58E9D-0027-824B-AEB1-59DBE00F0F2E}"/>
    <hyperlink ref="D62" r:id="rId51" display="https://view.es-doc.org/?renderMethod=id&amp;project=cmip6&amp;id=d3c3b1f9-6782-4a4b-8fd7-c710983b5bd7&amp;version=1&amp;client=esdoc-search Identical to ssp585 except CO2 is emissions driven rather than concentration driven." xr:uid="{538E2A48-FECB-429F-B764-04DBAD10AA8D}"/>
  </hyperlinks>
  <pageMargins left="0.75" right="0.75" top="1" bottom="1" header="0.5" footer="0.5"/>
  <pageSetup orientation="portrait" r:id="rId5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H384"/>
  <sheetViews>
    <sheetView topLeftCell="A78" zoomScaleNormal="100" workbookViewId="0">
      <selection activeCell="C102" sqref="C102"/>
    </sheetView>
  </sheetViews>
  <sheetFormatPr baseColWidth="10" defaultColWidth="8.83203125" defaultRowHeight="15"/>
  <cols>
    <col min="2" max="2" width="18.6640625" customWidth="1"/>
    <col min="3" max="3" width="91.83203125" customWidth="1"/>
    <col min="4" max="4" width="26.5" customWidth="1"/>
    <col min="5" max="5" width="110.6640625" customWidth="1"/>
    <col min="6" max="6" width="12.33203125" customWidth="1"/>
  </cols>
  <sheetData>
    <row r="1" spans="1:8">
      <c r="A1" s="33" t="s">
        <v>4</v>
      </c>
      <c r="B1" s="33" t="s">
        <v>0</v>
      </c>
      <c r="C1" s="33" t="s">
        <v>1</v>
      </c>
      <c r="D1" s="33" t="s">
        <v>2</v>
      </c>
      <c r="E1" s="33" t="s">
        <v>3</v>
      </c>
      <c r="F1" s="33" t="s">
        <v>348</v>
      </c>
      <c r="G1" s="12"/>
    </row>
    <row r="2" spans="1:8" ht="17">
      <c r="A2" s="52">
        <v>1</v>
      </c>
      <c r="B2" t="s">
        <v>370</v>
      </c>
      <c r="C2" t="s">
        <v>247</v>
      </c>
      <c r="D2" t="s">
        <v>54</v>
      </c>
      <c r="E2" t="s">
        <v>372</v>
      </c>
      <c r="F2">
        <v>1</v>
      </c>
      <c r="G2" s="12"/>
      <c r="H2" s="60"/>
    </row>
    <row r="3" spans="1:8" ht="17">
      <c r="A3" s="52">
        <f>A2+1</f>
        <v>2</v>
      </c>
      <c r="B3" t="s">
        <v>370</v>
      </c>
      <c r="C3" t="s">
        <v>248</v>
      </c>
      <c r="D3" t="s">
        <v>55</v>
      </c>
      <c r="E3" t="s">
        <v>371</v>
      </c>
      <c r="F3">
        <v>1</v>
      </c>
      <c r="G3" s="12"/>
      <c r="H3" s="60"/>
    </row>
    <row r="4" spans="1:8" ht="17">
      <c r="A4" s="52">
        <f t="shared" ref="A4:A60" si="0">A3+1</f>
        <v>3</v>
      </c>
      <c r="B4" t="s">
        <v>370</v>
      </c>
      <c r="C4" t="s">
        <v>374</v>
      </c>
      <c r="D4" t="s">
        <v>55</v>
      </c>
      <c r="E4" t="s">
        <v>761</v>
      </c>
      <c r="F4">
        <v>3</v>
      </c>
      <c r="G4" s="12"/>
      <c r="H4" s="60"/>
    </row>
    <row r="5" spans="1:8" ht="17">
      <c r="A5" s="52">
        <f t="shared" si="0"/>
        <v>4</v>
      </c>
      <c r="B5" t="s">
        <v>370</v>
      </c>
      <c r="C5" t="s">
        <v>398</v>
      </c>
      <c r="D5" t="s">
        <v>55</v>
      </c>
      <c r="E5" t="s">
        <v>762</v>
      </c>
      <c r="F5">
        <v>3</v>
      </c>
      <c r="G5" s="12"/>
      <c r="H5" s="60"/>
    </row>
    <row r="6" spans="1:8" ht="17">
      <c r="A6" s="52">
        <f t="shared" si="0"/>
        <v>5</v>
      </c>
      <c r="B6" t="s">
        <v>370</v>
      </c>
      <c r="C6" t="s">
        <v>403</v>
      </c>
      <c r="D6" t="s">
        <v>456</v>
      </c>
      <c r="E6" t="s">
        <v>404</v>
      </c>
      <c r="F6">
        <v>2</v>
      </c>
      <c r="G6" s="12"/>
      <c r="H6" s="60"/>
    </row>
    <row r="7" spans="1:8" ht="17">
      <c r="A7" s="52">
        <f t="shared" si="0"/>
        <v>6</v>
      </c>
      <c r="B7" t="s">
        <v>370</v>
      </c>
      <c r="C7" t="s">
        <v>405</v>
      </c>
      <c r="D7" t="s">
        <v>456</v>
      </c>
      <c r="E7" t="s">
        <v>406</v>
      </c>
      <c r="F7">
        <v>2</v>
      </c>
      <c r="G7" s="12"/>
      <c r="H7" s="60"/>
    </row>
    <row r="8" spans="1:8" ht="17">
      <c r="A8" s="52">
        <f t="shared" si="0"/>
        <v>7</v>
      </c>
      <c r="B8" t="s">
        <v>370</v>
      </c>
      <c r="C8" t="s">
        <v>407</v>
      </c>
      <c r="D8" t="s">
        <v>456</v>
      </c>
      <c r="E8" t="s">
        <v>408</v>
      </c>
      <c r="F8">
        <v>2</v>
      </c>
      <c r="G8" s="12"/>
      <c r="H8" s="60"/>
    </row>
    <row r="9" spans="1:8" ht="17">
      <c r="A9" s="52">
        <f t="shared" si="0"/>
        <v>8</v>
      </c>
      <c r="B9" t="s">
        <v>370</v>
      </c>
      <c r="C9" t="s">
        <v>409</v>
      </c>
      <c r="D9" t="s">
        <v>456</v>
      </c>
      <c r="E9" t="s">
        <v>410</v>
      </c>
      <c r="F9">
        <v>2</v>
      </c>
      <c r="G9" s="12"/>
      <c r="H9" s="60"/>
    </row>
    <row r="10" spans="1:8" ht="17">
      <c r="A10" s="52">
        <f t="shared" si="0"/>
        <v>9</v>
      </c>
      <c r="B10" t="s">
        <v>370</v>
      </c>
      <c r="C10" t="s">
        <v>411</v>
      </c>
      <c r="D10" t="s">
        <v>456</v>
      </c>
      <c r="E10" t="s">
        <v>412</v>
      </c>
      <c r="F10">
        <v>2</v>
      </c>
      <c r="G10" s="12"/>
      <c r="H10" s="60"/>
    </row>
    <row r="11" spans="1:8" ht="17">
      <c r="A11" s="52">
        <f t="shared" si="0"/>
        <v>10</v>
      </c>
      <c r="B11" t="s">
        <v>370</v>
      </c>
      <c r="C11" t="s">
        <v>399</v>
      </c>
      <c r="D11" t="s">
        <v>456</v>
      </c>
      <c r="E11" t="s">
        <v>400</v>
      </c>
      <c r="F11">
        <v>2</v>
      </c>
      <c r="G11" s="12"/>
      <c r="H11" s="60"/>
    </row>
    <row r="12" spans="1:8" ht="17">
      <c r="A12" s="52">
        <f t="shared" si="0"/>
        <v>11</v>
      </c>
      <c r="B12" t="s">
        <v>370</v>
      </c>
      <c r="C12" t="s">
        <v>413</v>
      </c>
      <c r="D12" t="s">
        <v>456</v>
      </c>
      <c r="E12" t="s">
        <v>414</v>
      </c>
      <c r="F12">
        <v>2</v>
      </c>
      <c r="G12" s="12"/>
      <c r="H12" s="60"/>
    </row>
    <row r="13" spans="1:8" ht="17">
      <c r="A13" s="52">
        <f t="shared" si="0"/>
        <v>12</v>
      </c>
      <c r="B13" t="s">
        <v>370</v>
      </c>
      <c r="C13" t="s">
        <v>415</v>
      </c>
      <c r="D13" t="s">
        <v>456</v>
      </c>
      <c r="E13" t="s">
        <v>416</v>
      </c>
      <c r="F13">
        <v>2</v>
      </c>
      <c r="G13" s="12"/>
      <c r="H13" s="60"/>
    </row>
    <row r="14" spans="1:8" ht="17">
      <c r="A14" s="52">
        <f t="shared" si="0"/>
        <v>13</v>
      </c>
      <c r="B14" t="s">
        <v>370</v>
      </c>
      <c r="C14" t="s">
        <v>401</v>
      </c>
      <c r="D14" t="s">
        <v>456</v>
      </c>
      <c r="E14" t="s">
        <v>402</v>
      </c>
      <c r="F14">
        <v>2</v>
      </c>
      <c r="G14" s="12"/>
      <c r="H14" s="60"/>
    </row>
    <row r="15" spans="1:8" ht="17">
      <c r="A15" s="52">
        <f t="shared" si="0"/>
        <v>14</v>
      </c>
      <c r="B15" t="s">
        <v>370</v>
      </c>
      <c r="C15" t="s">
        <v>417</v>
      </c>
      <c r="D15" t="s">
        <v>456</v>
      </c>
      <c r="E15" t="s">
        <v>418</v>
      </c>
      <c r="F15">
        <v>2</v>
      </c>
      <c r="G15" s="12"/>
      <c r="H15" s="60"/>
    </row>
    <row r="16" spans="1:8" ht="17">
      <c r="A16" s="52">
        <f t="shared" si="0"/>
        <v>15</v>
      </c>
      <c r="B16" t="s">
        <v>370</v>
      </c>
      <c r="C16" t="s">
        <v>831</v>
      </c>
      <c r="D16" t="s">
        <v>456</v>
      </c>
      <c r="E16" t="s">
        <v>838</v>
      </c>
      <c r="F16">
        <v>2</v>
      </c>
      <c r="G16" s="12"/>
      <c r="H16" s="60"/>
    </row>
    <row r="17" spans="1:8" ht="17">
      <c r="A17" s="52">
        <f t="shared" si="0"/>
        <v>16</v>
      </c>
      <c r="B17" t="s">
        <v>370</v>
      </c>
      <c r="C17" t="s">
        <v>377</v>
      </c>
      <c r="D17" t="s">
        <v>456</v>
      </c>
      <c r="E17" t="s">
        <v>378</v>
      </c>
      <c r="F17">
        <v>2</v>
      </c>
      <c r="G17" s="12"/>
      <c r="H17" s="60"/>
    </row>
    <row r="18" spans="1:8" ht="17">
      <c r="A18" s="52">
        <f t="shared" si="0"/>
        <v>17</v>
      </c>
      <c r="B18" t="s">
        <v>370</v>
      </c>
      <c r="C18" t="s">
        <v>381</v>
      </c>
      <c r="D18" t="s">
        <v>456</v>
      </c>
      <c r="E18" t="s">
        <v>763</v>
      </c>
      <c r="F18">
        <v>3</v>
      </c>
      <c r="G18" s="12"/>
      <c r="H18" s="60"/>
    </row>
    <row r="19" spans="1:8" ht="17">
      <c r="A19" s="52">
        <f t="shared" si="0"/>
        <v>18</v>
      </c>
      <c r="B19" t="s">
        <v>370</v>
      </c>
      <c r="C19" t="s">
        <v>384</v>
      </c>
      <c r="D19" t="s">
        <v>456</v>
      </c>
      <c r="E19" t="s">
        <v>385</v>
      </c>
      <c r="F19">
        <v>2</v>
      </c>
      <c r="G19" s="12"/>
      <c r="H19" s="60"/>
    </row>
    <row r="20" spans="1:8" ht="17">
      <c r="A20" s="52">
        <f t="shared" si="0"/>
        <v>19</v>
      </c>
      <c r="B20" t="s">
        <v>370</v>
      </c>
      <c r="C20" t="s">
        <v>386</v>
      </c>
      <c r="D20" t="s">
        <v>456</v>
      </c>
      <c r="E20" t="s">
        <v>387</v>
      </c>
      <c r="F20">
        <v>2</v>
      </c>
      <c r="G20" s="12"/>
      <c r="H20" s="60"/>
    </row>
    <row r="21" spans="1:8" ht="17">
      <c r="A21" s="52">
        <f t="shared" si="0"/>
        <v>20</v>
      </c>
      <c r="B21" t="s">
        <v>370</v>
      </c>
      <c r="C21" t="s">
        <v>390</v>
      </c>
      <c r="D21" t="s">
        <v>456</v>
      </c>
      <c r="E21" t="s">
        <v>391</v>
      </c>
      <c r="F21">
        <v>2</v>
      </c>
      <c r="G21" s="12"/>
      <c r="H21" s="60"/>
    </row>
    <row r="22" spans="1:8" ht="17">
      <c r="A22" s="52">
        <f t="shared" si="0"/>
        <v>21</v>
      </c>
      <c r="B22" t="s">
        <v>370</v>
      </c>
      <c r="C22" t="s">
        <v>919</v>
      </c>
      <c r="D22" t="s">
        <v>456</v>
      </c>
      <c r="E22" t="s">
        <v>920</v>
      </c>
      <c r="F22">
        <v>2</v>
      </c>
      <c r="G22" s="12"/>
      <c r="H22" s="60"/>
    </row>
    <row r="23" spans="1:8" ht="17">
      <c r="A23" s="52">
        <f t="shared" si="0"/>
        <v>22</v>
      </c>
      <c r="B23" t="s">
        <v>370</v>
      </c>
      <c r="C23" t="s">
        <v>392</v>
      </c>
      <c r="D23" t="s">
        <v>456</v>
      </c>
      <c r="E23" t="s">
        <v>393</v>
      </c>
      <c r="F23">
        <v>2</v>
      </c>
      <c r="G23" s="12"/>
      <c r="H23" s="60"/>
    </row>
    <row r="24" spans="1:8" ht="17">
      <c r="A24" s="52">
        <f t="shared" si="0"/>
        <v>23</v>
      </c>
      <c r="B24" t="s">
        <v>370</v>
      </c>
      <c r="C24" t="s">
        <v>394</v>
      </c>
      <c r="D24" t="s">
        <v>456</v>
      </c>
      <c r="E24" t="s">
        <v>395</v>
      </c>
      <c r="F24">
        <v>2</v>
      </c>
      <c r="G24" s="12"/>
      <c r="H24" s="60"/>
    </row>
    <row r="25" spans="1:8" ht="17">
      <c r="A25" s="52">
        <f t="shared" si="0"/>
        <v>24</v>
      </c>
      <c r="B25" t="s">
        <v>370</v>
      </c>
      <c r="C25" t="s">
        <v>396</v>
      </c>
      <c r="D25" t="s">
        <v>456</v>
      </c>
      <c r="E25" t="s">
        <v>397</v>
      </c>
      <c r="F25">
        <v>2</v>
      </c>
      <c r="G25" s="12"/>
      <c r="H25" s="60"/>
    </row>
    <row r="26" spans="1:8" ht="17">
      <c r="A26" s="52">
        <f t="shared" si="0"/>
        <v>25</v>
      </c>
      <c r="B26" t="s">
        <v>370</v>
      </c>
      <c r="C26" t="s">
        <v>388</v>
      </c>
      <c r="D26" t="s">
        <v>456</v>
      </c>
      <c r="E26" t="s">
        <v>389</v>
      </c>
      <c r="F26">
        <v>2</v>
      </c>
      <c r="G26" s="12"/>
      <c r="H26" s="60"/>
    </row>
    <row r="27" spans="1:8" ht="17">
      <c r="A27" s="52">
        <f t="shared" si="0"/>
        <v>26</v>
      </c>
      <c r="B27" t="s">
        <v>370</v>
      </c>
      <c r="C27" t="s">
        <v>382</v>
      </c>
      <c r="D27" t="s">
        <v>456</v>
      </c>
      <c r="E27" t="s">
        <v>383</v>
      </c>
      <c r="F27">
        <v>2</v>
      </c>
      <c r="G27" s="12"/>
      <c r="H27" s="60"/>
    </row>
    <row r="28" spans="1:8" ht="17">
      <c r="A28" s="52">
        <f t="shared" si="0"/>
        <v>27</v>
      </c>
      <c r="B28" t="s">
        <v>370</v>
      </c>
      <c r="C28" t="s">
        <v>375</v>
      </c>
      <c r="D28" t="s">
        <v>456</v>
      </c>
      <c r="E28" t="s">
        <v>376</v>
      </c>
      <c r="F28">
        <v>2</v>
      </c>
      <c r="G28" s="12"/>
      <c r="H28" s="60"/>
    </row>
    <row r="29" spans="1:8" ht="17">
      <c r="A29" s="52">
        <f t="shared" si="0"/>
        <v>28</v>
      </c>
      <c r="B29" t="s">
        <v>370</v>
      </c>
      <c r="C29" t="s">
        <v>379</v>
      </c>
      <c r="D29" t="s">
        <v>456</v>
      </c>
      <c r="E29" t="s">
        <v>380</v>
      </c>
      <c r="F29">
        <v>2</v>
      </c>
      <c r="G29" s="12"/>
      <c r="H29" s="60"/>
    </row>
    <row r="30" spans="1:8" ht="17">
      <c r="A30" s="52">
        <f t="shared" si="0"/>
        <v>29</v>
      </c>
      <c r="B30" t="s">
        <v>370</v>
      </c>
      <c r="C30" t="s">
        <v>419</v>
      </c>
      <c r="D30" t="s">
        <v>55</v>
      </c>
      <c r="E30" t="s">
        <v>764</v>
      </c>
      <c r="F30">
        <v>3</v>
      </c>
      <c r="G30" s="12"/>
      <c r="H30" s="60"/>
    </row>
    <row r="31" spans="1:8" ht="17">
      <c r="A31" s="52">
        <f t="shared" si="0"/>
        <v>30</v>
      </c>
      <c r="B31" t="s">
        <v>370</v>
      </c>
      <c r="C31" t="s">
        <v>446</v>
      </c>
      <c r="D31" t="s">
        <v>456</v>
      </c>
      <c r="E31" t="s">
        <v>447</v>
      </c>
      <c r="F31">
        <v>2</v>
      </c>
      <c r="G31" s="12"/>
      <c r="H31" s="60"/>
    </row>
    <row r="32" spans="1:8" ht="17">
      <c r="A32" s="52">
        <f t="shared" si="0"/>
        <v>31</v>
      </c>
      <c r="B32" t="s">
        <v>370</v>
      </c>
      <c r="C32" t="s">
        <v>425</v>
      </c>
      <c r="D32" t="s">
        <v>55</v>
      </c>
      <c r="E32" t="s">
        <v>765</v>
      </c>
      <c r="F32">
        <v>3</v>
      </c>
      <c r="G32" s="12"/>
      <c r="H32" s="60"/>
    </row>
    <row r="33" spans="1:8" ht="17">
      <c r="A33" s="52">
        <f t="shared" si="0"/>
        <v>32</v>
      </c>
      <c r="B33" t="s">
        <v>370</v>
      </c>
      <c r="C33" t="s">
        <v>426</v>
      </c>
      <c r="D33" t="s">
        <v>456</v>
      </c>
      <c r="E33" t="s">
        <v>427</v>
      </c>
      <c r="F33">
        <v>2</v>
      </c>
      <c r="G33" s="12"/>
      <c r="H33" s="60"/>
    </row>
    <row r="34" spans="1:8" ht="17">
      <c r="A34" s="52">
        <f t="shared" si="0"/>
        <v>33</v>
      </c>
      <c r="B34" t="s">
        <v>370</v>
      </c>
      <c r="C34" t="s">
        <v>430</v>
      </c>
      <c r="D34" t="s">
        <v>456</v>
      </c>
      <c r="E34" t="s">
        <v>431</v>
      </c>
      <c r="F34">
        <v>2</v>
      </c>
      <c r="G34" s="12"/>
      <c r="H34" s="60"/>
    </row>
    <row r="35" spans="1:8" ht="17">
      <c r="A35" s="52">
        <f t="shared" si="0"/>
        <v>34</v>
      </c>
      <c r="B35" t="s">
        <v>370</v>
      </c>
      <c r="C35" t="s">
        <v>432</v>
      </c>
      <c r="D35" t="s">
        <v>456</v>
      </c>
      <c r="E35" t="s">
        <v>433</v>
      </c>
      <c r="F35">
        <v>2</v>
      </c>
      <c r="G35" s="12"/>
      <c r="H35" s="60"/>
    </row>
    <row r="36" spans="1:8" ht="17">
      <c r="A36" s="52">
        <f t="shared" si="0"/>
        <v>35</v>
      </c>
      <c r="B36" t="s">
        <v>370</v>
      </c>
      <c r="C36" t="s">
        <v>434</v>
      </c>
      <c r="D36" t="s">
        <v>456</v>
      </c>
      <c r="E36" t="s">
        <v>435</v>
      </c>
      <c r="F36">
        <v>2</v>
      </c>
      <c r="G36" s="12"/>
      <c r="H36" s="60"/>
    </row>
    <row r="37" spans="1:8" ht="17">
      <c r="A37" s="52">
        <f t="shared" si="0"/>
        <v>36</v>
      </c>
      <c r="B37" t="s">
        <v>370</v>
      </c>
      <c r="C37" t="s">
        <v>428</v>
      </c>
      <c r="D37" t="s">
        <v>456</v>
      </c>
      <c r="E37" t="s">
        <v>429</v>
      </c>
      <c r="F37">
        <v>2</v>
      </c>
      <c r="G37" s="12"/>
      <c r="H37" s="60"/>
    </row>
    <row r="38" spans="1:8" ht="17">
      <c r="A38" s="52">
        <f t="shared" si="0"/>
        <v>37</v>
      </c>
      <c r="B38" t="s">
        <v>370</v>
      </c>
      <c r="C38" t="s">
        <v>442</v>
      </c>
      <c r="D38" t="s">
        <v>456</v>
      </c>
      <c r="E38" t="s">
        <v>443</v>
      </c>
      <c r="F38">
        <v>2</v>
      </c>
      <c r="G38" s="12"/>
      <c r="H38" s="60"/>
    </row>
    <row r="39" spans="1:8" ht="17">
      <c r="A39" s="52">
        <f t="shared" si="0"/>
        <v>38</v>
      </c>
      <c r="B39" t="s">
        <v>370</v>
      </c>
      <c r="C39" t="s">
        <v>438</v>
      </c>
      <c r="D39" t="s">
        <v>456</v>
      </c>
      <c r="E39" t="s">
        <v>439</v>
      </c>
      <c r="F39">
        <v>2</v>
      </c>
      <c r="G39" s="12"/>
      <c r="H39" s="60"/>
    </row>
    <row r="40" spans="1:8" ht="17">
      <c r="A40" s="52">
        <f t="shared" si="0"/>
        <v>39</v>
      </c>
      <c r="B40" t="s">
        <v>370</v>
      </c>
      <c r="C40" t="s">
        <v>436</v>
      </c>
      <c r="D40" t="s">
        <v>456</v>
      </c>
      <c r="E40" t="s">
        <v>437</v>
      </c>
      <c r="F40">
        <v>2</v>
      </c>
      <c r="G40" s="12"/>
      <c r="H40" s="60"/>
    </row>
    <row r="41" spans="1:8" ht="17">
      <c r="A41" s="52">
        <f t="shared" si="0"/>
        <v>40</v>
      </c>
      <c r="B41" t="s">
        <v>370</v>
      </c>
      <c r="C41" t="s">
        <v>440</v>
      </c>
      <c r="D41" t="s">
        <v>456</v>
      </c>
      <c r="E41" t="s">
        <v>441</v>
      </c>
      <c r="F41">
        <v>2</v>
      </c>
      <c r="G41" s="12"/>
      <c r="H41" s="60"/>
    </row>
    <row r="42" spans="1:8" ht="17">
      <c r="A42" s="52">
        <f t="shared" si="0"/>
        <v>41</v>
      </c>
      <c r="B42" t="s">
        <v>370</v>
      </c>
      <c r="C42" t="s">
        <v>444</v>
      </c>
      <c r="D42" t="s">
        <v>456</v>
      </c>
      <c r="E42" t="s">
        <v>445</v>
      </c>
      <c r="F42">
        <v>2</v>
      </c>
      <c r="G42" s="12"/>
      <c r="H42" s="60"/>
    </row>
    <row r="43" spans="1:8" ht="17">
      <c r="A43" s="52">
        <f t="shared" si="0"/>
        <v>42</v>
      </c>
      <c r="B43" t="s">
        <v>370</v>
      </c>
      <c r="C43" t="s">
        <v>448</v>
      </c>
      <c r="D43" t="s">
        <v>456</v>
      </c>
      <c r="E43" t="s">
        <v>449</v>
      </c>
      <c r="F43">
        <v>2</v>
      </c>
      <c r="G43" s="12"/>
      <c r="H43" s="60"/>
    </row>
    <row r="44" spans="1:8" ht="17">
      <c r="A44" s="52">
        <f t="shared" si="0"/>
        <v>43</v>
      </c>
      <c r="B44" t="s">
        <v>370</v>
      </c>
      <c r="C44" t="s">
        <v>450</v>
      </c>
      <c r="D44" t="s">
        <v>456</v>
      </c>
      <c r="E44" t="s">
        <v>451</v>
      </c>
      <c r="F44">
        <v>2</v>
      </c>
      <c r="G44" s="12"/>
      <c r="H44" s="60"/>
    </row>
    <row r="45" spans="1:8" ht="17">
      <c r="A45" s="52">
        <f t="shared" si="0"/>
        <v>44</v>
      </c>
      <c r="B45" t="s">
        <v>370</v>
      </c>
      <c r="C45" t="s">
        <v>452</v>
      </c>
      <c r="D45" t="s">
        <v>456</v>
      </c>
      <c r="E45" t="s">
        <v>453</v>
      </c>
      <c r="F45">
        <v>2</v>
      </c>
      <c r="G45" s="12"/>
      <c r="H45" s="60"/>
    </row>
    <row r="46" spans="1:8" ht="17">
      <c r="A46" s="52">
        <f t="shared" si="0"/>
        <v>45</v>
      </c>
      <c r="B46" t="s">
        <v>370</v>
      </c>
      <c r="C46" t="s">
        <v>454</v>
      </c>
      <c r="D46" t="s">
        <v>456</v>
      </c>
      <c r="E46" t="s">
        <v>455</v>
      </c>
      <c r="F46">
        <v>2</v>
      </c>
      <c r="G46" s="12"/>
      <c r="H46" s="60"/>
    </row>
    <row r="47" spans="1:8" ht="17">
      <c r="A47" s="52">
        <f t="shared" si="0"/>
        <v>46</v>
      </c>
      <c r="B47" t="s">
        <v>370</v>
      </c>
      <c r="C47" t="s">
        <v>422</v>
      </c>
      <c r="D47" t="s">
        <v>456</v>
      </c>
      <c r="E47" t="s">
        <v>423</v>
      </c>
      <c r="F47">
        <v>2</v>
      </c>
      <c r="G47" s="12"/>
      <c r="H47" s="60"/>
    </row>
    <row r="48" spans="1:8" ht="17">
      <c r="A48" s="52">
        <f t="shared" si="0"/>
        <v>47</v>
      </c>
      <c r="B48" t="s">
        <v>370</v>
      </c>
      <c r="C48" t="s">
        <v>424</v>
      </c>
      <c r="D48" t="s">
        <v>456</v>
      </c>
      <c r="E48" t="s">
        <v>421</v>
      </c>
      <c r="F48">
        <v>2</v>
      </c>
      <c r="G48" s="12"/>
      <c r="H48" s="60"/>
    </row>
    <row r="49" spans="1:8" ht="17">
      <c r="A49" s="52">
        <f t="shared" si="0"/>
        <v>48</v>
      </c>
      <c r="B49" t="s">
        <v>370</v>
      </c>
      <c r="C49" t="s">
        <v>420</v>
      </c>
      <c r="D49" t="s">
        <v>456</v>
      </c>
      <c r="E49" t="s">
        <v>421</v>
      </c>
      <c r="F49">
        <v>2</v>
      </c>
      <c r="G49" s="12"/>
      <c r="H49" s="60"/>
    </row>
    <row r="50" spans="1:8" ht="17">
      <c r="A50" s="52">
        <f t="shared" si="0"/>
        <v>49</v>
      </c>
      <c r="B50" t="s">
        <v>370</v>
      </c>
      <c r="C50" t="s">
        <v>249</v>
      </c>
      <c r="D50" t="s">
        <v>54</v>
      </c>
      <c r="E50" t="s">
        <v>373</v>
      </c>
      <c r="F50">
        <v>2</v>
      </c>
      <c r="G50" s="12"/>
      <c r="H50" s="60"/>
    </row>
    <row r="51" spans="1:8" ht="17">
      <c r="A51" s="52">
        <f t="shared" si="0"/>
        <v>50</v>
      </c>
      <c r="B51" t="s">
        <v>766</v>
      </c>
      <c r="C51" t="s">
        <v>676</v>
      </c>
      <c r="D51" t="s">
        <v>36</v>
      </c>
      <c r="E51" t="s">
        <v>681</v>
      </c>
      <c r="F51">
        <v>2</v>
      </c>
      <c r="G51" s="12"/>
      <c r="H51" s="60"/>
    </row>
    <row r="52" spans="1:8" ht="17">
      <c r="A52" s="52">
        <f t="shared" si="0"/>
        <v>51</v>
      </c>
      <c r="B52" t="s">
        <v>766</v>
      </c>
      <c r="C52" t="s">
        <v>638</v>
      </c>
      <c r="D52" t="s">
        <v>36</v>
      </c>
      <c r="E52" t="s">
        <v>678</v>
      </c>
      <c r="F52">
        <v>2</v>
      </c>
      <c r="G52" s="12"/>
      <c r="H52" s="60"/>
    </row>
    <row r="53" spans="1:8" ht="17">
      <c r="A53" s="52">
        <f t="shared" si="0"/>
        <v>52</v>
      </c>
      <c r="B53" t="s">
        <v>766</v>
      </c>
      <c r="C53" t="s">
        <v>640</v>
      </c>
      <c r="D53" t="s">
        <v>36</v>
      </c>
      <c r="E53" t="s">
        <v>679</v>
      </c>
      <c r="F53">
        <v>2</v>
      </c>
      <c r="G53" s="12"/>
      <c r="H53" s="60"/>
    </row>
    <row r="54" spans="1:8" ht="17">
      <c r="A54" s="52">
        <f t="shared" si="0"/>
        <v>53</v>
      </c>
      <c r="B54" t="s">
        <v>766</v>
      </c>
      <c r="C54" t="s">
        <v>639</v>
      </c>
      <c r="D54" t="s">
        <v>36</v>
      </c>
      <c r="E54" t="s">
        <v>680</v>
      </c>
      <c r="F54">
        <v>2</v>
      </c>
      <c r="G54" s="12"/>
      <c r="H54" s="60"/>
    </row>
    <row r="55" spans="1:8" ht="17">
      <c r="A55" s="52">
        <f t="shared" si="0"/>
        <v>54</v>
      </c>
      <c r="B55" t="s">
        <v>766</v>
      </c>
      <c r="C55" t="s">
        <v>634</v>
      </c>
      <c r="D55" t="s">
        <v>35</v>
      </c>
      <c r="E55" t="s">
        <v>686</v>
      </c>
      <c r="F55">
        <v>2</v>
      </c>
      <c r="G55" s="12"/>
      <c r="H55" s="60"/>
    </row>
    <row r="56" spans="1:8" ht="17">
      <c r="A56" s="52">
        <f t="shared" si="0"/>
        <v>55</v>
      </c>
      <c r="B56" t="s">
        <v>766</v>
      </c>
      <c r="C56" t="s">
        <v>635</v>
      </c>
      <c r="D56" t="s">
        <v>35</v>
      </c>
      <c r="E56" t="s">
        <v>683</v>
      </c>
      <c r="F56">
        <v>2</v>
      </c>
      <c r="G56" s="12"/>
      <c r="H56" s="60"/>
    </row>
    <row r="57" spans="1:8" ht="17">
      <c r="A57" s="52">
        <f t="shared" si="0"/>
        <v>56</v>
      </c>
      <c r="B57" t="s">
        <v>766</v>
      </c>
      <c r="C57" t="s">
        <v>637</v>
      </c>
      <c r="D57" t="s">
        <v>35</v>
      </c>
      <c r="E57" t="s">
        <v>684</v>
      </c>
      <c r="F57">
        <v>2</v>
      </c>
      <c r="G57" s="12"/>
      <c r="H57" s="60"/>
    </row>
    <row r="58" spans="1:8" ht="17">
      <c r="A58" s="52">
        <f t="shared" si="0"/>
        <v>57</v>
      </c>
      <c r="B58" t="s">
        <v>766</v>
      </c>
      <c r="C58" t="s">
        <v>636</v>
      </c>
      <c r="D58" t="s">
        <v>35</v>
      </c>
      <c r="E58" t="s">
        <v>685</v>
      </c>
      <c r="F58">
        <v>2</v>
      </c>
      <c r="G58" s="12"/>
      <c r="H58" s="60"/>
    </row>
    <row r="59" spans="1:8" ht="17">
      <c r="A59" s="52">
        <f t="shared" si="0"/>
        <v>58</v>
      </c>
      <c r="B59" t="s">
        <v>766</v>
      </c>
      <c r="C59" t="s">
        <v>677</v>
      </c>
      <c r="D59" t="s">
        <v>36</v>
      </c>
      <c r="E59" t="s">
        <v>682</v>
      </c>
      <c r="F59">
        <v>2</v>
      </c>
      <c r="G59" s="12"/>
      <c r="H59" s="60"/>
    </row>
    <row r="60" spans="1:8" ht="17">
      <c r="A60" s="52">
        <f t="shared" si="0"/>
        <v>59</v>
      </c>
      <c r="B60" t="s">
        <v>766</v>
      </c>
      <c r="C60" t="s">
        <v>633</v>
      </c>
      <c r="D60" t="s">
        <v>35</v>
      </c>
      <c r="E60" t="s">
        <v>963</v>
      </c>
      <c r="F60">
        <v>2</v>
      </c>
      <c r="G60" s="12"/>
      <c r="H60" s="60"/>
    </row>
    <row r="61" spans="1:8" ht="17">
      <c r="A61" s="52">
        <f t="shared" ref="A61:A124" si="1">A60+1</f>
        <v>60</v>
      </c>
      <c r="B61" t="s">
        <v>766</v>
      </c>
      <c r="C61" t="s">
        <v>952</v>
      </c>
      <c r="D61" t="s">
        <v>962</v>
      </c>
      <c r="E61" t="s">
        <v>964</v>
      </c>
      <c r="F61">
        <v>2</v>
      </c>
      <c r="G61" s="12"/>
      <c r="H61" s="60"/>
    </row>
    <row r="62" spans="1:8" ht="17">
      <c r="A62" s="52">
        <f t="shared" si="1"/>
        <v>61</v>
      </c>
      <c r="B62" t="s">
        <v>766</v>
      </c>
      <c r="C62" t="s">
        <v>953</v>
      </c>
      <c r="D62" t="s">
        <v>962</v>
      </c>
      <c r="E62" t="s">
        <v>965</v>
      </c>
      <c r="F62">
        <v>2</v>
      </c>
      <c r="G62" s="12"/>
      <c r="H62" s="60"/>
    </row>
    <row r="63" spans="1:8" ht="17">
      <c r="A63" s="52">
        <f t="shared" si="1"/>
        <v>62</v>
      </c>
      <c r="B63" t="s">
        <v>766</v>
      </c>
      <c r="C63" t="s">
        <v>954</v>
      </c>
      <c r="D63" t="s">
        <v>962</v>
      </c>
      <c r="E63" t="s">
        <v>966</v>
      </c>
      <c r="F63">
        <v>2</v>
      </c>
      <c r="G63" s="12"/>
      <c r="H63" s="60"/>
    </row>
    <row r="64" spans="1:8" ht="17">
      <c r="A64" s="52">
        <f t="shared" si="1"/>
        <v>63</v>
      </c>
      <c r="B64" t="s">
        <v>766</v>
      </c>
      <c r="C64" t="s">
        <v>955</v>
      </c>
      <c r="D64" t="s">
        <v>962</v>
      </c>
      <c r="E64" t="s">
        <v>967</v>
      </c>
      <c r="F64">
        <v>2</v>
      </c>
      <c r="G64" s="12"/>
      <c r="H64" s="60"/>
    </row>
    <row r="65" spans="1:8" ht="17">
      <c r="A65" s="52">
        <f t="shared" si="1"/>
        <v>64</v>
      </c>
      <c r="B65" t="s">
        <v>766</v>
      </c>
      <c r="C65" t="s">
        <v>956</v>
      </c>
      <c r="D65" t="s">
        <v>933</v>
      </c>
      <c r="E65" t="s">
        <v>968</v>
      </c>
      <c r="F65">
        <v>2</v>
      </c>
      <c r="G65" s="12"/>
      <c r="H65" s="60"/>
    </row>
    <row r="66" spans="1:8" ht="17">
      <c r="A66" s="52">
        <f t="shared" si="1"/>
        <v>65</v>
      </c>
      <c r="B66" t="s">
        <v>766</v>
      </c>
      <c r="C66" t="s">
        <v>957</v>
      </c>
      <c r="D66" t="s">
        <v>933</v>
      </c>
      <c r="E66" t="s">
        <v>969</v>
      </c>
      <c r="F66">
        <v>2</v>
      </c>
      <c r="G66" s="12"/>
      <c r="H66" s="60"/>
    </row>
    <row r="67" spans="1:8" ht="17">
      <c r="A67" s="52">
        <f t="shared" si="1"/>
        <v>66</v>
      </c>
      <c r="B67" t="s">
        <v>766</v>
      </c>
      <c r="C67" t="s">
        <v>958</v>
      </c>
      <c r="D67" t="s">
        <v>933</v>
      </c>
      <c r="E67" t="s">
        <v>970</v>
      </c>
      <c r="F67">
        <v>2</v>
      </c>
      <c r="G67" s="12"/>
      <c r="H67" s="60"/>
    </row>
    <row r="68" spans="1:8" ht="17">
      <c r="A68" s="52">
        <f t="shared" si="1"/>
        <v>67</v>
      </c>
      <c r="B68" t="s">
        <v>766</v>
      </c>
      <c r="C68" t="s">
        <v>959</v>
      </c>
      <c r="D68" t="s">
        <v>933</v>
      </c>
      <c r="E68" t="s">
        <v>971</v>
      </c>
      <c r="F68">
        <v>2</v>
      </c>
      <c r="G68" s="12"/>
      <c r="H68" s="60"/>
    </row>
    <row r="69" spans="1:8" ht="17">
      <c r="A69" s="52">
        <f t="shared" si="1"/>
        <v>68</v>
      </c>
      <c r="B69" t="s">
        <v>766</v>
      </c>
      <c r="C69" t="s">
        <v>960</v>
      </c>
      <c r="D69" t="s">
        <v>962</v>
      </c>
      <c r="E69" t="s">
        <v>972</v>
      </c>
      <c r="F69">
        <v>2</v>
      </c>
      <c r="G69" s="12"/>
      <c r="H69" s="60"/>
    </row>
    <row r="70" spans="1:8" ht="17">
      <c r="A70" s="52">
        <f t="shared" si="1"/>
        <v>69</v>
      </c>
      <c r="B70" t="s">
        <v>766</v>
      </c>
      <c r="C70" t="s">
        <v>961</v>
      </c>
      <c r="D70" t="s">
        <v>933</v>
      </c>
      <c r="E70" t="s">
        <v>963</v>
      </c>
      <c r="F70">
        <v>2</v>
      </c>
      <c r="G70" s="12"/>
      <c r="H70" s="60"/>
    </row>
    <row r="71" spans="1:8" ht="17">
      <c r="A71" s="52">
        <f t="shared" si="1"/>
        <v>70</v>
      </c>
      <c r="B71" t="s">
        <v>766</v>
      </c>
      <c r="C71" t="s">
        <v>974</v>
      </c>
      <c r="D71" t="s">
        <v>933</v>
      </c>
      <c r="E71" t="s">
        <v>977</v>
      </c>
      <c r="F71">
        <v>2</v>
      </c>
      <c r="G71" s="12"/>
      <c r="H71" s="60"/>
    </row>
    <row r="72" spans="1:8" ht="17">
      <c r="A72" s="52">
        <f t="shared" si="1"/>
        <v>71</v>
      </c>
      <c r="B72" t="s">
        <v>766</v>
      </c>
      <c r="C72" t="s">
        <v>975</v>
      </c>
      <c r="D72" t="s">
        <v>933</v>
      </c>
      <c r="E72" t="s">
        <v>978</v>
      </c>
      <c r="F72">
        <v>2</v>
      </c>
      <c r="G72" s="12"/>
      <c r="H72" s="60"/>
    </row>
    <row r="73" spans="1:8" ht="17">
      <c r="A73" s="52">
        <f t="shared" si="1"/>
        <v>72</v>
      </c>
      <c r="B73" t="s">
        <v>766</v>
      </c>
      <c r="C73" t="s">
        <v>976</v>
      </c>
      <c r="D73" t="s">
        <v>933</v>
      </c>
      <c r="E73" t="s">
        <v>979</v>
      </c>
      <c r="F73">
        <v>2</v>
      </c>
      <c r="G73" s="12"/>
      <c r="H73" s="60"/>
    </row>
    <row r="74" spans="1:8" ht="17">
      <c r="A74" s="52">
        <f t="shared" si="1"/>
        <v>73</v>
      </c>
      <c r="B74" t="s">
        <v>766</v>
      </c>
      <c r="C74" t="s">
        <v>973</v>
      </c>
      <c r="D74" t="s">
        <v>933</v>
      </c>
      <c r="E74" t="s">
        <v>980</v>
      </c>
      <c r="F74">
        <v>2</v>
      </c>
      <c r="G74" s="12"/>
      <c r="H74" s="60"/>
    </row>
    <row r="75" spans="1:8" ht="17">
      <c r="A75" s="52">
        <f t="shared" si="1"/>
        <v>74</v>
      </c>
      <c r="B75" t="s">
        <v>766</v>
      </c>
      <c r="C75" t="s">
        <v>950</v>
      </c>
      <c r="D75" t="s">
        <v>35</v>
      </c>
      <c r="E75" t="s">
        <v>951</v>
      </c>
      <c r="F75">
        <v>2</v>
      </c>
      <c r="G75" s="12"/>
      <c r="H75" s="60"/>
    </row>
    <row r="76" spans="1:8" ht="17">
      <c r="A76" s="52">
        <f t="shared" si="1"/>
        <v>75</v>
      </c>
      <c r="B76" t="s">
        <v>7</v>
      </c>
      <c r="C76" t="s">
        <v>520</v>
      </c>
      <c r="D76" t="s">
        <v>35</v>
      </c>
      <c r="E76" t="s">
        <v>521</v>
      </c>
      <c r="F76">
        <v>1</v>
      </c>
      <c r="G76" s="12"/>
      <c r="H76" s="60"/>
    </row>
    <row r="77" spans="1:8" ht="17">
      <c r="A77" s="52">
        <f t="shared" si="1"/>
        <v>76</v>
      </c>
      <c r="B77" t="s">
        <v>7</v>
      </c>
      <c r="C77" t="s">
        <v>29</v>
      </c>
      <c r="D77" t="s">
        <v>35</v>
      </c>
      <c r="E77" t="s">
        <v>68</v>
      </c>
      <c r="F77">
        <v>2</v>
      </c>
      <c r="G77" s="12"/>
      <c r="H77" s="60"/>
    </row>
    <row r="78" spans="1:8" ht="17">
      <c r="A78" s="52">
        <f t="shared" si="1"/>
        <v>77</v>
      </c>
      <c r="B78" t="s">
        <v>7</v>
      </c>
      <c r="C78" t="s">
        <v>808</v>
      </c>
      <c r="D78" t="s">
        <v>35</v>
      </c>
      <c r="E78" t="s">
        <v>810</v>
      </c>
      <c r="F78">
        <v>2</v>
      </c>
      <c r="G78" s="12"/>
      <c r="H78" s="60"/>
    </row>
    <row r="79" spans="1:8" ht="17">
      <c r="A79" s="52">
        <f t="shared" si="1"/>
        <v>78</v>
      </c>
      <c r="B79" t="s">
        <v>7</v>
      </c>
      <c r="C79" t="s">
        <v>809</v>
      </c>
      <c r="D79" t="s">
        <v>35</v>
      </c>
      <c r="E79" t="s">
        <v>811</v>
      </c>
      <c r="F79">
        <v>2</v>
      </c>
      <c r="G79" s="12"/>
      <c r="H79" s="60"/>
    </row>
    <row r="80" spans="1:8" ht="17">
      <c r="A80" s="52">
        <f t="shared" si="1"/>
        <v>79</v>
      </c>
      <c r="B80" t="s">
        <v>7</v>
      </c>
      <c r="C80" t="s">
        <v>32</v>
      </c>
      <c r="D80" t="s">
        <v>35</v>
      </c>
      <c r="E80" t="s">
        <v>71</v>
      </c>
      <c r="F80">
        <v>2</v>
      </c>
      <c r="G80" s="12"/>
      <c r="H80" s="60"/>
    </row>
    <row r="81" spans="1:8" ht="17">
      <c r="A81" s="52">
        <f t="shared" si="1"/>
        <v>80</v>
      </c>
      <c r="B81" t="s">
        <v>7</v>
      </c>
      <c r="C81" t="s">
        <v>33</v>
      </c>
      <c r="D81" t="s">
        <v>35</v>
      </c>
      <c r="E81" t="s">
        <v>72</v>
      </c>
      <c r="F81">
        <v>2</v>
      </c>
      <c r="G81" s="12"/>
      <c r="H81" s="60"/>
    </row>
    <row r="82" spans="1:8" ht="17">
      <c r="A82" s="52">
        <f t="shared" si="1"/>
        <v>81</v>
      </c>
      <c r="B82" t="s">
        <v>7</v>
      </c>
      <c r="C82" t="s">
        <v>31</v>
      </c>
      <c r="D82" t="s">
        <v>35</v>
      </c>
      <c r="E82" t="s">
        <v>70</v>
      </c>
      <c r="F82">
        <v>2</v>
      </c>
      <c r="G82" s="12"/>
      <c r="H82" s="60"/>
    </row>
    <row r="83" spans="1:8" ht="17">
      <c r="A83" s="52">
        <f t="shared" si="1"/>
        <v>82</v>
      </c>
      <c r="B83" t="s">
        <v>7</v>
      </c>
      <c r="C83" t="s">
        <v>30</v>
      </c>
      <c r="D83" t="s">
        <v>35</v>
      </c>
      <c r="E83" t="s">
        <v>69</v>
      </c>
      <c r="F83">
        <v>2</v>
      </c>
      <c r="G83" s="12"/>
      <c r="H83" s="60"/>
    </row>
    <row r="84" spans="1:8" ht="17">
      <c r="A84" s="52">
        <f t="shared" si="1"/>
        <v>83</v>
      </c>
      <c r="B84" t="s">
        <v>7</v>
      </c>
      <c r="C84" t="s">
        <v>812</v>
      </c>
      <c r="D84" t="s">
        <v>35</v>
      </c>
      <c r="E84" t="s">
        <v>813</v>
      </c>
      <c r="F84">
        <v>2</v>
      </c>
      <c r="G84" s="12"/>
      <c r="H84" s="60"/>
    </row>
    <row r="85" spans="1:8" ht="17">
      <c r="A85" s="52">
        <f t="shared" si="1"/>
        <v>84</v>
      </c>
      <c r="B85" t="s">
        <v>7</v>
      </c>
      <c r="C85" t="s">
        <v>814</v>
      </c>
      <c r="D85" t="s">
        <v>35</v>
      </c>
      <c r="E85" t="s">
        <v>815</v>
      </c>
      <c r="F85">
        <v>2</v>
      </c>
      <c r="G85" s="12"/>
      <c r="H85" s="60"/>
    </row>
    <row r="86" spans="1:8" ht="17">
      <c r="A86" s="52">
        <f t="shared" si="1"/>
        <v>85</v>
      </c>
      <c r="B86" t="s">
        <v>7</v>
      </c>
      <c r="C86" t="s">
        <v>816</v>
      </c>
      <c r="D86" t="s">
        <v>35</v>
      </c>
      <c r="E86" t="s">
        <v>817</v>
      </c>
      <c r="F86">
        <v>2</v>
      </c>
      <c r="G86" s="12"/>
      <c r="H86" s="60"/>
    </row>
    <row r="87" spans="1:8" ht="17">
      <c r="A87" s="52">
        <f t="shared" si="1"/>
        <v>86</v>
      </c>
      <c r="B87" t="s">
        <v>7</v>
      </c>
      <c r="C87" t="s">
        <v>818</v>
      </c>
      <c r="D87" t="s">
        <v>35</v>
      </c>
      <c r="E87" t="s">
        <v>819</v>
      </c>
      <c r="F87">
        <v>2</v>
      </c>
      <c r="G87" s="12"/>
      <c r="H87" s="60"/>
    </row>
    <row r="88" spans="1:8" ht="17">
      <c r="A88" s="52">
        <f t="shared" si="1"/>
        <v>87</v>
      </c>
      <c r="B88" t="s">
        <v>7</v>
      </c>
      <c r="C88" t="s">
        <v>34</v>
      </c>
      <c r="D88" t="s">
        <v>35</v>
      </c>
      <c r="E88" t="s">
        <v>73</v>
      </c>
      <c r="F88">
        <v>2</v>
      </c>
      <c r="G88" s="12"/>
      <c r="H88" s="60"/>
    </row>
    <row r="89" spans="1:8" ht="17">
      <c r="A89" s="52">
        <f t="shared" si="1"/>
        <v>88</v>
      </c>
      <c r="B89" t="s">
        <v>6</v>
      </c>
      <c r="C89" t="s">
        <v>941</v>
      </c>
      <c r="D89" t="s">
        <v>942</v>
      </c>
      <c r="E89" t="s">
        <v>989</v>
      </c>
      <c r="F89">
        <v>2</v>
      </c>
      <c r="G89" s="12"/>
      <c r="H89" s="60"/>
    </row>
    <row r="90" spans="1:8" ht="17">
      <c r="A90" s="52">
        <f t="shared" si="1"/>
        <v>89</v>
      </c>
      <c r="B90" t="s">
        <v>6</v>
      </c>
      <c r="C90" t="s">
        <v>987</v>
      </c>
      <c r="D90" t="s">
        <v>505</v>
      </c>
      <c r="E90" t="s">
        <v>990</v>
      </c>
      <c r="F90">
        <v>2</v>
      </c>
      <c r="G90" s="12"/>
      <c r="H90" s="60"/>
    </row>
    <row r="91" spans="1:8" ht="17">
      <c r="A91" s="52">
        <f t="shared" si="1"/>
        <v>90</v>
      </c>
      <c r="B91" t="s">
        <v>6</v>
      </c>
      <c r="C91" t="s">
        <v>988</v>
      </c>
      <c r="D91" t="s">
        <v>940</v>
      </c>
      <c r="E91" t="s">
        <v>991</v>
      </c>
      <c r="F91">
        <v>2</v>
      </c>
      <c r="G91" s="12"/>
      <c r="H91" s="60"/>
    </row>
    <row r="92" spans="1:8" ht="17">
      <c r="A92" s="52">
        <f t="shared" si="1"/>
        <v>91</v>
      </c>
      <c r="B92" t="s">
        <v>6</v>
      </c>
      <c r="C92" t="s">
        <v>621</v>
      </c>
      <c r="D92" t="s">
        <v>267</v>
      </c>
      <c r="E92" t="s">
        <v>632</v>
      </c>
      <c r="F92">
        <v>1</v>
      </c>
      <c r="G92" s="12"/>
      <c r="H92" s="60"/>
    </row>
    <row r="93" spans="1:8" ht="17">
      <c r="A93" s="52">
        <f t="shared" si="1"/>
        <v>92</v>
      </c>
      <c r="B93" t="s">
        <v>6</v>
      </c>
      <c r="C93" t="s">
        <v>624</v>
      </c>
      <c r="D93" t="s">
        <v>267</v>
      </c>
      <c r="E93" t="s">
        <v>767</v>
      </c>
      <c r="F93">
        <v>2</v>
      </c>
      <c r="G93" s="12"/>
      <c r="H93" s="60"/>
    </row>
    <row r="94" spans="1:8" ht="17">
      <c r="A94" s="52">
        <f t="shared" si="1"/>
        <v>93</v>
      </c>
      <c r="B94" t="s">
        <v>6</v>
      </c>
      <c r="C94" t="s">
        <v>623</v>
      </c>
      <c r="D94" t="s">
        <v>267</v>
      </c>
      <c r="E94" t="s">
        <v>768</v>
      </c>
      <c r="F94">
        <v>2</v>
      </c>
      <c r="G94" s="12"/>
      <c r="H94" s="60"/>
    </row>
    <row r="95" spans="1:8" ht="17">
      <c r="A95" s="52">
        <f t="shared" si="1"/>
        <v>94</v>
      </c>
      <c r="B95" t="s">
        <v>6</v>
      </c>
      <c r="C95" t="s">
        <v>620</v>
      </c>
      <c r="D95" t="s">
        <v>267</v>
      </c>
      <c r="E95" t="s">
        <v>630</v>
      </c>
      <c r="F95">
        <v>1</v>
      </c>
      <c r="G95" s="12"/>
      <c r="H95" s="60"/>
    </row>
    <row r="96" spans="1:8" ht="17">
      <c r="A96" s="52">
        <f t="shared" si="1"/>
        <v>95</v>
      </c>
      <c r="B96" t="s">
        <v>6</v>
      </c>
      <c r="C96" t="s">
        <v>622</v>
      </c>
      <c r="D96" t="s">
        <v>267</v>
      </c>
      <c r="E96" t="s">
        <v>631</v>
      </c>
      <c r="F96">
        <v>2</v>
      </c>
      <c r="G96" s="12"/>
      <c r="H96" s="60"/>
    </row>
    <row r="97" spans="1:8" ht="17">
      <c r="A97" s="52">
        <f t="shared" si="1"/>
        <v>96</v>
      </c>
      <c r="B97" t="s">
        <v>6</v>
      </c>
      <c r="C97" t="s">
        <v>921</v>
      </c>
      <c r="D97" t="s">
        <v>922</v>
      </c>
      <c r="E97" t="s">
        <v>923</v>
      </c>
      <c r="F97">
        <v>2</v>
      </c>
      <c r="G97" s="12"/>
      <c r="H97" s="60"/>
    </row>
    <row r="98" spans="1:8" ht="17">
      <c r="A98" s="52">
        <f t="shared" si="1"/>
        <v>97</v>
      </c>
      <c r="B98" t="s">
        <v>6</v>
      </c>
      <c r="C98" t="s">
        <v>924</v>
      </c>
      <c r="D98" t="s">
        <v>922</v>
      </c>
      <c r="E98" t="s">
        <v>926</v>
      </c>
      <c r="F98">
        <v>2</v>
      </c>
      <c r="G98" s="12"/>
      <c r="H98" s="60"/>
    </row>
    <row r="99" spans="1:8" ht="17">
      <c r="A99" s="52">
        <f t="shared" si="1"/>
        <v>98</v>
      </c>
      <c r="B99" t="s">
        <v>6</v>
      </c>
      <c r="C99" t="s">
        <v>925</v>
      </c>
      <c r="D99" t="s">
        <v>922</v>
      </c>
      <c r="E99" t="s">
        <v>927</v>
      </c>
      <c r="F99">
        <v>2</v>
      </c>
      <c r="G99" s="12"/>
      <c r="H99" s="60"/>
    </row>
    <row r="100" spans="1:8" ht="17">
      <c r="A100" s="52">
        <f t="shared" si="1"/>
        <v>99</v>
      </c>
      <c r="B100" t="s">
        <v>6</v>
      </c>
      <c r="C100" t="s">
        <v>937</v>
      </c>
      <c r="D100" t="s">
        <v>938</v>
      </c>
      <c r="E100" t="s">
        <v>939</v>
      </c>
      <c r="F100">
        <v>2</v>
      </c>
      <c r="G100" s="12"/>
      <c r="H100" s="60"/>
    </row>
    <row r="101" spans="1:8" ht="17">
      <c r="A101" s="52">
        <f t="shared" si="1"/>
        <v>100</v>
      </c>
      <c r="B101" t="s">
        <v>6</v>
      </c>
      <c r="C101" t="s">
        <v>928</v>
      </c>
      <c r="D101" t="s">
        <v>505</v>
      </c>
      <c r="E101" t="s">
        <v>929</v>
      </c>
      <c r="F101">
        <v>2</v>
      </c>
      <c r="G101" s="12"/>
      <c r="H101" s="60"/>
    </row>
    <row r="102" spans="1:8" ht="17">
      <c r="A102" s="52">
        <f t="shared" si="1"/>
        <v>101</v>
      </c>
      <c r="B102" t="s">
        <v>6</v>
      </c>
      <c r="C102" t="s">
        <v>614</v>
      </c>
      <c r="D102" t="s">
        <v>505</v>
      </c>
      <c r="E102" t="s">
        <v>770</v>
      </c>
      <c r="F102">
        <v>1</v>
      </c>
      <c r="G102" s="12"/>
      <c r="H102" s="60"/>
    </row>
    <row r="103" spans="1:8" ht="17">
      <c r="A103" s="52">
        <f t="shared" si="1"/>
        <v>102</v>
      </c>
      <c r="B103" t="s">
        <v>6</v>
      </c>
      <c r="C103" t="s">
        <v>629</v>
      </c>
      <c r="D103" t="s">
        <v>505</v>
      </c>
      <c r="E103" t="s">
        <v>769</v>
      </c>
      <c r="F103">
        <v>1</v>
      </c>
      <c r="G103" s="12"/>
      <c r="H103" s="60"/>
    </row>
    <row r="104" spans="1:8" ht="17">
      <c r="A104" s="52">
        <f t="shared" si="1"/>
        <v>103</v>
      </c>
      <c r="B104" t="s">
        <v>930</v>
      </c>
      <c r="C104" t="s">
        <v>931</v>
      </c>
      <c r="D104" t="s">
        <v>933</v>
      </c>
      <c r="E104" t="s">
        <v>934</v>
      </c>
      <c r="F104">
        <v>1</v>
      </c>
      <c r="G104" s="12"/>
      <c r="H104" s="60"/>
    </row>
    <row r="105" spans="1:8" ht="17">
      <c r="A105" s="52">
        <f t="shared" si="1"/>
        <v>104</v>
      </c>
      <c r="B105" t="s">
        <v>930</v>
      </c>
      <c r="C105" t="s">
        <v>993</v>
      </c>
      <c r="D105" t="s">
        <v>933</v>
      </c>
      <c r="E105" t="s">
        <v>1015</v>
      </c>
      <c r="F105">
        <v>2</v>
      </c>
      <c r="G105" s="12"/>
      <c r="H105" s="60"/>
    </row>
    <row r="106" spans="1:8" ht="17">
      <c r="A106" s="52">
        <f t="shared" si="1"/>
        <v>105</v>
      </c>
      <c r="B106" t="s">
        <v>930</v>
      </c>
      <c r="C106" t="s">
        <v>1004</v>
      </c>
      <c r="D106" t="s">
        <v>933</v>
      </c>
      <c r="E106" t="s">
        <v>935</v>
      </c>
      <c r="F106">
        <v>2</v>
      </c>
      <c r="G106" s="12"/>
      <c r="H106" s="60"/>
    </row>
    <row r="107" spans="1:8" ht="17">
      <c r="A107" s="52">
        <f t="shared" si="1"/>
        <v>106</v>
      </c>
      <c r="B107" t="s">
        <v>930</v>
      </c>
      <c r="C107" t="s">
        <v>932</v>
      </c>
      <c r="D107" t="s">
        <v>933</v>
      </c>
      <c r="E107" t="s">
        <v>936</v>
      </c>
      <c r="F107">
        <v>2</v>
      </c>
      <c r="G107" s="12"/>
      <c r="H107" s="60"/>
    </row>
    <row r="108" spans="1:8" ht="17">
      <c r="A108" s="52">
        <f t="shared" si="1"/>
        <v>107</v>
      </c>
      <c r="B108" t="s">
        <v>240</v>
      </c>
      <c r="C108" t="s">
        <v>240</v>
      </c>
      <c r="D108" t="s">
        <v>849</v>
      </c>
      <c r="E108" t="s">
        <v>687</v>
      </c>
      <c r="F108">
        <v>1</v>
      </c>
      <c r="G108" s="12"/>
      <c r="H108" s="60"/>
    </row>
    <row r="109" spans="1:8" ht="17">
      <c r="A109" s="52">
        <f t="shared" si="1"/>
        <v>108</v>
      </c>
      <c r="B109" t="s">
        <v>240</v>
      </c>
      <c r="C109" t="s">
        <v>250</v>
      </c>
      <c r="D109" t="s">
        <v>849</v>
      </c>
      <c r="E109" t="s">
        <v>688</v>
      </c>
      <c r="F109">
        <v>1</v>
      </c>
      <c r="G109" s="12"/>
      <c r="H109" s="60"/>
    </row>
    <row r="110" spans="1:8" ht="17">
      <c r="A110" s="52">
        <f t="shared" si="1"/>
        <v>109</v>
      </c>
      <c r="B110" t="s">
        <v>240</v>
      </c>
      <c r="C110" t="s">
        <v>851</v>
      </c>
      <c r="D110" t="s">
        <v>849</v>
      </c>
      <c r="E110" t="s">
        <v>689</v>
      </c>
      <c r="F110">
        <v>1</v>
      </c>
      <c r="G110" s="12"/>
      <c r="H110" s="60"/>
    </row>
    <row r="111" spans="1:8" ht="17">
      <c r="A111" s="52">
        <f t="shared" si="1"/>
        <v>110</v>
      </c>
      <c r="B111" t="s">
        <v>240</v>
      </c>
      <c r="C111" t="s">
        <v>852</v>
      </c>
      <c r="D111" t="s">
        <v>849</v>
      </c>
      <c r="E111" t="s">
        <v>690</v>
      </c>
      <c r="F111">
        <v>2</v>
      </c>
      <c r="G111" s="12"/>
      <c r="H111" s="60"/>
    </row>
    <row r="112" spans="1:8" ht="17">
      <c r="A112" s="52">
        <f t="shared" si="1"/>
        <v>111</v>
      </c>
      <c r="B112" t="s">
        <v>240</v>
      </c>
      <c r="C112" t="s">
        <v>853</v>
      </c>
      <c r="D112" t="s">
        <v>849</v>
      </c>
      <c r="E112" t="s">
        <v>691</v>
      </c>
      <c r="F112">
        <v>2</v>
      </c>
      <c r="G112" s="12"/>
      <c r="H112" s="60"/>
    </row>
    <row r="113" spans="1:8" ht="17">
      <c r="A113" s="52">
        <f t="shared" si="1"/>
        <v>112</v>
      </c>
      <c r="B113" t="s">
        <v>240</v>
      </c>
      <c r="C113" t="s">
        <v>854</v>
      </c>
      <c r="D113" t="s">
        <v>849</v>
      </c>
      <c r="E113" t="s">
        <v>692</v>
      </c>
      <c r="F113">
        <v>2</v>
      </c>
      <c r="G113" s="12"/>
      <c r="H113" s="60"/>
    </row>
    <row r="114" spans="1:8" ht="17">
      <c r="A114" s="52">
        <f t="shared" si="1"/>
        <v>113</v>
      </c>
      <c r="B114" t="s">
        <v>240</v>
      </c>
      <c r="C114" t="s">
        <v>855</v>
      </c>
      <c r="D114" t="s">
        <v>849</v>
      </c>
      <c r="E114" t="s">
        <v>693</v>
      </c>
      <c r="F114">
        <v>2</v>
      </c>
      <c r="G114" s="12"/>
      <c r="H114" s="60"/>
    </row>
    <row r="115" spans="1:8" ht="17">
      <c r="A115" s="52">
        <f t="shared" si="1"/>
        <v>114</v>
      </c>
      <c r="B115" t="s">
        <v>240</v>
      </c>
      <c r="C115" t="s">
        <v>856</v>
      </c>
      <c r="D115" t="s">
        <v>849</v>
      </c>
      <c r="E115" t="s">
        <v>694</v>
      </c>
      <c r="F115">
        <v>2</v>
      </c>
      <c r="G115" s="12"/>
      <c r="H115" s="60"/>
    </row>
    <row r="116" spans="1:8" ht="17">
      <c r="A116" s="52">
        <f t="shared" si="1"/>
        <v>115</v>
      </c>
      <c r="B116" t="s">
        <v>240</v>
      </c>
      <c r="C116" t="s">
        <v>857</v>
      </c>
      <c r="D116" t="s">
        <v>849</v>
      </c>
      <c r="E116" t="s">
        <v>695</v>
      </c>
      <c r="F116">
        <v>2</v>
      </c>
      <c r="G116" s="12"/>
      <c r="H116" s="60"/>
    </row>
    <row r="117" spans="1:8" ht="17">
      <c r="A117" s="52">
        <f t="shared" si="1"/>
        <v>116</v>
      </c>
      <c r="B117" t="s">
        <v>240</v>
      </c>
      <c r="C117" t="s">
        <v>858</v>
      </c>
      <c r="D117" t="s">
        <v>849</v>
      </c>
      <c r="E117" t="s">
        <v>696</v>
      </c>
      <c r="F117">
        <v>2</v>
      </c>
      <c r="G117" s="12"/>
      <c r="H117" s="60"/>
    </row>
    <row r="118" spans="1:8" ht="17">
      <c r="A118" s="52">
        <f t="shared" si="1"/>
        <v>117</v>
      </c>
      <c r="B118" t="s">
        <v>240</v>
      </c>
      <c r="C118" t="s">
        <v>859</v>
      </c>
      <c r="D118" t="s">
        <v>849</v>
      </c>
      <c r="E118" t="s">
        <v>697</v>
      </c>
      <c r="F118">
        <v>2</v>
      </c>
      <c r="G118" s="12"/>
      <c r="H118" s="60"/>
    </row>
    <row r="119" spans="1:8" ht="17">
      <c r="A119" s="52">
        <f t="shared" si="1"/>
        <v>118</v>
      </c>
      <c r="B119" t="s">
        <v>240</v>
      </c>
      <c r="C119" t="s">
        <v>860</v>
      </c>
      <c r="D119" t="s">
        <v>849</v>
      </c>
      <c r="E119" t="s">
        <v>698</v>
      </c>
      <c r="F119">
        <v>2</v>
      </c>
      <c r="G119" s="12"/>
      <c r="H119" s="60"/>
    </row>
    <row r="120" spans="1:8" ht="17">
      <c r="A120" s="52">
        <f t="shared" si="1"/>
        <v>119</v>
      </c>
      <c r="B120" t="s">
        <v>240</v>
      </c>
      <c r="C120" t="s">
        <v>861</v>
      </c>
      <c r="D120" t="s">
        <v>849</v>
      </c>
      <c r="E120" t="s">
        <v>699</v>
      </c>
      <c r="F120">
        <v>2</v>
      </c>
      <c r="G120" s="12"/>
      <c r="H120" s="60"/>
    </row>
    <row r="121" spans="1:8" ht="17">
      <c r="A121" s="52">
        <f t="shared" si="1"/>
        <v>120</v>
      </c>
      <c r="B121" t="s">
        <v>240</v>
      </c>
      <c r="C121" t="s">
        <v>862</v>
      </c>
      <c r="D121" t="s">
        <v>849</v>
      </c>
      <c r="E121" t="s">
        <v>693</v>
      </c>
      <c r="F121">
        <v>2</v>
      </c>
      <c r="G121" s="12"/>
      <c r="H121" s="60"/>
    </row>
    <row r="122" spans="1:8" ht="17">
      <c r="A122" s="52">
        <f t="shared" si="1"/>
        <v>121</v>
      </c>
      <c r="B122" t="s">
        <v>240</v>
      </c>
      <c r="C122" t="s">
        <v>863</v>
      </c>
      <c r="D122" t="s">
        <v>849</v>
      </c>
      <c r="E122" t="s">
        <v>696</v>
      </c>
      <c r="F122">
        <v>2</v>
      </c>
      <c r="G122" s="12"/>
      <c r="H122" s="60"/>
    </row>
    <row r="123" spans="1:8" ht="17">
      <c r="A123" s="52">
        <f t="shared" si="1"/>
        <v>122</v>
      </c>
      <c r="B123" t="s">
        <v>240</v>
      </c>
      <c r="C123" t="s">
        <v>864</v>
      </c>
      <c r="D123" t="s">
        <v>849</v>
      </c>
      <c r="E123" t="s">
        <v>700</v>
      </c>
      <c r="F123">
        <v>2</v>
      </c>
      <c r="G123" s="12"/>
      <c r="H123" s="60"/>
    </row>
    <row r="124" spans="1:8" ht="17">
      <c r="A124" s="52">
        <f t="shared" si="1"/>
        <v>123</v>
      </c>
      <c r="B124" t="s">
        <v>240</v>
      </c>
      <c r="C124" t="s">
        <v>865</v>
      </c>
      <c r="D124" t="s">
        <v>849</v>
      </c>
      <c r="E124" t="s">
        <v>771</v>
      </c>
      <c r="F124">
        <v>2</v>
      </c>
      <c r="G124" s="12"/>
      <c r="H124" s="60"/>
    </row>
    <row r="125" spans="1:8" ht="17">
      <c r="A125" s="52">
        <f t="shared" ref="A125:A189" si="2">A124+1</f>
        <v>124</v>
      </c>
      <c r="B125" t="s">
        <v>240</v>
      </c>
      <c r="C125" t="s">
        <v>866</v>
      </c>
      <c r="D125" t="s">
        <v>849</v>
      </c>
      <c r="E125" t="s">
        <v>772</v>
      </c>
      <c r="F125">
        <v>2</v>
      </c>
      <c r="G125" s="12"/>
      <c r="H125" s="60"/>
    </row>
    <row r="126" spans="1:8" ht="17">
      <c r="A126" s="52">
        <f t="shared" si="2"/>
        <v>125</v>
      </c>
      <c r="B126" t="s">
        <v>240</v>
      </c>
      <c r="C126" t="s">
        <v>867</v>
      </c>
      <c r="D126" t="s">
        <v>849</v>
      </c>
      <c r="E126" t="s">
        <v>701</v>
      </c>
      <c r="F126">
        <v>2</v>
      </c>
      <c r="G126" s="12"/>
      <c r="H126" s="60"/>
    </row>
    <row r="127" spans="1:8" ht="17">
      <c r="A127" s="52">
        <f t="shared" si="2"/>
        <v>126</v>
      </c>
      <c r="B127" t="s">
        <v>240</v>
      </c>
      <c r="C127" t="s">
        <v>868</v>
      </c>
      <c r="D127" t="s">
        <v>849</v>
      </c>
      <c r="E127" t="s">
        <v>702</v>
      </c>
      <c r="F127">
        <v>2</v>
      </c>
      <c r="G127" s="12"/>
      <c r="H127" s="60"/>
    </row>
    <row r="128" spans="1:8" ht="17">
      <c r="A128" s="52">
        <f t="shared" si="2"/>
        <v>127</v>
      </c>
      <c r="B128" t="s">
        <v>240</v>
      </c>
      <c r="C128" t="s">
        <v>869</v>
      </c>
      <c r="D128" t="s">
        <v>849</v>
      </c>
      <c r="E128" t="s">
        <v>694</v>
      </c>
      <c r="F128">
        <v>2</v>
      </c>
      <c r="G128" s="12"/>
      <c r="H128" s="60"/>
    </row>
    <row r="129" spans="1:8" ht="17">
      <c r="A129" s="52">
        <f t="shared" si="2"/>
        <v>128</v>
      </c>
      <c r="B129" t="s">
        <v>240</v>
      </c>
      <c r="C129" t="s">
        <v>870</v>
      </c>
      <c r="D129" t="s">
        <v>849</v>
      </c>
      <c r="E129" s="59" t="s">
        <v>697</v>
      </c>
      <c r="F129">
        <v>2</v>
      </c>
      <c r="G129" s="12"/>
      <c r="H129" s="60"/>
    </row>
    <row r="130" spans="1:8" ht="17">
      <c r="A130" s="52">
        <f t="shared" si="2"/>
        <v>129</v>
      </c>
      <c r="B130" t="s">
        <v>240</v>
      </c>
      <c r="C130" t="s">
        <v>871</v>
      </c>
      <c r="D130" t="s">
        <v>849</v>
      </c>
      <c r="E130" s="59" t="s">
        <v>703</v>
      </c>
      <c r="F130">
        <v>2</v>
      </c>
      <c r="G130" s="12"/>
      <c r="H130" s="60"/>
    </row>
    <row r="131" spans="1:8" ht="17">
      <c r="A131" s="52">
        <f t="shared" si="2"/>
        <v>130</v>
      </c>
      <c r="B131" t="s">
        <v>240</v>
      </c>
      <c r="C131" t="s">
        <v>872</v>
      </c>
      <c r="D131" t="s">
        <v>849</v>
      </c>
      <c r="E131" s="59" t="s">
        <v>773</v>
      </c>
      <c r="F131">
        <v>2</v>
      </c>
      <c r="G131" s="12"/>
      <c r="H131" s="60"/>
    </row>
    <row r="132" spans="1:8" ht="17">
      <c r="A132" s="52">
        <f t="shared" si="2"/>
        <v>131</v>
      </c>
      <c r="B132" t="s">
        <v>240</v>
      </c>
      <c r="C132" t="s">
        <v>873</v>
      </c>
      <c r="D132" t="s">
        <v>849</v>
      </c>
      <c r="E132" s="59" t="s">
        <v>774</v>
      </c>
      <c r="F132">
        <v>2</v>
      </c>
      <c r="G132" s="12"/>
      <c r="H132" s="60"/>
    </row>
    <row r="133" spans="1:8" ht="17">
      <c r="A133" s="52">
        <f t="shared" si="2"/>
        <v>132</v>
      </c>
      <c r="B133" t="s">
        <v>240</v>
      </c>
      <c r="C133" t="s">
        <v>874</v>
      </c>
      <c r="D133" t="s">
        <v>849</v>
      </c>
      <c r="E133" t="s">
        <v>705</v>
      </c>
      <c r="F133">
        <v>2</v>
      </c>
      <c r="G133" s="12"/>
      <c r="H133" s="60"/>
    </row>
    <row r="134" spans="1:8" ht="17">
      <c r="A134" s="52">
        <f t="shared" si="2"/>
        <v>133</v>
      </c>
      <c r="B134" t="s">
        <v>240</v>
      </c>
      <c r="C134" t="s">
        <v>875</v>
      </c>
      <c r="D134" t="s">
        <v>849</v>
      </c>
      <c r="E134" t="s">
        <v>706</v>
      </c>
      <c r="F134">
        <v>2</v>
      </c>
      <c r="G134" s="12"/>
      <c r="H134" s="60"/>
    </row>
    <row r="135" spans="1:8" ht="17">
      <c r="A135" s="52">
        <f t="shared" si="2"/>
        <v>134</v>
      </c>
      <c r="B135" t="s">
        <v>240</v>
      </c>
      <c r="C135" t="s">
        <v>876</v>
      </c>
      <c r="D135" t="s">
        <v>849</v>
      </c>
      <c r="E135" t="s">
        <v>700</v>
      </c>
      <c r="F135">
        <v>2</v>
      </c>
      <c r="G135" s="12"/>
      <c r="H135" s="60"/>
    </row>
    <row r="136" spans="1:8" ht="17">
      <c r="A136" s="52">
        <f t="shared" si="2"/>
        <v>135</v>
      </c>
      <c r="B136" t="s">
        <v>240</v>
      </c>
      <c r="C136" t="s">
        <v>877</v>
      </c>
      <c r="D136" t="s">
        <v>849</v>
      </c>
      <c r="E136" t="s">
        <v>703</v>
      </c>
      <c r="F136">
        <v>2</v>
      </c>
      <c r="G136" s="12"/>
      <c r="H136" s="60"/>
    </row>
    <row r="137" spans="1:8" ht="17">
      <c r="A137" s="52">
        <f t="shared" si="2"/>
        <v>136</v>
      </c>
      <c r="B137" t="s">
        <v>240</v>
      </c>
      <c r="C137" t="s">
        <v>878</v>
      </c>
      <c r="D137" t="s">
        <v>849</v>
      </c>
      <c r="E137" t="s">
        <v>775</v>
      </c>
      <c r="F137">
        <v>2</v>
      </c>
      <c r="G137" s="12"/>
      <c r="H137" s="60"/>
    </row>
    <row r="138" spans="1:8" ht="17">
      <c r="A138" s="52">
        <f t="shared" si="2"/>
        <v>137</v>
      </c>
      <c r="B138" t="s">
        <v>240</v>
      </c>
      <c r="C138" t="s">
        <v>879</v>
      </c>
      <c r="D138" t="s">
        <v>849</v>
      </c>
      <c r="E138" t="s">
        <v>771</v>
      </c>
      <c r="F138">
        <v>2</v>
      </c>
      <c r="G138" s="12"/>
      <c r="H138" s="60"/>
    </row>
    <row r="139" spans="1:8" ht="17">
      <c r="A139" s="52">
        <f t="shared" si="2"/>
        <v>138</v>
      </c>
      <c r="B139" t="s">
        <v>240</v>
      </c>
      <c r="C139" t="s">
        <v>880</v>
      </c>
      <c r="D139" t="s">
        <v>849</v>
      </c>
      <c r="E139" t="s">
        <v>704</v>
      </c>
      <c r="F139">
        <v>2</v>
      </c>
      <c r="G139" s="12"/>
      <c r="H139" s="60"/>
    </row>
    <row r="140" spans="1:8" ht="17">
      <c r="A140" s="52">
        <f t="shared" si="2"/>
        <v>139</v>
      </c>
      <c r="B140" t="s">
        <v>240</v>
      </c>
      <c r="C140" t="s">
        <v>881</v>
      </c>
      <c r="D140" t="s">
        <v>849</v>
      </c>
      <c r="E140" t="s">
        <v>707</v>
      </c>
      <c r="F140">
        <v>2</v>
      </c>
      <c r="G140" s="12"/>
      <c r="H140" s="60"/>
    </row>
    <row r="141" spans="1:8" ht="17">
      <c r="A141" s="52">
        <f t="shared" si="2"/>
        <v>140</v>
      </c>
      <c r="B141" t="s">
        <v>240</v>
      </c>
      <c r="C141" t="s">
        <v>882</v>
      </c>
      <c r="D141" t="s">
        <v>849</v>
      </c>
      <c r="E141" t="s">
        <v>776</v>
      </c>
      <c r="F141">
        <v>2</v>
      </c>
      <c r="G141" s="12"/>
      <c r="H141" s="60"/>
    </row>
    <row r="142" spans="1:8" ht="17">
      <c r="A142" s="52">
        <f t="shared" si="2"/>
        <v>141</v>
      </c>
      <c r="B142" t="s">
        <v>240</v>
      </c>
      <c r="C142" t="s">
        <v>883</v>
      </c>
      <c r="D142" t="s">
        <v>849</v>
      </c>
      <c r="E142" t="s">
        <v>772</v>
      </c>
      <c r="F142">
        <v>2</v>
      </c>
      <c r="G142" s="12"/>
      <c r="H142" s="60"/>
    </row>
    <row r="143" spans="1:8" ht="17">
      <c r="A143" s="52">
        <f t="shared" si="2"/>
        <v>142</v>
      </c>
      <c r="B143" t="s">
        <v>240</v>
      </c>
      <c r="C143" t="s">
        <v>884</v>
      </c>
      <c r="D143" t="s">
        <v>849</v>
      </c>
      <c r="E143" t="s">
        <v>774</v>
      </c>
      <c r="F143">
        <v>2</v>
      </c>
      <c r="G143" s="12"/>
      <c r="H143" s="60"/>
    </row>
    <row r="144" spans="1:8" ht="17">
      <c r="A144" s="52">
        <f t="shared" si="2"/>
        <v>143</v>
      </c>
      <c r="B144" t="s">
        <v>240</v>
      </c>
      <c r="C144" t="s">
        <v>251</v>
      </c>
      <c r="D144" t="s">
        <v>849</v>
      </c>
      <c r="E144" t="s">
        <v>708</v>
      </c>
      <c r="F144">
        <v>2</v>
      </c>
      <c r="G144" s="12"/>
      <c r="H144" s="60"/>
    </row>
    <row r="145" spans="1:8" ht="17">
      <c r="A145" s="52">
        <f t="shared" si="2"/>
        <v>144</v>
      </c>
      <c r="B145" t="s">
        <v>240</v>
      </c>
      <c r="C145" t="s">
        <v>568</v>
      </c>
      <c r="D145" t="s">
        <v>849</v>
      </c>
      <c r="E145" t="s">
        <v>709</v>
      </c>
      <c r="F145">
        <v>2</v>
      </c>
      <c r="G145" s="12"/>
      <c r="H145" s="60"/>
    </row>
    <row r="146" spans="1:8" ht="17">
      <c r="A146" s="52">
        <f t="shared" si="2"/>
        <v>145</v>
      </c>
      <c r="B146" t="s">
        <v>240</v>
      </c>
      <c r="C146" t="s">
        <v>567</v>
      </c>
      <c r="D146" t="s">
        <v>849</v>
      </c>
      <c r="E146" t="s">
        <v>710</v>
      </c>
      <c r="F146">
        <v>1</v>
      </c>
      <c r="G146" s="12"/>
      <c r="H146" s="60"/>
    </row>
    <row r="147" spans="1:8" ht="17">
      <c r="A147" s="52">
        <f t="shared" si="2"/>
        <v>146</v>
      </c>
      <c r="B147" t="s">
        <v>240</v>
      </c>
      <c r="C147" t="s">
        <v>570</v>
      </c>
      <c r="D147" t="s">
        <v>849</v>
      </c>
      <c r="E147" t="s">
        <v>711</v>
      </c>
      <c r="F147">
        <v>2</v>
      </c>
      <c r="G147" s="12"/>
      <c r="H147" s="60"/>
    </row>
    <row r="148" spans="1:8" ht="17">
      <c r="A148" s="52">
        <f t="shared" si="2"/>
        <v>147</v>
      </c>
      <c r="B148" t="s">
        <v>240</v>
      </c>
      <c r="C148" t="s">
        <v>583</v>
      </c>
      <c r="D148" t="s">
        <v>849</v>
      </c>
      <c r="E148" t="s">
        <v>712</v>
      </c>
      <c r="F148">
        <v>2</v>
      </c>
      <c r="G148" s="12"/>
      <c r="H148" s="60"/>
    </row>
    <row r="149" spans="1:8" ht="17">
      <c r="A149" s="52">
        <f t="shared" si="2"/>
        <v>148</v>
      </c>
      <c r="B149" t="s">
        <v>240</v>
      </c>
      <c r="C149" t="s">
        <v>586</v>
      </c>
      <c r="D149" t="s">
        <v>849</v>
      </c>
      <c r="E149" t="s">
        <v>713</v>
      </c>
      <c r="F149">
        <v>2</v>
      </c>
      <c r="G149" s="12"/>
      <c r="H149" s="60"/>
    </row>
    <row r="150" spans="1:8" ht="17">
      <c r="A150" s="52">
        <f t="shared" si="2"/>
        <v>149</v>
      </c>
      <c r="B150" t="s">
        <v>240</v>
      </c>
      <c r="C150" t="s">
        <v>587</v>
      </c>
      <c r="D150" t="s">
        <v>849</v>
      </c>
      <c r="E150" t="s">
        <v>714</v>
      </c>
      <c r="F150">
        <v>2</v>
      </c>
      <c r="G150" s="12"/>
      <c r="H150" s="60"/>
    </row>
    <row r="151" spans="1:8" ht="17">
      <c r="A151" s="52">
        <f t="shared" si="2"/>
        <v>150</v>
      </c>
      <c r="B151" t="s">
        <v>240</v>
      </c>
      <c r="C151" t="s">
        <v>588</v>
      </c>
      <c r="D151" t="s">
        <v>849</v>
      </c>
      <c r="E151" t="s">
        <v>715</v>
      </c>
      <c r="F151">
        <v>2</v>
      </c>
      <c r="G151" s="12"/>
      <c r="H151" s="60"/>
    </row>
    <row r="152" spans="1:8" ht="17">
      <c r="A152" s="52">
        <f t="shared" si="2"/>
        <v>151</v>
      </c>
      <c r="B152" t="s">
        <v>240</v>
      </c>
      <c r="C152" t="s">
        <v>589</v>
      </c>
      <c r="D152" t="s">
        <v>849</v>
      </c>
      <c r="E152" t="s">
        <v>716</v>
      </c>
      <c r="F152">
        <v>2</v>
      </c>
      <c r="G152" s="12"/>
      <c r="H152" s="60"/>
    </row>
    <row r="153" spans="1:8" ht="17">
      <c r="A153" s="52">
        <f t="shared" si="2"/>
        <v>152</v>
      </c>
      <c r="B153" t="s">
        <v>240</v>
      </c>
      <c r="C153" t="s">
        <v>590</v>
      </c>
      <c r="D153" t="s">
        <v>849</v>
      </c>
      <c r="E153" t="s">
        <v>717</v>
      </c>
      <c r="F153">
        <v>2</v>
      </c>
      <c r="G153" s="12"/>
      <c r="H153" s="60"/>
    </row>
    <row r="154" spans="1:8" ht="17">
      <c r="A154" s="52">
        <f t="shared" si="2"/>
        <v>153</v>
      </c>
      <c r="B154" t="s">
        <v>240</v>
      </c>
      <c r="C154" t="s">
        <v>584</v>
      </c>
      <c r="D154" t="s">
        <v>849</v>
      </c>
      <c r="E154" t="s">
        <v>718</v>
      </c>
      <c r="F154">
        <v>2</v>
      </c>
      <c r="G154" s="12"/>
      <c r="H154" s="60"/>
    </row>
    <row r="155" spans="1:8" ht="17">
      <c r="A155" s="52">
        <f t="shared" si="2"/>
        <v>154</v>
      </c>
      <c r="B155" t="s">
        <v>240</v>
      </c>
      <c r="C155" t="s">
        <v>591</v>
      </c>
      <c r="D155" t="s">
        <v>849</v>
      </c>
      <c r="E155" t="s">
        <v>719</v>
      </c>
      <c r="F155">
        <v>2</v>
      </c>
      <c r="G155" s="12"/>
      <c r="H155" s="60"/>
    </row>
    <row r="156" spans="1:8" ht="17">
      <c r="A156" s="52">
        <f t="shared" si="2"/>
        <v>155</v>
      </c>
      <c r="B156" t="s">
        <v>240</v>
      </c>
      <c r="C156" t="s">
        <v>592</v>
      </c>
      <c r="D156" t="s">
        <v>849</v>
      </c>
      <c r="E156" t="s">
        <v>720</v>
      </c>
      <c r="F156">
        <v>2</v>
      </c>
      <c r="G156" s="12"/>
      <c r="H156" s="60"/>
    </row>
    <row r="157" spans="1:8" ht="17">
      <c r="A157" s="52">
        <f t="shared" si="2"/>
        <v>156</v>
      </c>
      <c r="B157" t="s">
        <v>240</v>
      </c>
      <c r="C157" t="s">
        <v>585</v>
      </c>
      <c r="D157" t="s">
        <v>849</v>
      </c>
      <c r="E157" t="s">
        <v>721</v>
      </c>
      <c r="F157">
        <v>2</v>
      </c>
      <c r="G157" s="12"/>
      <c r="H157" s="60"/>
    </row>
    <row r="158" spans="1:8" ht="17">
      <c r="A158" s="52">
        <f t="shared" si="2"/>
        <v>157</v>
      </c>
      <c r="B158" t="s">
        <v>240</v>
      </c>
      <c r="C158" t="s">
        <v>593</v>
      </c>
      <c r="D158" t="s">
        <v>849</v>
      </c>
      <c r="E158" t="s">
        <v>722</v>
      </c>
      <c r="F158">
        <v>2</v>
      </c>
      <c r="G158" s="12"/>
      <c r="H158" s="60"/>
    </row>
    <row r="159" spans="1:8" ht="17">
      <c r="A159" s="52">
        <f t="shared" si="2"/>
        <v>158</v>
      </c>
      <c r="B159" t="s">
        <v>240</v>
      </c>
      <c r="C159" t="s">
        <v>832</v>
      </c>
      <c r="D159" t="s">
        <v>849</v>
      </c>
      <c r="E159" t="s">
        <v>836</v>
      </c>
      <c r="F159">
        <v>2</v>
      </c>
      <c r="G159" s="12"/>
      <c r="H159" s="60"/>
    </row>
    <row r="160" spans="1:8" ht="17">
      <c r="A160" s="52">
        <f t="shared" si="2"/>
        <v>159</v>
      </c>
      <c r="B160" t="s">
        <v>240</v>
      </c>
      <c r="C160" t="s">
        <v>572</v>
      </c>
      <c r="D160" t="s">
        <v>849</v>
      </c>
      <c r="E160" t="s">
        <v>723</v>
      </c>
      <c r="F160">
        <v>2</v>
      </c>
      <c r="G160" s="12"/>
      <c r="H160" s="60"/>
    </row>
    <row r="161" spans="1:8" ht="17">
      <c r="A161" s="52">
        <f t="shared" si="2"/>
        <v>160</v>
      </c>
      <c r="B161" t="s">
        <v>240</v>
      </c>
      <c r="C161" t="s">
        <v>574</v>
      </c>
      <c r="D161" t="s">
        <v>849</v>
      </c>
      <c r="E161" t="s">
        <v>724</v>
      </c>
      <c r="F161">
        <v>2</v>
      </c>
      <c r="G161" s="12"/>
      <c r="H161" s="60"/>
    </row>
    <row r="162" spans="1:8" ht="17">
      <c r="A162" s="52">
        <f t="shared" si="2"/>
        <v>161</v>
      </c>
      <c r="B162" t="s">
        <v>240</v>
      </c>
      <c r="C162" t="s">
        <v>576</v>
      </c>
      <c r="D162" t="s">
        <v>849</v>
      </c>
      <c r="E162" t="s">
        <v>725</v>
      </c>
      <c r="F162">
        <v>2</v>
      </c>
      <c r="G162" s="12"/>
      <c r="H162" s="60"/>
    </row>
    <row r="163" spans="1:8" ht="17">
      <c r="A163" s="52">
        <f t="shared" si="2"/>
        <v>162</v>
      </c>
      <c r="B163" t="s">
        <v>240</v>
      </c>
      <c r="C163" t="s">
        <v>577</v>
      </c>
      <c r="D163" t="s">
        <v>849</v>
      </c>
      <c r="E163" t="s">
        <v>726</v>
      </c>
      <c r="F163">
        <v>2</v>
      </c>
      <c r="G163" s="12"/>
      <c r="H163" s="60"/>
    </row>
    <row r="164" spans="1:8" ht="17">
      <c r="A164" s="52">
        <f>A162+1</f>
        <v>162</v>
      </c>
      <c r="B164" t="s">
        <v>240</v>
      </c>
      <c r="C164" t="s">
        <v>579</v>
      </c>
      <c r="D164" t="s">
        <v>849</v>
      </c>
      <c r="E164" t="s">
        <v>727</v>
      </c>
      <c r="F164">
        <v>2</v>
      </c>
      <c r="G164" s="12"/>
      <c r="H164" s="60"/>
    </row>
    <row r="165" spans="1:8" ht="17">
      <c r="A165" s="52">
        <f>A163+1</f>
        <v>163</v>
      </c>
      <c r="B165" t="s">
        <v>240</v>
      </c>
      <c r="C165" t="s">
        <v>1183</v>
      </c>
      <c r="D165" t="s">
        <v>849</v>
      </c>
      <c r="E165" t="s">
        <v>1184</v>
      </c>
      <c r="F165">
        <v>2</v>
      </c>
      <c r="G165" s="12"/>
      <c r="H165" s="60"/>
    </row>
    <row r="166" spans="1:8" ht="17">
      <c r="A166" s="52">
        <f t="shared" si="2"/>
        <v>164</v>
      </c>
      <c r="B166" t="s">
        <v>240</v>
      </c>
      <c r="C166" t="s">
        <v>580</v>
      </c>
      <c r="D166" t="s">
        <v>849</v>
      </c>
      <c r="E166" t="s">
        <v>728</v>
      </c>
      <c r="F166">
        <v>2</v>
      </c>
      <c r="G166" s="12"/>
      <c r="H166" s="60"/>
    </row>
    <row r="167" spans="1:8" ht="17">
      <c r="A167" s="52">
        <f t="shared" si="2"/>
        <v>165</v>
      </c>
      <c r="B167" t="s">
        <v>240</v>
      </c>
      <c r="C167" t="s">
        <v>581</v>
      </c>
      <c r="D167" t="s">
        <v>849</v>
      </c>
      <c r="E167" t="s">
        <v>729</v>
      </c>
      <c r="F167">
        <v>2</v>
      </c>
      <c r="G167" s="12"/>
      <c r="H167" s="60"/>
    </row>
    <row r="168" spans="1:8" ht="17">
      <c r="A168" s="52">
        <f t="shared" si="2"/>
        <v>166</v>
      </c>
      <c r="B168" t="s">
        <v>240</v>
      </c>
      <c r="C168" t="s">
        <v>582</v>
      </c>
      <c r="D168" t="s">
        <v>849</v>
      </c>
      <c r="E168" t="s">
        <v>730</v>
      </c>
      <c r="F168">
        <v>2</v>
      </c>
      <c r="G168" s="12"/>
      <c r="H168" s="60"/>
    </row>
    <row r="169" spans="1:8" ht="17">
      <c r="A169" s="52">
        <f t="shared" si="2"/>
        <v>167</v>
      </c>
      <c r="B169" t="s">
        <v>240</v>
      </c>
      <c r="C169" t="s">
        <v>578</v>
      </c>
      <c r="D169" t="s">
        <v>849</v>
      </c>
      <c r="E169" t="s">
        <v>731</v>
      </c>
      <c r="F169">
        <v>2</v>
      </c>
      <c r="G169" s="12"/>
      <c r="H169" s="60"/>
    </row>
    <row r="170" spans="1:8" ht="17">
      <c r="A170" s="52">
        <f t="shared" si="2"/>
        <v>168</v>
      </c>
      <c r="B170" t="s">
        <v>240</v>
      </c>
      <c r="C170" t="s">
        <v>575</v>
      </c>
      <c r="D170" t="s">
        <v>849</v>
      </c>
      <c r="E170" t="s">
        <v>732</v>
      </c>
      <c r="F170">
        <v>2</v>
      </c>
      <c r="G170" s="12"/>
      <c r="H170" s="60"/>
    </row>
    <row r="171" spans="1:8" ht="17">
      <c r="A171" s="52">
        <f t="shared" si="2"/>
        <v>169</v>
      </c>
      <c r="B171" t="s">
        <v>240</v>
      </c>
      <c r="C171" t="s">
        <v>571</v>
      </c>
      <c r="D171" t="s">
        <v>849</v>
      </c>
      <c r="E171" t="s">
        <v>733</v>
      </c>
      <c r="F171">
        <v>2</v>
      </c>
      <c r="G171" s="12"/>
      <c r="H171" s="60"/>
    </row>
    <row r="172" spans="1:8" ht="17">
      <c r="A172" s="52">
        <f t="shared" si="2"/>
        <v>170</v>
      </c>
      <c r="B172" t="s">
        <v>240</v>
      </c>
      <c r="C172" t="s">
        <v>573</v>
      </c>
      <c r="D172" t="s">
        <v>849</v>
      </c>
      <c r="E172" t="s">
        <v>734</v>
      </c>
      <c r="F172">
        <v>2</v>
      </c>
      <c r="G172" s="12"/>
      <c r="H172" s="60"/>
    </row>
    <row r="173" spans="1:8" ht="17">
      <c r="A173" s="52">
        <f t="shared" si="2"/>
        <v>171</v>
      </c>
      <c r="B173" t="s">
        <v>240</v>
      </c>
      <c r="C173" t="s">
        <v>594</v>
      </c>
      <c r="D173" t="s">
        <v>849</v>
      </c>
      <c r="E173" t="s">
        <v>735</v>
      </c>
      <c r="F173">
        <v>2</v>
      </c>
      <c r="G173" s="12"/>
      <c r="H173" s="60"/>
    </row>
    <row r="174" spans="1:8" ht="17">
      <c r="A174" s="52">
        <f t="shared" si="2"/>
        <v>172</v>
      </c>
      <c r="B174" t="s">
        <v>240</v>
      </c>
      <c r="C174" t="s">
        <v>609</v>
      </c>
      <c r="D174" t="s">
        <v>849</v>
      </c>
      <c r="E174" t="s">
        <v>736</v>
      </c>
      <c r="F174">
        <v>2</v>
      </c>
      <c r="G174" s="12"/>
      <c r="H174" s="60"/>
    </row>
    <row r="175" spans="1:8" ht="17">
      <c r="A175" s="52">
        <f t="shared" si="2"/>
        <v>173</v>
      </c>
      <c r="B175" t="s">
        <v>240</v>
      </c>
      <c r="C175" t="s">
        <v>598</v>
      </c>
      <c r="D175" t="s">
        <v>849</v>
      </c>
      <c r="E175" t="s">
        <v>737</v>
      </c>
      <c r="F175">
        <v>2</v>
      </c>
      <c r="G175" s="12"/>
      <c r="H175" s="60"/>
    </row>
    <row r="176" spans="1:8" ht="17">
      <c r="A176" s="52">
        <f t="shared" si="2"/>
        <v>174</v>
      </c>
      <c r="B176" t="s">
        <v>240</v>
      </c>
      <c r="C176" t="s">
        <v>599</v>
      </c>
      <c r="D176" t="s">
        <v>849</v>
      </c>
      <c r="E176" t="s">
        <v>738</v>
      </c>
      <c r="F176">
        <v>2</v>
      </c>
      <c r="G176" s="12"/>
      <c r="H176" s="60"/>
    </row>
    <row r="177" spans="1:8" ht="17">
      <c r="A177" s="52">
        <f t="shared" si="2"/>
        <v>175</v>
      </c>
      <c r="B177" t="s">
        <v>240</v>
      </c>
      <c r="C177" t="s">
        <v>601</v>
      </c>
      <c r="D177" t="s">
        <v>849</v>
      </c>
      <c r="E177" t="s">
        <v>739</v>
      </c>
      <c r="F177">
        <v>2</v>
      </c>
      <c r="G177" s="12"/>
      <c r="H177" s="60"/>
    </row>
    <row r="178" spans="1:8" ht="17">
      <c r="A178" s="52">
        <f t="shared" si="2"/>
        <v>176</v>
      </c>
      <c r="B178" t="s">
        <v>240</v>
      </c>
      <c r="C178" t="s">
        <v>602</v>
      </c>
      <c r="D178" t="s">
        <v>849</v>
      </c>
      <c r="E178" t="s">
        <v>740</v>
      </c>
      <c r="F178">
        <v>2</v>
      </c>
      <c r="G178" s="12"/>
      <c r="H178" s="60"/>
    </row>
    <row r="179" spans="1:8" ht="17">
      <c r="A179" s="52">
        <f t="shared" si="2"/>
        <v>177</v>
      </c>
      <c r="B179" t="s">
        <v>240</v>
      </c>
      <c r="C179" t="s">
        <v>603</v>
      </c>
      <c r="D179" t="s">
        <v>849</v>
      </c>
      <c r="E179" t="s">
        <v>741</v>
      </c>
      <c r="F179">
        <v>2</v>
      </c>
      <c r="G179" s="12"/>
      <c r="H179" s="60"/>
    </row>
    <row r="180" spans="1:8" ht="17">
      <c r="A180" s="52">
        <f t="shared" si="2"/>
        <v>178</v>
      </c>
      <c r="B180" t="s">
        <v>240</v>
      </c>
      <c r="C180" t="s">
        <v>600</v>
      </c>
      <c r="D180" t="s">
        <v>849</v>
      </c>
      <c r="E180" t="s">
        <v>742</v>
      </c>
      <c r="F180">
        <v>2</v>
      </c>
      <c r="G180" s="12"/>
      <c r="H180" s="60"/>
    </row>
    <row r="181" spans="1:8" ht="17">
      <c r="A181" s="52">
        <f t="shared" si="2"/>
        <v>179</v>
      </c>
      <c r="B181" t="s">
        <v>240</v>
      </c>
      <c r="C181" t="s">
        <v>607</v>
      </c>
      <c r="D181" t="s">
        <v>849</v>
      </c>
      <c r="E181" t="s">
        <v>743</v>
      </c>
      <c r="F181">
        <v>2</v>
      </c>
      <c r="G181" s="12"/>
      <c r="H181" s="60"/>
    </row>
    <row r="182" spans="1:8" ht="17">
      <c r="A182" s="52">
        <f t="shared" si="2"/>
        <v>180</v>
      </c>
      <c r="B182" t="s">
        <v>240</v>
      </c>
      <c r="C182" t="s">
        <v>605</v>
      </c>
      <c r="D182" t="s">
        <v>849</v>
      </c>
      <c r="E182" t="s">
        <v>744</v>
      </c>
      <c r="F182">
        <v>2</v>
      </c>
      <c r="G182" s="12"/>
      <c r="H182" s="60"/>
    </row>
    <row r="183" spans="1:8" ht="17">
      <c r="A183" s="52">
        <f t="shared" si="2"/>
        <v>181</v>
      </c>
      <c r="B183" t="s">
        <v>240</v>
      </c>
      <c r="C183" t="s">
        <v>604</v>
      </c>
      <c r="D183" t="s">
        <v>849</v>
      </c>
      <c r="E183" t="s">
        <v>745</v>
      </c>
      <c r="F183">
        <v>2</v>
      </c>
      <c r="G183" s="12"/>
      <c r="H183" s="60"/>
    </row>
    <row r="184" spans="1:8" ht="17">
      <c r="A184" s="52">
        <f t="shared" si="2"/>
        <v>182</v>
      </c>
      <c r="B184" t="s">
        <v>240</v>
      </c>
      <c r="C184" t="s">
        <v>606</v>
      </c>
      <c r="D184" t="s">
        <v>849</v>
      </c>
      <c r="E184" t="s">
        <v>746</v>
      </c>
      <c r="F184">
        <v>2</v>
      </c>
      <c r="G184" s="12"/>
      <c r="H184" s="60"/>
    </row>
    <row r="185" spans="1:8" ht="17">
      <c r="A185" s="52">
        <f t="shared" si="2"/>
        <v>183</v>
      </c>
      <c r="B185" t="s">
        <v>240</v>
      </c>
      <c r="C185" t="s">
        <v>608</v>
      </c>
      <c r="D185" t="s">
        <v>849</v>
      </c>
      <c r="E185" t="s">
        <v>747</v>
      </c>
      <c r="F185">
        <v>2</v>
      </c>
      <c r="G185" s="12"/>
      <c r="H185" s="60"/>
    </row>
    <row r="186" spans="1:8" ht="17">
      <c r="A186" s="52">
        <f t="shared" si="2"/>
        <v>184</v>
      </c>
      <c r="B186" t="s">
        <v>240</v>
      </c>
      <c r="C186" t="s">
        <v>610</v>
      </c>
      <c r="D186" t="s">
        <v>849</v>
      </c>
      <c r="E186" t="s">
        <v>748</v>
      </c>
      <c r="F186">
        <v>2</v>
      </c>
      <c r="G186" s="12"/>
      <c r="H186" s="60"/>
    </row>
    <row r="187" spans="1:8" ht="17">
      <c r="A187" s="52">
        <f t="shared" si="2"/>
        <v>185</v>
      </c>
      <c r="B187" t="s">
        <v>240</v>
      </c>
      <c r="C187" t="s">
        <v>611</v>
      </c>
      <c r="D187" t="s">
        <v>849</v>
      </c>
      <c r="E187" t="s">
        <v>749</v>
      </c>
      <c r="F187">
        <v>2</v>
      </c>
      <c r="G187" s="12"/>
      <c r="H187" s="60"/>
    </row>
    <row r="188" spans="1:8" ht="17">
      <c r="A188" s="52">
        <f t="shared" si="2"/>
        <v>186</v>
      </c>
      <c r="B188" t="s">
        <v>240</v>
      </c>
      <c r="C188" t="s">
        <v>612</v>
      </c>
      <c r="D188" t="s">
        <v>849</v>
      </c>
      <c r="E188" t="s">
        <v>750</v>
      </c>
      <c r="F188">
        <v>2</v>
      </c>
      <c r="G188" s="12"/>
      <c r="H188" s="60"/>
    </row>
    <row r="189" spans="1:8" ht="17">
      <c r="A189" s="52">
        <f t="shared" si="2"/>
        <v>187</v>
      </c>
      <c r="B189" t="s">
        <v>240</v>
      </c>
      <c r="C189" t="s">
        <v>613</v>
      </c>
      <c r="D189" t="s">
        <v>849</v>
      </c>
      <c r="E189" t="s">
        <v>751</v>
      </c>
      <c r="F189">
        <v>2</v>
      </c>
      <c r="G189" s="12"/>
      <c r="H189" s="60"/>
    </row>
    <row r="190" spans="1:8" ht="17">
      <c r="A190" s="52">
        <f t="shared" ref="A190:A258" si="3">A189+1</f>
        <v>188</v>
      </c>
      <c r="B190" t="s">
        <v>240</v>
      </c>
      <c r="C190" t="s">
        <v>596</v>
      </c>
      <c r="D190" t="s">
        <v>849</v>
      </c>
      <c r="E190" t="s">
        <v>752</v>
      </c>
      <c r="F190">
        <v>2</v>
      </c>
      <c r="G190" s="12"/>
      <c r="H190" s="60"/>
    </row>
    <row r="191" spans="1:8" ht="17">
      <c r="A191" s="52">
        <f t="shared" si="3"/>
        <v>189</v>
      </c>
      <c r="B191" t="s">
        <v>240</v>
      </c>
      <c r="C191" t="s">
        <v>597</v>
      </c>
      <c r="D191" t="s">
        <v>849</v>
      </c>
      <c r="E191" t="s">
        <v>753</v>
      </c>
      <c r="F191">
        <v>2</v>
      </c>
      <c r="G191" s="12"/>
      <c r="H191" s="60"/>
    </row>
    <row r="192" spans="1:8" ht="17">
      <c r="A192" s="52">
        <f t="shared" si="3"/>
        <v>190</v>
      </c>
      <c r="B192" t="s">
        <v>240</v>
      </c>
      <c r="C192" t="s">
        <v>595</v>
      </c>
      <c r="D192" t="s">
        <v>849</v>
      </c>
      <c r="E192" t="s">
        <v>753</v>
      </c>
      <c r="F192">
        <v>2</v>
      </c>
      <c r="G192" s="12"/>
      <c r="H192" s="60"/>
    </row>
    <row r="193" spans="1:8" ht="17">
      <c r="A193" s="52">
        <f t="shared" si="3"/>
        <v>191</v>
      </c>
      <c r="B193" t="s">
        <v>240</v>
      </c>
      <c r="C193" t="s">
        <v>569</v>
      </c>
      <c r="D193" t="s">
        <v>849</v>
      </c>
      <c r="E193" t="s">
        <v>754</v>
      </c>
      <c r="F193">
        <v>2</v>
      </c>
      <c r="G193" s="12"/>
      <c r="H193" s="60"/>
    </row>
    <row r="194" spans="1:8" ht="17">
      <c r="A194" s="52">
        <f t="shared" si="3"/>
        <v>192</v>
      </c>
      <c r="B194" t="s">
        <v>240</v>
      </c>
      <c r="C194" t="s">
        <v>252</v>
      </c>
      <c r="D194" t="s">
        <v>849</v>
      </c>
      <c r="E194" t="s">
        <v>755</v>
      </c>
      <c r="F194">
        <v>2</v>
      </c>
      <c r="G194" s="12"/>
      <c r="H194" s="60"/>
    </row>
    <row r="195" spans="1:8" ht="17">
      <c r="A195" s="52">
        <f t="shared" si="3"/>
        <v>193</v>
      </c>
      <c r="B195" t="s">
        <v>240</v>
      </c>
      <c r="C195" t="s">
        <v>1053</v>
      </c>
      <c r="D195" t="s">
        <v>849</v>
      </c>
      <c r="E195" t="s">
        <v>1056</v>
      </c>
      <c r="F195">
        <v>2</v>
      </c>
      <c r="G195" s="12"/>
      <c r="H195" s="60"/>
    </row>
    <row r="196" spans="1:8" ht="17">
      <c r="A196" s="52">
        <f t="shared" si="3"/>
        <v>194</v>
      </c>
      <c r="B196" t="s">
        <v>240</v>
      </c>
      <c r="C196" t="s">
        <v>1054</v>
      </c>
      <c r="D196" t="s">
        <v>849</v>
      </c>
      <c r="E196" t="s">
        <v>1057</v>
      </c>
      <c r="F196">
        <v>2</v>
      </c>
      <c r="G196" s="12"/>
      <c r="H196" s="60"/>
    </row>
    <row r="197" spans="1:8" ht="17">
      <c r="A197" s="52">
        <f t="shared" si="3"/>
        <v>195</v>
      </c>
      <c r="B197" t="s">
        <v>240</v>
      </c>
      <c r="C197" t="s">
        <v>1055</v>
      </c>
      <c r="D197" t="s">
        <v>849</v>
      </c>
      <c r="E197" t="s">
        <v>1058</v>
      </c>
      <c r="F197">
        <v>2</v>
      </c>
      <c r="G197" s="12"/>
      <c r="H197" s="60"/>
    </row>
    <row r="198" spans="1:8" ht="17">
      <c r="A198" s="52">
        <f t="shared" si="3"/>
        <v>196</v>
      </c>
      <c r="B198" t="s">
        <v>240</v>
      </c>
      <c r="C198" t="s">
        <v>1177</v>
      </c>
      <c r="D198" t="s">
        <v>849</v>
      </c>
      <c r="E198" t="s">
        <v>1052</v>
      </c>
      <c r="F198">
        <v>2</v>
      </c>
      <c r="G198" s="12"/>
      <c r="H198" s="60"/>
    </row>
    <row r="199" spans="1:8" ht="17">
      <c r="A199" s="52">
        <f t="shared" si="3"/>
        <v>197</v>
      </c>
      <c r="B199" t="s">
        <v>240</v>
      </c>
      <c r="C199" t="s">
        <v>253</v>
      </c>
      <c r="D199" t="s">
        <v>849</v>
      </c>
      <c r="E199" t="s">
        <v>756</v>
      </c>
      <c r="F199">
        <v>2</v>
      </c>
      <c r="G199" s="12"/>
      <c r="H199" s="60"/>
    </row>
    <row r="200" spans="1:8" ht="17">
      <c r="A200" s="52">
        <f t="shared" si="3"/>
        <v>198</v>
      </c>
      <c r="B200" t="s">
        <v>240</v>
      </c>
      <c r="C200" t="s">
        <v>254</v>
      </c>
      <c r="D200" t="s">
        <v>849</v>
      </c>
      <c r="E200" t="s">
        <v>757</v>
      </c>
      <c r="F200">
        <v>2</v>
      </c>
      <c r="G200" s="12"/>
      <c r="H200" s="60"/>
    </row>
    <row r="201" spans="1:8" ht="17">
      <c r="A201" s="52">
        <f t="shared" si="3"/>
        <v>199</v>
      </c>
      <c r="B201" t="s">
        <v>240</v>
      </c>
      <c r="C201" t="s">
        <v>241</v>
      </c>
      <c r="D201" t="s">
        <v>849</v>
      </c>
      <c r="E201" t="s">
        <v>758</v>
      </c>
      <c r="F201">
        <v>2</v>
      </c>
      <c r="G201" s="12"/>
      <c r="H201" s="60"/>
    </row>
    <row r="202" spans="1:8" ht="17">
      <c r="A202" s="52">
        <f t="shared" si="3"/>
        <v>200</v>
      </c>
      <c r="B202" t="s">
        <v>240</v>
      </c>
      <c r="C202" t="s">
        <v>242</v>
      </c>
      <c r="D202" t="s">
        <v>849</v>
      </c>
      <c r="E202" t="s">
        <v>759</v>
      </c>
      <c r="F202">
        <v>2</v>
      </c>
      <c r="G202" s="12"/>
      <c r="H202" s="60"/>
    </row>
    <row r="203" spans="1:8" ht="17">
      <c r="A203" s="52">
        <f t="shared" si="3"/>
        <v>201</v>
      </c>
      <c r="B203" t="s">
        <v>240</v>
      </c>
      <c r="C203" t="s">
        <v>243</v>
      </c>
      <c r="D203" t="s">
        <v>849</v>
      </c>
      <c r="E203" t="s">
        <v>760</v>
      </c>
      <c r="F203">
        <v>2</v>
      </c>
      <c r="G203" s="12"/>
      <c r="H203" s="60"/>
    </row>
    <row r="204" spans="1:8" ht="17">
      <c r="A204" s="52">
        <f t="shared" si="3"/>
        <v>202</v>
      </c>
      <c r="B204" t="s">
        <v>5</v>
      </c>
      <c r="C204" t="s">
        <v>17</v>
      </c>
      <c r="D204" t="s">
        <v>38</v>
      </c>
      <c r="E204" t="s">
        <v>56</v>
      </c>
      <c r="F204">
        <v>1</v>
      </c>
      <c r="G204" s="12"/>
      <c r="H204" s="60"/>
    </row>
    <row r="205" spans="1:8" ht="17">
      <c r="A205" s="52">
        <f t="shared" si="3"/>
        <v>203</v>
      </c>
      <c r="B205" t="s">
        <v>5</v>
      </c>
      <c r="C205" t="s">
        <v>994</v>
      </c>
      <c r="D205" t="s">
        <v>38</v>
      </c>
      <c r="E205" t="s">
        <v>1016</v>
      </c>
      <c r="F205">
        <v>2</v>
      </c>
      <c r="G205" s="12"/>
      <c r="H205" s="60"/>
    </row>
    <row r="206" spans="1:8" ht="17">
      <c r="A206" s="52">
        <f t="shared" si="3"/>
        <v>204</v>
      </c>
      <c r="B206" t="s">
        <v>5</v>
      </c>
      <c r="C206" t="s">
        <v>1005</v>
      </c>
      <c r="D206" t="s">
        <v>38</v>
      </c>
      <c r="E206" t="s">
        <v>777</v>
      </c>
      <c r="F206">
        <v>2</v>
      </c>
      <c r="G206" s="12"/>
      <c r="H206" s="60"/>
    </row>
    <row r="207" spans="1:8" ht="17">
      <c r="A207" s="52">
        <f t="shared" si="3"/>
        <v>205</v>
      </c>
      <c r="B207" t="s">
        <v>5</v>
      </c>
      <c r="C207" t="s">
        <v>18</v>
      </c>
      <c r="D207" t="s">
        <v>38</v>
      </c>
      <c r="E207" t="s">
        <v>778</v>
      </c>
      <c r="F207">
        <v>2</v>
      </c>
      <c r="G207" s="12"/>
      <c r="H207" s="60"/>
    </row>
    <row r="208" spans="1:8" ht="17">
      <c r="A208" s="52">
        <f t="shared" si="3"/>
        <v>206</v>
      </c>
      <c r="B208" t="s">
        <v>5</v>
      </c>
      <c r="C208" t="s">
        <v>10</v>
      </c>
      <c r="D208" t="s">
        <v>36</v>
      </c>
      <c r="E208" t="s">
        <v>779</v>
      </c>
      <c r="F208">
        <v>1</v>
      </c>
      <c r="G208" s="12"/>
      <c r="H208" s="60"/>
    </row>
    <row r="209" spans="1:8" ht="17">
      <c r="A209" s="52">
        <f t="shared" si="3"/>
        <v>207</v>
      </c>
      <c r="B209" t="s">
        <v>5</v>
      </c>
      <c r="C209" t="s">
        <v>995</v>
      </c>
      <c r="D209" t="s">
        <v>36</v>
      </c>
      <c r="E209" t="s">
        <v>1017</v>
      </c>
      <c r="F209">
        <v>2</v>
      </c>
      <c r="G209" s="12"/>
      <c r="H209" s="60"/>
    </row>
    <row r="210" spans="1:8" ht="17">
      <c r="A210" s="52">
        <f t="shared" si="3"/>
        <v>208</v>
      </c>
      <c r="B210" t="s">
        <v>5</v>
      </c>
      <c r="C210" t="s">
        <v>1006</v>
      </c>
      <c r="D210" t="s">
        <v>36</v>
      </c>
      <c r="E210" t="s">
        <v>780</v>
      </c>
      <c r="F210">
        <v>2</v>
      </c>
      <c r="G210" s="12"/>
      <c r="H210" s="60"/>
    </row>
    <row r="211" spans="1:8" ht="17">
      <c r="A211" s="52">
        <f t="shared" si="3"/>
        <v>209</v>
      </c>
      <c r="B211" t="s">
        <v>5</v>
      </c>
      <c r="C211" t="s">
        <v>11</v>
      </c>
      <c r="D211" t="s">
        <v>36</v>
      </c>
      <c r="E211" t="s">
        <v>781</v>
      </c>
      <c r="F211">
        <v>2</v>
      </c>
      <c r="G211" s="12"/>
      <c r="H211" s="60"/>
    </row>
    <row r="212" spans="1:8" ht="17">
      <c r="A212" s="52">
        <f t="shared" si="3"/>
        <v>210</v>
      </c>
      <c r="B212" t="s">
        <v>5</v>
      </c>
      <c r="C212" t="s">
        <v>15</v>
      </c>
      <c r="D212" t="s">
        <v>37</v>
      </c>
      <c r="E212" t="s">
        <v>349</v>
      </c>
      <c r="F212">
        <v>1</v>
      </c>
      <c r="G212" s="12"/>
      <c r="H212" s="60"/>
    </row>
    <row r="213" spans="1:8" ht="17">
      <c r="A213" s="52">
        <f t="shared" si="3"/>
        <v>211</v>
      </c>
      <c r="B213" t="s">
        <v>5</v>
      </c>
      <c r="C213" t="s">
        <v>996</v>
      </c>
      <c r="D213" t="s">
        <v>37</v>
      </c>
      <c r="E213" t="s">
        <v>1018</v>
      </c>
      <c r="F213">
        <v>2</v>
      </c>
      <c r="G213" s="12"/>
      <c r="H213" s="60"/>
    </row>
    <row r="214" spans="1:8" ht="17">
      <c r="A214" s="52">
        <f t="shared" si="3"/>
        <v>212</v>
      </c>
      <c r="B214" t="s">
        <v>5</v>
      </c>
      <c r="C214" t="s">
        <v>1007</v>
      </c>
      <c r="D214" t="s">
        <v>37</v>
      </c>
      <c r="E214" t="s">
        <v>784</v>
      </c>
      <c r="F214">
        <v>2</v>
      </c>
      <c r="G214" s="12"/>
      <c r="H214" s="60"/>
    </row>
    <row r="215" spans="1:8" ht="17">
      <c r="A215" s="52">
        <f t="shared" si="3"/>
        <v>213</v>
      </c>
      <c r="B215" t="s">
        <v>5</v>
      </c>
      <c r="C215" t="s">
        <v>16</v>
      </c>
      <c r="D215" t="s">
        <v>37</v>
      </c>
      <c r="E215" t="s">
        <v>785</v>
      </c>
      <c r="F215">
        <v>2</v>
      </c>
      <c r="G215" s="12"/>
      <c r="H215" s="60"/>
    </row>
    <row r="216" spans="1:8" ht="17">
      <c r="A216" s="52">
        <f t="shared" si="3"/>
        <v>214</v>
      </c>
      <c r="B216" t="s">
        <v>5</v>
      </c>
      <c r="C216" t="s">
        <v>8</v>
      </c>
      <c r="D216" t="s">
        <v>35</v>
      </c>
      <c r="E216" t="s">
        <v>786</v>
      </c>
      <c r="F216">
        <v>1</v>
      </c>
      <c r="G216" s="12"/>
      <c r="H216" s="60"/>
    </row>
    <row r="217" spans="1:8" ht="17">
      <c r="A217" s="52">
        <f t="shared" si="3"/>
        <v>215</v>
      </c>
      <c r="B217" t="s">
        <v>5</v>
      </c>
      <c r="C217" t="s">
        <v>997</v>
      </c>
      <c r="D217" t="s">
        <v>35</v>
      </c>
      <c r="E217" t="s">
        <v>1019</v>
      </c>
      <c r="F217">
        <v>2</v>
      </c>
      <c r="G217" s="12"/>
      <c r="H217" s="60"/>
    </row>
    <row r="218" spans="1:8" ht="17">
      <c r="A218" s="52">
        <f t="shared" si="3"/>
        <v>216</v>
      </c>
      <c r="B218" t="s">
        <v>5</v>
      </c>
      <c r="C218" t="s">
        <v>1008</v>
      </c>
      <c r="D218" t="s">
        <v>35</v>
      </c>
      <c r="E218" t="s">
        <v>787</v>
      </c>
      <c r="F218">
        <v>2</v>
      </c>
      <c r="G218" s="12"/>
      <c r="H218" s="60"/>
    </row>
    <row r="219" spans="1:8" ht="17">
      <c r="A219" s="52">
        <f t="shared" si="3"/>
        <v>217</v>
      </c>
      <c r="B219" t="s">
        <v>5</v>
      </c>
      <c r="C219" t="s">
        <v>9</v>
      </c>
      <c r="D219" t="s">
        <v>35</v>
      </c>
      <c r="E219" t="s">
        <v>788</v>
      </c>
      <c r="F219">
        <v>2</v>
      </c>
      <c r="G219" s="12"/>
      <c r="H219" s="60"/>
    </row>
    <row r="220" spans="1:8" ht="17">
      <c r="A220" s="52">
        <f t="shared" si="3"/>
        <v>218</v>
      </c>
      <c r="B220" t="s">
        <v>5</v>
      </c>
      <c r="C220" t="s">
        <v>12</v>
      </c>
      <c r="D220" t="s">
        <v>35</v>
      </c>
      <c r="E220" t="s">
        <v>309</v>
      </c>
      <c r="F220">
        <v>3</v>
      </c>
      <c r="G220" s="12"/>
      <c r="H220" s="60"/>
    </row>
    <row r="221" spans="1:8" ht="17">
      <c r="A221" s="52">
        <f t="shared" si="3"/>
        <v>219</v>
      </c>
      <c r="B221" t="s">
        <v>5</v>
      </c>
      <c r="C221" t="s">
        <v>288</v>
      </c>
      <c r="D221" t="s">
        <v>35</v>
      </c>
      <c r="E221" t="s">
        <v>850</v>
      </c>
      <c r="F221">
        <v>3</v>
      </c>
      <c r="G221" s="12"/>
      <c r="H221" s="60"/>
    </row>
    <row r="222" spans="1:8" ht="17">
      <c r="A222" s="52">
        <f t="shared" si="3"/>
        <v>220</v>
      </c>
      <c r="B222" t="s">
        <v>5</v>
      </c>
      <c r="C222" t="s">
        <v>287</v>
      </c>
      <c r="D222" t="s">
        <v>47</v>
      </c>
      <c r="E222" t="s">
        <v>61</v>
      </c>
      <c r="F222">
        <v>2</v>
      </c>
      <c r="G222" s="12"/>
      <c r="H222" s="60"/>
    </row>
    <row r="223" spans="1:8" ht="17">
      <c r="A223" s="52">
        <f t="shared" si="3"/>
        <v>221</v>
      </c>
      <c r="B223" t="s">
        <v>5</v>
      </c>
      <c r="C223" t="s">
        <v>289</v>
      </c>
      <c r="D223" t="s">
        <v>48</v>
      </c>
      <c r="E223" t="s">
        <v>62</v>
      </c>
      <c r="F223">
        <v>2</v>
      </c>
      <c r="G223" s="12"/>
      <c r="H223" s="60"/>
    </row>
    <row r="224" spans="1:8" ht="17">
      <c r="A224" s="52">
        <f t="shared" si="3"/>
        <v>222</v>
      </c>
      <c r="B224" t="s">
        <v>5</v>
      </c>
      <c r="C224" t="s">
        <v>290</v>
      </c>
      <c r="D224" t="s">
        <v>49</v>
      </c>
      <c r="E224" t="s">
        <v>63</v>
      </c>
      <c r="F224">
        <v>2</v>
      </c>
      <c r="G224" s="12"/>
      <c r="H224" s="60"/>
    </row>
    <row r="225" spans="1:8" ht="17">
      <c r="A225" s="52">
        <f t="shared" si="3"/>
        <v>223</v>
      </c>
      <c r="B225" t="s">
        <v>5</v>
      </c>
      <c r="C225" t="s">
        <v>295</v>
      </c>
      <c r="D225" t="s">
        <v>296</v>
      </c>
      <c r="E225" t="s">
        <v>297</v>
      </c>
      <c r="F225">
        <v>2</v>
      </c>
      <c r="G225" s="12"/>
      <c r="H225" s="60"/>
    </row>
    <row r="226" spans="1:8" ht="17">
      <c r="A226" s="52">
        <f t="shared" si="3"/>
        <v>224</v>
      </c>
      <c r="B226" t="s">
        <v>5</v>
      </c>
      <c r="C226" t="s">
        <v>291</v>
      </c>
      <c r="D226" t="s">
        <v>50</v>
      </c>
      <c r="E226" t="s">
        <v>64</v>
      </c>
      <c r="F226">
        <v>2</v>
      </c>
      <c r="G226" s="12"/>
      <c r="H226" s="60"/>
    </row>
    <row r="227" spans="1:8" ht="17">
      <c r="A227" s="52">
        <f t="shared" si="3"/>
        <v>225</v>
      </c>
      <c r="B227" t="s">
        <v>5</v>
      </c>
      <c r="C227" t="s">
        <v>292</v>
      </c>
      <c r="D227" t="s">
        <v>51</v>
      </c>
      <c r="E227" t="s">
        <v>65</v>
      </c>
      <c r="F227">
        <v>2</v>
      </c>
      <c r="G227" s="12"/>
      <c r="H227" s="60"/>
    </row>
    <row r="228" spans="1:8" ht="17">
      <c r="A228" s="52">
        <f t="shared" si="3"/>
        <v>226</v>
      </c>
      <c r="B228" t="s">
        <v>5</v>
      </c>
      <c r="C228" t="s">
        <v>298</v>
      </c>
      <c r="D228" t="s">
        <v>299</v>
      </c>
      <c r="E228" t="s">
        <v>300</v>
      </c>
      <c r="F228">
        <v>2</v>
      </c>
      <c r="G228" s="12"/>
      <c r="H228" s="60"/>
    </row>
    <row r="229" spans="1:8" ht="17">
      <c r="A229" s="52">
        <f t="shared" si="3"/>
        <v>227</v>
      </c>
      <c r="B229" t="s">
        <v>5</v>
      </c>
      <c r="C229" t="s">
        <v>293</v>
      </c>
      <c r="D229" t="s">
        <v>52</v>
      </c>
      <c r="E229" t="s">
        <v>66</v>
      </c>
      <c r="F229">
        <v>2</v>
      </c>
      <c r="G229" s="12"/>
      <c r="H229" s="60"/>
    </row>
    <row r="230" spans="1:8" ht="17">
      <c r="A230" s="52">
        <f t="shared" si="3"/>
        <v>228</v>
      </c>
      <c r="B230" t="s">
        <v>5</v>
      </c>
      <c r="C230" t="s">
        <v>294</v>
      </c>
      <c r="D230" t="s">
        <v>53</v>
      </c>
      <c r="E230" t="s">
        <v>67</v>
      </c>
      <c r="F230">
        <v>2</v>
      </c>
      <c r="G230" s="12"/>
      <c r="H230" s="60"/>
    </row>
    <row r="231" spans="1:8" ht="17">
      <c r="A231" s="52">
        <f t="shared" si="3"/>
        <v>229</v>
      </c>
      <c r="B231" t="s">
        <v>5</v>
      </c>
      <c r="C231" t="s">
        <v>301</v>
      </c>
      <c r="D231" t="s">
        <v>302</v>
      </c>
      <c r="E231" t="s">
        <v>303</v>
      </c>
      <c r="F231">
        <v>2</v>
      </c>
      <c r="G231" s="12"/>
      <c r="H231" s="60"/>
    </row>
    <row r="232" spans="1:8" ht="17">
      <c r="A232" s="52">
        <f t="shared" si="3"/>
        <v>230</v>
      </c>
      <c r="B232" t="s">
        <v>5</v>
      </c>
      <c r="C232" t="s">
        <v>833</v>
      </c>
      <c r="D232" t="s">
        <v>834</v>
      </c>
      <c r="E232" t="s">
        <v>835</v>
      </c>
      <c r="F232">
        <v>2</v>
      </c>
      <c r="G232" s="12"/>
      <c r="H232" s="60"/>
    </row>
    <row r="233" spans="1:8" ht="17">
      <c r="A233" s="52">
        <f t="shared" si="3"/>
        <v>231</v>
      </c>
      <c r="B233" t="s">
        <v>5</v>
      </c>
      <c r="C233" t="s">
        <v>304</v>
      </c>
      <c r="D233" t="s">
        <v>305</v>
      </c>
      <c r="E233" t="s">
        <v>306</v>
      </c>
      <c r="F233">
        <v>2</v>
      </c>
      <c r="G233" s="12"/>
      <c r="H233" s="60"/>
    </row>
    <row r="234" spans="1:8" ht="17">
      <c r="A234" s="52">
        <f t="shared" si="3"/>
        <v>232</v>
      </c>
      <c r="B234" t="s">
        <v>5</v>
      </c>
      <c r="C234" t="s">
        <v>285</v>
      </c>
      <c r="D234" t="s">
        <v>46</v>
      </c>
      <c r="E234" t="s">
        <v>789</v>
      </c>
      <c r="F234">
        <v>3</v>
      </c>
      <c r="G234" s="12"/>
      <c r="H234" s="60"/>
    </row>
    <row r="235" spans="1:8" ht="17">
      <c r="A235" s="52">
        <f t="shared" si="3"/>
        <v>233</v>
      </c>
      <c r="B235" t="s">
        <v>5</v>
      </c>
      <c r="C235" t="s">
        <v>269</v>
      </c>
      <c r="D235" t="s">
        <v>44</v>
      </c>
      <c r="E235" t="s">
        <v>59</v>
      </c>
      <c r="F235">
        <v>2</v>
      </c>
      <c r="G235" s="12"/>
      <c r="H235" s="60"/>
    </row>
    <row r="236" spans="1:8" ht="17">
      <c r="A236" s="52">
        <f t="shared" si="3"/>
        <v>234</v>
      </c>
      <c r="B236" t="s">
        <v>5</v>
      </c>
      <c r="C236" t="s">
        <v>270</v>
      </c>
      <c r="D236" t="s">
        <v>272</v>
      </c>
      <c r="E236" t="s">
        <v>273</v>
      </c>
      <c r="F236">
        <v>2</v>
      </c>
      <c r="G236" s="12"/>
      <c r="H236" s="60"/>
    </row>
    <row r="237" spans="1:8" ht="17">
      <c r="A237" s="52">
        <f>A235+1</f>
        <v>234</v>
      </c>
      <c r="B237" t="s">
        <v>5</v>
      </c>
      <c r="C237" t="s">
        <v>271</v>
      </c>
      <c r="D237" t="s">
        <v>274</v>
      </c>
      <c r="E237" t="s">
        <v>275</v>
      </c>
      <c r="F237">
        <v>2</v>
      </c>
      <c r="G237" s="12"/>
      <c r="H237" s="60"/>
    </row>
    <row r="238" spans="1:8" ht="17">
      <c r="A238" s="52">
        <f>A236+1</f>
        <v>235</v>
      </c>
      <c r="B238" t="s">
        <v>5</v>
      </c>
      <c r="C238" t="s">
        <v>1178</v>
      </c>
      <c r="D238" t="s">
        <v>1179</v>
      </c>
      <c r="E238" t="s">
        <v>1180</v>
      </c>
      <c r="F238">
        <v>2</v>
      </c>
      <c r="G238" s="12"/>
      <c r="H238" s="60"/>
    </row>
    <row r="239" spans="1:8" ht="17">
      <c r="A239" s="52">
        <f t="shared" si="3"/>
        <v>236</v>
      </c>
      <c r="B239" t="s">
        <v>5</v>
      </c>
      <c r="C239" t="s">
        <v>276</v>
      </c>
      <c r="D239" t="s">
        <v>45</v>
      </c>
      <c r="E239" t="s">
        <v>277</v>
      </c>
      <c r="F239">
        <v>2</v>
      </c>
      <c r="G239" s="12"/>
      <c r="H239" s="60"/>
    </row>
    <row r="240" spans="1:8" ht="17">
      <c r="A240" s="52">
        <f t="shared" si="3"/>
        <v>237</v>
      </c>
      <c r="B240" t="s">
        <v>5</v>
      </c>
      <c r="C240" t="s">
        <v>278</v>
      </c>
      <c r="D240" t="s">
        <v>279</v>
      </c>
      <c r="E240" t="s">
        <v>280</v>
      </c>
      <c r="F240">
        <v>2</v>
      </c>
      <c r="G240" s="12"/>
      <c r="H240" s="60"/>
    </row>
    <row r="241" spans="1:8" ht="17">
      <c r="A241" s="52">
        <f t="shared" si="3"/>
        <v>238</v>
      </c>
      <c r="B241" t="s">
        <v>5</v>
      </c>
      <c r="C241" t="s">
        <v>281</v>
      </c>
      <c r="D241" t="s">
        <v>282</v>
      </c>
      <c r="E241" t="s">
        <v>283</v>
      </c>
      <c r="F241">
        <v>2</v>
      </c>
      <c r="G241" s="12"/>
      <c r="H241" s="60"/>
    </row>
    <row r="242" spans="1:8" ht="17">
      <c r="A242" s="52">
        <f t="shared" si="3"/>
        <v>239</v>
      </c>
      <c r="B242" t="s">
        <v>5</v>
      </c>
      <c r="C242" t="s">
        <v>347</v>
      </c>
      <c r="D242" t="s">
        <v>346</v>
      </c>
      <c r="E242" t="s">
        <v>284</v>
      </c>
      <c r="F242">
        <v>2</v>
      </c>
      <c r="G242" s="12"/>
      <c r="H242" s="60"/>
    </row>
    <row r="243" spans="1:8" ht="17">
      <c r="A243" s="52">
        <f t="shared" si="3"/>
        <v>240</v>
      </c>
      <c r="B243" t="s">
        <v>5</v>
      </c>
      <c r="C243" t="s">
        <v>268</v>
      </c>
      <c r="D243" t="s">
        <v>46</v>
      </c>
      <c r="E243" t="s">
        <v>60</v>
      </c>
      <c r="F243">
        <v>2</v>
      </c>
      <c r="G243" s="12"/>
      <c r="H243" s="60"/>
    </row>
    <row r="244" spans="1:8" ht="17">
      <c r="A244" s="52">
        <f t="shared" si="3"/>
        <v>241</v>
      </c>
      <c r="B244" t="s">
        <v>5</v>
      </c>
      <c r="C244" t="s">
        <v>286</v>
      </c>
      <c r="D244" t="s">
        <v>43</v>
      </c>
      <c r="E244" t="s">
        <v>58</v>
      </c>
      <c r="F244">
        <v>2</v>
      </c>
      <c r="G244" s="12"/>
      <c r="H244" s="60"/>
    </row>
    <row r="245" spans="1:8" ht="17">
      <c r="A245" s="52">
        <f t="shared" si="3"/>
        <v>242</v>
      </c>
      <c r="B245" t="s">
        <v>5</v>
      </c>
      <c r="C245" t="s">
        <v>307</v>
      </c>
      <c r="D245" t="s">
        <v>308</v>
      </c>
      <c r="E245" t="s">
        <v>310</v>
      </c>
      <c r="F245">
        <v>2</v>
      </c>
      <c r="G245" s="12"/>
      <c r="H245" s="60"/>
    </row>
    <row r="246" spans="1:8" ht="17">
      <c r="A246" s="52">
        <f t="shared" si="3"/>
        <v>243</v>
      </c>
      <c r="B246" t="s">
        <v>5</v>
      </c>
      <c r="C246" t="s">
        <v>369</v>
      </c>
      <c r="D246" t="s">
        <v>35</v>
      </c>
      <c r="E246" t="s">
        <v>790</v>
      </c>
      <c r="F246">
        <v>3</v>
      </c>
      <c r="G246" s="12"/>
      <c r="H246" s="60"/>
    </row>
    <row r="247" spans="1:8" ht="17">
      <c r="A247" s="52">
        <f t="shared" si="3"/>
        <v>244</v>
      </c>
      <c r="B247" t="s">
        <v>5</v>
      </c>
      <c r="C247" t="s">
        <v>364</v>
      </c>
      <c r="D247" t="s">
        <v>326</v>
      </c>
      <c r="E247" t="s">
        <v>327</v>
      </c>
      <c r="F247">
        <v>2</v>
      </c>
      <c r="G247" s="12"/>
      <c r="H247" s="60"/>
    </row>
    <row r="248" spans="1:8" ht="17">
      <c r="A248" s="52">
        <f t="shared" si="3"/>
        <v>245</v>
      </c>
      <c r="B248" t="s">
        <v>5</v>
      </c>
      <c r="C248" t="s">
        <v>353</v>
      </c>
      <c r="D248" t="s">
        <v>35</v>
      </c>
      <c r="E248" t="s">
        <v>791</v>
      </c>
      <c r="F248">
        <v>3</v>
      </c>
      <c r="G248" s="12"/>
      <c r="H248" s="60"/>
    </row>
    <row r="249" spans="1:8" ht="17">
      <c r="A249" s="52">
        <f t="shared" si="3"/>
        <v>246</v>
      </c>
      <c r="B249" t="s">
        <v>5</v>
      </c>
      <c r="C249" t="s">
        <v>354</v>
      </c>
      <c r="D249" t="s">
        <v>316</v>
      </c>
      <c r="E249" t="s">
        <v>317</v>
      </c>
      <c r="F249">
        <v>2</v>
      </c>
      <c r="G249" s="12"/>
      <c r="H249" s="60"/>
    </row>
    <row r="250" spans="1:8" ht="17">
      <c r="A250" s="52">
        <f t="shared" si="3"/>
        <v>247</v>
      </c>
      <c r="B250" t="s">
        <v>5</v>
      </c>
      <c r="C250" t="s">
        <v>356</v>
      </c>
      <c r="D250" t="s">
        <v>320</v>
      </c>
      <c r="E250" t="s">
        <v>321</v>
      </c>
      <c r="F250">
        <v>2</v>
      </c>
      <c r="G250" s="12"/>
      <c r="H250" s="60"/>
    </row>
    <row r="251" spans="1:8" ht="17">
      <c r="A251" s="52">
        <f t="shared" si="3"/>
        <v>248</v>
      </c>
      <c r="B251" t="s">
        <v>5</v>
      </c>
      <c r="C251" t="s">
        <v>359</v>
      </c>
      <c r="D251" t="s">
        <v>322</v>
      </c>
      <c r="E251" t="s">
        <v>323</v>
      </c>
      <c r="F251">
        <v>2</v>
      </c>
      <c r="G251" s="12"/>
      <c r="H251" s="60"/>
    </row>
    <row r="252" spans="1:8" ht="17">
      <c r="A252" s="52">
        <f t="shared" si="3"/>
        <v>249</v>
      </c>
      <c r="B252" t="s">
        <v>5</v>
      </c>
      <c r="C252" t="s">
        <v>357</v>
      </c>
      <c r="D252" t="s">
        <v>324</v>
      </c>
      <c r="E252" t="s">
        <v>325</v>
      </c>
      <c r="F252">
        <v>2</v>
      </c>
      <c r="G252" s="12"/>
      <c r="H252" s="60"/>
    </row>
    <row r="253" spans="1:8" ht="17">
      <c r="A253" s="52">
        <f t="shared" si="3"/>
        <v>250</v>
      </c>
      <c r="B253" t="s">
        <v>5</v>
      </c>
      <c r="C253" t="s">
        <v>355</v>
      </c>
      <c r="D253" t="s">
        <v>318</v>
      </c>
      <c r="E253" t="s">
        <v>319</v>
      </c>
      <c r="F253">
        <v>2</v>
      </c>
      <c r="G253" s="12"/>
      <c r="H253" s="60"/>
    </row>
    <row r="254" spans="1:8" ht="17">
      <c r="A254" s="52">
        <f t="shared" si="3"/>
        <v>251</v>
      </c>
      <c r="B254" t="s">
        <v>5</v>
      </c>
      <c r="C254" t="s">
        <v>362</v>
      </c>
      <c r="D254" t="s">
        <v>334</v>
      </c>
      <c r="E254" t="s">
        <v>335</v>
      </c>
      <c r="F254">
        <v>2</v>
      </c>
      <c r="G254" s="12"/>
      <c r="H254" s="60"/>
    </row>
    <row r="255" spans="1:8" ht="17">
      <c r="A255" s="52">
        <f t="shared" si="3"/>
        <v>252</v>
      </c>
      <c r="B255" t="s">
        <v>5</v>
      </c>
      <c r="C255" t="s">
        <v>360</v>
      </c>
      <c r="D255" t="s">
        <v>330</v>
      </c>
      <c r="E255" t="s">
        <v>331</v>
      </c>
      <c r="F255">
        <v>2</v>
      </c>
      <c r="G255" s="12"/>
      <c r="H255" s="60"/>
    </row>
    <row r="256" spans="1:8" ht="17">
      <c r="A256" s="52">
        <f t="shared" si="3"/>
        <v>253</v>
      </c>
      <c r="B256" t="s">
        <v>5</v>
      </c>
      <c r="C256" t="s">
        <v>358</v>
      </c>
      <c r="D256" t="s">
        <v>328</v>
      </c>
      <c r="E256" t="s">
        <v>329</v>
      </c>
      <c r="F256">
        <v>2</v>
      </c>
      <c r="G256" s="12"/>
      <c r="H256" s="60"/>
    </row>
    <row r="257" spans="1:8" ht="17">
      <c r="A257" s="52">
        <f t="shared" si="3"/>
        <v>254</v>
      </c>
      <c r="B257" t="s">
        <v>5</v>
      </c>
      <c r="C257" t="s">
        <v>361</v>
      </c>
      <c r="D257" t="s">
        <v>332</v>
      </c>
      <c r="E257" t="s">
        <v>333</v>
      </c>
      <c r="F257">
        <v>2</v>
      </c>
      <c r="G257" s="12"/>
      <c r="H257" s="60"/>
    </row>
    <row r="258" spans="1:8" ht="17">
      <c r="A258" s="52">
        <f t="shared" si="3"/>
        <v>255</v>
      </c>
      <c r="B258" t="s">
        <v>5</v>
      </c>
      <c r="C258" t="s">
        <v>363</v>
      </c>
      <c r="D258" t="s">
        <v>336</v>
      </c>
      <c r="E258" t="s">
        <v>337</v>
      </c>
      <c r="F258">
        <v>2</v>
      </c>
      <c r="G258" s="12"/>
      <c r="H258" s="60"/>
    </row>
    <row r="259" spans="1:8" ht="17">
      <c r="A259" s="52">
        <f t="shared" ref="A259:A323" si="4">A258+1</f>
        <v>256</v>
      </c>
      <c r="B259" t="s">
        <v>5</v>
      </c>
      <c r="C259" t="s">
        <v>365</v>
      </c>
      <c r="D259" t="s">
        <v>342</v>
      </c>
      <c r="E259" t="s">
        <v>338</v>
      </c>
      <c r="F259">
        <v>2</v>
      </c>
      <c r="G259" s="12"/>
      <c r="H259" s="60"/>
    </row>
    <row r="260" spans="1:8" ht="17">
      <c r="A260" s="52">
        <f t="shared" si="4"/>
        <v>257</v>
      </c>
      <c r="B260" t="s">
        <v>5</v>
      </c>
      <c r="C260" t="s">
        <v>366</v>
      </c>
      <c r="D260" t="s">
        <v>343</v>
      </c>
      <c r="E260" t="s">
        <v>339</v>
      </c>
      <c r="F260">
        <v>2</v>
      </c>
      <c r="G260" s="12"/>
      <c r="H260" s="60"/>
    </row>
    <row r="261" spans="1:8" ht="17">
      <c r="A261" s="52">
        <f t="shared" si="4"/>
        <v>258</v>
      </c>
      <c r="B261" t="s">
        <v>5</v>
      </c>
      <c r="C261" t="s">
        <v>367</v>
      </c>
      <c r="D261" t="s">
        <v>344</v>
      </c>
      <c r="E261" t="s">
        <v>340</v>
      </c>
      <c r="F261">
        <v>2</v>
      </c>
      <c r="G261" s="12"/>
      <c r="H261" s="60"/>
    </row>
    <row r="262" spans="1:8" ht="17">
      <c r="A262" s="52">
        <f t="shared" si="4"/>
        <v>259</v>
      </c>
      <c r="B262" t="s">
        <v>5</v>
      </c>
      <c r="C262" t="s">
        <v>368</v>
      </c>
      <c r="D262" t="s">
        <v>345</v>
      </c>
      <c r="E262" t="s">
        <v>341</v>
      </c>
      <c r="F262">
        <v>2</v>
      </c>
      <c r="G262" s="12"/>
      <c r="H262" s="60"/>
    </row>
    <row r="263" spans="1:8" ht="17">
      <c r="A263" s="52">
        <f t="shared" si="4"/>
        <v>260</v>
      </c>
      <c r="B263" t="s">
        <v>5</v>
      </c>
      <c r="C263" t="s">
        <v>351</v>
      </c>
      <c r="D263" t="s">
        <v>313</v>
      </c>
      <c r="E263" t="s">
        <v>314</v>
      </c>
      <c r="F263">
        <v>2</v>
      </c>
      <c r="G263" s="12"/>
      <c r="H263" s="60"/>
    </row>
    <row r="264" spans="1:8" ht="17">
      <c r="A264" s="52">
        <f t="shared" si="4"/>
        <v>261</v>
      </c>
      <c r="B264" t="s">
        <v>5</v>
      </c>
      <c r="C264" t="s">
        <v>352</v>
      </c>
      <c r="D264" t="s">
        <v>315</v>
      </c>
      <c r="E264" t="s">
        <v>312</v>
      </c>
      <c r="F264">
        <v>2</v>
      </c>
      <c r="G264" s="12"/>
      <c r="H264" s="60"/>
    </row>
    <row r="265" spans="1:8" ht="17">
      <c r="A265" s="52">
        <f t="shared" si="4"/>
        <v>262</v>
      </c>
      <c r="B265" t="s">
        <v>5</v>
      </c>
      <c r="C265" t="s">
        <v>350</v>
      </c>
      <c r="D265" t="s">
        <v>311</v>
      </c>
      <c r="E265" t="s">
        <v>312</v>
      </c>
      <c r="F265">
        <v>2</v>
      </c>
      <c r="G265" s="12"/>
      <c r="H265" s="60"/>
    </row>
    <row r="266" spans="1:8" ht="17">
      <c r="A266" s="52">
        <f t="shared" si="4"/>
        <v>263</v>
      </c>
      <c r="B266" t="s">
        <v>5</v>
      </c>
      <c r="C266" t="s">
        <v>13</v>
      </c>
      <c r="D266" t="s">
        <v>829</v>
      </c>
      <c r="E266" t="s">
        <v>792</v>
      </c>
      <c r="F266">
        <v>1</v>
      </c>
      <c r="G266" s="12"/>
      <c r="H266" s="60"/>
    </row>
    <row r="267" spans="1:8" ht="17">
      <c r="A267" s="52">
        <f t="shared" si="4"/>
        <v>264</v>
      </c>
      <c r="B267" t="s">
        <v>5</v>
      </c>
      <c r="C267" t="s">
        <v>998</v>
      </c>
      <c r="D267" t="s">
        <v>829</v>
      </c>
      <c r="E267" t="s">
        <v>1020</v>
      </c>
      <c r="F267">
        <v>2</v>
      </c>
      <c r="G267" s="12"/>
      <c r="H267" s="60"/>
    </row>
    <row r="268" spans="1:8" ht="17">
      <c r="A268" s="52">
        <f t="shared" si="4"/>
        <v>265</v>
      </c>
      <c r="B268" t="s">
        <v>5</v>
      </c>
      <c r="C268" t="s">
        <v>1009</v>
      </c>
      <c r="D268" t="s">
        <v>829</v>
      </c>
      <c r="E268" t="s">
        <v>793</v>
      </c>
      <c r="F268">
        <v>2</v>
      </c>
      <c r="G268" s="12"/>
      <c r="H268" s="60"/>
    </row>
    <row r="269" spans="1:8" ht="17">
      <c r="A269" s="52">
        <f t="shared" si="4"/>
        <v>266</v>
      </c>
      <c r="B269" t="s">
        <v>5</v>
      </c>
      <c r="C269" t="s">
        <v>14</v>
      </c>
      <c r="D269" t="s">
        <v>829</v>
      </c>
      <c r="E269" t="s">
        <v>794</v>
      </c>
      <c r="F269">
        <v>2</v>
      </c>
      <c r="G269" s="12"/>
      <c r="H269" s="60"/>
    </row>
    <row r="270" spans="1:8" ht="17">
      <c r="A270" s="52">
        <f t="shared" si="4"/>
        <v>267</v>
      </c>
      <c r="B270" t="s">
        <v>5</v>
      </c>
      <c r="C270" t="s">
        <v>25</v>
      </c>
      <c r="D270" t="s">
        <v>41</v>
      </c>
      <c r="E270" t="s">
        <v>795</v>
      </c>
      <c r="F270">
        <v>1</v>
      </c>
      <c r="G270" s="12"/>
      <c r="H270" s="60"/>
    </row>
    <row r="271" spans="1:8" ht="17">
      <c r="A271" s="52">
        <f t="shared" si="4"/>
        <v>268</v>
      </c>
      <c r="B271" t="s">
        <v>5</v>
      </c>
      <c r="C271" t="s">
        <v>999</v>
      </c>
      <c r="D271" t="s">
        <v>41</v>
      </c>
      <c r="E271" t="s">
        <v>1021</v>
      </c>
      <c r="F271">
        <v>2</v>
      </c>
      <c r="G271" s="12"/>
      <c r="H271" s="60"/>
    </row>
    <row r="272" spans="1:8" ht="17">
      <c r="A272" s="52">
        <f t="shared" si="4"/>
        <v>269</v>
      </c>
      <c r="B272" t="s">
        <v>5</v>
      </c>
      <c r="C272" t="s">
        <v>1010</v>
      </c>
      <c r="D272" t="s">
        <v>41</v>
      </c>
      <c r="E272" t="s">
        <v>796</v>
      </c>
      <c r="F272">
        <v>2</v>
      </c>
      <c r="G272" s="12"/>
      <c r="H272" s="60"/>
    </row>
    <row r="273" spans="1:8" ht="17">
      <c r="A273" s="52">
        <f t="shared" si="4"/>
        <v>270</v>
      </c>
      <c r="B273" t="s">
        <v>5</v>
      </c>
      <c r="C273" t="s">
        <v>26</v>
      </c>
      <c r="D273" t="s">
        <v>41</v>
      </c>
      <c r="E273" t="s">
        <v>797</v>
      </c>
      <c r="F273">
        <v>2</v>
      </c>
      <c r="G273" s="12"/>
      <c r="H273" s="60"/>
    </row>
    <row r="274" spans="1:8" ht="17">
      <c r="A274" s="52">
        <f t="shared" si="4"/>
        <v>271</v>
      </c>
      <c r="B274" t="s">
        <v>5</v>
      </c>
      <c r="C274" t="s">
        <v>19</v>
      </c>
      <c r="D274" t="s">
        <v>798</v>
      </c>
      <c r="E274" t="s">
        <v>799</v>
      </c>
      <c r="F274">
        <v>1</v>
      </c>
      <c r="G274" s="12"/>
      <c r="H274" s="60"/>
    </row>
    <row r="275" spans="1:8" ht="17">
      <c r="A275" s="52">
        <f t="shared" si="4"/>
        <v>272</v>
      </c>
      <c r="B275" t="s">
        <v>5</v>
      </c>
      <c r="C275" t="s">
        <v>1000</v>
      </c>
      <c r="D275" t="s">
        <v>798</v>
      </c>
      <c r="E275" t="s">
        <v>1022</v>
      </c>
      <c r="F275">
        <v>2</v>
      </c>
      <c r="G275" s="12"/>
      <c r="H275" s="60"/>
    </row>
    <row r="276" spans="1:8" ht="17">
      <c r="A276" s="52">
        <f t="shared" si="4"/>
        <v>273</v>
      </c>
      <c r="B276" t="s">
        <v>5</v>
      </c>
      <c r="C276" t="s">
        <v>1011</v>
      </c>
      <c r="D276" t="s">
        <v>798</v>
      </c>
      <c r="E276" t="s">
        <v>800</v>
      </c>
      <c r="F276">
        <v>2</v>
      </c>
      <c r="G276" s="12"/>
      <c r="H276" s="60"/>
    </row>
    <row r="277" spans="1:8" ht="17">
      <c r="A277" s="52">
        <f t="shared" si="4"/>
        <v>274</v>
      </c>
      <c r="B277" t="s">
        <v>5</v>
      </c>
      <c r="C277" t="s">
        <v>20</v>
      </c>
      <c r="D277" t="s">
        <v>798</v>
      </c>
      <c r="E277" t="s">
        <v>801</v>
      </c>
      <c r="F277">
        <v>2</v>
      </c>
      <c r="G277" s="12"/>
      <c r="H277" s="60"/>
    </row>
    <row r="278" spans="1:8" ht="17">
      <c r="A278" s="52">
        <f t="shared" si="4"/>
        <v>275</v>
      </c>
      <c r="B278" t="s">
        <v>5</v>
      </c>
      <c r="C278" t="s">
        <v>21</v>
      </c>
      <c r="D278" t="s">
        <v>39</v>
      </c>
      <c r="E278" t="s">
        <v>57</v>
      </c>
      <c r="F278">
        <v>1</v>
      </c>
      <c r="G278" s="12"/>
      <c r="H278" s="60"/>
    </row>
    <row r="279" spans="1:8" ht="17">
      <c r="A279" s="52">
        <f t="shared" si="4"/>
        <v>276</v>
      </c>
      <c r="B279" t="s">
        <v>5</v>
      </c>
      <c r="C279" t="s">
        <v>1001</v>
      </c>
      <c r="D279" t="s">
        <v>39</v>
      </c>
      <c r="E279" t="s">
        <v>1023</v>
      </c>
      <c r="F279">
        <v>2</v>
      </c>
      <c r="G279" s="12"/>
      <c r="H279" s="60"/>
    </row>
    <row r="280" spans="1:8" ht="17">
      <c r="A280" s="52">
        <f t="shared" si="4"/>
        <v>277</v>
      </c>
      <c r="B280" t="s">
        <v>5</v>
      </c>
      <c r="C280" t="s">
        <v>1012</v>
      </c>
      <c r="D280" t="s">
        <v>39</v>
      </c>
      <c r="E280" t="s">
        <v>782</v>
      </c>
      <c r="F280">
        <v>2</v>
      </c>
      <c r="G280" s="12"/>
      <c r="H280" s="60"/>
    </row>
    <row r="281" spans="1:8" ht="17">
      <c r="A281" s="52">
        <f t="shared" si="4"/>
        <v>278</v>
      </c>
      <c r="B281" t="s">
        <v>5</v>
      </c>
      <c r="C281" t="s">
        <v>22</v>
      </c>
      <c r="D281" t="s">
        <v>39</v>
      </c>
      <c r="E281" t="s">
        <v>783</v>
      </c>
      <c r="F281">
        <v>2</v>
      </c>
      <c r="G281" s="12"/>
      <c r="H281" s="60"/>
    </row>
    <row r="282" spans="1:8" ht="17">
      <c r="A282" s="52">
        <f t="shared" si="4"/>
        <v>279</v>
      </c>
      <c r="B282" t="s">
        <v>5</v>
      </c>
      <c r="C282" t="s">
        <v>23</v>
      </c>
      <c r="D282" t="s">
        <v>40</v>
      </c>
      <c r="E282" t="s">
        <v>802</v>
      </c>
      <c r="F282">
        <v>1</v>
      </c>
      <c r="G282" s="12"/>
      <c r="H282" s="60"/>
    </row>
    <row r="283" spans="1:8" ht="17">
      <c r="A283" s="52">
        <f t="shared" si="4"/>
        <v>280</v>
      </c>
      <c r="B283" t="s">
        <v>5</v>
      </c>
      <c r="C283" t="s">
        <v>1002</v>
      </c>
      <c r="D283" t="s">
        <v>40</v>
      </c>
      <c r="E283" t="s">
        <v>1024</v>
      </c>
      <c r="F283">
        <v>2</v>
      </c>
      <c r="G283" s="12"/>
      <c r="H283" s="60"/>
    </row>
    <row r="284" spans="1:8" ht="17">
      <c r="A284" s="52">
        <f t="shared" si="4"/>
        <v>281</v>
      </c>
      <c r="B284" t="s">
        <v>5</v>
      </c>
      <c r="C284" t="s">
        <v>1013</v>
      </c>
      <c r="D284" t="s">
        <v>40</v>
      </c>
      <c r="E284" t="s">
        <v>803</v>
      </c>
      <c r="F284">
        <v>2</v>
      </c>
      <c r="G284" s="12"/>
      <c r="H284" s="60"/>
    </row>
    <row r="285" spans="1:8" ht="17">
      <c r="A285" s="52">
        <f t="shared" si="4"/>
        <v>282</v>
      </c>
      <c r="B285" t="s">
        <v>5</v>
      </c>
      <c r="C285" t="s">
        <v>24</v>
      </c>
      <c r="D285" t="s">
        <v>40</v>
      </c>
      <c r="E285" t="s">
        <v>804</v>
      </c>
      <c r="F285">
        <v>2</v>
      </c>
      <c r="G285" s="12"/>
      <c r="H285" s="60"/>
    </row>
    <row r="286" spans="1:8" ht="17">
      <c r="A286" s="52">
        <f t="shared" si="4"/>
        <v>283</v>
      </c>
      <c r="B286" t="s">
        <v>5</v>
      </c>
      <c r="C286" t="s">
        <v>27</v>
      </c>
      <c r="D286" t="s">
        <v>42</v>
      </c>
      <c r="E286" t="s">
        <v>805</v>
      </c>
      <c r="F286">
        <v>1</v>
      </c>
      <c r="G286" s="12"/>
      <c r="H286" s="60"/>
    </row>
    <row r="287" spans="1:8" ht="17">
      <c r="A287" s="52">
        <f t="shared" si="4"/>
        <v>284</v>
      </c>
      <c r="B287" t="s">
        <v>5</v>
      </c>
      <c r="C287" t="s">
        <v>1003</v>
      </c>
      <c r="D287" t="s">
        <v>42</v>
      </c>
      <c r="E287" t="s">
        <v>1025</v>
      </c>
      <c r="F287">
        <v>2</v>
      </c>
      <c r="G287" s="12"/>
      <c r="H287" s="60"/>
    </row>
    <row r="288" spans="1:8" ht="17">
      <c r="A288" s="52">
        <f t="shared" si="4"/>
        <v>285</v>
      </c>
      <c r="B288" t="s">
        <v>5</v>
      </c>
      <c r="C288" t="s">
        <v>1014</v>
      </c>
      <c r="D288" t="s">
        <v>42</v>
      </c>
      <c r="E288" t="s">
        <v>806</v>
      </c>
      <c r="F288">
        <v>2</v>
      </c>
      <c r="G288" s="12"/>
      <c r="H288" s="60"/>
    </row>
    <row r="289" spans="1:8" ht="17">
      <c r="A289" s="52">
        <f t="shared" si="4"/>
        <v>286</v>
      </c>
      <c r="B289" t="s">
        <v>5</v>
      </c>
      <c r="C289" t="s">
        <v>28</v>
      </c>
      <c r="D289" t="s">
        <v>42</v>
      </c>
      <c r="E289" t="s">
        <v>807</v>
      </c>
      <c r="F289">
        <v>2</v>
      </c>
      <c r="G289" s="12"/>
      <c r="H289" s="60"/>
    </row>
    <row r="290" spans="1:8" ht="17">
      <c r="A290" s="52">
        <f t="shared" si="4"/>
        <v>287</v>
      </c>
      <c r="B290" t="s">
        <v>943</v>
      </c>
      <c r="C290" t="s">
        <v>944</v>
      </c>
      <c r="D290" t="s">
        <v>945</v>
      </c>
      <c r="E290" t="s">
        <v>946</v>
      </c>
      <c r="F290">
        <v>3</v>
      </c>
      <c r="G290" s="12"/>
      <c r="H290" s="60"/>
    </row>
    <row r="291" spans="1:8" ht="17">
      <c r="A291" s="52">
        <f t="shared" si="4"/>
        <v>288</v>
      </c>
      <c r="B291" t="s">
        <v>947</v>
      </c>
      <c r="C291" t="s">
        <v>948</v>
      </c>
      <c r="D291" t="s">
        <v>945</v>
      </c>
      <c r="E291" t="s">
        <v>949</v>
      </c>
      <c r="F291">
        <v>3</v>
      </c>
      <c r="G291" s="12"/>
      <c r="H291" s="60"/>
    </row>
    <row r="292" spans="1:8" ht="17">
      <c r="A292" s="52">
        <f>A290+1</f>
        <v>288</v>
      </c>
      <c r="B292" t="s">
        <v>1185</v>
      </c>
      <c r="C292" t="s">
        <v>1186</v>
      </c>
      <c r="D292" t="s">
        <v>942</v>
      </c>
      <c r="E292" t="s">
        <v>1187</v>
      </c>
      <c r="F292">
        <v>3</v>
      </c>
      <c r="G292" s="12"/>
      <c r="H292" s="60"/>
    </row>
    <row r="293" spans="1:8" ht="17">
      <c r="A293" s="52">
        <f>A291+1</f>
        <v>289</v>
      </c>
      <c r="B293" t="s">
        <v>239</v>
      </c>
      <c r="C293" t="s">
        <v>239</v>
      </c>
      <c r="D293" t="s">
        <v>849</v>
      </c>
      <c r="E293" t="s">
        <v>260</v>
      </c>
      <c r="F293">
        <v>1</v>
      </c>
      <c r="G293" s="12"/>
      <c r="H293" s="60"/>
    </row>
    <row r="294" spans="1:8" ht="17">
      <c r="A294" s="52">
        <f t="shared" si="4"/>
        <v>290</v>
      </c>
      <c r="B294" t="s">
        <v>239</v>
      </c>
      <c r="C294" t="s">
        <v>255</v>
      </c>
      <c r="D294" t="s">
        <v>849</v>
      </c>
      <c r="E294" t="s">
        <v>261</v>
      </c>
      <c r="F294">
        <v>1</v>
      </c>
      <c r="G294" s="12"/>
      <c r="H294" s="60"/>
    </row>
    <row r="295" spans="1:8" ht="17">
      <c r="A295" s="52">
        <f t="shared" si="4"/>
        <v>291</v>
      </c>
      <c r="B295" t="s">
        <v>239</v>
      </c>
      <c r="C295" t="s">
        <v>885</v>
      </c>
      <c r="D295" t="s">
        <v>849</v>
      </c>
      <c r="E295" t="s">
        <v>262</v>
      </c>
      <c r="F295">
        <v>1</v>
      </c>
      <c r="G295" s="12"/>
      <c r="H295" s="60"/>
    </row>
    <row r="296" spans="1:8" ht="17">
      <c r="A296" s="52">
        <f t="shared" si="4"/>
        <v>292</v>
      </c>
      <c r="B296" t="s">
        <v>239</v>
      </c>
      <c r="C296" t="s">
        <v>886</v>
      </c>
      <c r="D296" t="s">
        <v>849</v>
      </c>
      <c r="E296" t="s">
        <v>263</v>
      </c>
      <c r="F296">
        <v>2</v>
      </c>
      <c r="G296" s="12"/>
      <c r="H296" s="60"/>
    </row>
    <row r="297" spans="1:8" ht="17">
      <c r="A297" s="52">
        <f t="shared" si="4"/>
        <v>293</v>
      </c>
      <c r="B297" t="s">
        <v>239</v>
      </c>
      <c r="C297" t="s">
        <v>887</v>
      </c>
      <c r="D297" t="s">
        <v>849</v>
      </c>
      <c r="E297" t="s">
        <v>649</v>
      </c>
      <c r="F297">
        <v>2</v>
      </c>
      <c r="G297" s="12"/>
      <c r="H297" s="60"/>
    </row>
    <row r="298" spans="1:8" ht="17">
      <c r="A298" s="52">
        <f t="shared" si="4"/>
        <v>294</v>
      </c>
      <c r="B298" t="s">
        <v>239</v>
      </c>
      <c r="C298" t="s">
        <v>888</v>
      </c>
      <c r="D298" t="s">
        <v>849</v>
      </c>
      <c r="E298" t="s">
        <v>666</v>
      </c>
      <c r="F298">
        <v>2</v>
      </c>
      <c r="G298" s="12"/>
      <c r="H298" s="60"/>
    </row>
    <row r="299" spans="1:8" ht="17">
      <c r="A299" s="52">
        <f t="shared" si="4"/>
        <v>295</v>
      </c>
      <c r="B299" t="s">
        <v>239</v>
      </c>
      <c r="C299" t="s">
        <v>889</v>
      </c>
      <c r="D299" t="s">
        <v>849</v>
      </c>
      <c r="E299" t="s">
        <v>660</v>
      </c>
      <c r="F299">
        <v>2</v>
      </c>
      <c r="G299" s="12"/>
      <c r="H299" s="60"/>
    </row>
    <row r="300" spans="1:8" ht="17">
      <c r="A300" s="52">
        <f t="shared" si="4"/>
        <v>296</v>
      </c>
      <c r="B300" t="s">
        <v>239</v>
      </c>
      <c r="C300" t="s">
        <v>890</v>
      </c>
      <c r="D300" t="s">
        <v>849</v>
      </c>
      <c r="E300" t="s">
        <v>654</v>
      </c>
      <c r="F300">
        <v>2</v>
      </c>
      <c r="G300" s="12"/>
      <c r="H300" s="60"/>
    </row>
    <row r="301" spans="1:8" ht="17">
      <c r="A301" s="52">
        <f t="shared" si="4"/>
        <v>297</v>
      </c>
      <c r="B301" t="s">
        <v>239</v>
      </c>
      <c r="C301" t="s">
        <v>891</v>
      </c>
      <c r="D301" t="s">
        <v>849</v>
      </c>
      <c r="E301" t="s">
        <v>667</v>
      </c>
      <c r="F301">
        <v>2</v>
      </c>
      <c r="G301" s="12"/>
      <c r="H301" s="60"/>
    </row>
    <row r="302" spans="1:8" ht="17">
      <c r="A302" s="52">
        <f t="shared" si="4"/>
        <v>298</v>
      </c>
      <c r="B302" t="s">
        <v>239</v>
      </c>
      <c r="C302" t="s">
        <v>892</v>
      </c>
      <c r="D302" t="s">
        <v>849</v>
      </c>
      <c r="E302" t="s">
        <v>661</v>
      </c>
      <c r="F302">
        <v>2</v>
      </c>
      <c r="G302" s="12"/>
      <c r="H302" s="60"/>
    </row>
    <row r="303" spans="1:8" ht="17">
      <c r="A303" s="52">
        <f t="shared" si="4"/>
        <v>299</v>
      </c>
      <c r="B303" t="s">
        <v>239</v>
      </c>
      <c r="C303" t="s">
        <v>893</v>
      </c>
      <c r="D303" t="s">
        <v>849</v>
      </c>
      <c r="E303" t="s">
        <v>655</v>
      </c>
      <c r="F303">
        <v>2</v>
      </c>
      <c r="G303" s="12"/>
      <c r="H303" s="60"/>
    </row>
    <row r="304" spans="1:8" ht="17">
      <c r="A304" s="52">
        <f t="shared" si="4"/>
        <v>300</v>
      </c>
      <c r="B304" t="s">
        <v>239</v>
      </c>
      <c r="C304" t="s">
        <v>894</v>
      </c>
      <c r="D304" t="s">
        <v>849</v>
      </c>
      <c r="E304" t="s">
        <v>658</v>
      </c>
      <c r="F304">
        <v>2</v>
      </c>
      <c r="G304" s="12"/>
      <c r="H304" s="60"/>
    </row>
    <row r="305" spans="1:8" ht="17">
      <c r="A305" s="52">
        <f t="shared" si="4"/>
        <v>301</v>
      </c>
      <c r="B305" t="s">
        <v>239</v>
      </c>
      <c r="C305" t="s">
        <v>895</v>
      </c>
      <c r="D305" t="s">
        <v>849</v>
      </c>
      <c r="E305" t="s">
        <v>659</v>
      </c>
      <c r="F305">
        <v>2</v>
      </c>
      <c r="G305" s="12"/>
      <c r="H305" s="60"/>
    </row>
    <row r="306" spans="1:8" ht="17">
      <c r="A306" s="52">
        <f t="shared" si="4"/>
        <v>302</v>
      </c>
      <c r="B306" t="s">
        <v>239</v>
      </c>
      <c r="C306" t="s">
        <v>896</v>
      </c>
      <c r="D306" t="s">
        <v>849</v>
      </c>
      <c r="E306" t="s">
        <v>660</v>
      </c>
      <c r="F306">
        <v>2</v>
      </c>
      <c r="G306" s="12"/>
      <c r="H306" s="60"/>
    </row>
    <row r="307" spans="1:8" ht="17">
      <c r="A307" s="52">
        <f t="shared" si="4"/>
        <v>303</v>
      </c>
      <c r="B307" t="s">
        <v>239</v>
      </c>
      <c r="C307" t="s">
        <v>897</v>
      </c>
      <c r="D307" t="s">
        <v>849</v>
      </c>
      <c r="E307" t="s">
        <v>661</v>
      </c>
      <c r="F307">
        <v>2</v>
      </c>
      <c r="G307" s="12"/>
      <c r="H307" s="60"/>
    </row>
    <row r="308" spans="1:8" ht="17">
      <c r="A308" s="52">
        <f t="shared" si="4"/>
        <v>304</v>
      </c>
      <c r="B308" t="s">
        <v>239</v>
      </c>
      <c r="C308" t="s">
        <v>898</v>
      </c>
      <c r="D308" t="s">
        <v>849</v>
      </c>
      <c r="E308" t="s">
        <v>665</v>
      </c>
      <c r="F308">
        <v>2</v>
      </c>
      <c r="G308" s="12"/>
      <c r="H308" s="60"/>
    </row>
    <row r="309" spans="1:8" ht="17">
      <c r="A309" s="52">
        <f t="shared" si="4"/>
        <v>305</v>
      </c>
      <c r="B309" t="s">
        <v>239</v>
      </c>
      <c r="C309" t="s">
        <v>899</v>
      </c>
      <c r="D309" t="s">
        <v>849</v>
      </c>
      <c r="E309" t="s">
        <v>663</v>
      </c>
      <c r="F309">
        <v>2</v>
      </c>
      <c r="G309" s="12"/>
      <c r="H309" s="60"/>
    </row>
    <row r="310" spans="1:8" ht="17">
      <c r="A310" s="52">
        <f t="shared" si="4"/>
        <v>306</v>
      </c>
      <c r="B310" t="s">
        <v>239</v>
      </c>
      <c r="C310" t="s">
        <v>900</v>
      </c>
      <c r="D310" t="s">
        <v>849</v>
      </c>
      <c r="E310" t="s">
        <v>662</v>
      </c>
      <c r="F310">
        <v>2</v>
      </c>
      <c r="G310" s="12"/>
      <c r="H310" s="60"/>
    </row>
    <row r="311" spans="1:8" ht="17">
      <c r="A311" s="52">
        <f t="shared" si="4"/>
        <v>307</v>
      </c>
      <c r="B311" t="s">
        <v>239</v>
      </c>
      <c r="C311" t="s">
        <v>901</v>
      </c>
      <c r="D311" t="s">
        <v>849</v>
      </c>
      <c r="E311" t="s">
        <v>652</v>
      </c>
      <c r="F311">
        <v>2</v>
      </c>
      <c r="G311" s="12"/>
      <c r="H311" s="60"/>
    </row>
    <row r="312" spans="1:8" ht="17">
      <c r="A312" s="52">
        <f t="shared" si="4"/>
        <v>308</v>
      </c>
      <c r="B312" t="s">
        <v>239</v>
      </c>
      <c r="C312" t="s">
        <v>902</v>
      </c>
      <c r="D312" t="s">
        <v>849</v>
      </c>
      <c r="E312" t="s">
        <v>653</v>
      </c>
      <c r="F312">
        <v>2</v>
      </c>
      <c r="G312" s="12"/>
      <c r="H312" s="60"/>
    </row>
    <row r="313" spans="1:8" ht="17">
      <c r="A313" s="52">
        <f t="shared" si="4"/>
        <v>309</v>
      </c>
      <c r="B313" t="s">
        <v>239</v>
      </c>
      <c r="C313" t="s">
        <v>903</v>
      </c>
      <c r="D313" t="s">
        <v>849</v>
      </c>
      <c r="E313" t="s">
        <v>654</v>
      </c>
      <c r="F313">
        <v>2</v>
      </c>
      <c r="G313" s="12"/>
      <c r="H313" s="60"/>
    </row>
    <row r="314" spans="1:8" ht="17">
      <c r="A314" s="52">
        <f t="shared" si="4"/>
        <v>310</v>
      </c>
      <c r="B314" t="s">
        <v>239</v>
      </c>
      <c r="C314" t="s">
        <v>904</v>
      </c>
      <c r="D314" t="s">
        <v>849</v>
      </c>
      <c r="E314" s="59" t="s">
        <v>655</v>
      </c>
      <c r="F314">
        <v>2</v>
      </c>
      <c r="G314" s="12"/>
      <c r="H314" s="60"/>
    </row>
    <row r="315" spans="1:8" ht="17">
      <c r="A315" s="52">
        <f t="shared" si="4"/>
        <v>311</v>
      </c>
      <c r="B315" t="s">
        <v>239</v>
      </c>
      <c r="C315" t="s">
        <v>905</v>
      </c>
      <c r="D315" t="s">
        <v>849</v>
      </c>
      <c r="E315" s="59" t="s">
        <v>664</v>
      </c>
      <c r="F315">
        <v>2</v>
      </c>
      <c r="G315" s="12"/>
      <c r="H315" s="60"/>
    </row>
    <row r="316" spans="1:8" ht="17">
      <c r="A316" s="52">
        <f t="shared" si="4"/>
        <v>312</v>
      </c>
      <c r="B316" t="s">
        <v>239</v>
      </c>
      <c r="C316" t="s">
        <v>906</v>
      </c>
      <c r="D316" t="s">
        <v>849</v>
      </c>
      <c r="E316" s="59" t="s">
        <v>657</v>
      </c>
      <c r="F316">
        <v>2</v>
      </c>
      <c r="G316" s="12"/>
      <c r="H316" s="60"/>
    </row>
    <row r="317" spans="1:8" ht="17">
      <c r="A317" s="52">
        <f t="shared" si="4"/>
        <v>313</v>
      </c>
      <c r="B317" t="s">
        <v>239</v>
      </c>
      <c r="C317" t="s">
        <v>907</v>
      </c>
      <c r="D317" t="s">
        <v>849</v>
      </c>
      <c r="E317" s="59" t="s">
        <v>656</v>
      </c>
      <c r="F317">
        <v>2</v>
      </c>
      <c r="G317" s="12"/>
      <c r="H317" s="60"/>
    </row>
    <row r="318" spans="1:8" ht="17">
      <c r="A318" s="52">
        <f t="shared" si="4"/>
        <v>314</v>
      </c>
      <c r="B318" t="s">
        <v>239</v>
      </c>
      <c r="C318" t="s">
        <v>908</v>
      </c>
      <c r="D318" t="s">
        <v>849</v>
      </c>
      <c r="E318" t="s">
        <v>671</v>
      </c>
      <c r="F318">
        <v>2</v>
      </c>
      <c r="G318" s="12"/>
      <c r="H318" s="60"/>
    </row>
    <row r="319" spans="1:8" ht="17">
      <c r="A319" s="52">
        <f t="shared" si="4"/>
        <v>315</v>
      </c>
      <c r="B319" t="s">
        <v>239</v>
      </c>
      <c r="C319" t="s">
        <v>909</v>
      </c>
      <c r="D319" t="s">
        <v>849</v>
      </c>
      <c r="E319" t="s">
        <v>670</v>
      </c>
      <c r="F319">
        <v>2</v>
      </c>
      <c r="G319" s="12"/>
      <c r="H319" s="60"/>
    </row>
    <row r="320" spans="1:8" ht="17">
      <c r="A320" s="52">
        <f t="shared" si="4"/>
        <v>316</v>
      </c>
      <c r="B320" t="s">
        <v>239</v>
      </c>
      <c r="C320" t="s">
        <v>910</v>
      </c>
      <c r="D320" t="s">
        <v>849</v>
      </c>
      <c r="E320" t="s">
        <v>665</v>
      </c>
      <c r="F320">
        <v>2</v>
      </c>
      <c r="G320" s="12"/>
      <c r="H320" s="60"/>
    </row>
    <row r="321" spans="1:8" ht="17">
      <c r="A321" s="52">
        <f t="shared" si="4"/>
        <v>317</v>
      </c>
      <c r="B321" t="s">
        <v>239</v>
      </c>
      <c r="C321" t="s">
        <v>911</v>
      </c>
      <c r="D321" t="s">
        <v>849</v>
      </c>
      <c r="E321" t="s">
        <v>664</v>
      </c>
      <c r="F321">
        <v>2</v>
      </c>
      <c r="G321" s="12"/>
      <c r="H321" s="60"/>
    </row>
    <row r="322" spans="1:8" ht="17">
      <c r="A322" s="52">
        <f t="shared" si="4"/>
        <v>318</v>
      </c>
      <c r="B322" t="s">
        <v>239</v>
      </c>
      <c r="C322" t="s">
        <v>912</v>
      </c>
      <c r="D322" t="s">
        <v>849</v>
      </c>
      <c r="E322" t="s">
        <v>669</v>
      </c>
      <c r="F322">
        <v>2</v>
      </c>
      <c r="G322" s="12"/>
      <c r="H322" s="60"/>
    </row>
    <row r="323" spans="1:8" ht="17">
      <c r="A323" s="52">
        <f t="shared" si="4"/>
        <v>319</v>
      </c>
      <c r="B323" t="s">
        <v>239</v>
      </c>
      <c r="C323" t="s">
        <v>913</v>
      </c>
      <c r="D323" t="s">
        <v>849</v>
      </c>
      <c r="E323" t="s">
        <v>663</v>
      </c>
      <c r="F323">
        <v>2</v>
      </c>
      <c r="G323" s="12"/>
      <c r="H323" s="60"/>
    </row>
    <row r="324" spans="1:8" ht="17">
      <c r="A324" s="52">
        <f t="shared" ref="A324:A384" si="5">A323+1</f>
        <v>320</v>
      </c>
      <c r="B324" t="s">
        <v>239</v>
      </c>
      <c r="C324" t="s">
        <v>914</v>
      </c>
      <c r="D324" t="s">
        <v>849</v>
      </c>
      <c r="E324" t="s">
        <v>657</v>
      </c>
      <c r="F324">
        <v>2</v>
      </c>
      <c r="G324" s="12"/>
      <c r="H324" s="60"/>
    </row>
    <row r="325" spans="1:8" ht="17">
      <c r="A325" s="52">
        <f t="shared" si="5"/>
        <v>321</v>
      </c>
      <c r="B325" t="s">
        <v>239</v>
      </c>
      <c r="C325" t="s">
        <v>915</v>
      </c>
      <c r="D325" t="s">
        <v>849</v>
      </c>
      <c r="E325" t="s">
        <v>672</v>
      </c>
      <c r="F325">
        <v>2</v>
      </c>
      <c r="G325" s="12"/>
      <c r="H325" s="60"/>
    </row>
    <row r="326" spans="1:8" ht="17">
      <c r="A326" s="52">
        <f t="shared" si="5"/>
        <v>322</v>
      </c>
      <c r="B326" t="s">
        <v>239</v>
      </c>
      <c r="C326" t="s">
        <v>916</v>
      </c>
      <c r="D326" t="s">
        <v>849</v>
      </c>
      <c r="E326" t="s">
        <v>668</v>
      </c>
      <c r="F326">
        <v>2</v>
      </c>
      <c r="G326" s="12"/>
      <c r="H326" s="60"/>
    </row>
    <row r="327" spans="1:8" ht="17">
      <c r="A327" s="52">
        <f t="shared" si="5"/>
        <v>323</v>
      </c>
      <c r="B327" t="s">
        <v>239</v>
      </c>
      <c r="C327" t="s">
        <v>917</v>
      </c>
      <c r="D327" t="s">
        <v>849</v>
      </c>
      <c r="E327" t="s">
        <v>662</v>
      </c>
      <c r="F327">
        <v>2</v>
      </c>
      <c r="G327" s="12"/>
      <c r="H327" s="60"/>
    </row>
    <row r="328" spans="1:8" ht="17">
      <c r="A328" s="52">
        <f t="shared" si="5"/>
        <v>324</v>
      </c>
      <c r="B328" t="s">
        <v>239</v>
      </c>
      <c r="C328" t="s">
        <v>918</v>
      </c>
      <c r="D328" t="s">
        <v>849</v>
      </c>
      <c r="E328" t="s">
        <v>656</v>
      </c>
      <c r="F328">
        <v>2</v>
      </c>
      <c r="G328" s="12"/>
      <c r="H328" s="60"/>
    </row>
    <row r="329" spans="1:8" ht="17">
      <c r="A329" s="52">
        <f t="shared" si="5"/>
        <v>325</v>
      </c>
      <c r="B329" t="s">
        <v>239</v>
      </c>
      <c r="C329" t="s">
        <v>256</v>
      </c>
      <c r="D329" t="s">
        <v>849</v>
      </c>
      <c r="E329" t="s">
        <v>673</v>
      </c>
      <c r="F329">
        <v>2</v>
      </c>
      <c r="G329" s="12"/>
      <c r="H329" s="60"/>
    </row>
    <row r="330" spans="1:8" ht="17">
      <c r="A330" s="52">
        <f t="shared" si="5"/>
        <v>326</v>
      </c>
      <c r="B330" t="s">
        <v>239</v>
      </c>
      <c r="C330" t="s">
        <v>675</v>
      </c>
      <c r="D330" t="s">
        <v>849</v>
      </c>
      <c r="E330" t="s">
        <v>458</v>
      </c>
      <c r="F330">
        <v>2</v>
      </c>
      <c r="G330" s="12"/>
      <c r="H330" s="60"/>
    </row>
    <row r="331" spans="1:8" ht="17">
      <c r="A331" s="52">
        <f t="shared" si="5"/>
        <v>327</v>
      </c>
      <c r="B331" t="s">
        <v>239</v>
      </c>
      <c r="C331" t="s">
        <v>674</v>
      </c>
      <c r="D331" t="s">
        <v>849</v>
      </c>
      <c r="E331" t="s">
        <v>457</v>
      </c>
      <c r="F331">
        <v>1</v>
      </c>
      <c r="G331" s="12"/>
      <c r="H331" s="60"/>
    </row>
    <row r="332" spans="1:8" ht="17">
      <c r="A332" s="52">
        <f t="shared" si="5"/>
        <v>328</v>
      </c>
      <c r="B332" t="s">
        <v>239</v>
      </c>
      <c r="C332" t="s">
        <v>523</v>
      </c>
      <c r="D332" t="s">
        <v>849</v>
      </c>
      <c r="E332" t="s">
        <v>460</v>
      </c>
      <c r="F332">
        <v>2</v>
      </c>
      <c r="G332" s="12"/>
      <c r="H332" s="60"/>
    </row>
    <row r="333" spans="1:8" ht="17">
      <c r="A333" s="52">
        <f t="shared" si="5"/>
        <v>329</v>
      </c>
      <c r="B333" t="s">
        <v>239</v>
      </c>
      <c r="C333" t="s">
        <v>536</v>
      </c>
      <c r="D333" t="s">
        <v>849</v>
      </c>
      <c r="E333" t="s">
        <v>651</v>
      </c>
      <c r="F333">
        <v>2</v>
      </c>
      <c r="G333" s="12"/>
      <c r="H333" s="60"/>
    </row>
    <row r="334" spans="1:8" ht="17">
      <c r="A334" s="52">
        <f t="shared" si="5"/>
        <v>330</v>
      </c>
      <c r="B334" t="s">
        <v>239</v>
      </c>
      <c r="C334" t="s">
        <v>539</v>
      </c>
      <c r="D334" t="s">
        <v>849</v>
      </c>
      <c r="E334" t="s">
        <v>475</v>
      </c>
      <c r="F334">
        <v>2</v>
      </c>
      <c r="G334" s="12"/>
      <c r="H334" s="60"/>
    </row>
    <row r="335" spans="1:8" ht="17">
      <c r="A335" s="52">
        <f t="shared" si="5"/>
        <v>331</v>
      </c>
      <c r="B335" t="s">
        <v>239</v>
      </c>
      <c r="C335" t="s">
        <v>540</v>
      </c>
      <c r="D335" t="s">
        <v>849</v>
      </c>
      <c r="E335" t="s">
        <v>476</v>
      </c>
      <c r="F335">
        <v>2</v>
      </c>
      <c r="G335" s="12"/>
      <c r="H335" s="60"/>
    </row>
    <row r="336" spans="1:8" ht="17">
      <c r="A336" s="52">
        <f t="shared" si="5"/>
        <v>332</v>
      </c>
      <c r="B336" t="s">
        <v>239</v>
      </c>
      <c r="C336" t="s">
        <v>541</v>
      </c>
      <c r="D336" t="s">
        <v>849</v>
      </c>
      <c r="E336" t="s">
        <v>477</v>
      </c>
      <c r="F336">
        <v>2</v>
      </c>
      <c r="G336" s="12"/>
      <c r="H336" s="60"/>
    </row>
    <row r="337" spans="1:8" ht="17">
      <c r="A337" s="52">
        <f t="shared" si="5"/>
        <v>333</v>
      </c>
      <c r="B337" t="s">
        <v>239</v>
      </c>
      <c r="C337" t="s">
        <v>542</v>
      </c>
      <c r="D337" t="s">
        <v>849</v>
      </c>
      <c r="E337" t="s">
        <v>478</v>
      </c>
      <c r="F337">
        <v>2</v>
      </c>
      <c r="G337" s="12"/>
      <c r="H337" s="60"/>
    </row>
    <row r="338" spans="1:8" ht="17">
      <c r="A338" s="52">
        <f t="shared" si="5"/>
        <v>334</v>
      </c>
      <c r="B338" t="s">
        <v>239</v>
      </c>
      <c r="C338" t="s">
        <v>543</v>
      </c>
      <c r="D338" t="s">
        <v>849</v>
      </c>
      <c r="E338" t="s">
        <v>479</v>
      </c>
      <c r="F338">
        <v>2</v>
      </c>
      <c r="G338" s="12"/>
      <c r="H338" s="60"/>
    </row>
    <row r="339" spans="1:8" ht="17">
      <c r="A339" s="52">
        <f t="shared" si="5"/>
        <v>335</v>
      </c>
      <c r="B339" t="s">
        <v>239</v>
      </c>
      <c r="C339" t="s">
        <v>537</v>
      </c>
      <c r="D339" t="s">
        <v>849</v>
      </c>
      <c r="E339" t="s">
        <v>473</v>
      </c>
      <c r="F339">
        <v>2</v>
      </c>
      <c r="G339" s="12"/>
      <c r="H339" s="60"/>
    </row>
    <row r="340" spans="1:8" ht="17">
      <c r="A340" s="52">
        <f t="shared" si="5"/>
        <v>336</v>
      </c>
      <c r="B340" t="s">
        <v>239</v>
      </c>
      <c r="C340" t="s">
        <v>544</v>
      </c>
      <c r="D340" t="s">
        <v>849</v>
      </c>
      <c r="E340" t="s">
        <v>480</v>
      </c>
      <c r="F340">
        <v>2</v>
      </c>
      <c r="G340" s="12"/>
      <c r="H340" s="60"/>
    </row>
    <row r="341" spans="1:8" ht="17">
      <c r="A341" s="52">
        <f t="shared" si="5"/>
        <v>337</v>
      </c>
      <c r="B341" t="s">
        <v>239</v>
      </c>
      <c r="C341" t="s">
        <v>545</v>
      </c>
      <c r="D341" t="s">
        <v>849</v>
      </c>
      <c r="E341" t="s">
        <v>481</v>
      </c>
      <c r="F341">
        <v>2</v>
      </c>
      <c r="G341" s="12"/>
      <c r="H341" s="60"/>
    </row>
    <row r="342" spans="1:8" ht="17">
      <c r="A342" s="52">
        <f t="shared" si="5"/>
        <v>338</v>
      </c>
      <c r="B342" t="s">
        <v>239</v>
      </c>
      <c r="C342" t="s">
        <v>538</v>
      </c>
      <c r="D342" t="s">
        <v>849</v>
      </c>
      <c r="E342" t="s">
        <v>474</v>
      </c>
      <c r="F342">
        <v>2</v>
      </c>
      <c r="G342" s="12"/>
      <c r="H342" s="60"/>
    </row>
    <row r="343" spans="1:8" ht="17">
      <c r="A343" s="52">
        <f t="shared" si="5"/>
        <v>339</v>
      </c>
      <c r="B343" t="s">
        <v>239</v>
      </c>
      <c r="C343" t="s">
        <v>546</v>
      </c>
      <c r="D343" t="s">
        <v>849</v>
      </c>
      <c r="E343" t="s">
        <v>482</v>
      </c>
      <c r="F343">
        <v>2</v>
      </c>
      <c r="G343" s="12"/>
      <c r="H343" s="60"/>
    </row>
    <row r="344" spans="1:8" ht="17">
      <c r="A344" s="52">
        <f t="shared" si="5"/>
        <v>340</v>
      </c>
      <c r="B344" t="s">
        <v>239</v>
      </c>
      <c r="C344" t="s">
        <v>830</v>
      </c>
      <c r="D344" t="s">
        <v>849</v>
      </c>
      <c r="E344" t="s">
        <v>837</v>
      </c>
      <c r="F344">
        <v>2</v>
      </c>
      <c r="G344" s="12"/>
      <c r="H344" s="60"/>
    </row>
    <row r="345" spans="1:8" ht="17">
      <c r="A345" s="52">
        <f t="shared" si="5"/>
        <v>341</v>
      </c>
      <c r="B345" t="s">
        <v>239</v>
      </c>
      <c r="C345" t="s">
        <v>525</v>
      </c>
      <c r="D345" t="s">
        <v>849</v>
      </c>
      <c r="E345" t="s">
        <v>462</v>
      </c>
      <c r="F345">
        <v>2</v>
      </c>
      <c r="G345" s="12"/>
      <c r="H345" s="60"/>
    </row>
    <row r="346" spans="1:8" ht="17">
      <c r="A346" s="52">
        <f t="shared" si="5"/>
        <v>342</v>
      </c>
      <c r="B346" t="s">
        <v>239</v>
      </c>
      <c r="C346" t="s">
        <v>527</v>
      </c>
      <c r="D346" t="s">
        <v>849</v>
      </c>
      <c r="E346" t="s">
        <v>464</v>
      </c>
      <c r="F346">
        <v>2</v>
      </c>
      <c r="G346" s="12"/>
      <c r="H346" s="60"/>
    </row>
    <row r="347" spans="1:8" ht="17">
      <c r="A347" s="52">
        <f t="shared" si="5"/>
        <v>343</v>
      </c>
      <c r="B347" t="s">
        <v>239</v>
      </c>
      <c r="C347" t="s">
        <v>529</v>
      </c>
      <c r="D347" t="s">
        <v>849</v>
      </c>
      <c r="E347" t="s">
        <v>466</v>
      </c>
      <c r="F347">
        <v>2</v>
      </c>
      <c r="G347" s="12"/>
      <c r="H347" s="60"/>
    </row>
    <row r="348" spans="1:8" ht="17">
      <c r="A348" s="52">
        <f t="shared" si="5"/>
        <v>344</v>
      </c>
      <c r="B348" t="s">
        <v>239</v>
      </c>
      <c r="C348" t="s">
        <v>530</v>
      </c>
      <c r="D348" t="s">
        <v>849</v>
      </c>
      <c r="E348" t="s">
        <v>467</v>
      </c>
      <c r="F348">
        <v>2</v>
      </c>
      <c r="G348" s="12"/>
      <c r="H348" s="60"/>
    </row>
    <row r="349" spans="1:8" ht="17">
      <c r="A349" s="52">
        <f>A347+1</f>
        <v>344</v>
      </c>
      <c r="B349" t="s">
        <v>239</v>
      </c>
      <c r="C349" t="s">
        <v>532</v>
      </c>
      <c r="D349" t="s">
        <v>849</v>
      </c>
      <c r="E349" t="s">
        <v>469</v>
      </c>
      <c r="F349">
        <v>2</v>
      </c>
      <c r="G349" s="12"/>
      <c r="H349" s="60"/>
    </row>
    <row r="350" spans="1:8" ht="17">
      <c r="A350" s="52">
        <f>A348+1</f>
        <v>345</v>
      </c>
      <c r="B350" t="s">
        <v>239</v>
      </c>
      <c r="C350" t="s">
        <v>1181</v>
      </c>
      <c r="D350" t="s">
        <v>849</v>
      </c>
      <c r="E350" t="s">
        <v>1182</v>
      </c>
      <c r="F350">
        <v>2</v>
      </c>
      <c r="G350" s="12"/>
      <c r="H350" s="60"/>
    </row>
    <row r="351" spans="1:8" ht="17">
      <c r="A351" s="52">
        <f t="shared" si="5"/>
        <v>346</v>
      </c>
      <c r="B351" t="s">
        <v>239</v>
      </c>
      <c r="C351" t="s">
        <v>533</v>
      </c>
      <c r="D351" t="s">
        <v>849</v>
      </c>
      <c r="E351" t="s">
        <v>470</v>
      </c>
      <c r="F351">
        <v>2</v>
      </c>
      <c r="G351" s="12"/>
      <c r="H351" s="60"/>
    </row>
    <row r="352" spans="1:8" ht="17">
      <c r="A352" s="52">
        <f t="shared" si="5"/>
        <v>347</v>
      </c>
      <c r="B352" t="s">
        <v>239</v>
      </c>
      <c r="C352" t="s">
        <v>534</v>
      </c>
      <c r="D352" t="s">
        <v>849</v>
      </c>
      <c r="E352" t="s">
        <v>471</v>
      </c>
      <c r="F352">
        <v>2</v>
      </c>
      <c r="G352" s="12"/>
      <c r="H352" s="60"/>
    </row>
    <row r="353" spans="1:8" ht="17">
      <c r="A353" s="52">
        <f t="shared" si="5"/>
        <v>348</v>
      </c>
      <c r="B353" t="s">
        <v>239</v>
      </c>
      <c r="C353" t="s">
        <v>535</v>
      </c>
      <c r="D353" t="s">
        <v>849</v>
      </c>
      <c r="E353" t="s">
        <v>472</v>
      </c>
      <c r="F353">
        <v>2</v>
      </c>
      <c r="G353" s="12"/>
      <c r="H353" s="60"/>
    </row>
    <row r="354" spans="1:8" ht="17">
      <c r="A354" s="52">
        <f t="shared" si="5"/>
        <v>349</v>
      </c>
      <c r="B354" t="s">
        <v>239</v>
      </c>
      <c r="C354" t="s">
        <v>531</v>
      </c>
      <c r="D354" t="s">
        <v>849</v>
      </c>
      <c r="E354" t="s">
        <v>468</v>
      </c>
      <c r="F354">
        <v>2</v>
      </c>
      <c r="G354" s="12"/>
      <c r="H354" s="60"/>
    </row>
    <row r="355" spans="1:8" ht="17">
      <c r="A355" s="52">
        <f t="shared" si="5"/>
        <v>350</v>
      </c>
      <c r="B355" t="s">
        <v>239</v>
      </c>
      <c r="C355" t="s">
        <v>528</v>
      </c>
      <c r="D355" t="s">
        <v>849</v>
      </c>
      <c r="E355" t="s">
        <v>465</v>
      </c>
      <c r="F355">
        <v>2</v>
      </c>
      <c r="G355" s="12"/>
      <c r="H355" s="60"/>
    </row>
    <row r="356" spans="1:8" ht="17">
      <c r="A356" s="52">
        <f t="shared" si="5"/>
        <v>351</v>
      </c>
      <c r="B356" t="s">
        <v>239</v>
      </c>
      <c r="C356" t="s">
        <v>524</v>
      </c>
      <c r="D356" t="s">
        <v>849</v>
      </c>
      <c r="E356" t="s">
        <v>461</v>
      </c>
      <c r="F356">
        <v>2</v>
      </c>
      <c r="G356" s="12"/>
      <c r="H356" s="60"/>
    </row>
    <row r="357" spans="1:8" ht="17">
      <c r="A357" s="52">
        <f t="shared" si="5"/>
        <v>352</v>
      </c>
      <c r="B357" t="s">
        <v>239</v>
      </c>
      <c r="C357" t="s">
        <v>526</v>
      </c>
      <c r="D357" t="s">
        <v>849</v>
      </c>
      <c r="E357" t="s">
        <v>463</v>
      </c>
      <c r="F357">
        <v>2</v>
      </c>
      <c r="G357" s="12"/>
      <c r="H357" s="60"/>
    </row>
    <row r="358" spans="1:8" ht="17">
      <c r="A358" s="52">
        <f t="shared" si="5"/>
        <v>353</v>
      </c>
      <c r="B358" t="s">
        <v>239</v>
      </c>
      <c r="C358" t="s">
        <v>547</v>
      </c>
      <c r="D358" t="s">
        <v>849</v>
      </c>
      <c r="E358" t="s">
        <v>483</v>
      </c>
      <c r="F358">
        <v>2</v>
      </c>
      <c r="G358" s="12"/>
      <c r="H358" s="60"/>
    </row>
    <row r="359" spans="1:8" ht="17">
      <c r="A359" s="52">
        <f t="shared" si="5"/>
        <v>354</v>
      </c>
      <c r="B359" t="s">
        <v>239</v>
      </c>
      <c r="C359" t="s">
        <v>562</v>
      </c>
      <c r="D359" t="s">
        <v>849</v>
      </c>
      <c r="E359" t="s">
        <v>496</v>
      </c>
      <c r="F359">
        <v>2</v>
      </c>
      <c r="G359" s="12"/>
      <c r="H359" s="60"/>
    </row>
    <row r="360" spans="1:8" ht="17">
      <c r="A360" s="52">
        <f t="shared" si="5"/>
        <v>355</v>
      </c>
      <c r="B360" t="s">
        <v>239</v>
      </c>
      <c r="C360" t="s">
        <v>551</v>
      </c>
      <c r="D360" t="s">
        <v>849</v>
      </c>
      <c r="E360" t="s">
        <v>650</v>
      </c>
      <c r="F360">
        <v>2</v>
      </c>
      <c r="G360" s="12"/>
      <c r="H360" s="60"/>
    </row>
    <row r="361" spans="1:8" ht="17">
      <c r="A361" s="52">
        <f t="shared" si="5"/>
        <v>356</v>
      </c>
      <c r="B361" t="s">
        <v>239</v>
      </c>
      <c r="C361" t="s">
        <v>552</v>
      </c>
      <c r="D361" t="s">
        <v>849</v>
      </c>
      <c r="E361" t="s">
        <v>486</v>
      </c>
      <c r="F361">
        <v>2</v>
      </c>
      <c r="G361" s="12"/>
      <c r="H361" s="60"/>
    </row>
    <row r="362" spans="1:8" ht="17">
      <c r="A362" s="52">
        <f t="shared" si="5"/>
        <v>357</v>
      </c>
      <c r="B362" t="s">
        <v>239</v>
      </c>
      <c r="C362" t="s">
        <v>554</v>
      </c>
      <c r="D362" t="s">
        <v>849</v>
      </c>
      <c r="E362" t="s">
        <v>488</v>
      </c>
      <c r="F362">
        <v>2</v>
      </c>
      <c r="G362" s="12"/>
      <c r="H362" s="60"/>
    </row>
    <row r="363" spans="1:8" ht="17">
      <c r="A363" s="52">
        <f t="shared" si="5"/>
        <v>358</v>
      </c>
      <c r="B363" t="s">
        <v>239</v>
      </c>
      <c r="C363" t="s">
        <v>555</v>
      </c>
      <c r="D363" t="s">
        <v>849</v>
      </c>
      <c r="E363" t="s">
        <v>489</v>
      </c>
      <c r="F363">
        <v>2</v>
      </c>
      <c r="G363" s="12"/>
      <c r="H363" s="60"/>
    </row>
    <row r="364" spans="1:8" ht="17">
      <c r="A364" s="52">
        <f t="shared" si="5"/>
        <v>359</v>
      </c>
      <c r="B364" t="s">
        <v>239</v>
      </c>
      <c r="C364" t="s">
        <v>556</v>
      </c>
      <c r="D364" t="s">
        <v>849</v>
      </c>
      <c r="E364" t="s">
        <v>490</v>
      </c>
      <c r="F364">
        <v>2</v>
      </c>
      <c r="G364" s="12"/>
      <c r="H364" s="60"/>
    </row>
    <row r="365" spans="1:8" ht="17">
      <c r="A365" s="52">
        <f t="shared" si="5"/>
        <v>360</v>
      </c>
      <c r="B365" t="s">
        <v>239</v>
      </c>
      <c r="C365" t="s">
        <v>553</v>
      </c>
      <c r="D365" t="s">
        <v>849</v>
      </c>
      <c r="E365" t="s">
        <v>487</v>
      </c>
      <c r="F365">
        <v>2</v>
      </c>
      <c r="G365" s="12"/>
      <c r="H365" s="60"/>
    </row>
    <row r="366" spans="1:8" ht="17">
      <c r="A366" s="52">
        <f t="shared" si="5"/>
        <v>361</v>
      </c>
      <c r="B366" t="s">
        <v>239</v>
      </c>
      <c r="C366" t="s">
        <v>560</v>
      </c>
      <c r="D366" t="s">
        <v>849</v>
      </c>
      <c r="E366" t="s">
        <v>494</v>
      </c>
      <c r="F366">
        <v>2</v>
      </c>
      <c r="G366" s="12"/>
      <c r="H366" s="60"/>
    </row>
    <row r="367" spans="1:8" ht="17">
      <c r="A367" s="52">
        <f t="shared" si="5"/>
        <v>362</v>
      </c>
      <c r="B367" t="s">
        <v>239</v>
      </c>
      <c r="C367" t="s">
        <v>558</v>
      </c>
      <c r="D367" t="s">
        <v>849</v>
      </c>
      <c r="E367" t="s">
        <v>492</v>
      </c>
      <c r="F367">
        <v>2</v>
      </c>
      <c r="G367" s="12"/>
      <c r="H367" s="60"/>
    </row>
    <row r="368" spans="1:8" ht="17">
      <c r="A368" s="52">
        <f t="shared" si="5"/>
        <v>363</v>
      </c>
      <c r="B368" t="s">
        <v>239</v>
      </c>
      <c r="C368" t="s">
        <v>557</v>
      </c>
      <c r="D368" t="s">
        <v>849</v>
      </c>
      <c r="E368" t="s">
        <v>491</v>
      </c>
      <c r="F368">
        <v>2</v>
      </c>
      <c r="G368" s="12"/>
      <c r="H368" s="60"/>
    </row>
    <row r="369" spans="1:8" ht="17">
      <c r="A369" s="52">
        <f t="shared" si="5"/>
        <v>364</v>
      </c>
      <c r="B369" t="s">
        <v>239</v>
      </c>
      <c r="C369" t="s">
        <v>559</v>
      </c>
      <c r="D369" t="s">
        <v>849</v>
      </c>
      <c r="E369" t="s">
        <v>493</v>
      </c>
      <c r="F369">
        <v>2</v>
      </c>
      <c r="G369" s="12"/>
      <c r="H369" s="60"/>
    </row>
    <row r="370" spans="1:8" ht="17">
      <c r="A370" s="52">
        <f t="shared" si="5"/>
        <v>365</v>
      </c>
      <c r="B370" t="s">
        <v>239</v>
      </c>
      <c r="C370" t="s">
        <v>561</v>
      </c>
      <c r="D370" t="s">
        <v>849</v>
      </c>
      <c r="E370" t="s">
        <v>495</v>
      </c>
      <c r="F370">
        <v>2</v>
      </c>
      <c r="G370" s="12"/>
      <c r="H370" s="60"/>
    </row>
    <row r="371" spans="1:8" ht="17">
      <c r="A371" s="52">
        <f t="shared" si="5"/>
        <v>366</v>
      </c>
      <c r="B371" t="s">
        <v>239</v>
      </c>
      <c r="C371" t="s">
        <v>563</v>
      </c>
      <c r="D371" t="s">
        <v>849</v>
      </c>
      <c r="E371" t="s">
        <v>497</v>
      </c>
      <c r="F371">
        <v>2</v>
      </c>
      <c r="G371" s="12"/>
      <c r="H371" s="60"/>
    </row>
    <row r="372" spans="1:8" ht="17">
      <c r="A372" s="52">
        <f t="shared" si="5"/>
        <v>367</v>
      </c>
      <c r="B372" t="s">
        <v>239</v>
      </c>
      <c r="C372" t="s">
        <v>564</v>
      </c>
      <c r="D372" t="s">
        <v>849</v>
      </c>
      <c r="E372" t="s">
        <v>498</v>
      </c>
      <c r="F372">
        <v>2</v>
      </c>
      <c r="G372" s="12"/>
      <c r="H372" s="60"/>
    </row>
    <row r="373" spans="1:8" ht="17">
      <c r="A373" s="52">
        <f t="shared" si="5"/>
        <v>368</v>
      </c>
      <c r="B373" t="s">
        <v>239</v>
      </c>
      <c r="C373" t="s">
        <v>565</v>
      </c>
      <c r="D373" t="s">
        <v>849</v>
      </c>
      <c r="E373" t="s">
        <v>499</v>
      </c>
      <c r="F373">
        <v>2</v>
      </c>
      <c r="G373" s="12"/>
      <c r="H373" s="60"/>
    </row>
    <row r="374" spans="1:8" ht="17">
      <c r="A374" s="52">
        <f t="shared" si="5"/>
        <v>369</v>
      </c>
      <c r="B374" t="s">
        <v>239</v>
      </c>
      <c r="C374" t="s">
        <v>566</v>
      </c>
      <c r="D374" t="s">
        <v>849</v>
      </c>
      <c r="E374" t="s">
        <v>500</v>
      </c>
      <c r="F374">
        <v>2</v>
      </c>
      <c r="G374" s="12"/>
      <c r="H374" s="60"/>
    </row>
    <row r="375" spans="1:8" ht="17">
      <c r="A375" s="52">
        <f t="shared" si="5"/>
        <v>370</v>
      </c>
      <c r="B375" t="s">
        <v>239</v>
      </c>
      <c r="C375" t="s">
        <v>549</v>
      </c>
      <c r="D375" t="s">
        <v>849</v>
      </c>
      <c r="E375" t="s">
        <v>485</v>
      </c>
      <c r="F375">
        <v>2</v>
      </c>
      <c r="G375" s="12"/>
      <c r="H375" s="60"/>
    </row>
    <row r="376" spans="1:8" ht="17">
      <c r="A376" s="52">
        <f t="shared" si="5"/>
        <v>371</v>
      </c>
      <c r="B376" t="s">
        <v>239</v>
      </c>
      <c r="C376" t="s">
        <v>550</v>
      </c>
      <c r="D376" t="s">
        <v>849</v>
      </c>
      <c r="E376" t="s">
        <v>484</v>
      </c>
      <c r="F376">
        <v>2</v>
      </c>
      <c r="G376" s="12"/>
      <c r="H376" s="60"/>
    </row>
    <row r="377" spans="1:8" ht="17">
      <c r="A377" s="52">
        <f t="shared" si="5"/>
        <v>372</v>
      </c>
      <c r="B377" t="s">
        <v>239</v>
      </c>
      <c r="C377" t="s">
        <v>548</v>
      </c>
      <c r="D377" t="s">
        <v>849</v>
      </c>
      <c r="E377" t="s">
        <v>484</v>
      </c>
      <c r="F377">
        <v>2</v>
      </c>
      <c r="G377" s="12"/>
      <c r="H377" s="60"/>
    </row>
    <row r="378" spans="1:8" ht="17">
      <c r="A378" s="52">
        <f t="shared" si="5"/>
        <v>373</v>
      </c>
      <c r="B378" t="s">
        <v>239</v>
      </c>
      <c r="C378" t="s">
        <v>522</v>
      </c>
      <c r="D378" t="s">
        <v>849</v>
      </c>
      <c r="E378" t="s">
        <v>459</v>
      </c>
      <c r="F378">
        <v>2</v>
      </c>
      <c r="G378" s="12"/>
      <c r="H378" s="60"/>
    </row>
    <row r="379" spans="1:8" ht="17">
      <c r="A379" s="52">
        <f t="shared" si="5"/>
        <v>374</v>
      </c>
      <c r="B379" t="s">
        <v>239</v>
      </c>
      <c r="C379" t="s">
        <v>257</v>
      </c>
      <c r="D379" t="s">
        <v>849</v>
      </c>
      <c r="E379" t="s">
        <v>504</v>
      </c>
      <c r="F379">
        <v>2</v>
      </c>
      <c r="G379" s="12"/>
      <c r="H379" s="60"/>
    </row>
    <row r="380" spans="1:8" ht="17">
      <c r="A380" s="52">
        <f t="shared" si="5"/>
        <v>375</v>
      </c>
      <c r="B380" t="s">
        <v>239</v>
      </c>
      <c r="C380" t="s">
        <v>258</v>
      </c>
      <c r="D380" t="s">
        <v>849</v>
      </c>
      <c r="E380" t="s">
        <v>264</v>
      </c>
      <c r="F380">
        <v>2</v>
      </c>
      <c r="G380" s="12"/>
      <c r="H380" s="60"/>
    </row>
    <row r="381" spans="1:8" ht="17">
      <c r="A381" s="52">
        <f t="shared" si="5"/>
        <v>376</v>
      </c>
      <c r="B381" t="s">
        <v>239</v>
      </c>
      <c r="C381" t="s">
        <v>259</v>
      </c>
      <c r="D381" t="s">
        <v>849</v>
      </c>
      <c r="E381" t="s">
        <v>265</v>
      </c>
      <c r="F381">
        <v>2</v>
      </c>
      <c r="G381" s="12"/>
      <c r="H381" s="60"/>
    </row>
    <row r="382" spans="1:8" ht="17">
      <c r="A382" s="52">
        <f t="shared" si="5"/>
        <v>377</v>
      </c>
      <c r="B382" t="s">
        <v>239</v>
      </c>
      <c r="C382" t="s">
        <v>244</v>
      </c>
      <c r="D382" t="s">
        <v>849</v>
      </c>
      <c r="E382" t="s">
        <v>501</v>
      </c>
      <c r="F382">
        <v>2</v>
      </c>
      <c r="G382" s="12"/>
      <c r="H382" s="60"/>
    </row>
    <row r="383" spans="1:8" ht="17">
      <c r="A383" s="52">
        <f t="shared" si="5"/>
        <v>378</v>
      </c>
      <c r="B383" t="s">
        <v>239</v>
      </c>
      <c r="C383" t="s">
        <v>245</v>
      </c>
      <c r="D383" t="s">
        <v>849</v>
      </c>
      <c r="E383" t="s">
        <v>502</v>
      </c>
      <c r="F383">
        <v>2</v>
      </c>
      <c r="G383" s="12"/>
      <c r="H383" s="60"/>
    </row>
    <row r="384" spans="1:8">
      <c r="A384" s="52">
        <f t="shared" si="5"/>
        <v>379</v>
      </c>
      <c r="B384" t="s">
        <v>239</v>
      </c>
      <c r="C384" t="s">
        <v>246</v>
      </c>
      <c r="D384" t="s">
        <v>849</v>
      </c>
      <c r="E384" t="s">
        <v>503</v>
      </c>
      <c r="F384">
        <v>2</v>
      </c>
      <c r="G384" s="12"/>
    </row>
  </sheetData>
  <sortState xmlns:xlrd2="http://schemas.microsoft.com/office/spreadsheetml/2017/richdata2" ref="B2:F384">
    <sortCondition ref="B2:B384"/>
    <sortCondition ref="C2:C384"/>
  </sortState>
  <conditionalFormatting sqref="F2:F501">
    <cfRule type="colorScale" priority="70">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36E58-AFAD-1F40-99F6-F22152ECB408}">
  <sheetPr>
    <tabColor theme="4" tint="0.59999389629810485"/>
  </sheetPr>
  <dimension ref="A1:E376"/>
  <sheetViews>
    <sheetView zoomScaleNormal="100" workbookViewId="0">
      <selection activeCell="A9" sqref="A9"/>
    </sheetView>
  </sheetViews>
  <sheetFormatPr baseColWidth="10" defaultColWidth="8.83203125" defaultRowHeight="15"/>
  <cols>
    <col min="1" max="1" width="18.6640625" customWidth="1"/>
    <col min="2" max="2" width="91.83203125" customWidth="1"/>
    <col min="3" max="3" width="110.6640625" customWidth="1"/>
  </cols>
  <sheetData>
    <row r="1" spans="1:5">
      <c r="A1" s="33" t="s">
        <v>0</v>
      </c>
      <c r="B1" s="33" t="s">
        <v>75</v>
      </c>
      <c r="C1" s="33" t="s">
        <v>3</v>
      </c>
      <c r="D1" s="12"/>
    </row>
    <row r="2" spans="1:5" ht="17">
      <c r="A2" t="s">
        <v>1034</v>
      </c>
      <c r="B2" t="s">
        <v>511</v>
      </c>
      <c r="C2" t="s">
        <v>1041</v>
      </c>
      <c r="D2" s="12"/>
      <c r="E2" s="60"/>
    </row>
    <row r="3" spans="1:5" ht="17">
      <c r="A3" t="s">
        <v>1040</v>
      </c>
      <c r="B3" t="s">
        <v>1035</v>
      </c>
      <c r="C3" t="s">
        <v>1042</v>
      </c>
      <c r="D3" s="12"/>
      <c r="E3" s="60"/>
    </row>
    <row r="4" spans="1:5" ht="17">
      <c r="A4" t="s">
        <v>1040</v>
      </c>
      <c r="B4" t="s">
        <v>1036</v>
      </c>
      <c r="C4" t="s">
        <v>1043</v>
      </c>
      <c r="D4" s="12"/>
      <c r="E4" s="60"/>
    </row>
    <row r="5" spans="1:5" ht="17">
      <c r="A5" t="s">
        <v>1040</v>
      </c>
      <c r="B5" t="s">
        <v>1037</v>
      </c>
      <c r="C5" t="s">
        <v>1044</v>
      </c>
      <c r="D5" s="12"/>
      <c r="E5" s="60"/>
    </row>
    <row r="6" spans="1:5" ht="17">
      <c r="A6" t="s">
        <v>1040</v>
      </c>
      <c r="B6" t="s">
        <v>1038</v>
      </c>
      <c r="C6" t="s">
        <v>1045</v>
      </c>
      <c r="D6" s="12"/>
      <c r="E6" s="60"/>
    </row>
    <row r="7" spans="1:5" ht="17">
      <c r="A7" t="s">
        <v>1040</v>
      </c>
      <c r="B7" t="s">
        <v>1039</v>
      </c>
      <c r="C7" t="s">
        <v>1046</v>
      </c>
      <c r="D7" s="12"/>
      <c r="E7" s="60"/>
    </row>
    <row r="8" spans="1:5" ht="17">
      <c r="A8" t="s">
        <v>1047</v>
      </c>
      <c r="B8" t="s">
        <v>1048</v>
      </c>
      <c r="C8" t="s">
        <v>1049</v>
      </c>
      <c r="D8" s="12"/>
      <c r="E8" s="60"/>
    </row>
    <row r="9" spans="1:5" ht="17">
      <c r="A9" t="s">
        <v>1047</v>
      </c>
      <c r="B9" t="s">
        <v>1050</v>
      </c>
      <c r="C9" t="s">
        <v>1051</v>
      </c>
      <c r="D9" s="12"/>
      <c r="E9" s="60"/>
    </row>
    <row r="10" spans="1:5" ht="17">
      <c r="D10" s="12"/>
      <c r="E10" s="60"/>
    </row>
    <row r="11" spans="1:5" ht="17">
      <c r="D11" s="12"/>
      <c r="E11" s="60"/>
    </row>
    <row r="12" spans="1:5" ht="17">
      <c r="D12" s="12"/>
      <c r="E12" s="60"/>
    </row>
    <row r="13" spans="1:5" ht="17">
      <c r="D13" s="12"/>
      <c r="E13" s="60"/>
    </row>
    <row r="14" spans="1:5" ht="17">
      <c r="D14" s="12"/>
      <c r="E14" s="60"/>
    </row>
    <row r="15" spans="1:5" ht="17">
      <c r="D15" s="12"/>
      <c r="E15" s="60"/>
    </row>
    <row r="16" spans="1:5" ht="17">
      <c r="D16" s="12"/>
      <c r="E16" s="60"/>
    </row>
    <row r="17" spans="4:5" ht="17">
      <c r="D17" s="12"/>
      <c r="E17" s="60"/>
    </row>
    <row r="18" spans="4:5" ht="17">
      <c r="D18" s="12"/>
      <c r="E18" s="60"/>
    </row>
    <row r="19" spans="4:5" ht="17">
      <c r="D19" s="12"/>
      <c r="E19" s="60"/>
    </row>
    <row r="20" spans="4:5" ht="17">
      <c r="D20" s="12"/>
      <c r="E20" s="60"/>
    </row>
    <row r="21" spans="4:5" ht="17">
      <c r="D21" s="12"/>
      <c r="E21" s="60"/>
    </row>
    <row r="22" spans="4:5" ht="17">
      <c r="D22" s="12"/>
      <c r="E22" s="60"/>
    </row>
    <row r="23" spans="4:5" ht="17">
      <c r="D23" s="12"/>
      <c r="E23" s="60"/>
    </row>
    <row r="24" spans="4:5" ht="17">
      <c r="D24" s="12"/>
      <c r="E24" s="60"/>
    </row>
    <row r="25" spans="4:5" ht="17">
      <c r="D25" s="12"/>
      <c r="E25" s="60"/>
    </row>
    <row r="26" spans="4:5" ht="17">
      <c r="D26" s="12"/>
      <c r="E26" s="60"/>
    </row>
    <row r="27" spans="4:5" ht="17">
      <c r="D27" s="12"/>
      <c r="E27" s="60"/>
    </row>
    <row r="28" spans="4:5" ht="17">
      <c r="D28" s="12"/>
      <c r="E28" s="60"/>
    </row>
    <row r="29" spans="4:5" ht="17">
      <c r="D29" s="12"/>
      <c r="E29" s="60"/>
    </row>
    <row r="30" spans="4:5" ht="17">
      <c r="D30" s="12"/>
      <c r="E30" s="60"/>
    </row>
    <row r="31" spans="4:5" ht="17">
      <c r="D31" s="12"/>
      <c r="E31" s="60"/>
    </row>
    <row r="32" spans="4:5" ht="17">
      <c r="D32" s="12"/>
      <c r="E32" s="60"/>
    </row>
    <row r="33" spans="4:5" ht="17">
      <c r="D33" s="12"/>
      <c r="E33" s="60"/>
    </row>
    <row r="34" spans="4:5" ht="17">
      <c r="D34" s="12"/>
      <c r="E34" s="60"/>
    </row>
    <row r="35" spans="4:5" ht="17">
      <c r="D35" s="12"/>
      <c r="E35" s="60"/>
    </row>
    <row r="36" spans="4:5" ht="17">
      <c r="D36" s="12"/>
      <c r="E36" s="60"/>
    </row>
    <row r="37" spans="4:5" ht="17">
      <c r="D37" s="12"/>
      <c r="E37" s="60"/>
    </row>
    <row r="38" spans="4:5" ht="17">
      <c r="D38" s="12"/>
      <c r="E38" s="60"/>
    </row>
    <row r="39" spans="4:5" ht="17">
      <c r="D39" s="12"/>
      <c r="E39" s="60"/>
    </row>
    <row r="40" spans="4:5" ht="17">
      <c r="D40" s="12"/>
      <c r="E40" s="60"/>
    </row>
    <row r="41" spans="4:5" ht="17">
      <c r="D41" s="12"/>
      <c r="E41" s="60"/>
    </row>
    <row r="42" spans="4:5" ht="17">
      <c r="D42" s="12"/>
      <c r="E42" s="60"/>
    </row>
    <row r="43" spans="4:5" ht="17">
      <c r="D43" s="12"/>
      <c r="E43" s="60"/>
    </row>
    <row r="44" spans="4:5" ht="17">
      <c r="D44" s="12"/>
      <c r="E44" s="60"/>
    </row>
    <row r="45" spans="4:5" ht="17">
      <c r="D45" s="12"/>
      <c r="E45" s="60"/>
    </row>
    <row r="46" spans="4:5" ht="17">
      <c r="D46" s="12"/>
      <c r="E46" s="60"/>
    </row>
    <row r="47" spans="4:5" ht="17">
      <c r="D47" s="12"/>
      <c r="E47" s="60"/>
    </row>
    <row r="48" spans="4:5" ht="17">
      <c r="D48" s="12"/>
      <c r="E48" s="60"/>
    </row>
    <row r="49" spans="4:5" ht="17">
      <c r="D49" s="12"/>
      <c r="E49" s="60"/>
    </row>
    <row r="50" spans="4:5" ht="17">
      <c r="D50" s="12"/>
      <c r="E50" s="60"/>
    </row>
    <row r="51" spans="4:5" ht="17">
      <c r="D51" s="12"/>
      <c r="E51" s="60"/>
    </row>
    <row r="52" spans="4:5" ht="17">
      <c r="D52" s="12"/>
      <c r="E52" s="60"/>
    </row>
    <row r="53" spans="4:5" ht="17">
      <c r="D53" s="12"/>
      <c r="E53" s="60"/>
    </row>
    <row r="54" spans="4:5" ht="17">
      <c r="D54" s="12"/>
      <c r="E54" s="60"/>
    </row>
    <row r="55" spans="4:5" ht="17">
      <c r="D55" s="12"/>
      <c r="E55" s="60"/>
    </row>
    <row r="56" spans="4:5" ht="17">
      <c r="D56" s="12"/>
      <c r="E56" s="60"/>
    </row>
    <row r="57" spans="4:5" ht="17">
      <c r="D57" s="12"/>
      <c r="E57" s="60"/>
    </row>
    <row r="58" spans="4:5" ht="17">
      <c r="D58" s="12"/>
      <c r="E58" s="60"/>
    </row>
    <row r="59" spans="4:5" ht="17">
      <c r="D59" s="12"/>
      <c r="E59" s="60"/>
    </row>
    <row r="60" spans="4:5" ht="17">
      <c r="D60" s="12"/>
      <c r="E60" s="60"/>
    </row>
    <row r="61" spans="4:5" ht="17">
      <c r="D61" s="12"/>
      <c r="E61" s="60"/>
    </row>
    <row r="62" spans="4:5" ht="17">
      <c r="D62" s="12"/>
      <c r="E62" s="60"/>
    </row>
    <row r="63" spans="4:5" ht="17">
      <c r="D63" s="12"/>
      <c r="E63" s="60"/>
    </row>
    <row r="64" spans="4:5" ht="17">
      <c r="D64" s="12"/>
      <c r="E64" s="60"/>
    </row>
    <row r="65" spans="4:5" ht="17">
      <c r="D65" s="12"/>
      <c r="E65" s="60"/>
    </row>
    <row r="66" spans="4:5" ht="17">
      <c r="D66" s="12"/>
      <c r="E66" s="60"/>
    </row>
    <row r="67" spans="4:5" ht="17">
      <c r="D67" s="12"/>
      <c r="E67" s="60"/>
    </row>
    <row r="68" spans="4:5" ht="17">
      <c r="D68" s="12"/>
      <c r="E68" s="60"/>
    </row>
    <row r="69" spans="4:5" ht="17">
      <c r="D69" s="12"/>
      <c r="E69" s="60"/>
    </row>
    <row r="70" spans="4:5" ht="17">
      <c r="D70" s="12"/>
      <c r="E70" s="60"/>
    </row>
    <row r="71" spans="4:5" ht="17">
      <c r="D71" s="12"/>
      <c r="E71" s="60"/>
    </row>
    <row r="72" spans="4:5" ht="17">
      <c r="D72" s="12"/>
      <c r="E72" s="60"/>
    </row>
    <row r="73" spans="4:5" ht="17">
      <c r="D73" s="12"/>
      <c r="E73" s="60"/>
    </row>
    <row r="74" spans="4:5" ht="17">
      <c r="D74" s="12"/>
      <c r="E74" s="60"/>
    </row>
    <row r="75" spans="4:5" ht="17">
      <c r="D75" s="12"/>
      <c r="E75" s="60"/>
    </row>
    <row r="76" spans="4:5" ht="17">
      <c r="D76" s="12"/>
      <c r="E76" s="60"/>
    </row>
    <row r="77" spans="4:5" ht="17">
      <c r="D77" s="12"/>
      <c r="E77" s="60"/>
    </row>
    <row r="78" spans="4:5" ht="17">
      <c r="D78" s="12"/>
      <c r="E78" s="60"/>
    </row>
    <row r="79" spans="4:5" ht="17">
      <c r="D79" s="12"/>
      <c r="E79" s="60"/>
    </row>
    <row r="80" spans="4:5" ht="17">
      <c r="D80" s="12"/>
      <c r="E80" s="60"/>
    </row>
    <row r="81" spans="4:5" ht="17">
      <c r="D81" s="12"/>
      <c r="E81" s="60"/>
    </row>
    <row r="82" spans="4:5" ht="17">
      <c r="D82" s="12"/>
      <c r="E82" s="60"/>
    </row>
    <row r="83" spans="4:5" ht="17">
      <c r="D83" s="12"/>
      <c r="E83" s="60"/>
    </row>
    <row r="84" spans="4:5" ht="17">
      <c r="D84" s="12"/>
      <c r="E84" s="60"/>
    </row>
    <row r="85" spans="4:5" ht="17">
      <c r="D85" s="12"/>
      <c r="E85" s="60"/>
    </row>
    <row r="86" spans="4:5" ht="17">
      <c r="D86" s="12"/>
      <c r="E86" s="60"/>
    </row>
    <row r="87" spans="4:5" ht="17">
      <c r="D87" s="12"/>
      <c r="E87" s="60"/>
    </row>
    <row r="88" spans="4:5" ht="17">
      <c r="D88" s="12"/>
      <c r="E88" s="60"/>
    </row>
    <row r="89" spans="4:5" ht="17">
      <c r="D89" s="12"/>
      <c r="E89" s="60"/>
    </row>
    <row r="90" spans="4:5" ht="17">
      <c r="D90" s="12"/>
      <c r="E90" s="60"/>
    </row>
    <row r="91" spans="4:5" ht="17">
      <c r="D91" s="12"/>
      <c r="E91" s="60"/>
    </row>
    <row r="92" spans="4:5" ht="17">
      <c r="D92" s="12"/>
      <c r="E92" s="60"/>
    </row>
    <row r="93" spans="4:5" ht="17">
      <c r="D93" s="12"/>
      <c r="E93" s="60"/>
    </row>
    <row r="94" spans="4:5" ht="17">
      <c r="D94" s="12"/>
      <c r="E94" s="60"/>
    </row>
    <row r="95" spans="4:5" ht="17">
      <c r="D95" s="12"/>
      <c r="E95" s="60"/>
    </row>
    <row r="96" spans="4:5" ht="17">
      <c r="D96" s="12"/>
      <c r="E96" s="60"/>
    </row>
    <row r="97" spans="4:5" ht="17">
      <c r="D97" s="12"/>
      <c r="E97" s="60"/>
    </row>
    <row r="98" spans="4:5" ht="17">
      <c r="D98" s="12"/>
      <c r="E98" s="60"/>
    </row>
    <row r="99" spans="4:5" ht="17">
      <c r="D99" s="12"/>
      <c r="E99" s="60"/>
    </row>
    <row r="100" spans="4:5" ht="17">
      <c r="D100" s="12"/>
      <c r="E100" s="60"/>
    </row>
    <row r="101" spans="4:5" ht="17">
      <c r="D101" s="12"/>
      <c r="E101" s="60"/>
    </row>
    <row r="102" spans="4:5" ht="17">
      <c r="D102" s="12"/>
      <c r="E102" s="60"/>
    </row>
    <row r="103" spans="4:5" ht="17">
      <c r="D103" s="12"/>
      <c r="E103" s="60"/>
    </row>
    <row r="104" spans="4:5" ht="17">
      <c r="D104" s="12"/>
      <c r="E104" s="60"/>
    </row>
    <row r="105" spans="4:5" ht="17">
      <c r="D105" s="12"/>
      <c r="E105" s="60"/>
    </row>
    <row r="106" spans="4:5" ht="17">
      <c r="D106" s="12"/>
      <c r="E106" s="60"/>
    </row>
    <row r="107" spans="4:5" ht="17">
      <c r="D107" s="12"/>
      <c r="E107" s="60"/>
    </row>
    <row r="108" spans="4:5" ht="17">
      <c r="D108" s="12"/>
      <c r="E108" s="60"/>
    </row>
    <row r="109" spans="4:5" ht="17">
      <c r="D109" s="12"/>
      <c r="E109" s="60"/>
    </row>
    <row r="110" spans="4:5" ht="17">
      <c r="D110" s="12"/>
      <c r="E110" s="60"/>
    </row>
    <row r="111" spans="4:5" ht="17">
      <c r="D111" s="12"/>
      <c r="E111" s="60"/>
    </row>
    <row r="112" spans="4:5" ht="17">
      <c r="D112" s="12"/>
      <c r="E112" s="60"/>
    </row>
    <row r="113" spans="4:5" ht="17">
      <c r="D113" s="12"/>
      <c r="E113" s="60"/>
    </row>
    <row r="114" spans="4:5" ht="17">
      <c r="D114" s="12"/>
      <c r="E114" s="60"/>
    </row>
    <row r="115" spans="4:5" ht="17">
      <c r="D115" s="12"/>
      <c r="E115" s="60"/>
    </row>
    <row r="116" spans="4:5" ht="17">
      <c r="D116" s="12"/>
      <c r="E116" s="60"/>
    </row>
    <row r="117" spans="4:5" ht="17">
      <c r="D117" s="12"/>
      <c r="E117" s="60"/>
    </row>
    <row r="118" spans="4:5" ht="17">
      <c r="D118" s="12"/>
      <c r="E118" s="60"/>
    </row>
    <row r="119" spans="4:5" ht="17">
      <c r="D119" s="12"/>
      <c r="E119" s="60"/>
    </row>
    <row r="120" spans="4:5" ht="17">
      <c r="D120" s="12"/>
      <c r="E120" s="60"/>
    </row>
    <row r="121" spans="4:5" ht="17">
      <c r="D121" s="12"/>
      <c r="E121" s="60"/>
    </row>
    <row r="122" spans="4:5" ht="17">
      <c r="D122" s="12"/>
      <c r="E122" s="60"/>
    </row>
    <row r="123" spans="4:5" ht="17">
      <c r="D123" s="12"/>
      <c r="E123" s="60"/>
    </row>
    <row r="124" spans="4:5" ht="17">
      <c r="D124" s="12"/>
      <c r="E124" s="60"/>
    </row>
    <row r="125" spans="4:5" ht="17">
      <c r="D125" s="12"/>
      <c r="E125" s="60"/>
    </row>
    <row r="126" spans="4:5" ht="17">
      <c r="D126" s="12"/>
      <c r="E126" s="60"/>
    </row>
    <row r="127" spans="4:5" ht="17">
      <c r="D127" s="12"/>
      <c r="E127" s="60"/>
    </row>
    <row r="128" spans="4:5" ht="17">
      <c r="D128" s="12"/>
      <c r="E128" s="60"/>
    </row>
    <row r="129" spans="3:5" ht="17">
      <c r="C129" s="59"/>
      <c r="D129" s="12"/>
      <c r="E129" s="60"/>
    </row>
    <row r="130" spans="3:5" ht="17">
      <c r="C130" s="59"/>
      <c r="D130" s="12"/>
      <c r="E130" s="60"/>
    </row>
    <row r="131" spans="3:5" ht="17">
      <c r="C131" s="59"/>
      <c r="D131" s="12"/>
      <c r="E131" s="60"/>
    </row>
    <row r="132" spans="3:5" ht="17">
      <c r="C132" s="59"/>
      <c r="D132" s="12"/>
      <c r="E132" s="60"/>
    </row>
    <row r="133" spans="3:5" ht="17">
      <c r="D133" s="12"/>
      <c r="E133" s="60"/>
    </row>
    <row r="134" spans="3:5" ht="17">
      <c r="D134" s="12"/>
      <c r="E134" s="60"/>
    </row>
    <row r="135" spans="3:5" ht="17">
      <c r="D135" s="12"/>
      <c r="E135" s="60"/>
    </row>
    <row r="136" spans="3:5" ht="17">
      <c r="D136" s="12"/>
      <c r="E136" s="60"/>
    </row>
    <row r="137" spans="3:5" ht="17">
      <c r="D137" s="12"/>
      <c r="E137" s="60"/>
    </row>
    <row r="138" spans="3:5" ht="17">
      <c r="D138" s="12"/>
      <c r="E138" s="60"/>
    </row>
    <row r="139" spans="3:5" ht="17">
      <c r="D139" s="12"/>
      <c r="E139" s="60"/>
    </row>
    <row r="140" spans="3:5" ht="17">
      <c r="D140" s="12"/>
      <c r="E140" s="60"/>
    </row>
    <row r="141" spans="3:5" ht="17">
      <c r="D141" s="12"/>
      <c r="E141" s="60"/>
    </row>
    <row r="142" spans="3:5" ht="17">
      <c r="D142" s="12"/>
      <c r="E142" s="60"/>
    </row>
    <row r="143" spans="3:5" ht="17">
      <c r="D143" s="12"/>
      <c r="E143" s="60"/>
    </row>
    <row r="144" spans="3:5" ht="17">
      <c r="D144" s="12"/>
      <c r="E144" s="60"/>
    </row>
    <row r="145" spans="4:5" ht="17">
      <c r="D145" s="12"/>
      <c r="E145" s="60"/>
    </row>
    <row r="146" spans="4:5" ht="17">
      <c r="D146" s="12"/>
      <c r="E146" s="60"/>
    </row>
    <row r="147" spans="4:5" ht="17">
      <c r="D147" s="12"/>
      <c r="E147" s="60"/>
    </row>
    <row r="148" spans="4:5" ht="17">
      <c r="D148" s="12"/>
      <c r="E148" s="60"/>
    </row>
    <row r="149" spans="4:5" ht="17">
      <c r="D149" s="12"/>
      <c r="E149" s="60"/>
    </row>
    <row r="150" spans="4:5" ht="17">
      <c r="D150" s="12"/>
      <c r="E150" s="60"/>
    </row>
    <row r="151" spans="4:5" ht="17">
      <c r="D151" s="12"/>
      <c r="E151" s="60"/>
    </row>
    <row r="152" spans="4:5" ht="17">
      <c r="D152" s="12"/>
      <c r="E152" s="60"/>
    </row>
    <row r="153" spans="4:5" ht="17">
      <c r="D153" s="12"/>
      <c r="E153" s="60"/>
    </row>
    <row r="154" spans="4:5" ht="17">
      <c r="D154" s="12"/>
      <c r="E154" s="60"/>
    </row>
    <row r="155" spans="4:5" ht="17">
      <c r="D155" s="12"/>
      <c r="E155" s="60"/>
    </row>
    <row r="156" spans="4:5" ht="17">
      <c r="D156" s="12"/>
      <c r="E156" s="60"/>
    </row>
    <row r="157" spans="4:5" ht="17">
      <c r="D157" s="12"/>
      <c r="E157" s="60"/>
    </row>
    <row r="158" spans="4:5" ht="17">
      <c r="D158" s="12"/>
      <c r="E158" s="60"/>
    </row>
    <row r="159" spans="4:5" ht="17">
      <c r="D159" s="12"/>
      <c r="E159" s="60"/>
    </row>
    <row r="160" spans="4:5" ht="17">
      <c r="D160" s="12"/>
      <c r="E160" s="60"/>
    </row>
    <row r="161" spans="4:5" ht="17">
      <c r="D161" s="12"/>
      <c r="E161" s="60"/>
    </row>
    <row r="162" spans="4:5" ht="17">
      <c r="D162" s="12"/>
      <c r="E162" s="60"/>
    </row>
    <row r="163" spans="4:5" ht="17">
      <c r="D163" s="12"/>
      <c r="E163" s="60"/>
    </row>
    <row r="164" spans="4:5" ht="17">
      <c r="D164" s="12"/>
      <c r="E164" s="60"/>
    </row>
    <row r="165" spans="4:5" ht="17">
      <c r="D165" s="12"/>
      <c r="E165" s="60"/>
    </row>
    <row r="166" spans="4:5" ht="17">
      <c r="D166" s="12"/>
      <c r="E166" s="60"/>
    </row>
    <row r="167" spans="4:5" ht="17">
      <c r="D167" s="12"/>
      <c r="E167" s="60"/>
    </row>
    <row r="168" spans="4:5" ht="17">
      <c r="D168" s="12"/>
      <c r="E168" s="60"/>
    </row>
    <row r="169" spans="4:5" ht="17">
      <c r="D169" s="12"/>
      <c r="E169" s="60"/>
    </row>
    <row r="170" spans="4:5" ht="17">
      <c r="D170" s="12"/>
      <c r="E170" s="60"/>
    </row>
    <row r="171" spans="4:5" ht="17">
      <c r="D171" s="12"/>
      <c r="E171" s="60"/>
    </row>
    <row r="172" spans="4:5" ht="17">
      <c r="D172" s="12"/>
      <c r="E172" s="60"/>
    </row>
    <row r="173" spans="4:5" ht="17">
      <c r="D173" s="12"/>
      <c r="E173" s="60"/>
    </row>
    <row r="174" spans="4:5" ht="17">
      <c r="D174" s="12"/>
      <c r="E174" s="60"/>
    </row>
    <row r="175" spans="4:5" ht="17">
      <c r="D175" s="12"/>
      <c r="E175" s="60"/>
    </row>
    <row r="176" spans="4:5" ht="17">
      <c r="D176" s="12"/>
      <c r="E176" s="60"/>
    </row>
    <row r="177" spans="4:5" ht="17">
      <c r="D177" s="12"/>
      <c r="E177" s="60"/>
    </row>
    <row r="178" spans="4:5" ht="17">
      <c r="D178" s="12"/>
      <c r="E178" s="60"/>
    </row>
    <row r="179" spans="4:5" ht="17">
      <c r="D179" s="12"/>
      <c r="E179" s="60"/>
    </row>
    <row r="180" spans="4:5" ht="17">
      <c r="D180" s="12"/>
      <c r="E180" s="60"/>
    </row>
    <row r="181" spans="4:5" ht="17">
      <c r="D181" s="12"/>
      <c r="E181" s="60"/>
    </row>
    <row r="182" spans="4:5" ht="17">
      <c r="D182" s="12"/>
      <c r="E182" s="60"/>
    </row>
    <row r="183" spans="4:5" ht="17">
      <c r="D183" s="12"/>
      <c r="E183" s="60"/>
    </row>
    <row r="184" spans="4:5" ht="17">
      <c r="D184" s="12"/>
      <c r="E184" s="60"/>
    </row>
    <row r="185" spans="4:5" ht="17">
      <c r="D185" s="12"/>
      <c r="E185" s="60"/>
    </row>
    <row r="186" spans="4:5" ht="17">
      <c r="D186" s="12"/>
      <c r="E186" s="60"/>
    </row>
    <row r="187" spans="4:5" ht="17">
      <c r="D187" s="12"/>
      <c r="E187" s="60"/>
    </row>
    <row r="188" spans="4:5" ht="17">
      <c r="D188" s="12"/>
      <c r="E188" s="60"/>
    </row>
    <row r="189" spans="4:5" ht="17">
      <c r="D189" s="12"/>
      <c r="E189" s="60"/>
    </row>
    <row r="190" spans="4:5" ht="17">
      <c r="D190" s="12"/>
      <c r="E190" s="60"/>
    </row>
    <row r="191" spans="4:5" ht="17">
      <c r="D191" s="12"/>
      <c r="E191" s="60"/>
    </row>
    <row r="192" spans="4:5" ht="17">
      <c r="D192" s="12"/>
      <c r="E192" s="60"/>
    </row>
    <row r="193" spans="4:5" ht="17">
      <c r="D193" s="12"/>
      <c r="E193" s="60"/>
    </row>
    <row r="194" spans="4:5" ht="17">
      <c r="D194" s="12"/>
      <c r="E194" s="60"/>
    </row>
    <row r="195" spans="4:5" ht="17">
      <c r="D195" s="12"/>
      <c r="E195" s="60"/>
    </row>
    <row r="196" spans="4:5" ht="17">
      <c r="D196" s="12"/>
      <c r="E196" s="60"/>
    </row>
    <row r="197" spans="4:5" ht="17">
      <c r="D197" s="12"/>
      <c r="E197" s="60"/>
    </row>
    <row r="198" spans="4:5" ht="17">
      <c r="D198" s="12"/>
      <c r="E198" s="60"/>
    </row>
    <row r="199" spans="4:5" ht="17">
      <c r="D199" s="12"/>
      <c r="E199" s="60"/>
    </row>
    <row r="200" spans="4:5" ht="17">
      <c r="D200" s="12"/>
      <c r="E200" s="60"/>
    </row>
    <row r="201" spans="4:5" ht="17">
      <c r="D201" s="12"/>
      <c r="E201" s="60"/>
    </row>
    <row r="202" spans="4:5" ht="17">
      <c r="D202" s="12"/>
      <c r="E202" s="60"/>
    </row>
    <row r="203" spans="4:5" ht="17">
      <c r="D203" s="12"/>
      <c r="E203" s="60"/>
    </row>
    <row r="204" spans="4:5" ht="17">
      <c r="D204" s="12"/>
      <c r="E204" s="60"/>
    </row>
    <row r="205" spans="4:5" ht="17">
      <c r="D205" s="12"/>
      <c r="E205" s="60"/>
    </row>
    <row r="206" spans="4:5" ht="17">
      <c r="D206" s="12"/>
      <c r="E206" s="60"/>
    </row>
    <row r="207" spans="4:5" ht="17">
      <c r="D207" s="12"/>
      <c r="E207" s="60"/>
    </row>
    <row r="208" spans="4:5" ht="17">
      <c r="D208" s="12"/>
      <c r="E208" s="60"/>
    </row>
    <row r="209" spans="4:5" ht="17">
      <c r="D209" s="12"/>
      <c r="E209" s="60"/>
    </row>
    <row r="210" spans="4:5" ht="17">
      <c r="D210" s="12"/>
      <c r="E210" s="60"/>
    </row>
    <row r="211" spans="4:5" ht="17">
      <c r="D211" s="12"/>
      <c r="E211" s="60"/>
    </row>
    <row r="212" spans="4:5" ht="17">
      <c r="D212" s="12"/>
      <c r="E212" s="60"/>
    </row>
    <row r="213" spans="4:5" ht="17">
      <c r="D213" s="12"/>
      <c r="E213" s="60"/>
    </row>
    <row r="214" spans="4:5" ht="17">
      <c r="D214" s="12"/>
      <c r="E214" s="60"/>
    </row>
    <row r="215" spans="4:5" ht="17">
      <c r="D215" s="12"/>
      <c r="E215" s="60"/>
    </row>
    <row r="216" spans="4:5" ht="17">
      <c r="D216" s="12"/>
      <c r="E216" s="60"/>
    </row>
    <row r="217" spans="4:5" ht="17">
      <c r="D217" s="12"/>
      <c r="E217" s="60"/>
    </row>
    <row r="218" spans="4:5" ht="17">
      <c r="D218" s="12"/>
      <c r="E218" s="60"/>
    </row>
    <row r="219" spans="4:5" ht="17">
      <c r="D219" s="12"/>
      <c r="E219" s="60"/>
    </row>
    <row r="220" spans="4:5" ht="17">
      <c r="D220" s="12"/>
      <c r="E220" s="60"/>
    </row>
    <row r="221" spans="4:5" ht="17">
      <c r="D221" s="12"/>
      <c r="E221" s="60"/>
    </row>
    <row r="222" spans="4:5" ht="17">
      <c r="D222" s="12"/>
      <c r="E222" s="60"/>
    </row>
    <row r="223" spans="4:5" ht="17">
      <c r="D223" s="12"/>
      <c r="E223" s="60"/>
    </row>
    <row r="224" spans="4:5" ht="17">
      <c r="D224" s="12"/>
      <c r="E224" s="60"/>
    </row>
    <row r="225" spans="4:5" ht="17">
      <c r="D225" s="12"/>
      <c r="E225" s="60"/>
    </row>
    <row r="226" spans="4:5" ht="17">
      <c r="D226" s="12"/>
      <c r="E226" s="60"/>
    </row>
    <row r="227" spans="4:5" ht="17">
      <c r="D227" s="12"/>
      <c r="E227" s="60"/>
    </row>
    <row r="228" spans="4:5" ht="17">
      <c r="D228" s="12"/>
      <c r="E228" s="60"/>
    </row>
    <row r="229" spans="4:5" ht="17">
      <c r="D229" s="12"/>
      <c r="E229" s="60"/>
    </row>
    <row r="230" spans="4:5" ht="17">
      <c r="D230" s="12"/>
      <c r="E230" s="60"/>
    </row>
    <row r="231" spans="4:5" ht="17">
      <c r="D231" s="12"/>
      <c r="E231" s="60"/>
    </row>
    <row r="232" spans="4:5" ht="17">
      <c r="D232" s="12"/>
      <c r="E232" s="60"/>
    </row>
    <row r="233" spans="4:5" ht="17">
      <c r="D233" s="12"/>
      <c r="E233" s="60"/>
    </row>
    <row r="234" spans="4:5" ht="17">
      <c r="D234" s="12"/>
      <c r="E234" s="60"/>
    </row>
    <row r="235" spans="4:5" ht="17">
      <c r="D235" s="12"/>
      <c r="E235" s="60"/>
    </row>
    <row r="236" spans="4:5" ht="17">
      <c r="D236" s="12"/>
      <c r="E236" s="60"/>
    </row>
    <row r="237" spans="4:5" ht="17">
      <c r="D237" s="12"/>
      <c r="E237" s="60"/>
    </row>
    <row r="238" spans="4:5" ht="17">
      <c r="D238" s="12"/>
      <c r="E238" s="60"/>
    </row>
    <row r="239" spans="4:5" ht="17">
      <c r="D239" s="12"/>
      <c r="E239" s="60"/>
    </row>
    <row r="240" spans="4:5" ht="17">
      <c r="D240" s="12"/>
      <c r="E240" s="60"/>
    </row>
    <row r="241" spans="4:5" ht="17">
      <c r="D241" s="12"/>
      <c r="E241" s="60"/>
    </row>
    <row r="242" spans="4:5" ht="17">
      <c r="D242" s="12"/>
      <c r="E242" s="60"/>
    </row>
    <row r="243" spans="4:5" ht="17">
      <c r="D243" s="12"/>
      <c r="E243" s="60"/>
    </row>
    <row r="244" spans="4:5" ht="17">
      <c r="D244" s="12"/>
      <c r="E244" s="60"/>
    </row>
    <row r="245" spans="4:5" ht="17">
      <c r="D245" s="12"/>
      <c r="E245" s="60"/>
    </row>
    <row r="246" spans="4:5" ht="17">
      <c r="D246" s="12"/>
      <c r="E246" s="60"/>
    </row>
    <row r="247" spans="4:5" ht="17">
      <c r="D247" s="12"/>
      <c r="E247" s="60"/>
    </row>
    <row r="248" spans="4:5" ht="17">
      <c r="D248" s="12"/>
      <c r="E248" s="60"/>
    </row>
    <row r="249" spans="4:5" ht="17">
      <c r="D249" s="12"/>
      <c r="E249" s="60"/>
    </row>
    <row r="250" spans="4:5" ht="17">
      <c r="D250" s="12"/>
      <c r="E250" s="60"/>
    </row>
    <row r="251" spans="4:5" ht="17">
      <c r="D251" s="12"/>
      <c r="E251" s="60"/>
    </row>
    <row r="252" spans="4:5" ht="17">
      <c r="D252" s="12"/>
      <c r="E252" s="60"/>
    </row>
    <row r="253" spans="4:5" ht="17">
      <c r="D253" s="12"/>
      <c r="E253" s="60"/>
    </row>
    <row r="254" spans="4:5" ht="17">
      <c r="D254" s="12"/>
      <c r="E254" s="60"/>
    </row>
    <row r="255" spans="4:5" ht="17">
      <c r="D255" s="12"/>
      <c r="E255" s="60"/>
    </row>
    <row r="256" spans="4:5" ht="17">
      <c r="D256" s="12"/>
      <c r="E256" s="60"/>
    </row>
    <row r="257" spans="4:5" ht="17">
      <c r="D257" s="12"/>
      <c r="E257" s="60"/>
    </row>
    <row r="258" spans="4:5" ht="17">
      <c r="D258" s="12"/>
      <c r="E258" s="60"/>
    </row>
    <row r="259" spans="4:5" ht="17">
      <c r="D259" s="12"/>
      <c r="E259" s="60"/>
    </row>
    <row r="260" spans="4:5" ht="17">
      <c r="D260" s="12"/>
      <c r="E260" s="60"/>
    </row>
    <row r="261" spans="4:5" ht="17">
      <c r="D261" s="12"/>
      <c r="E261" s="60"/>
    </row>
    <row r="262" spans="4:5" ht="17">
      <c r="D262" s="12"/>
      <c r="E262" s="60"/>
    </row>
    <row r="263" spans="4:5" ht="17">
      <c r="D263" s="12"/>
      <c r="E263" s="60"/>
    </row>
    <row r="264" spans="4:5" ht="17">
      <c r="D264" s="12"/>
      <c r="E264" s="60"/>
    </row>
    <row r="265" spans="4:5" ht="17">
      <c r="D265" s="12"/>
      <c r="E265" s="60"/>
    </row>
    <row r="266" spans="4:5" ht="17">
      <c r="D266" s="12"/>
      <c r="E266" s="60"/>
    </row>
    <row r="267" spans="4:5" ht="17">
      <c r="D267" s="12"/>
      <c r="E267" s="60"/>
    </row>
    <row r="268" spans="4:5" ht="17">
      <c r="D268" s="12"/>
      <c r="E268" s="60"/>
    </row>
    <row r="269" spans="4:5" ht="17">
      <c r="D269" s="12"/>
      <c r="E269" s="60"/>
    </row>
    <row r="270" spans="4:5" ht="17">
      <c r="D270" s="12"/>
      <c r="E270" s="60"/>
    </row>
    <row r="271" spans="4:5" ht="17">
      <c r="D271" s="12"/>
      <c r="E271" s="60"/>
    </row>
    <row r="272" spans="4:5" ht="17">
      <c r="D272" s="12"/>
      <c r="E272" s="60"/>
    </row>
    <row r="273" spans="4:5" ht="17">
      <c r="D273" s="12"/>
      <c r="E273" s="60"/>
    </row>
    <row r="274" spans="4:5" ht="17">
      <c r="D274" s="12"/>
      <c r="E274" s="60"/>
    </row>
    <row r="275" spans="4:5" ht="17">
      <c r="D275" s="12"/>
      <c r="E275" s="60"/>
    </row>
    <row r="276" spans="4:5" ht="17">
      <c r="D276" s="12"/>
      <c r="E276" s="60"/>
    </row>
    <row r="277" spans="4:5" ht="17">
      <c r="D277" s="12"/>
      <c r="E277" s="60"/>
    </row>
    <row r="278" spans="4:5" ht="17">
      <c r="D278" s="12"/>
      <c r="E278" s="60"/>
    </row>
    <row r="279" spans="4:5" ht="17">
      <c r="D279" s="12"/>
      <c r="E279" s="60"/>
    </row>
    <row r="280" spans="4:5" ht="17">
      <c r="D280" s="12"/>
      <c r="E280" s="60"/>
    </row>
    <row r="281" spans="4:5" ht="17">
      <c r="D281" s="12"/>
      <c r="E281" s="60"/>
    </row>
    <row r="282" spans="4:5" ht="17">
      <c r="D282" s="12"/>
      <c r="E282" s="60"/>
    </row>
    <row r="283" spans="4:5" ht="17">
      <c r="D283" s="12"/>
      <c r="E283" s="60"/>
    </row>
    <row r="284" spans="4:5" ht="17">
      <c r="D284" s="12"/>
      <c r="E284" s="60"/>
    </row>
    <row r="285" spans="4:5" ht="17">
      <c r="D285" s="12"/>
      <c r="E285" s="60"/>
    </row>
    <row r="286" spans="4:5" ht="17">
      <c r="D286" s="12"/>
      <c r="E286" s="60"/>
    </row>
    <row r="287" spans="4:5" ht="17">
      <c r="D287" s="12"/>
      <c r="E287" s="60"/>
    </row>
    <row r="288" spans="4:5" ht="17">
      <c r="D288" s="12"/>
      <c r="E288" s="60"/>
    </row>
    <row r="289" spans="4:5" ht="17">
      <c r="D289" s="12"/>
      <c r="E289" s="60"/>
    </row>
    <row r="290" spans="4:5" ht="17">
      <c r="D290" s="12"/>
      <c r="E290" s="60"/>
    </row>
    <row r="291" spans="4:5" ht="17">
      <c r="D291" s="12"/>
      <c r="E291" s="60"/>
    </row>
    <row r="292" spans="4:5" ht="17">
      <c r="D292" s="12"/>
      <c r="E292" s="60"/>
    </row>
    <row r="293" spans="4:5" ht="17">
      <c r="D293" s="12"/>
      <c r="E293" s="60"/>
    </row>
    <row r="294" spans="4:5" ht="17">
      <c r="D294" s="12"/>
      <c r="E294" s="60"/>
    </row>
    <row r="295" spans="4:5" ht="17">
      <c r="D295" s="12"/>
      <c r="E295" s="60"/>
    </row>
    <row r="296" spans="4:5" ht="17">
      <c r="D296" s="12"/>
      <c r="E296" s="60"/>
    </row>
    <row r="297" spans="4:5" ht="17">
      <c r="D297" s="12"/>
      <c r="E297" s="60"/>
    </row>
    <row r="298" spans="4:5" ht="17">
      <c r="D298" s="12"/>
      <c r="E298" s="60"/>
    </row>
    <row r="299" spans="4:5" ht="17">
      <c r="D299" s="12"/>
      <c r="E299" s="60"/>
    </row>
    <row r="300" spans="4:5" ht="17">
      <c r="D300" s="12"/>
      <c r="E300" s="60"/>
    </row>
    <row r="301" spans="4:5" ht="17">
      <c r="D301" s="12"/>
      <c r="E301" s="60"/>
    </row>
    <row r="302" spans="4:5" ht="17">
      <c r="D302" s="12"/>
      <c r="E302" s="60"/>
    </row>
    <row r="303" spans="4:5" ht="17">
      <c r="D303" s="12"/>
      <c r="E303" s="60"/>
    </row>
    <row r="304" spans="4:5" ht="17">
      <c r="D304" s="12"/>
      <c r="E304" s="60"/>
    </row>
    <row r="305" spans="3:5" ht="17">
      <c r="D305" s="12"/>
      <c r="E305" s="60"/>
    </row>
    <row r="306" spans="3:5" ht="17">
      <c r="D306" s="12"/>
      <c r="E306" s="60"/>
    </row>
    <row r="307" spans="3:5" ht="17">
      <c r="C307" s="59"/>
      <c r="D307" s="12"/>
      <c r="E307" s="60"/>
    </row>
    <row r="308" spans="3:5" ht="17">
      <c r="C308" s="59"/>
      <c r="D308" s="12"/>
      <c r="E308" s="60"/>
    </row>
    <row r="309" spans="3:5" ht="17">
      <c r="C309" s="59"/>
      <c r="D309" s="12"/>
      <c r="E309" s="60"/>
    </row>
    <row r="310" spans="3:5" ht="17">
      <c r="C310" s="59"/>
      <c r="D310" s="12"/>
      <c r="E310" s="60"/>
    </row>
    <row r="311" spans="3:5" ht="17">
      <c r="D311" s="12"/>
      <c r="E311" s="60"/>
    </row>
    <row r="312" spans="3:5" ht="17">
      <c r="D312" s="12"/>
      <c r="E312" s="60"/>
    </row>
    <row r="313" spans="3:5" ht="17">
      <c r="D313" s="12"/>
      <c r="E313" s="60"/>
    </row>
    <row r="314" spans="3:5" ht="17">
      <c r="D314" s="12"/>
      <c r="E314" s="60"/>
    </row>
    <row r="315" spans="3:5" ht="17">
      <c r="D315" s="12"/>
      <c r="E315" s="60"/>
    </row>
    <row r="316" spans="3:5" ht="17">
      <c r="D316" s="12"/>
      <c r="E316" s="60"/>
    </row>
    <row r="317" spans="3:5" ht="17">
      <c r="D317" s="12"/>
      <c r="E317" s="60"/>
    </row>
    <row r="318" spans="3:5" ht="17">
      <c r="D318" s="12"/>
      <c r="E318" s="60"/>
    </row>
    <row r="319" spans="3:5" ht="17">
      <c r="D319" s="12"/>
      <c r="E319" s="60"/>
    </row>
    <row r="320" spans="3:5" ht="17">
      <c r="D320" s="12"/>
      <c r="E320" s="60"/>
    </row>
    <row r="321" spans="4:5" ht="17">
      <c r="D321" s="12"/>
      <c r="E321" s="60"/>
    </row>
    <row r="322" spans="4:5" ht="17">
      <c r="D322" s="12"/>
      <c r="E322" s="60"/>
    </row>
    <row r="323" spans="4:5" ht="17">
      <c r="D323" s="12"/>
      <c r="E323" s="60"/>
    </row>
    <row r="324" spans="4:5" ht="17">
      <c r="D324" s="12"/>
      <c r="E324" s="60"/>
    </row>
    <row r="325" spans="4:5" ht="17">
      <c r="D325" s="12"/>
      <c r="E325" s="60"/>
    </row>
    <row r="326" spans="4:5" ht="17">
      <c r="D326" s="12"/>
      <c r="E326" s="60"/>
    </row>
    <row r="327" spans="4:5" ht="17">
      <c r="D327" s="12"/>
      <c r="E327" s="60"/>
    </row>
    <row r="328" spans="4:5" ht="17">
      <c r="D328" s="12"/>
      <c r="E328" s="60"/>
    </row>
    <row r="329" spans="4:5" ht="17">
      <c r="D329" s="12"/>
      <c r="E329" s="60"/>
    </row>
    <row r="330" spans="4:5" ht="17">
      <c r="D330" s="12"/>
      <c r="E330" s="60"/>
    </row>
    <row r="331" spans="4:5" ht="17">
      <c r="D331" s="12"/>
      <c r="E331" s="60"/>
    </row>
    <row r="332" spans="4:5" ht="17">
      <c r="D332" s="12"/>
      <c r="E332" s="60"/>
    </row>
    <row r="333" spans="4:5" ht="17">
      <c r="D333" s="12"/>
      <c r="E333" s="60"/>
    </row>
    <row r="334" spans="4:5" ht="17">
      <c r="D334" s="12"/>
      <c r="E334" s="60"/>
    </row>
    <row r="335" spans="4:5" ht="17">
      <c r="D335" s="12"/>
      <c r="E335" s="60"/>
    </row>
    <row r="336" spans="4:5" ht="17">
      <c r="D336" s="12"/>
      <c r="E336" s="60"/>
    </row>
    <row r="337" spans="4:5" ht="17">
      <c r="D337" s="12"/>
      <c r="E337" s="60"/>
    </row>
    <row r="338" spans="4:5" ht="17">
      <c r="D338" s="12"/>
      <c r="E338" s="60"/>
    </row>
    <row r="339" spans="4:5" ht="17">
      <c r="D339" s="12"/>
      <c r="E339" s="60"/>
    </row>
    <row r="340" spans="4:5" ht="17">
      <c r="D340" s="12"/>
      <c r="E340" s="60"/>
    </row>
    <row r="341" spans="4:5" ht="17">
      <c r="D341" s="12"/>
      <c r="E341" s="60"/>
    </row>
    <row r="342" spans="4:5" ht="17">
      <c r="D342" s="12"/>
      <c r="E342" s="60"/>
    </row>
    <row r="343" spans="4:5" ht="17">
      <c r="D343" s="12"/>
      <c r="E343" s="60"/>
    </row>
    <row r="344" spans="4:5" ht="17">
      <c r="D344" s="12"/>
      <c r="E344" s="60"/>
    </row>
    <row r="345" spans="4:5" ht="17">
      <c r="D345" s="12"/>
      <c r="E345" s="60"/>
    </row>
    <row r="346" spans="4:5" ht="17">
      <c r="D346" s="12"/>
      <c r="E346" s="60"/>
    </row>
    <row r="347" spans="4:5" ht="17">
      <c r="D347" s="12"/>
      <c r="E347" s="60"/>
    </row>
    <row r="348" spans="4:5" ht="17">
      <c r="D348" s="12"/>
      <c r="E348" s="60"/>
    </row>
    <row r="349" spans="4:5" ht="17">
      <c r="D349" s="12"/>
      <c r="E349" s="60"/>
    </row>
    <row r="350" spans="4:5" ht="17">
      <c r="D350" s="12"/>
      <c r="E350" s="60"/>
    </row>
    <row r="351" spans="4:5" ht="17">
      <c r="D351" s="12"/>
      <c r="E351" s="60"/>
    </row>
    <row r="352" spans="4:5" ht="17">
      <c r="D352" s="12"/>
      <c r="E352" s="60"/>
    </row>
    <row r="353" spans="4:5" ht="17">
      <c r="D353" s="12"/>
      <c r="E353" s="60"/>
    </row>
    <row r="354" spans="4:5" ht="17">
      <c r="D354" s="12"/>
      <c r="E354" s="60"/>
    </row>
    <row r="355" spans="4:5" ht="17">
      <c r="D355" s="12"/>
      <c r="E355" s="60"/>
    </row>
    <row r="356" spans="4:5" ht="17">
      <c r="D356" s="12"/>
      <c r="E356" s="60"/>
    </row>
    <row r="357" spans="4:5" ht="17">
      <c r="D357" s="12"/>
      <c r="E357" s="60"/>
    </row>
    <row r="358" spans="4:5" ht="17">
      <c r="D358" s="12"/>
      <c r="E358" s="60"/>
    </row>
    <row r="359" spans="4:5" ht="17">
      <c r="D359" s="12"/>
      <c r="E359" s="60"/>
    </row>
    <row r="360" spans="4:5" ht="17">
      <c r="D360" s="12"/>
      <c r="E360" s="60"/>
    </row>
    <row r="361" spans="4:5" ht="17">
      <c r="D361" s="12"/>
      <c r="E361" s="60"/>
    </row>
    <row r="362" spans="4:5" ht="17">
      <c r="D362" s="12"/>
      <c r="E362" s="60"/>
    </row>
    <row r="363" spans="4:5" ht="17">
      <c r="D363" s="12"/>
      <c r="E363" s="60"/>
    </row>
    <row r="364" spans="4:5" ht="17">
      <c r="D364" s="12"/>
      <c r="E364" s="60"/>
    </row>
    <row r="365" spans="4:5" ht="17">
      <c r="D365" s="12"/>
      <c r="E365" s="60"/>
    </row>
    <row r="366" spans="4:5" ht="17">
      <c r="D366" s="12"/>
      <c r="E366" s="60"/>
    </row>
    <row r="367" spans="4:5" ht="17">
      <c r="D367" s="12"/>
      <c r="E367" s="60"/>
    </row>
    <row r="368" spans="4:5" ht="17">
      <c r="D368" s="12"/>
      <c r="E368" s="60"/>
    </row>
    <row r="369" spans="4:5" ht="17">
      <c r="D369" s="12"/>
      <c r="E369" s="60"/>
    </row>
    <row r="370" spans="4:5" ht="17">
      <c r="D370" s="12"/>
      <c r="E370" s="60"/>
    </row>
    <row r="371" spans="4:5" ht="17">
      <c r="D371" s="12"/>
      <c r="E371" s="60"/>
    </row>
    <row r="372" spans="4:5" ht="17">
      <c r="D372" s="12"/>
      <c r="E372" s="60"/>
    </row>
    <row r="373" spans="4:5" ht="17">
      <c r="D373" s="12"/>
      <c r="E373" s="60"/>
    </row>
    <row r="374" spans="4:5" ht="17">
      <c r="D374" s="12"/>
      <c r="E374" s="60"/>
    </row>
    <row r="375" spans="4:5" ht="17">
      <c r="D375" s="12"/>
      <c r="E375" s="60"/>
    </row>
    <row r="376" spans="4:5">
      <c r="D376"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309E-9749-4D74-AE76-1479CF18AF07}">
  <sheetPr>
    <tabColor rgb="FFFFC000"/>
  </sheetPr>
  <dimension ref="A1:CM65"/>
  <sheetViews>
    <sheetView tabSelected="1" topLeftCell="C1" workbookViewId="0">
      <selection activeCell="I1" sqref="I1"/>
    </sheetView>
  </sheetViews>
  <sheetFormatPr baseColWidth="10" defaultColWidth="7.6640625" defaultRowHeight="13"/>
  <cols>
    <col min="1" max="1" width="21" style="31" customWidth="1"/>
    <col min="2" max="2" width="48.33203125" style="28" bestFit="1" customWidth="1"/>
    <col min="3" max="3" width="11.6640625" style="28" customWidth="1"/>
    <col min="4" max="4" width="18" style="28" customWidth="1"/>
    <col min="5" max="7" width="38.33203125" style="28" customWidth="1"/>
    <col min="8" max="8" width="32.33203125" style="28" customWidth="1"/>
    <col min="9" max="9" width="18.6640625" style="28" customWidth="1"/>
    <col min="10" max="10" width="20.5" style="28" customWidth="1"/>
    <col min="11" max="11" width="107.33203125" style="28" customWidth="1"/>
    <col min="12" max="16384" width="7.6640625" style="28"/>
  </cols>
  <sheetData>
    <row r="1" spans="1:91" s="29" customFormat="1" ht="37.5" customHeight="1">
      <c r="A1" s="32"/>
      <c r="B1" s="33" t="s">
        <v>512</v>
      </c>
      <c r="C1" s="33" t="s">
        <v>513</v>
      </c>
      <c r="D1" s="33" t="s">
        <v>514</v>
      </c>
      <c r="E1" s="33" t="s">
        <v>515</v>
      </c>
      <c r="F1" s="33" t="s">
        <v>821</v>
      </c>
      <c r="G1" s="33" t="s">
        <v>1204</v>
      </c>
      <c r="H1" s="33" t="s">
        <v>113</v>
      </c>
      <c r="I1" s="33" t="s">
        <v>84</v>
      </c>
      <c r="J1" s="33" t="s">
        <v>85</v>
      </c>
      <c r="K1" s="33" t="s">
        <v>88</v>
      </c>
      <c r="L1" s="32"/>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row>
    <row r="2" spans="1:91" s="30" customFormat="1" ht="201" customHeight="1">
      <c r="A2" s="34" t="s">
        <v>89</v>
      </c>
      <c r="B2" s="35" t="s">
        <v>984</v>
      </c>
      <c r="C2" s="35" t="s">
        <v>111</v>
      </c>
      <c r="D2" s="35" t="s">
        <v>983</v>
      </c>
      <c r="E2" s="35" t="s">
        <v>985</v>
      </c>
      <c r="F2" s="35" t="s">
        <v>986</v>
      </c>
      <c r="G2" s="35"/>
      <c r="H2" s="35" t="s">
        <v>112</v>
      </c>
      <c r="I2" s="35" t="s">
        <v>90</v>
      </c>
      <c r="J2" s="35" t="s">
        <v>108</v>
      </c>
      <c r="K2" s="35" t="s">
        <v>110</v>
      </c>
      <c r="L2" s="32"/>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row>
    <row r="3" spans="1:91" s="30" customFormat="1" ht="36.75" customHeight="1" thickBot="1">
      <c r="A3" s="36"/>
      <c r="B3" s="37" t="s">
        <v>516</v>
      </c>
      <c r="C3" s="37" t="s">
        <v>517</v>
      </c>
      <c r="D3" s="37" t="s">
        <v>641</v>
      </c>
      <c r="E3" s="37" t="s">
        <v>518</v>
      </c>
      <c r="F3" s="37" t="s">
        <v>519</v>
      </c>
      <c r="G3" s="37" t="s">
        <v>519</v>
      </c>
      <c r="H3" s="37" t="s">
        <v>114</v>
      </c>
      <c r="I3" s="37" t="s">
        <v>94</v>
      </c>
      <c r="J3" s="37" t="s">
        <v>109</v>
      </c>
      <c r="K3" s="37" t="s">
        <v>98</v>
      </c>
      <c r="L3" s="37"/>
    </row>
    <row r="4" spans="1:91" ht="36.75" customHeight="1" thickBot="1">
      <c r="A4" s="53"/>
      <c r="B4" s="54" t="str">
        <f>CONCATENATE(C4, "-",D4,"-", E4)</f>
        <v>held-two-layer-uom-ECS-3K</v>
      </c>
      <c r="C4" t="s">
        <v>1220</v>
      </c>
      <c r="D4" t="s">
        <v>1221</v>
      </c>
      <c r="E4" t="s">
        <v>1223</v>
      </c>
      <c r="F4">
        <v>2.9990884608433701</v>
      </c>
      <c r="G4">
        <v>2.2915686567225699</v>
      </c>
      <c r="H4" s="28" t="str">
        <f>"Model configuration tuned to "&amp;E4</f>
        <v>Model configuration tuned to ECS-3K</v>
      </c>
      <c r="J4" s="28" t="s">
        <v>1203</v>
      </c>
      <c r="K4" s="30" t="s">
        <v>1222</v>
      </c>
      <c r="L4" s="32"/>
    </row>
    <row r="5" spans="1:91" ht="36.75" customHeight="1" thickBot="1">
      <c r="A5" s="53"/>
      <c r="B5" s="54" t="str">
        <f t="shared" ref="B5:B19" si="0">CONCATENATE(C5, "-",D5,"-", E5)</f>
        <v>held-two-layer-uom-CMIP6-BCC-CSM2-MR_r1i1p1f1-CALIB</v>
      </c>
      <c r="C5" t="s">
        <v>1220</v>
      </c>
      <c r="D5" t="s">
        <v>1221</v>
      </c>
      <c r="E5" t="s">
        <v>1205</v>
      </c>
      <c r="F5">
        <v>2.6316544309620502</v>
      </c>
      <c r="G5">
        <v>1.96848207006647</v>
      </c>
      <c r="H5" s="28" t="str">
        <f t="shared" ref="H5:H19" si="1">"Model configuration tuned to "&amp;E5</f>
        <v>Model configuration tuned to CMIP6-BCC-CSM2-MR_r1i1p1f1-CALIB</v>
      </c>
      <c r="J5" s="28" t="str">
        <f>J4</f>
        <v>Zebedee Nicholls (zebedee.nicholls@climate-energy-college.org)</v>
      </c>
      <c r="K5" s="30" t="str">
        <f>K4</f>
        <v>Held, I.M., M. Winton, K. Takahashi, T. Delworth, F. Zeng, and G.K. Vallis, 2010: Probing the Fast and Slow Components of Global Warming by Returning Abruptly to Preindustrial Forcing. J. Climate, 23, 2418–2427, https://doi.org/10.1175/2009JCLI3466.1</v>
      </c>
      <c r="L5" s="32"/>
    </row>
    <row r="6" spans="1:91" ht="36.75" customHeight="1" thickBot="1">
      <c r="A6" s="53"/>
      <c r="B6" s="54" t="str">
        <f t="shared" si="0"/>
        <v>held-two-layer-uom-CMIP6-BCC-ESM1_r1i1p1f1-CALIB</v>
      </c>
      <c r="C6" t="s">
        <v>1220</v>
      </c>
      <c r="D6" t="s">
        <v>1221</v>
      </c>
      <c r="E6" t="s">
        <v>1206</v>
      </c>
      <c r="F6">
        <v>2.3129886009368801</v>
      </c>
      <c r="G6">
        <v>1.7513684075584599</v>
      </c>
      <c r="H6" s="28" t="str">
        <f t="shared" si="1"/>
        <v>Model configuration tuned to CMIP6-BCC-ESM1_r1i1p1f1-CALIB</v>
      </c>
      <c r="J6" s="28" t="str">
        <f t="shared" ref="J6:J19" si="2">J5</f>
        <v>Zebedee Nicholls (zebedee.nicholls@climate-energy-college.org)</v>
      </c>
      <c r="K6" s="30" t="str">
        <f t="shared" ref="K6:K19" si="3">K5</f>
        <v>Held, I.M., M. Winton, K. Takahashi, T. Delworth, F. Zeng, and G.K. Vallis, 2010: Probing the Fast and Slow Components of Global Warming by Returning Abruptly to Preindustrial Forcing. J. Climate, 23, 2418–2427, https://doi.org/10.1175/2009JCLI3466.1</v>
      </c>
      <c r="L6" s="32"/>
    </row>
    <row r="7" spans="1:91" ht="36.75" customHeight="1" thickBot="1">
      <c r="A7" s="53"/>
      <c r="B7" s="54" t="str">
        <f t="shared" si="0"/>
        <v>held-two-layer-uom-CMIP6-CESM2-WACCM_r1i1p1f1-CALIB</v>
      </c>
      <c r="C7" t="s">
        <v>1220</v>
      </c>
      <c r="D7" t="s">
        <v>1221</v>
      </c>
      <c r="E7" t="s">
        <v>1219</v>
      </c>
      <c r="F7">
        <v>2.5509362382325902</v>
      </c>
      <c r="G7">
        <v>2.0174879957442098</v>
      </c>
      <c r="H7" s="28" t="str">
        <f t="shared" si="1"/>
        <v>Model configuration tuned to CMIP6-CESM2-WACCM_r1i1p1f1-CALIB</v>
      </c>
      <c r="J7" s="28" t="str">
        <f t="shared" si="2"/>
        <v>Zebedee Nicholls (zebedee.nicholls@climate-energy-college.org)</v>
      </c>
      <c r="K7" s="30" t="str">
        <f t="shared" si="3"/>
        <v>Held, I.M., M. Winton, K. Takahashi, T. Delworth, F. Zeng, and G.K. Vallis, 2010: Probing the Fast and Slow Components of Global Warming by Returning Abruptly to Preindustrial Forcing. J. Climate, 23, 2418–2427, https://doi.org/10.1175/2009JCLI3466.1</v>
      </c>
      <c r="L7" s="32"/>
    </row>
    <row r="8" spans="1:91" ht="36.75" customHeight="1" thickBot="1">
      <c r="A8" s="53"/>
      <c r="B8" s="54" t="str">
        <f t="shared" si="0"/>
        <v>held-two-layer-uom-CMIP6-CESM2_r1i1p1f1-CALIB</v>
      </c>
      <c r="C8" t="s">
        <v>1220</v>
      </c>
      <c r="D8" t="s">
        <v>1221</v>
      </c>
      <c r="E8" t="s">
        <v>1218</v>
      </c>
      <c r="F8">
        <v>3.6331535612815902</v>
      </c>
      <c r="G8">
        <v>2.1545007469512698</v>
      </c>
      <c r="H8" s="28" t="str">
        <f t="shared" si="1"/>
        <v>Model configuration tuned to CMIP6-CESM2_r1i1p1f1-CALIB</v>
      </c>
      <c r="J8" s="28" t="str">
        <f t="shared" si="2"/>
        <v>Zebedee Nicholls (zebedee.nicholls@climate-energy-college.org)</v>
      </c>
      <c r="K8" s="30" t="str">
        <f t="shared" si="3"/>
        <v>Held, I.M., M. Winton, K. Takahashi, T. Delworth, F. Zeng, and G.K. Vallis, 2010: Probing the Fast and Slow Components of Global Warming by Returning Abruptly to Preindustrial Forcing. J. Climate, 23, 2418–2427, https://doi.org/10.1175/2009JCLI3466.1</v>
      </c>
      <c r="L8" s="32"/>
    </row>
    <row r="9" spans="1:91" ht="36.75" customHeight="1" thickBot="1">
      <c r="A9" s="53"/>
      <c r="B9" s="54" t="str">
        <f t="shared" si="0"/>
        <v>held-two-layer-uom-CMIP6-CNRM-CM6-1_r1i1p1f2-CALIB</v>
      </c>
      <c r="C9" t="s">
        <v>1220</v>
      </c>
      <c r="D9" t="s">
        <v>1221</v>
      </c>
      <c r="E9" t="s">
        <v>1209</v>
      </c>
      <c r="F9">
        <v>2.9127371862941298</v>
      </c>
      <c r="G9">
        <v>2.3223656268953499</v>
      </c>
      <c r="H9" s="28" t="str">
        <f t="shared" si="1"/>
        <v>Model configuration tuned to CMIP6-CNRM-CM6-1_r1i1p1f2-CALIB</v>
      </c>
      <c r="J9" s="28" t="str">
        <f t="shared" si="2"/>
        <v>Zebedee Nicholls (zebedee.nicholls@climate-energy-college.org)</v>
      </c>
      <c r="K9" s="30" t="str">
        <f t="shared" si="3"/>
        <v>Held, I.M., M. Winton, K. Takahashi, T. Delworth, F. Zeng, and G.K. Vallis, 2010: Probing the Fast and Slow Components of Global Warming by Returning Abruptly to Preindustrial Forcing. J. Climate, 23, 2418–2427, https://doi.org/10.1175/2009JCLI3466.1</v>
      </c>
      <c r="L9" s="32"/>
    </row>
    <row r="10" spans="1:91" ht="36.75" customHeight="1" thickBot="1">
      <c r="A10" s="53"/>
      <c r="B10" s="54" t="str">
        <f t="shared" si="0"/>
        <v>held-two-layer-uom-CMIP6-CNRM-ESM2-1_r1i1p1f2-CALIB</v>
      </c>
      <c r="C10" t="s">
        <v>1220</v>
      </c>
      <c r="D10" t="s">
        <v>1221</v>
      </c>
      <c r="E10" t="s">
        <v>1211</v>
      </c>
      <c r="F10">
        <v>2.28660367632658</v>
      </c>
      <c r="G10">
        <v>1.9878480022687399</v>
      </c>
      <c r="H10" s="28" t="str">
        <f t="shared" si="1"/>
        <v>Model configuration tuned to CMIP6-CNRM-ESM2-1_r1i1p1f2-CALIB</v>
      </c>
      <c r="J10" s="28" t="str">
        <f t="shared" si="2"/>
        <v>Zebedee Nicholls (zebedee.nicholls@climate-energy-college.org)</v>
      </c>
      <c r="K10" s="30" t="str">
        <f t="shared" si="3"/>
        <v>Held, I.M., M. Winton, K. Takahashi, T. Delworth, F. Zeng, and G.K. Vallis, 2010: Probing the Fast and Slow Components of Global Warming by Returning Abruptly to Preindustrial Forcing. J. Climate, 23, 2418–2427, https://doi.org/10.1175/2009JCLI3466.1</v>
      </c>
      <c r="L10" s="32"/>
    </row>
    <row r="11" spans="1:91" ht="36.75" customHeight="1" thickBot="1">
      <c r="A11" s="53"/>
      <c r="B11" s="54" t="str">
        <f t="shared" si="0"/>
        <v>held-two-layer-uom-CMIP6-CanESM5_r1i1p1f1-CALIB</v>
      </c>
      <c r="C11" t="s">
        <v>1220</v>
      </c>
      <c r="D11" t="s">
        <v>1221</v>
      </c>
      <c r="E11" t="s">
        <v>1210</v>
      </c>
      <c r="F11">
        <v>3.13889548643502</v>
      </c>
      <c r="G11">
        <v>2.65463454754387</v>
      </c>
      <c r="H11" s="28" t="str">
        <f t="shared" si="1"/>
        <v>Model configuration tuned to CMIP6-CanESM5_r1i1p1f1-CALIB</v>
      </c>
      <c r="J11" s="28" t="str">
        <f t="shared" si="2"/>
        <v>Zebedee Nicholls (zebedee.nicholls@climate-energy-college.org)</v>
      </c>
      <c r="K11" s="30" t="str">
        <f t="shared" si="3"/>
        <v>Held, I.M., M. Winton, K. Takahashi, T. Delworth, F. Zeng, and G.K. Vallis, 2010: Probing the Fast and Slow Components of Global Warming by Returning Abruptly to Preindustrial Forcing. J. Climate, 23, 2418–2427, https://doi.org/10.1175/2009JCLI3466.1</v>
      </c>
      <c r="L11" s="32"/>
    </row>
    <row r="12" spans="1:91" ht="36.75" customHeight="1" thickBot="1">
      <c r="A12" s="53"/>
      <c r="B12" s="54" t="str">
        <f t="shared" si="0"/>
        <v>held-two-layer-uom-CMIP6-EC-Earth3-Veg_r1i1p1f1-CALIB</v>
      </c>
      <c r="C12" t="s">
        <v>1220</v>
      </c>
      <c r="D12" t="s">
        <v>1221</v>
      </c>
      <c r="E12" t="s">
        <v>1215</v>
      </c>
      <c r="F12">
        <v>3.5037037546815499</v>
      </c>
      <c r="G12">
        <v>2.4986714242560999</v>
      </c>
      <c r="H12" s="28" t="str">
        <f t="shared" si="1"/>
        <v>Model configuration tuned to CMIP6-EC-Earth3-Veg_r1i1p1f1-CALIB</v>
      </c>
      <c r="J12" s="28" t="str">
        <f t="shared" si="2"/>
        <v>Zebedee Nicholls (zebedee.nicholls@climate-energy-college.org)</v>
      </c>
      <c r="K12" s="30" t="str">
        <f t="shared" si="3"/>
        <v>Held, I.M., M. Winton, K. Takahashi, T. Delworth, F. Zeng, and G.K. Vallis, 2010: Probing the Fast and Slow Components of Global Warming by Returning Abruptly to Preindustrial Forcing. J. Climate, 23, 2418–2427, https://doi.org/10.1175/2009JCLI3466.1</v>
      </c>
      <c r="L12" s="32"/>
    </row>
    <row r="13" spans="1:91" ht="36.75" customHeight="1" thickBot="1">
      <c r="A13" s="53"/>
      <c r="B13" s="54" t="str">
        <f t="shared" si="0"/>
        <v>held-two-layer-uom-CMIP6-GISS-E2-1-G_r1i1p1f1-CALIB</v>
      </c>
      <c r="C13" t="s">
        <v>1220</v>
      </c>
      <c r="D13" t="s">
        <v>1221</v>
      </c>
      <c r="E13" t="s">
        <v>1213</v>
      </c>
      <c r="F13">
        <v>2.5033804123565901</v>
      </c>
      <c r="G13">
        <v>1.7644608987314301</v>
      </c>
      <c r="H13" s="28" t="str">
        <f t="shared" si="1"/>
        <v>Model configuration tuned to CMIP6-GISS-E2-1-G_r1i1p1f1-CALIB</v>
      </c>
      <c r="J13" s="28" t="str">
        <f t="shared" si="2"/>
        <v>Zebedee Nicholls (zebedee.nicholls@climate-energy-college.org)</v>
      </c>
      <c r="K13" s="30" t="str">
        <f t="shared" si="3"/>
        <v>Held, I.M., M. Winton, K. Takahashi, T. Delworth, F. Zeng, and G.K. Vallis, 2010: Probing the Fast and Slow Components of Global Warming by Returning Abruptly to Preindustrial Forcing. J. Climate, 23, 2418–2427, https://doi.org/10.1175/2009JCLI3466.1</v>
      </c>
      <c r="L13" s="32"/>
    </row>
    <row r="14" spans="1:91" ht="36.75" customHeight="1" thickBot="1">
      <c r="A14" s="38"/>
      <c r="B14" s="54" t="str">
        <f t="shared" si="0"/>
        <v>held-two-layer-uom-CMIP6-GISS-E2-1-H_r1i1p1f1-CALIB</v>
      </c>
      <c r="C14" t="s">
        <v>1220</v>
      </c>
      <c r="D14" t="s">
        <v>1221</v>
      </c>
      <c r="E14" t="s">
        <v>1207</v>
      </c>
      <c r="F14">
        <v>2.4770791637785798</v>
      </c>
      <c r="G14">
        <v>1.89876225577122</v>
      </c>
      <c r="H14" s="28" t="str">
        <f t="shared" si="1"/>
        <v>Model configuration tuned to CMIP6-GISS-E2-1-H_r1i1p1f1-CALIB</v>
      </c>
      <c r="J14" s="28" t="str">
        <f t="shared" si="2"/>
        <v>Zebedee Nicholls (zebedee.nicholls@climate-energy-college.org)</v>
      </c>
      <c r="K14" s="30" t="str">
        <f t="shared" si="3"/>
        <v>Held, I.M., M. Winton, K. Takahashi, T. Delworth, F. Zeng, and G.K. Vallis, 2010: Probing the Fast and Slow Components of Global Warming by Returning Abruptly to Preindustrial Forcing. J. Climate, 23, 2418–2427, https://doi.org/10.1175/2009JCLI3466.1</v>
      </c>
      <c r="L14" s="32"/>
    </row>
    <row r="15" spans="1:91" ht="36.75" customHeight="1" thickBot="1">
      <c r="B15" s="54" t="str">
        <f t="shared" si="0"/>
        <v>held-two-layer-uom-CMIP6-GISS-E2-2-G_r1i1p1f1-CALIB</v>
      </c>
      <c r="C15" t="s">
        <v>1220</v>
      </c>
      <c r="D15" t="s">
        <v>1221</v>
      </c>
      <c r="E15" t="s">
        <v>1217</v>
      </c>
      <c r="F15">
        <v>1.9029266378232199</v>
      </c>
      <c r="G15">
        <v>1.7370727506569299</v>
      </c>
      <c r="H15" s="28" t="str">
        <f t="shared" si="1"/>
        <v>Model configuration tuned to CMIP6-GISS-E2-2-G_r1i1p1f1-CALIB</v>
      </c>
      <c r="J15" s="28" t="str">
        <f t="shared" si="2"/>
        <v>Zebedee Nicholls (zebedee.nicholls@climate-energy-college.org)</v>
      </c>
      <c r="K15" s="30" t="str">
        <f t="shared" si="3"/>
        <v>Held, I.M., M. Winton, K. Takahashi, T. Delworth, F. Zeng, and G.K. Vallis, 2010: Probing the Fast and Slow Components of Global Warming by Returning Abruptly to Preindustrial Forcing. J. Climate, 23, 2418–2427, https://doi.org/10.1175/2009JCLI3466.1</v>
      </c>
    </row>
    <row r="16" spans="1:91" ht="36.75" customHeight="1" thickBot="1">
      <c r="B16" s="54" t="str">
        <f t="shared" si="0"/>
        <v>held-two-layer-uom-CMIP6-IPSL-CM6A-LR_r1i1p1f1-CALIB</v>
      </c>
      <c r="C16" t="s">
        <v>1220</v>
      </c>
      <c r="D16" t="s">
        <v>1221</v>
      </c>
      <c r="E16" t="s">
        <v>1212</v>
      </c>
      <c r="F16">
        <v>4.5691787798199703</v>
      </c>
      <c r="G16">
        <v>2.39525239510994</v>
      </c>
      <c r="H16" s="28" t="str">
        <f t="shared" si="1"/>
        <v>Model configuration tuned to CMIP6-IPSL-CM6A-LR_r1i1p1f1-CALIB</v>
      </c>
      <c r="J16" s="28" t="str">
        <f t="shared" si="2"/>
        <v>Zebedee Nicholls (zebedee.nicholls@climate-energy-college.org)</v>
      </c>
      <c r="K16" s="30" t="str">
        <f t="shared" si="3"/>
        <v>Held, I.M., M. Winton, K. Takahashi, T. Delworth, F. Zeng, and G.K. Vallis, 2010: Probing the Fast and Slow Components of Global Warming by Returning Abruptly to Preindustrial Forcing. J. Climate, 23, 2418–2427, https://doi.org/10.1175/2009JCLI3466.1</v>
      </c>
    </row>
    <row r="17" spans="2:11" ht="36.75" customHeight="1" thickBot="1">
      <c r="B17" s="54" t="str">
        <f t="shared" si="0"/>
        <v>held-two-layer-uom-CMIP6-MPI-ESM1-2-HR_r1i1p1f1-CALIB</v>
      </c>
      <c r="C17" t="s">
        <v>1220</v>
      </c>
      <c r="D17" t="s">
        <v>1221</v>
      </c>
      <c r="E17" t="s">
        <v>1208</v>
      </c>
      <c r="F17">
        <v>2.1681886616644399</v>
      </c>
      <c r="G17">
        <v>1.7219650368094199</v>
      </c>
      <c r="H17" s="28" t="str">
        <f t="shared" si="1"/>
        <v>Model configuration tuned to CMIP6-MPI-ESM1-2-HR_r1i1p1f1-CALIB</v>
      </c>
      <c r="J17" s="28" t="str">
        <f t="shared" si="2"/>
        <v>Zebedee Nicholls (zebedee.nicholls@climate-energy-college.org)</v>
      </c>
      <c r="K17" s="30" t="str">
        <f t="shared" si="3"/>
        <v>Held, I.M., M. Winton, K. Takahashi, T. Delworth, F. Zeng, and G.K. Vallis, 2010: Probing the Fast and Slow Components of Global Warming by Returning Abruptly to Preindustrial Forcing. J. Climate, 23, 2418–2427, https://doi.org/10.1175/2009JCLI3466.1</v>
      </c>
    </row>
    <row r="18" spans="2:11" ht="36.75" customHeight="1" thickBot="1">
      <c r="B18" s="54" t="str">
        <f t="shared" si="0"/>
        <v>held-two-layer-uom-CMIP6-NorCPM1_r1i1p1f1-CALIB</v>
      </c>
      <c r="C18" t="s">
        <v>1220</v>
      </c>
      <c r="D18" t="s">
        <v>1221</v>
      </c>
      <c r="E18" t="s">
        <v>1216</v>
      </c>
      <c r="F18">
        <v>4.1534639269888904</v>
      </c>
      <c r="G18">
        <v>1.65843696112954</v>
      </c>
      <c r="H18" s="28" t="str">
        <f t="shared" si="1"/>
        <v>Model configuration tuned to CMIP6-NorCPM1_r1i1p1f1-CALIB</v>
      </c>
      <c r="J18" s="28" t="str">
        <f t="shared" si="2"/>
        <v>Zebedee Nicholls (zebedee.nicholls@climate-energy-college.org)</v>
      </c>
      <c r="K18" s="30" t="str">
        <f t="shared" si="3"/>
        <v>Held, I.M., M. Winton, K. Takahashi, T. Delworth, F. Zeng, and G.K. Vallis, 2010: Probing the Fast and Slow Components of Global Warming by Returning Abruptly to Preindustrial Forcing. J. Climate, 23, 2418–2427, https://doi.org/10.1175/2009JCLI3466.1</v>
      </c>
    </row>
    <row r="19" spans="2:11" ht="36.75" customHeight="1" thickBot="1">
      <c r="B19" s="54" t="str">
        <f t="shared" si="0"/>
        <v>held-two-layer-uom-CMIP6-UKESM1-0-LL_r1i1p1f2-CALIB</v>
      </c>
      <c r="C19" t="s">
        <v>1220</v>
      </c>
      <c r="D19" t="s">
        <v>1221</v>
      </c>
      <c r="E19" t="s">
        <v>1214</v>
      </c>
      <c r="F19">
        <v>4.1060104767296499</v>
      </c>
      <c r="G19">
        <v>2.8265220190646998</v>
      </c>
      <c r="H19" s="28" t="str">
        <f t="shared" si="1"/>
        <v>Model configuration tuned to CMIP6-UKESM1-0-LL_r1i1p1f2-CALIB</v>
      </c>
      <c r="J19" s="28" t="str">
        <f t="shared" si="2"/>
        <v>Zebedee Nicholls (zebedee.nicholls@climate-energy-college.org)</v>
      </c>
      <c r="K19" s="30" t="str">
        <f t="shared" si="3"/>
        <v>Held, I.M., M. Winton, K. Takahashi, T. Delworth, F. Zeng, and G.K. Vallis, 2010: Probing the Fast and Slow Components of Global Warming by Returning Abruptly to Preindustrial Forcing. J. Climate, 23, 2418–2427, https://doi.org/10.1175/2009JCLI3466.1</v>
      </c>
    </row>
    <row r="20" spans="2:11" ht="36.75" customHeight="1" thickBot="1">
      <c r="B20" s="54"/>
      <c r="C20"/>
      <c r="D20"/>
      <c r="E20"/>
      <c r="F20"/>
      <c r="G20"/>
      <c r="K20" s="30"/>
    </row>
    <row r="21" spans="2:11" ht="36.75" customHeight="1" thickBot="1">
      <c r="B21" s="54"/>
      <c r="C21"/>
      <c r="D21"/>
      <c r="E21"/>
      <c r="F21"/>
      <c r="G21"/>
      <c r="K21" s="30"/>
    </row>
    <row r="22" spans="2:11" ht="36.75" customHeight="1" thickBot="1">
      <c r="B22" s="54"/>
      <c r="C22"/>
      <c r="D22"/>
      <c r="E22"/>
      <c r="F22"/>
      <c r="G22"/>
      <c r="K22" s="30"/>
    </row>
    <row r="23" spans="2:11" ht="36.75" customHeight="1" thickBot="1">
      <c r="B23" s="54"/>
      <c r="C23"/>
      <c r="D23"/>
      <c r="E23"/>
      <c r="F23"/>
      <c r="G23"/>
      <c r="K23" s="30"/>
    </row>
    <row r="24" spans="2:11" ht="36.75" customHeight="1" thickBot="1">
      <c r="B24" s="54"/>
      <c r="C24"/>
      <c r="D24"/>
      <c r="E24"/>
      <c r="F24"/>
      <c r="G24"/>
      <c r="K24" s="30"/>
    </row>
    <row r="25" spans="2:11" ht="36.75" customHeight="1" thickBot="1">
      <c r="B25" s="54"/>
      <c r="C25"/>
      <c r="D25"/>
      <c r="E25"/>
      <c r="F25"/>
      <c r="G25"/>
      <c r="K25" s="30"/>
    </row>
    <row r="26" spans="2:11" ht="36.75" customHeight="1" thickBot="1">
      <c r="B26" s="54"/>
      <c r="C26"/>
      <c r="D26"/>
      <c r="E26"/>
      <c r="F26"/>
      <c r="G26"/>
      <c r="K26" s="30"/>
    </row>
    <row r="27" spans="2:11" ht="36.75" customHeight="1" thickBot="1">
      <c r="B27" s="54"/>
      <c r="C27"/>
      <c r="D27"/>
      <c r="E27"/>
      <c r="F27"/>
      <c r="G27"/>
      <c r="K27" s="30"/>
    </row>
    <row r="28" spans="2:11" ht="36.75" customHeight="1" thickBot="1">
      <c r="B28" s="54"/>
      <c r="C28"/>
      <c r="D28"/>
      <c r="E28"/>
      <c r="F28"/>
      <c r="G28"/>
      <c r="K28" s="30"/>
    </row>
    <row r="29" spans="2:11" ht="36.75" customHeight="1" thickBot="1">
      <c r="B29" s="54"/>
      <c r="C29"/>
      <c r="D29"/>
      <c r="E29"/>
      <c r="F29"/>
      <c r="G29"/>
      <c r="K29" s="30"/>
    </row>
    <row r="30" spans="2:11" ht="36.75" customHeight="1" thickBot="1">
      <c r="B30" s="54"/>
      <c r="C30"/>
      <c r="D30"/>
      <c r="E30"/>
      <c r="F30"/>
      <c r="G30"/>
      <c r="K30" s="30"/>
    </row>
    <row r="31" spans="2:11" ht="36.75" customHeight="1" thickBot="1">
      <c r="B31" s="54"/>
      <c r="C31"/>
      <c r="D31"/>
      <c r="E31"/>
      <c r="F31"/>
      <c r="G31"/>
      <c r="K31" s="30"/>
    </row>
    <row r="32" spans="2:11" ht="36.75" customHeight="1" thickBot="1">
      <c r="B32" s="54"/>
      <c r="C32"/>
      <c r="D32"/>
      <c r="E32"/>
      <c r="F32"/>
      <c r="G32"/>
      <c r="K32" s="30"/>
    </row>
    <row r="33" spans="2:11" ht="36.75" customHeight="1" thickBot="1">
      <c r="B33" s="54"/>
      <c r="C33"/>
      <c r="D33"/>
      <c r="E33"/>
      <c r="F33"/>
      <c r="G33"/>
      <c r="K33" s="30"/>
    </row>
    <row r="34" spans="2:11" ht="36.75" customHeight="1" thickBot="1">
      <c r="B34" s="54"/>
      <c r="C34"/>
      <c r="D34"/>
      <c r="E34"/>
      <c r="F34"/>
      <c r="G34"/>
      <c r="K34" s="30"/>
    </row>
    <row r="35" spans="2:11" ht="36.75" customHeight="1">
      <c r="B35" s="54"/>
      <c r="C35"/>
      <c r="D35"/>
      <c r="E35"/>
      <c r="F35"/>
      <c r="G35"/>
      <c r="K35" s="30"/>
    </row>
    <row r="36" spans="2:11" ht="36.75" customHeight="1"/>
    <row r="37" spans="2:11" ht="36.75" customHeight="1"/>
    <row r="38" spans="2:11" ht="36.75" customHeight="1"/>
    <row r="39" spans="2:11" ht="36.75" customHeight="1"/>
    <row r="40" spans="2:11" ht="36.75" customHeight="1"/>
    <row r="41" spans="2:11" ht="36.75" customHeight="1"/>
    <row r="42" spans="2:11" ht="36.75" customHeight="1"/>
    <row r="43" spans="2:11" ht="36.75" customHeight="1"/>
    <row r="44" spans="2:11" ht="36.75" customHeight="1"/>
    <row r="45" spans="2:11" ht="36.75" customHeight="1"/>
    <row r="46" spans="2:11" ht="36.75" customHeight="1"/>
    <row r="47" spans="2:11" ht="36.75" customHeight="1"/>
    <row r="48" spans="2:11"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row r="61" ht="36.75" customHeight="1"/>
    <row r="62" ht="36.75" customHeight="1"/>
    <row r="63" ht="36.75" customHeight="1"/>
    <row r="64" ht="36.75" customHeight="1"/>
    <row r="65" ht="36.75" customHeight="1"/>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FD79-3635-407B-BA56-8455A06AE53C}">
  <sheetPr>
    <tabColor rgb="FFFFC000"/>
  </sheetPr>
  <dimension ref="A1:CG60"/>
  <sheetViews>
    <sheetView workbookViewId="0">
      <selection activeCell="E4" sqref="E4"/>
    </sheetView>
  </sheetViews>
  <sheetFormatPr baseColWidth="10" defaultColWidth="7.6640625" defaultRowHeight="13"/>
  <cols>
    <col min="1" max="1" width="21" style="11" customWidth="1"/>
    <col min="2" max="2" width="25.1640625" style="7" customWidth="1"/>
    <col min="3" max="3" width="26.33203125" style="7" customWidth="1"/>
    <col min="4" max="4" width="16.33203125" style="7" customWidth="1"/>
    <col min="5" max="5" width="23.6640625" style="7" customWidth="1"/>
    <col min="6" max="16384" width="7.6640625" style="7"/>
  </cols>
  <sheetData>
    <row r="1" spans="1:85" s="8" customFormat="1" ht="37.5" customHeight="1">
      <c r="A1" s="32"/>
      <c r="B1" s="33" t="s">
        <v>83</v>
      </c>
      <c r="C1" s="33" t="s">
        <v>85</v>
      </c>
      <c r="D1" s="33" t="s">
        <v>86</v>
      </c>
      <c r="E1" s="33" t="s">
        <v>87</v>
      </c>
      <c r="F1" s="32"/>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row>
    <row r="2" spans="1:85" s="9" customFormat="1" ht="201" customHeight="1">
      <c r="A2" s="34" t="s">
        <v>89</v>
      </c>
      <c r="B2" s="35" t="s">
        <v>119</v>
      </c>
      <c r="C2" s="35" t="s">
        <v>91</v>
      </c>
      <c r="D2" s="35"/>
      <c r="E2" s="35"/>
      <c r="F2" s="32"/>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row>
    <row r="3" spans="1:85" s="10" customFormat="1" ht="36.75" customHeight="1">
      <c r="A3" s="36" t="s">
        <v>92</v>
      </c>
      <c r="B3" s="37" t="s">
        <v>93</v>
      </c>
      <c r="C3" s="37" t="s">
        <v>95</v>
      </c>
      <c r="D3" s="32" t="s">
        <v>96</v>
      </c>
      <c r="E3" s="32" t="s">
        <v>115</v>
      </c>
      <c r="F3" s="32"/>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ht="36.75" customHeight="1">
      <c r="A4" s="38"/>
      <c r="B4" s="7" t="s">
        <v>125</v>
      </c>
      <c r="E4" s="32" t="s">
        <v>97</v>
      </c>
      <c r="F4" s="32"/>
    </row>
    <row r="5" spans="1:85" ht="36.75" customHeight="1">
      <c r="A5" s="38"/>
      <c r="B5" s="7" t="s">
        <v>125</v>
      </c>
      <c r="E5" s="32" t="s">
        <v>97</v>
      </c>
      <c r="F5" s="32"/>
    </row>
    <row r="6" spans="1:85" ht="36.75" customHeight="1">
      <c r="A6" s="38"/>
      <c r="B6" s="7" t="s">
        <v>125</v>
      </c>
      <c r="E6" s="32" t="s">
        <v>97</v>
      </c>
      <c r="F6" s="32"/>
    </row>
    <row r="7" spans="1:85" ht="36.75" customHeight="1">
      <c r="A7" s="38"/>
      <c r="B7" s="7" t="s">
        <v>125</v>
      </c>
      <c r="E7" s="32" t="s">
        <v>97</v>
      </c>
      <c r="F7" s="32"/>
    </row>
    <row r="8" spans="1:85" ht="36.75" customHeight="1">
      <c r="A8" s="38"/>
      <c r="B8" s="7" t="s">
        <v>125</v>
      </c>
      <c r="E8" s="32" t="s">
        <v>97</v>
      </c>
      <c r="F8" s="32"/>
    </row>
    <row r="9" spans="1:85" ht="36.75" customHeight="1">
      <c r="A9" s="38"/>
      <c r="B9" s="7" t="s">
        <v>125</v>
      </c>
      <c r="E9" s="32" t="s">
        <v>97</v>
      </c>
      <c r="F9" s="32"/>
    </row>
    <row r="10" spans="1:85" ht="36.75" customHeight="1">
      <c r="A10" s="38"/>
      <c r="B10" s="7" t="s">
        <v>125</v>
      </c>
      <c r="E10" s="32" t="s">
        <v>97</v>
      </c>
      <c r="F10" s="32"/>
    </row>
    <row r="11" spans="1:85" ht="36.75" customHeight="1">
      <c r="A11" s="38"/>
      <c r="B11" s="7" t="s">
        <v>125</v>
      </c>
      <c r="E11" s="32" t="s">
        <v>97</v>
      </c>
      <c r="F11" s="32"/>
    </row>
    <row r="12" spans="1:85" ht="36.75" customHeight="1">
      <c r="A12" s="38"/>
      <c r="B12" s="7" t="s">
        <v>125</v>
      </c>
      <c r="E12" s="32" t="s">
        <v>97</v>
      </c>
      <c r="F12" s="32"/>
    </row>
    <row r="13" spans="1:85" ht="36.75" customHeight="1">
      <c r="A13" s="38"/>
      <c r="B13" s="7" t="s">
        <v>125</v>
      </c>
      <c r="E13" s="32" t="s">
        <v>97</v>
      </c>
      <c r="F13" s="32"/>
    </row>
    <row r="14" spans="1:85" ht="36.75" customHeight="1">
      <c r="A14" s="38"/>
      <c r="B14" s="7" t="s">
        <v>125</v>
      </c>
      <c r="E14" s="32" t="s">
        <v>97</v>
      </c>
      <c r="F14" s="32"/>
    </row>
    <row r="15" spans="1:85" ht="36.75" customHeight="1">
      <c r="A15" s="38"/>
      <c r="B15" s="7" t="s">
        <v>125</v>
      </c>
      <c r="E15" s="32" t="s">
        <v>97</v>
      </c>
      <c r="F15" s="32"/>
    </row>
    <row r="16" spans="1:85" ht="36.75" customHeight="1">
      <c r="A16" s="38"/>
      <c r="B16" s="7" t="s">
        <v>125</v>
      </c>
      <c r="E16" s="32" t="s">
        <v>97</v>
      </c>
      <c r="F16" s="32"/>
    </row>
    <row r="17" ht="36.75" customHeight="1"/>
    <row r="18" ht="36.75" customHeight="1"/>
    <row r="19" ht="36.75" customHeight="1"/>
    <row r="20" ht="36.75" customHeight="1"/>
    <row r="21" ht="36.75" customHeight="1"/>
    <row r="22" ht="36.75" customHeight="1"/>
    <row r="23" ht="36.75" customHeight="1"/>
    <row r="24" ht="36.75" customHeight="1"/>
    <row r="25" ht="36.75" customHeight="1"/>
    <row r="26" ht="36.75" customHeight="1"/>
    <row r="27" ht="36.75" customHeight="1"/>
    <row r="28" ht="36.75" customHeight="1"/>
    <row r="29" ht="36.75" customHeight="1"/>
    <row r="30" ht="36.75" customHeight="1"/>
    <row r="31" ht="36.75" customHeight="1"/>
    <row r="32" ht="36.75" customHeight="1"/>
    <row r="33" ht="36.75" customHeight="1"/>
    <row r="34" ht="36.75" customHeight="1"/>
    <row r="35" ht="36.75" customHeight="1"/>
    <row r="36" ht="36.75" customHeight="1"/>
    <row r="37" ht="36.75" customHeight="1"/>
    <row r="38" ht="36.75" customHeight="1"/>
    <row r="39" ht="36.75" customHeight="1"/>
    <row r="40" ht="36.75" customHeight="1"/>
    <row r="41" ht="36.75" customHeight="1"/>
    <row r="42" ht="36.75" customHeight="1"/>
    <row r="43" ht="36.75" customHeight="1"/>
    <row r="44" ht="36.75" customHeight="1"/>
    <row r="45" ht="36.75" customHeight="1"/>
    <row r="46" ht="36.75" customHeight="1"/>
    <row r="47" ht="36.75" customHeight="1"/>
    <row r="48"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sheetData>
  <dataValidations count="1">
    <dataValidation type="list" errorStyle="information" allowBlank="1" showInputMessage="1" errorTitle="Scenario Status" error="Please type in information only if asked to specify..._x000a_" sqref="E4:E16" xr:uid="{4FDE34D1-2F4A-47EF-8077-AD4983D5D486}">
      <formula1>"Please select…, preliminary, final, final and published (peer-reviewed), final and published (non peer-reviewed), other (please specify)"</formula1>
    </dataValidation>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promptTitle="Please choose the RCMIP scenario" prompt="Choose one of the following scenarios that we attempt to emulate in RCMIP and compare to CMIP6 results. The scenario specifications are as specified in the respective CMIP6 endorsed MIPs, i.e. see the ScenarioMIP specifications and input4mips input data.." xr:uid="{F6C4E128-F19F-49DA-B6A8-80B1A677C0D9}">
          <x14:formula1>
            <xm:f>scenario_info!$B$4:$B$93</xm:f>
          </x14:formula1>
          <xm:sqref>B4:B16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YG1"/>
  <sheetViews>
    <sheetView workbookViewId="0"/>
  </sheetViews>
  <sheetFormatPr baseColWidth="10" defaultColWidth="8.83203125" defaultRowHeight="15"/>
  <cols>
    <col min="1" max="1" width="12.33203125" bestFit="1" customWidth="1"/>
    <col min="2" max="2" width="12.33203125" customWidth="1"/>
    <col min="5" max="5" width="36.83203125" customWidth="1"/>
  </cols>
  <sheetData>
    <row r="1" spans="1:657">
      <c r="A1" s="52" t="s">
        <v>512</v>
      </c>
      <c r="B1" s="52" t="s">
        <v>1030</v>
      </c>
      <c r="C1" s="52" t="s">
        <v>74</v>
      </c>
      <c r="D1" s="52" t="s">
        <v>75</v>
      </c>
      <c r="E1" s="52" t="s">
        <v>1</v>
      </c>
      <c r="F1" s="52" t="s">
        <v>2</v>
      </c>
      <c r="G1" s="52">
        <v>1850</v>
      </c>
      <c r="H1" s="52">
        <f t="shared" ref="H1:BS1" si="0">G1+1</f>
        <v>1851</v>
      </c>
      <c r="I1" s="52">
        <f t="shared" si="0"/>
        <v>1852</v>
      </c>
      <c r="J1" s="52">
        <f t="shared" si="0"/>
        <v>1853</v>
      </c>
      <c r="K1" s="52">
        <f t="shared" si="0"/>
        <v>1854</v>
      </c>
      <c r="L1" s="52">
        <f t="shared" si="0"/>
        <v>1855</v>
      </c>
      <c r="M1" s="52">
        <f t="shared" si="0"/>
        <v>1856</v>
      </c>
      <c r="N1" s="52">
        <f t="shared" si="0"/>
        <v>1857</v>
      </c>
      <c r="O1" s="52">
        <f t="shared" si="0"/>
        <v>1858</v>
      </c>
      <c r="P1" s="52">
        <f t="shared" si="0"/>
        <v>1859</v>
      </c>
      <c r="Q1" s="52">
        <f t="shared" si="0"/>
        <v>1860</v>
      </c>
      <c r="R1" s="52">
        <f t="shared" si="0"/>
        <v>1861</v>
      </c>
      <c r="S1" s="52">
        <f t="shared" si="0"/>
        <v>1862</v>
      </c>
      <c r="T1" s="52">
        <f t="shared" si="0"/>
        <v>1863</v>
      </c>
      <c r="U1" s="52">
        <f t="shared" si="0"/>
        <v>1864</v>
      </c>
      <c r="V1" s="52">
        <f t="shared" si="0"/>
        <v>1865</v>
      </c>
      <c r="W1" s="52">
        <f t="shared" si="0"/>
        <v>1866</v>
      </c>
      <c r="X1" s="52">
        <f t="shared" si="0"/>
        <v>1867</v>
      </c>
      <c r="Y1" s="52">
        <f t="shared" si="0"/>
        <v>1868</v>
      </c>
      <c r="Z1" s="52">
        <f t="shared" si="0"/>
        <v>1869</v>
      </c>
      <c r="AA1" s="52">
        <f t="shared" si="0"/>
        <v>1870</v>
      </c>
      <c r="AB1" s="52">
        <f t="shared" si="0"/>
        <v>1871</v>
      </c>
      <c r="AC1" s="52">
        <f t="shared" si="0"/>
        <v>1872</v>
      </c>
      <c r="AD1" s="52">
        <f t="shared" si="0"/>
        <v>1873</v>
      </c>
      <c r="AE1" s="52">
        <f t="shared" si="0"/>
        <v>1874</v>
      </c>
      <c r="AF1" s="52">
        <f t="shared" si="0"/>
        <v>1875</v>
      </c>
      <c r="AG1" s="52">
        <f t="shared" si="0"/>
        <v>1876</v>
      </c>
      <c r="AH1" s="52">
        <f t="shared" si="0"/>
        <v>1877</v>
      </c>
      <c r="AI1" s="52">
        <f t="shared" si="0"/>
        <v>1878</v>
      </c>
      <c r="AJ1" s="52">
        <f t="shared" si="0"/>
        <v>1879</v>
      </c>
      <c r="AK1" s="52">
        <f t="shared" si="0"/>
        <v>1880</v>
      </c>
      <c r="AL1" s="52">
        <f t="shared" si="0"/>
        <v>1881</v>
      </c>
      <c r="AM1" s="52">
        <f t="shared" si="0"/>
        <v>1882</v>
      </c>
      <c r="AN1" s="52">
        <f t="shared" si="0"/>
        <v>1883</v>
      </c>
      <c r="AO1" s="52">
        <f t="shared" si="0"/>
        <v>1884</v>
      </c>
      <c r="AP1" s="52">
        <f t="shared" si="0"/>
        <v>1885</v>
      </c>
      <c r="AQ1" s="52">
        <f t="shared" si="0"/>
        <v>1886</v>
      </c>
      <c r="AR1" s="52">
        <f t="shared" si="0"/>
        <v>1887</v>
      </c>
      <c r="AS1" s="52">
        <f t="shared" si="0"/>
        <v>1888</v>
      </c>
      <c r="AT1" s="52">
        <f t="shared" si="0"/>
        <v>1889</v>
      </c>
      <c r="AU1" s="52">
        <f t="shared" si="0"/>
        <v>1890</v>
      </c>
      <c r="AV1" s="52">
        <f t="shared" si="0"/>
        <v>1891</v>
      </c>
      <c r="AW1" s="52">
        <f t="shared" si="0"/>
        <v>1892</v>
      </c>
      <c r="AX1" s="52">
        <f t="shared" si="0"/>
        <v>1893</v>
      </c>
      <c r="AY1" s="52">
        <f t="shared" si="0"/>
        <v>1894</v>
      </c>
      <c r="AZ1" s="52">
        <f t="shared" si="0"/>
        <v>1895</v>
      </c>
      <c r="BA1" s="52">
        <f t="shared" si="0"/>
        <v>1896</v>
      </c>
      <c r="BB1" s="52">
        <f t="shared" si="0"/>
        <v>1897</v>
      </c>
      <c r="BC1" s="52">
        <f t="shared" si="0"/>
        <v>1898</v>
      </c>
      <c r="BD1" s="52">
        <f t="shared" si="0"/>
        <v>1899</v>
      </c>
      <c r="BE1" s="52">
        <f t="shared" si="0"/>
        <v>1900</v>
      </c>
      <c r="BF1" s="52">
        <f t="shared" si="0"/>
        <v>1901</v>
      </c>
      <c r="BG1" s="52">
        <f t="shared" si="0"/>
        <v>1902</v>
      </c>
      <c r="BH1" s="52">
        <f t="shared" si="0"/>
        <v>1903</v>
      </c>
      <c r="BI1" s="52">
        <f t="shared" si="0"/>
        <v>1904</v>
      </c>
      <c r="BJ1" s="52">
        <f t="shared" si="0"/>
        <v>1905</v>
      </c>
      <c r="BK1" s="52">
        <f t="shared" si="0"/>
        <v>1906</v>
      </c>
      <c r="BL1" s="52">
        <f t="shared" si="0"/>
        <v>1907</v>
      </c>
      <c r="BM1" s="52">
        <f t="shared" si="0"/>
        <v>1908</v>
      </c>
      <c r="BN1" s="52">
        <f t="shared" si="0"/>
        <v>1909</v>
      </c>
      <c r="BO1" s="52">
        <f t="shared" si="0"/>
        <v>1910</v>
      </c>
      <c r="BP1" s="52">
        <f t="shared" si="0"/>
        <v>1911</v>
      </c>
      <c r="BQ1" s="52">
        <f t="shared" si="0"/>
        <v>1912</v>
      </c>
      <c r="BR1" s="52">
        <f t="shared" si="0"/>
        <v>1913</v>
      </c>
      <c r="BS1" s="52">
        <f t="shared" si="0"/>
        <v>1914</v>
      </c>
      <c r="BT1" s="52">
        <f t="shared" ref="BT1:EE1" si="1">BS1+1</f>
        <v>1915</v>
      </c>
      <c r="BU1" s="52">
        <f t="shared" si="1"/>
        <v>1916</v>
      </c>
      <c r="BV1" s="52">
        <f t="shared" si="1"/>
        <v>1917</v>
      </c>
      <c r="BW1" s="52">
        <f t="shared" si="1"/>
        <v>1918</v>
      </c>
      <c r="BX1" s="52">
        <f t="shared" si="1"/>
        <v>1919</v>
      </c>
      <c r="BY1" s="52">
        <f t="shared" si="1"/>
        <v>1920</v>
      </c>
      <c r="BZ1" s="52">
        <f t="shared" si="1"/>
        <v>1921</v>
      </c>
      <c r="CA1" s="52">
        <f t="shared" si="1"/>
        <v>1922</v>
      </c>
      <c r="CB1" s="52">
        <f t="shared" si="1"/>
        <v>1923</v>
      </c>
      <c r="CC1" s="52">
        <f t="shared" si="1"/>
        <v>1924</v>
      </c>
      <c r="CD1" s="52">
        <f t="shared" si="1"/>
        <v>1925</v>
      </c>
      <c r="CE1" s="52">
        <f t="shared" si="1"/>
        <v>1926</v>
      </c>
      <c r="CF1" s="52">
        <f t="shared" si="1"/>
        <v>1927</v>
      </c>
      <c r="CG1" s="52">
        <f t="shared" si="1"/>
        <v>1928</v>
      </c>
      <c r="CH1" s="52">
        <f t="shared" si="1"/>
        <v>1929</v>
      </c>
      <c r="CI1" s="52">
        <f t="shared" si="1"/>
        <v>1930</v>
      </c>
      <c r="CJ1" s="52">
        <f t="shared" si="1"/>
        <v>1931</v>
      </c>
      <c r="CK1" s="52">
        <f t="shared" si="1"/>
        <v>1932</v>
      </c>
      <c r="CL1" s="52">
        <f t="shared" si="1"/>
        <v>1933</v>
      </c>
      <c r="CM1" s="52">
        <f t="shared" si="1"/>
        <v>1934</v>
      </c>
      <c r="CN1" s="52">
        <f t="shared" si="1"/>
        <v>1935</v>
      </c>
      <c r="CO1" s="52">
        <f t="shared" si="1"/>
        <v>1936</v>
      </c>
      <c r="CP1" s="52">
        <f t="shared" si="1"/>
        <v>1937</v>
      </c>
      <c r="CQ1" s="52">
        <f t="shared" si="1"/>
        <v>1938</v>
      </c>
      <c r="CR1" s="52">
        <f t="shared" si="1"/>
        <v>1939</v>
      </c>
      <c r="CS1" s="52">
        <f t="shared" si="1"/>
        <v>1940</v>
      </c>
      <c r="CT1" s="52">
        <f t="shared" si="1"/>
        <v>1941</v>
      </c>
      <c r="CU1" s="52">
        <f t="shared" si="1"/>
        <v>1942</v>
      </c>
      <c r="CV1" s="52">
        <f t="shared" si="1"/>
        <v>1943</v>
      </c>
      <c r="CW1" s="52">
        <f t="shared" si="1"/>
        <v>1944</v>
      </c>
      <c r="CX1" s="52">
        <f t="shared" si="1"/>
        <v>1945</v>
      </c>
      <c r="CY1" s="52">
        <f t="shared" si="1"/>
        <v>1946</v>
      </c>
      <c r="CZ1" s="52">
        <f t="shared" si="1"/>
        <v>1947</v>
      </c>
      <c r="DA1" s="52">
        <f t="shared" si="1"/>
        <v>1948</v>
      </c>
      <c r="DB1" s="52">
        <f t="shared" si="1"/>
        <v>1949</v>
      </c>
      <c r="DC1" s="52">
        <f t="shared" si="1"/>
        <v>1950</v>
      </c>
      <c r="DD1" s="52">
        <f t="shared" si="1"/>
        <v>1951</v>
      </c>
      <c r="DE1" s="52">
        <f t="shared" si="1"/>
        <v>1952</v>
      </c>
      <c r="DF1" s="52">
        <f t="shared" si="1"/>
        <v>1953</v>
      </c>
      <c r="DG1" s="52">
        <f t="shared" si="1"/>
        <v>1954</v>
      </c>
      <c r="DH1" s="52">
        <f t="shared" si="1"/>
        <v>1955</v>
      </c>
      <c r="DI1" s="52">
        <f t="shared" si="1"/>
        <v>1956</v>
      </c>
      <c r="DJ1" s="52">
        <f t="shared" si="1"/>
        <v>1957</v>
      </c>
      <c r="DK1" s="52">
        <f t="shared" si="1"/>
        <v>1958</v>
      </c>
      <c r="DL1" s="52">
        <f t="shared" si="1"/>
        <v>1959</v>
      </c>
      <c r="DM1" s="52">
        <f t="shared" si="1"/>
        <v>1960</v>
      </c>
      <c r="DN1" s="52">
        <f t="shared" si="1"/>
        <v>1961</v>
      </c>
      <c r="DO1" s="52">
        <f t="shared" si="1"/>
        <v>1962</v>
      </c>
      <c r="DP1" s="52">
        <f t="shared" si="1"/>
        <v>1963</v>
      </c>
      <c r="DQ1" s="52">
        <f t="shared" si="1"/>
        <v>1964</v>
      </c>
      <c r="DR1" s="52">
        <f t="shared" si="1"/>
        <v>1965</v>
      </c>
      <c r="DS1" s="52">
        <f t="shared" si="1"/>
        <v>1966</v>
      </c>
      <c r="DT1" s="52">
        <f t="shared" si="1"/>
        <v>1967</v>
      </c>
      <c r="DU1" s="52">
        <f t="shared" si="1"/>
        <v>1968</v>
      </c>
      <c r="DV1" s="52">
        <f t="shared" si="1"/>
        <v>1969</v>
      </c>
      <c r="DW1" s="52">
        <f t="shared" si="1"/>
        <v>1970</v>
      </c>
      <c r="DX1" s="52">
        <f t="shared" si="1"/>
        <v>1971</v>
      </c>
      <c r="DY1" s="52">
        <f t="shared" si="1"/>
        <v>1972</v>
      </c>
      <c r="DZ1" s="52">
        <f t="shared" si="1"/>
        <v>1973</v>
      </c>
      <c r="EA1" s="52">
        <f t="shared" si="1"/>
        <v>1974</v>
      </c>
      <c r="EB1" s="52">
        <f t="shared" si="1"/>
        <v>1975</v>
      </c>
      <c r="EC1" s="52">
        <f t="shared" si="1"/>
        <v>1976</v>
      </c>
      <c r="ED1" s="52">
        <f t="shared" si="1"/>
        <v>1977</v>
      </c>
      <c r="EE1" s="52">
        <f t="shared" si="1"/>
        <v>1978</v>
      </c>
      <c r="EF1" s="52">
        <f t="shared" ref="EF1:GQ1" si="2">EE1+1</f>
        <v>1979</v>
      </c>
      <c r="EG1" s="52">
        <f t="shared" si="2"/>
        <v>1980</v>
      </c>
      <c r="EH1" s="52">
        <f t="shared" si="2"/>
        <v>1981</v>
      </c>
      <c r="EI1" s="52">
        <f t="shared" si="2"/>
        <v>1982</v>
      </c>
      <c r="EJ1" s="52">
        <f t="shared" si="2"/>
        <v>1983</v>
      </c>
      <c r="EK1" s="52">
        <f t="shared" si="2"/>
        <v>1984</v>
      </c>
      <c r="EL1" s="52">
        <f t="shared" si="2"/>
        <v>1985</v>
      </c>
      <c r="EM1" s="52">
        <f t="shared" si="2"/>
        <v>1986</v>
      </c>
      <c r="EN1" s="52">
        <f t="shared" si="2"/>
        <v>1987</v>
      </c>
      <c r="EO1" s="52">
        <f t="shared" si="2"/>
        <v>1988</v>
      </c>
      <c r="EP1" s="52">
        <f t="shared" si="2"/>
        <v>1989</v>
      </c>
      <c r="EQ1" s="52">
        <f t="shared" si="2"/>
        <v>1990</v>
      </c>
      <c r="ER1" s="52">
        <f t="shared" si="2"/>
        <v>1991</v>
      </c>
      <c r="ES1" s="52">
        <f t="shared" si="2"/>
        <v>1992</v>
      </c>
      <c r="ET1" s="52">
        <f t="shared" si="2"/>
        <v>1993</v>
      </c>
      <c r="EU1" s="52">
        <f t="shared" si="2"/>
        <v>1994</v>
      </c>
      <c r="EV1" s="52">
        <f t="shared" si="2"/>
        <v>1995</v>
      </c>
      <c r="EW1" s="52">
        <f t="shared" si="2"/>
        <v>1996</v>
      </c>
      <c r="EX1" s="52">
        <f t="shared" si="2"/>
        <v>1997</v>
      </c>
      <c r="EY1" s="52">
        <f t="shared" si="2"/>
        <v>1998</v>
      </c>
      <c r="EZ1" s="52">
        <f t="shared" si="2"/>
        <v>1999</v>
      </c>
      <c r="FA1" s="52">
        <f t="shared" si="2"/>
        <v>2000</v>
      </c>
      <c r="FB1" s="52">
        <f t="shared" si="2"/>
        <v>2001</v>
      </c>
      <c r="FC1" s="52">
        <f t="shared" si="2"/>
        <v>2002</v>
      </c>
      <c r="FD1" s="52">
        <f t="shared" si="2"/>
        <v>2003</v>
      </c>
      <c r="FE1" s="52">
        <f t="shared" si="2"/>
        <v>2004</v>
      </c>
      <c r="FF1" s="52">
        <f t="shared" si="2"/>
        <v>2005</v>
      </c>
      <c r="FG1" s="52">
        <f t="shared" si="2"/>
        <v>2006</v>
      </c>
      <c r="FH1" s="52">
        <f t="shared" si="2"/>
        <v>2007</v>
      </c>
      <c r="FI1" s="52">
        <f t="shared" si="2"/>
        <v>2008</v>
      </c>
      <c r="FJ1" s="52">
        <f t="shared" si="2"/>
        <v>2009</v>
      </c>
      <c r="FK1" s="52">
        <f t="shared" si="2"/>
        <v>2010</v>
      </c>
      <c r="FL1" s="52">
        <f t="shared" si="2"/>
        <v>2011</v>
      </c>
      <c r="FM1" s="52">
        <f t="shared" si="2"/>
        <v>2012</v>
      </c>
      <c r="FN1" s="52">
        <f t="shared" si="2"/>
        <v>2013</v>
      </c>
      <c r="FO1" s="52">
        <f t="shared" si="2"/>
        <v>2014</v>
      </c>
      <c r="FP1" s="52">
        <f t="shared" si="2"/>
        <v>2015</v>
      </c>
      <c r="FQ1" s="52">
        <f t="shared" si="2"/>
        <v>2016</v>
      </c>
      <c r="FR1" s="52">
        <f t="shared" si="2"/>
        <v>2017</v>
      </c>
      <c r="FS1" s="52">
        <f t="shared" si="2"/>
        <v>2018</v>
      </c>
      <c r="FT1" s="52">
        <f t="shared" si="2"/>
        <v>2019</v>
      </c>
      <c r="FU1" s="52">
        <f t="shared" si="2"/>
        <v>2020</v>
      </c>
      <c r="FV1" s="52">
        <f t="shared" si="2"/>
        <v>2021</v>
      </c>
      <c r="FW1" s="52">
        <f t="shared" si="2"/>
        <v>2022</v>
      </c>
      <c r="FX1" s="52">
        <f t="shared" si="2"/>
        <v>2023</v>
      </c>
      <c r="FY1" s="52">
        <f t="shared" si="2"/>
        <v>2024</v>
      </c>
      <c r="FZ1" s="52">
        <f t="shared" si="2"/>
        <v>2025</v>
      </c>
      <c r="GA1" s="52">
        <f t="shared" si="2"/>
        <v>2026</v>
      </c>
      <c r="GB1" s="52">
        <f t="shared" si="2"/>
        <v>2027</v>
      </c>
      <c r="GC1" s="52">
        <f t="shared" si="2"/>
        <v>2028</v>
      </c>
      <c r="GD1" s="52">
        <f t="shared" si="2"/>
        <v>2029</v>
      </c>
      <c r="GE1" s="52">
        <f t="shared" si="2"/>
        <v>2030</v>
      </c>
      <c r="GF1" s="52">
        <f t="shared" si="2"/>
        <v>2031</v>
      </c>
      <c r="GG1" s="52">
        <f t="shared" si="2"/>
        <v>2032</v>
      </c>
      <c r="GH1" s="52">
        <f t="shared" si="2"/>
        <v>2033</v>
      </c>
      <c r="GI1" s="52">
        <f t="shared" si="2"/>
        <v>2034</v>
      </c>
      <c r="GJ1" s="52">
        <f t="shared" si="2"/>
        <v>2035</v>
      </c>
      <c r="GK1" s="52">
        <f t="shared" si="2"/>
        <v>2036</v>
      </c>
      <c r="GL1" s="52">
        <f t="shared" si="2"/>
        <v>2037</v>
      </c>
      <c r="GM1" s="52">
        <f t="shared" si="2"/>
        <v>2038</v>
      </c>
      <c r="GN1" s="52">
        <f t="shared" si="2"/>
        <v>2039</v>
      </c>
      <c r="GO1" s="52">
        <f t="shared" si="2"/>
        <v>2040</v>
      </c>
      <c r="GP1" s="52">
        <f t="shared" si="2"/>
        <v>2041</v>
      </c>
      <c r="GQ1" s="52">
        <f t="shared" si="2"/>
        <v>2042</v>
      </c>
      <c r="GR1" s="52">
        <f t="shared" ref="GR1:JC1" si="3">GQ1+1</f>
        <v>2043</v>
      </c>
      <c r="GS1" s="52">
        <f t="shared" si="3"/>
        <v>2044</v>
      </c>
      <c r="GT1" s="52">
        <f t="shared" si="3"/>
        <v>2045</v>
      </c>
      <c r="GU1" s="52">
        <f t="shared" si="3"/>
        <v>2046</v>
      </c>
      <c r="GV1" s="52">
        <f t="shared" si="3"/>
        <v>2047</v>
      </c>
      <c r="GW1" s="52">
        <f t="shared" si="3"/>
        <v>2048</v>
      </c>
      <c r="GX1" s="52">
        <f t="shared" si="3"/>
        <v>2049</v>
      </c>
      <c r="GY1" s="52">
        <f t="shared" si="3"/>
        <v>2050</v>
      </c>
      <c r="GZ1" s="52">
        <f t="shared" si="3"/>
        <v>2051</v>
      </c>
      <c r="HA1" s="52">
        <f t="shared" si="3"/>
        <v>2052</v>
      </c>
      <c r="HB1" s="52">
        <f t="shared" si="3"/>
        <v>2053</v>
      </c>
      <c r="HC1" s="52">
        <f t="shared" si="3"/>
        <v>2054</v>
      </c>
      <c r="HD1" s="52">
        <f t="shared" si="3"/>
        <v>2055</v>
      </c>
      <c r="HE1" s="52">
        <f t="shared" si="3"/>
        <v>2056</v>
      </c>
      <c r="HF1" s="52">
        <f t="shared" si="3"/>
        <v>2057</v>
      </c>
      <c r="HG1" s="52">
        <f t="shared" si="3"/>
        <v>2058</v>
      </c>
      <c r="HH1" s="52">
        <f t="shared" si="3"/>
        <v>2059</v>
      </c>
      <c r="HI1" s="52">
        <f t="shared" si="3"/>
        <v>2060</v>
      </c>
      <c r="HJ1" s="52">
        <f t="shared" si="3"/>
        <v>2061</v>
      </c>
      <c r="HK1" s="52">
        <f t="shared" si="3"/>
        <v>2062</v>
      </c>
      <c r="HL1" s="52">
        <f t="shared" si="3"/>
        <v>2063</v>
      </c>
      <c r="HM1" s="52">
        <f t="shared" si="3"/>
        <v>2064</v>
      </c>
      <c r="HN1" s="52">
        <f t="shared" si="3"/>
        <v>2065</v>
      </c>
      <c r="HO1" s="52">
        <f t="shared" si="3"/>
        <v>2066</v>
      </c>
      <c r="HP1" s="52">
        <f t="shared" si="3"/>
        <v>2067</v>
      </c>
      <c r="HQ1" s="52">
        <f t="shared" si="3"/>
        <v>2068</v>
      </c>
      <c r="HR1" s="52">
        <f t="shared" si="3"/>
        <v>2069</v>
      </c>
      <c r="HS1" s="52">
        <f t="shared" si="3"/>
        <v>2070</v>
      </c>
      <c r="HT1" s="52">
        <f t="shared" si="3"/>
        <v>2071</v>
      </c>
      <c r="HU1" s="52">
        <f t="shared" si="3"/>
        <v>2072</v>
      </c>
      <c r="HV1" s="52">
        <f t="shared" si="3"/>
        <v>2073</v>
      </c>
      <c r="HW1" s="52">
        <f t="shared" si="3"/>
        <v>2074</v>
      </c>
      <c r="HX1" s="52">
        <f t="shared" si="3"/>
        <v>2075</v>
      </c>
      <c r="HY1" s="52">
        <f t="shared" si="3"/>
        <v>2076</v>
      </c>
      <c r="HZ1" s="52">
        <f t="shared" si="3"/>
        <v>2077</v>
      </c>
      <c r="IA1" s="52">
        <f t="shared" si="3"/>
        <v>2078</v>
      </c>
      <c r="IB1" s="52">
        <f t="shared" si="3"/>
        <v>2079</v>
      </c>
      <c r="IC1" s="52">
        <f t="shared" si="3"/>
        <v>2080</v>
      </c>
      <c r="ID1" s="52">
        <f t="shared" si="3"/>
        <v>2081</v>
      </c>
      <c r="IE1" s="52">
        <f t="shared" si="3"/>
        <v>2082</v>
      </c>
      <c r="IF1" s="52">
        <f t="shared" si="3"/>
        <v>2083</v>
      </c>
      <c r="IG1" s="52">
        <f t="shared" si="3"/>
        <v>2084</v>
      </c>
      <c r="IH1" s="52">
        <f t="shared" si="3"/>
        <v>2085</v>
      </c>
      <c r="II1" s="52">
        <f t="shared" si="3"/>
        <v>2086</v>
      </c>
      <c r="IJ1" s="52">
        <f t="shared" si="3"/>
        <v>2087</v>
      </c>
      <c r="IK1" s="52">
        <f t="shared" si="3"/>
        <v>2088</v>
      </c>
      <c r="IL1" s="52">
        <f t="shared" si="3"/>
        <v>2089</v>
      </c>
      <c r="IM1" s="52">
        <f t="shared" si="3"/>
        <v>2090</v>
      </c>
      <c r="IN1" s="52">
        <f t="shared" si="3"/>
        <v>2091</v>
      </c>
      <c r="IO1" s="52">
        <f t="shared" si="3"/>
        <v>2092</v>
      </c>
      <c r="IP1" s="52">
        <f t="shared" si="3"/>
        <v>2093</v>
      </c>
      <c r="IQ1" s="52">
        <f t="shared" si="3"/>
        <v>2094</v>
      </c>
      <c r="IR1" s="52">
        <f t="shared" si="3"/>
        <v>2095</v>
      </c>
      <c r="IS1" s="52">
        <f t="shared" si="3"/>
        <v>2096</v>
      </c>
      <c r="IT1" s="52">
        <f t="shared" si="3"/>
        <v>2097</v>
      </c>
      <c r="IU1" s="52">
        <f t="shared" si="3"/>
        <v>2098</v>
      </c>
      <c r="IV1" s="52">
        <f t="shared" si="3"/>
        <v>2099</v>
      </c>
      <c r="IW1" s="52">
        <f t="shared" si="3"/>
        <v>2100</v>
      </c>
      <c r="IX1" s="52">
        <f t="shared" si="3"/>
        <v>2101</v>
      </c>
      <c r="IY1" s="52">
        <f t="shared" si="3"/>
        <v>2102</v>
      </c>
      <c r="IZ1" s="52">
        <f t="shared" si="3"/>
        <v>2103</v>
      </c>
      <c r="JA1" s="52">
        <f t="shared" si="3"/>
        <v>2104</v>
      </c>
      <c r="JB1" s="52">
        <f t="shared" si="3"/>
        <v>2105</v>
      </c>
      <c r="JC1" s="52">
        <f t="shared" si="3"/>
        <v>2106</v>
      </c>
      <c r="JD1" s="52">
        <f t="shared" ref="JD1:LO1" si="4">JC1+1</f>
        <v>2107</v>
      </c>
      <c r="JE1" s="52">
        <f t="shared" si="4"/>
        <v>2108</v>
      </c>
      <c r="JF1" s="52">
        <f t="shared" si="4"/>
        <v>2109</v>
      </c>
      <c r="JG1" s="52">
        <f t="shared" si="4"/>
        <v>2110</v>
      </c>
      <c r="JH1" s="52">
        <f t="shared" si="4"/>
        <v>2111</v>
      </c>
      <c r="JI1" s="52">
        <f t="shared" si="4"/>
        <v>2112</v>
      </c>
      <c r="JJ1" s="52">
        <f t="shared" si="4"/>
        <v>2113</v>
      </c>
      <c r="JK1" s="52">
        <f t="shared" si="4"/>
        <v>2114</v>
      </c>
      <c r="JL1" s="52">
        <f t="shared" si="4"/>
        <v>2115</v>
      </c>
      <c r="JM1" s="52">
        <f t="shared" si="4"/>
        <v>2116</v>
      </c>
      <c r="JN1" s="52">
        <f t="shared" si="4"/>
        <v>2117</v>
      </c>
      <c r="JO1" s="52">
        <f t="shared" si="4"/>
        <v>2118</v>
      </c>
      <c r="JP1" s="52">
        <f t="shared" si="4"/>
        <v>2119</v>
      </c>
      <c r="JQ1" s="52">
        <f t="shared" si="4"/>
        <v>2120</v>
      </c>
      <c r="JR1" s="52">
        <f t="shared" si="4"/>
        <v>2121</v>
      </c>
      <c r="JS1" s="52">
        <f t="shared" si="4"/>
        <v>2122</v>
      </c>
      <c r="JT1" s="52">
        <f t="shared" si="4"/>
        <v>2123</v>
      </c>
      <c r="JU1" s="52">
        <f t="shared" si="4"/>
        <v>2124</v>
      </c>
      <c r="JV1" s="52">
        <f t="shared" si="4"/>
        <v>2125</v>
      </c>
      <c r="JW1" s="52">
        <f t="shared" si="4"/>
        <v>2126</v>
      </c>
      <c r="JX1" s="52">
        <f t="shared" si="4"/>
        <v>2127</v>
      </c>
      <c r="JY1" s="52">
        <f t="shared" si="4"/>
        <v>2128</v>
      </c>
      <c r="JZ1" s="52">
        <f t="shared" si="4"/>
        <v>2129</v>
      </c>
      <c r="KA1" s="52">
        <f t="shared" si="4"/>
        <v>2130</v>
      </c>
      <c r="KB1" s="52">
        <f t="shared" si="4"/>
        <v>2131</v>
      </c>
      <c r="KC1" s="52">
        <f t="shared" si="4"/>
        <v>2132</v>
      </c>
      <c r="KD1" s="52">
        <f t="shared" si="4"/>
        <v>2133</v>
      </c>
      <c r="KE1" s="52">
        <f t="shared" si="4"/>
        <v>2134</v>
      </c>
      <c r="KF1" s="52">
        <f t="shared" si="4"/>
        <v>2135</v>
      </c>
      <c r="KG1" s="52">
        <f t="shared" si="4"/>
        <v>2136</v>
      </c>
      <c r="KH1" s="52">
        <f t="shared" si="4"/>
        <v>2137</v>
      </c>
      <c r="KI1" s="52">
        <f t="shared" si="4"/>
        <v>2138</v>
      </c>
      <c r="KJ1" s="52">
        <f t="shared" si="4"/>
        <v>2139</v>
      </c>
      <c r="KK1" s="52">
        <f t="shared" si="4"/>
        <v>2140</v>
      </c>
      <c r="KL1" s="52">
        <f t="shared" si="4"/>
        <v>2141</v>
      </c>
      <c r="KM1" s="52">
        <f t="shared" si="4"/>
        <v>2142</v>
      </c>
      <c r="KN1" s="52">
        <f t="shared" si="4"/>
        <v>2143</v>
      </c>
      <c r="KO1" s="52">
        <f t="shared" si="4"/>
        <v>2144</v>
      </c>
      <c r="KP1" s="52">
        <f t="shared" si="4"/>
        <v>2145</v>
      </c>
      <c r="KQ1" s="52">
        <f t="shared" si="4"/>
        <v>2146</v>
      </c>
      <c r="KR1" s="52">
        <f t="shared" si="4"/>
        <v>2147</v>
      </c>
      <c r="KS1" s="52">
        <f t="shared" si="4"/>
        <v>2148</v>
      </c>
      <c r="KT1" s="52">
        <f t="shared" si="4"/>
        <v>2149</v>
      </c>
      <c r="KU1" s="52">
        <f t="shared" si="4"/>
        <v>2150</v>
      </c>
      <c r="KV1" s="52">
        <f t="shared" si="4"/>
        <v>2151</v>
      </c>
      <c r="KW1" s="52">
        <f t="shared" si="4"/>
        <v>2152</v>
      </c>
      <c r="KX1" s="52">
        <f t="shared" si="4"/>
        <v>2153</v>
      </c>
      <c r="KY1" s="52">
        <f t="shared" si="4"/>
        <v>2154</v>
      </c>
      <c r="KZ1" s="52">
        <f t="shared" si="4"/>
        <v>2155</v>
      </c>
      <c r="LA1" s="52">
        <f t="shared" si="4"/>
        <v>2156</v>
      </c>
      <c r="LB1" s="52">
        <f t="shared" si="4"/>
        <v>2157</v>
      </c>
      <c r="LC1" s="52">
        <f t="shared" si="4"/>
        <v>2158</v>
      </c>
      <c r="LD1" s="52">
        <f t="shared" si="4"/>
        <v>2159</v>
      </c>
      <c r="LE1" s="52">
        <f t="shared" si="4"/>
        <v>2160</v>
      </c>
      <c r="LF1" s="52">
        <f t="shared" si="4"/>
        <v>2161</v>
      </c>
      <c r="LG1" s="52">
        <f t="shared" si="4"/>
        <v>2162</v>
      </c>
      <c r="LH1" s="52">
        <f t="shared" si="4"/>
        <v>2163</v>
      </c>
      <c r="LI1" s="52">
        <f t="shared" si="4"/>
        <v>2164</v>
      </c>
      <c r="LJ1" s="52">
        <f t="shared" si="4"/>
        <v>2165</v>
      </c>
      <c r="LK1" s="52">
        <f t="shared" si="4"/>
        <v>2166</v>
      </c>
      <c r="LL1" s="52">
        <f t="shared" si="4"/>
        <v>2167</v>
      </c>
      <c r="LM1" s="52">
        <f t="shared" si="4"/>
        <v>2168</v>
      </c>
      <c r="LN1" s="52">
        <f t="shared" si="4"/>
        <v>2169</v>
      </c>
      <c r="LO1" s="52">
        <f t="shared" si="4"/>
        <v>2170</v>
      </c>
      <c r="LP1" s="52">
        <f t="shared" ref="LP1:OA1" si="5">LO1+1</f>
        <v>2171</v>
      </c>
      <c r="LQ1" s="52">
        <f t="shared" si="5"/>
        <v>2172</v>
      </c>
      <c r="LR1" s="52">
        <f t="shared" si="5"/>
        <v>2173</v>
      </c>
      <c r="LS1" s="52">
        <f t="shared" si="5"/>
        <v>2174</v>
      </c>
      <c r="LT1" s="52">
        <f t="shared" si="5"/>
        <v>2175</v>
      </c>
      <c r="LU1" s="52">
        <f t="shared" si="5"/>
        <v>2176</v>
      </c>
      <c r="LV1" s="52">
        <f t="shared" si="5"/>
        <v>2177</v>
      </c>
      <c r="LW1" s="52">
        <f t="shared" si="5"/>
        <v>2178</v>
      </c>
      <c r="LX1" s="52">
        <f t="shared" si="5"/>
        <v>2179</v>
      </c>
      <c r="LY1" s="52">
        <f t="shared" si="5"/>
        <v>2180</v>
      </c>
      <c r="LZ1" s="52">
        <f t="shared" si="5"/>
        <v>2181</v>
      </c>
      <c r="MA1" s="52">
        <f t="shared" si="5"/>
        <v>2182</v>
      </c>
      <c r="MB1" s="52">
        <f t="shared" si="5"/>
        <v>2183</v>
      </c>
      <c r="MC1" s="52">
        <f t="shared" si="5"/>
        <v>2184</v>
      </c>
      <c r="MD1" s="52">
        <f t="shared" si="5"/>
        <v>2185</v>
      </c>
      <c r="ME1" s="52">
        <f t="shared" si="5"/>
        <v>2186</v>
      </c>
      <c r="MF1" s="52">
        <f t="shared" si="5"/>
        <v>2187</v>
      </c>
      <c r="MG1" s="52">
        <f t="shared" si="5"/>
        <v>2188</v>
      </c>
      <c r="MH1" s="52">
        <f t="shared" si="5"/>
        <v>2189</v>
      </c>
      <c r="MI1" s="52">
        <f t="shared" si="5"/>
        <v>2190</v>
      </c>
      <c r="MJ1" s="52">
        <f t="shared" si="5"/>
        <v>2191</v>
      </c>
      <c r="MK1" s="52">
        <f t="shared" si="5"/>
        <v>2192</v>
      </c>
      <c r="ML1" s="52">
        <f t="shared" si="5"/>
        <v>2193</v>
      </c>
      <c r="MM1" s="52">
        <f t="shared" si="5"/>
        <v>2194</v>
      </c>
      <c r="MN1" s="52">
        <f t="shared" si="5"/>
        <v>2195</v>
      </c>
      <c r="MO1" s="52">
        <f t="shared" si="5"/>
        <v>2196</v>
      </c>
      <c r="MP1" s="52">
        <f t="shared" si="5"/>
        <v>2197</v>
      </c>
      <c r="MQ1" s="52">
        <f t="shared" si="5"/>
        <v>2198</v>
      </c>
      <c r="MR1" s="52">
        <f t="shared" si="5"/>
        <v>2199</v>
      </c>
      <c r="MS1" s="52">
        <f t="shared" si="5"/>
        <v>2200</v>
      </c>
      <c r="MT1" s="52">
        <f t="shared" si="5"/>
        <v>2201</v>
      </c>
      <c r="MU1" s="52">
        <f t="shared" si="5"/>
        <v>2202</v>
      </c>
      <c r="MV1" s="52">
        <f t="shared" si="5"/>
        <v>2203</v>
      </c>
      <c r="MW1" s="52">
        <f t="shared" si="5"/>
        <v>2204</v>
      </c>
      <c r="MX1" s="52">
        <f t="shared" si="5"/>
        <v>2205</v>
      </c>
      <c r="MY1" s="52">
        <f t="shared" si="5"/>
        <v>2206</v>
      </c>
      <c r="MZ1" s="52">
        <f t="shared" si="5"/>
        <v>2207</v>
      </c>
      <c r="NA1" s="52">
        <f t="shared" si="5"/>
        <v>2208</v>
      </c>
      <c r="NB1" s="52">
        <f t="shared" si="5"/>
        <v>2209</v>
      </c>
      <c r="NC1" s="52">
        <f t="shared" si="5"/>
        <v>2210</v>
      </c>
      <c r="ND1" s="52">
        <f t="shared" si="5"/>
        <v>2211</v>
      </c>
      <c r="NE1" s="52">
        <f t="shared" si="5"/>
        <v>2212</v>
      </c>
      <c r="NF1" s="52">
        <f t="shared" si="5"/>
        <v>2213</v>
      </c>
      <c r="NG1" s="52">
        <f t="shared" si="5"/>
        <v>2214</v>
      </c>
      <c r="NH1" s="52">
        <f t="shared" si="5"/>
        <v>2215</v>
      </c>
      <c r="NI1" s="52">
        <f t="shared" si="5"/>
        <v>2216</v>
      </c>
      <c r="NJ1" s="52">
        <f t="shared" si="5"/>
        <v>2217</v>
      </c>
      <c r="NK1" s="52">
        <f t="shared" si="5"/>
        <v>2218</v>
      </c>
      <c r="NL1" s="52">
        <f t="shared" si="5"/>
        <v>2219</v>
      </c>
      <c r="NM1" s="52">
        <f t="shared" si="5"/>
        <v>2220</v>
      </c>
      <c r="NN1" s="52">
        <f t="shared" si="5"/>
        <v>2221</v>
      </c>
      <c r="NO1" s="52">
        <f t="shared" si="5"/>
        <v>2222</v>
      </c>
      <c r="NP1" s="52">
        <f t="shared" si="5"/>
        <v>2223</v>
      </c>
      <c r="NQ1" s="52">
        <f t="shared" si="5"/>
        <v>2224</v>
      </c>
      <c r="NR1" s="52">
        <f t="shared" si="5"/>
        <v>2225</v>
      </c>
      <c r="NS1" s="52">
        <f t="shared" si="5"/>
        <v>2226</v>
      </c>
      <c r="NT1" s="52">
        <f t="shared" si="5"/>
        <v>2227</v>
      </c>
      <c r="NU1" s="52">
        <f t="shared" si="5"/>
        <v>2228</v>
      </c>
      <c r="NV1" s="52">
        <f t="shared" si="5"/>
        <v>2229</v>
      </c>
      <c r="NW1" s="52">
        <f t="shared" si="5"/>
        <v>2230</v>
      </c>
      <c r="NX1" s="52">
        <f t="shared" si="5"/>
        <v>2231</v>
      </c>
      <c r="NY1" s="52">
        <f t="shared" si="5"/>
        <v>2232</v>
      </c>
      <c r="NZ1" s="52">
        <f t="shared" si="5"/>
        <v>2233</v>
      </c>
      <c r="OA1" s="52">
        <f t="shared" si="5"/>
        <v>2234</v>
      </c>
      <c r="OB1" s="52">
        <f t="shared" ref="OB1:QM1" si="6">OA1+1</f>
        <v>2235</v>
      </c>
      <c r="OC1" s="52">
        <f t="shared" si="6"/>
        <v>2236</v>
      </c>
      <c r="OD1" s="52">
        <f t="shared" si="6"/>
        <v>2237</v>
      </c>
      <c r="OE1" s="52">
        <f t="shared" si="6"/>
        <v>2238</v>
      </c>
      <c r="OF1" s="52">
        <f t="shared" si="6"/>
        <v>2239</v>
      </c>
      <c r="OG1" s="52">
        <f t="shared" si="6"/>
        <v>2240</v>
      </c>
      <c r="OH1" s="52">
        <f t="shared" si="6"/>
        <v>2241</v>
      </c>
      <c r="OI1" s="52">
        <f t="shared" si="6"/>
        <v>2242</v>
      </c>
      <c r="OJ1" s="52">
        <f t="shared" si="6"/>
        <v>2243</v>
      </c>
      <c r="OK1" s="52">
        <f t="shared" si="6"/>
        <v>2244</v>
      </c>
      <c r="OL1" s="52">
        <f t="shared" si="6"/>
        <v>2245</v>
      </c>
      <c r="OM1" s="52">
        <f t="shared" si="6"/>
        <v>2246</v>
      </c>
      <c r="ON1" s="52">
        <f t="shared" si="6"/>
        <v>2247</v>
      </c>
      <c r="OO1" s="52">
        <f t="shared" si="6"/>
        <v>2248</v>
      </c>
      <c r="OP1" s="52">
        <f t="shared" si="6"/>
        <v>2249</v>
      </c>
      <c r="OQ1" s="52">
        <f t="shared" si="6"/>
        <v>2250</v>
      </c>
      <c r="OR1" s="52">
        <f t="shared" si="6"/>
        <v>2251</v>
      </c>
      <c r="OS1" s="52">
        <f t="shared" si="6"/>
        <v>2252</v>
      </c>
      <c r="OT1" s="52">
        <f t="shared" si="6"/>
        <v>2253</v>
      </c>
      <c r="OU1" s="52">
        <f t="shared" si="6"/>
        <v>2254</v>
      </c>
      <c r="OV1" s="52">
        <f t="shared" si="6"/>
        <v>2255</v>
      </c>
      <c r="OW1" s="52">
        <f t="shared" si="6"/>
        <v>2256</v>
      </c>
      <c r="OX1" s="52">
        <f t="shared" si="6"/>
        <v>2257</v>
      </c>
      <c r="OY1" s="52">
        <f t="shared" si="6"/>
        <v>2258</v>
      </c>
      <c r="OZ1" s="52">
        <f t="shared" si="6"/>
        <v>2259</v>
      </c>
      <c r="PA1" s="52">
        <f t="shared" si="6"/>
        <v>2260</v>
      </c>
      <c r="PB1" s="52">
        <f t="shared" si="6"/>
        <v>2261</v>
      </c>
      <c r="PC1" s="52">
        <f t="shared" si="6"/>
        <v>2262</v>
      </c>
      <c r="PD1" s="52">
        <f t="shared" si="6"/>
        <v>2263</v>
      </c>
      <c r="PE1" s="52">
        <f t="shared" si="6"/>
        <v>2264</v>
      </c>
      <c r="PF1" s="52">
        <f t="shared" si="6"/>
        <v>2265</v>
      </c>
      <c r="PG1" s="52">
        <f t="shared" si="6"/>
        <v>2266</v>
      </c>
      <c r="PH1" s="52">
        <f t="shared" si="6"/>
        <v>2267</v>
      </c>
      <c r="PI1" s="52">
        <f t="shared" si="6"/>
        <v>2268</v>
      </c>
      <c r="PJ1" s="52">
        <f t="shared" si="6"/>
        <v>2269</v>
      </c>
      <c r="PK1" s="52">
        <f t="shared" si="6"/>
        <v>2270</v>
      </c>
      <c r="PL1" s="52">
        <f t="shared" si="6"/>
        <v>2271</v>
      </c>
      <c r="PM1" s="52">
        <f t="shared" si="6"/>
        <v>2272</v>
      </c>
      <c r="PN1" s="52">
        <f t="shared" si="6"/>
        <v>2273</v>
      </c>
      <c r="PO1" s="52">
        <f t="shared" si="6"/>
        <v>2274</v>
      </c>
      <c r="PP1" s="52">
        <f t="shared" si="6"/>
        <v>2275</v>
      </c>
      <c r="PQ1" s="52">
        <f t="shared" si="6"/>
        <v>2276</v>
      </c>
      <c r="PR1" s="52">
        <f t="shared" si="6"/>
        <v>2277</v>
      </c>
      <c r="PS1" s="52">
        <f t="shared" si="6"/>
        <v>2278</v>
      </c>
      <c r="PT1" s="52">
        <f t="shared" si="6"/>
        <v>2279</v>
      </c>
      <c r="PU1" s="52">
        <f t="shared" si="6"/>
        <v>2280</v>
      </c>
      <c r="PV1" s="52">
        <f t="shared" si="6"/>
        <v>2281</v>
      </c>
      <c r="PW1" s="52">
        <f t="shared" si="6"/>
        <v>2282</v>
      </c>
      <c r="PX1" s="52">
        <f t="shared" si="6"/>
        <v>2283</v>
      </c>
      <c r="PY1" s="52">
        <f t="shared" si="6"/>
        <v>2284</v>
      </c>
      <c r="PZ1" s="52">
        <f t="shared" si="6"/>
        <v>2285</v>
      </c>
      <c r="QA1" s="52">
        <f t="shared" si="6"/>
        <v>2286</v>
      </c>
      <c r="QB1" s="52">
        <f t="shared" si="6"/>
        <v>2287</v>
      </c>
      <c r="QC1" s="52">
        <f t="shared" si="6"/>
        <v>2288</v>
      </c>
      <c r="QD1" s="52">
        <f t="shared" si="6"/>
        <v>2289</v>
      </c>
      <c r="QE1" s="52">
        <f t="shared" si="6"/>
        <v>2290</v>
      </c>
      <c r="QF1" s="52">
        <f t="shared" si="6"/>
        <v>2291</v>
      </c>
      <c r="QG1" s="52">
        <f t="shared" si="6"/>
        <v>2292</v>
      </c>
      <c r="QH1" s="52">
        <f t="shared" si="6"/>
        <v>2293</v>
      </c>
      <c r="QI1" s="52">
        <f t="shared" si="6"/>
        <v>2294</v>
      </c>
      <c r="QJ1" s="52">
        <f t="shared" si="6"/>
        <v>2295</v>
      </c>
      <c r="QK1" s="52">
        <f t="shared" si="6"/>
        <v>2296</v>
      </c>
      <c r="QL1" s="52">
        <f t="shared" si="6"/>
        <v>2297</v>
      </c>
      <c r="QM1" s="52">
        <f t="shared" si="6"/>
        <v>2298</v>
      </c>
      <c r="QN1" s="52">
        <f t="shared" ref="QN1:SY1" si="7">QM1+1</f>
        <v>2299</v>
      </c>
      <c r="QO1" s="52">
        <f t="shared" si="7"/>
        <v>2300</v>
      </c>
      <c r="QP1" s="52">
        <f t="shared" si="7"/>
        <v>2301</v>
      </c>
      <c r="QQ1" s="52">
        <f t="shared" si="7"/>
        <v>2302</v>
      </c>
      <c r="QR1" s="52">
        <f t="shared" si="7"/>
        <v>2303</v>
      </c>
      <c r="QS1" s="52">
        <f t="shared" si="7"/>
        <v>2304</v>
      </c>
      <c r="QT1" s="52">
        <f t="shared" si="7"/>
        <v>2305</v>
      </c>
      <c r="QU1" s="52">
        <f t="shared" si="7"/>
        <v>2306</v>
      </c>
      <c r="QV1" s="52">
        <f t="shared" si="7"/>
        <v>2307</v>
      </c>
      <c r="QW1" s="52">
        <f t="shared" si="7"/>
        <v>2308</v>
      </c>
      <c r="QX1" s="52">
        <f t="shared" si="7"/>
        <v>2309</v>
      </c>
      <c r="QY1" s="52">
        <f t="shared" si="7"/>
        <v>2310</v>
      </c>
      <c r="QZ1" s="52">
        <f t="shared" si="7"/>
        <v>2311</v>
      </c>
      <c r="RA1" s="52">
        <f t="shared" si="7"/>
        <v>2312</v>
      </c>
      <c r="RB1" s="52">
        <f t="shared" si="7"/>
        <v>2313</v>
      </c>
      <c r="RC1" s="52">
        <f t="shared" si="7"/>
        <v>2314</v>
      </c>
      <c r="RD1" s="52">
        <f t="shared" si="7"/>
        <v>2315</v>
      </c>
      <c r="RE1" s="52">
        <f t="shared" si="7"/>
        <v>2316</v>
      </c>
      <c r="RF1" s="52">
        <f t="shared" si="7"/>
        <v>2317</v>
      </c>
      <c r="RG1" s="52">
        <f t="shared" si="7"/>
        <v>2318</v>
      </c>
      <c r="RH1" s="52">
        <f t="shared" si="7"/>
        <v>2319</v>
      </c>
      <c r="RI1" s="52">
        <f t="shared" si="7"/>
        <v>2320</v>
      </c>
      <c r="RJ1" s="52">
        <f t="shared" si="7"/>
        <v>2321</v>
      </c>
      <c r="RK1" s="52">
        <f t="shared" si="7"/>
        <v>2322</v>
      </c>
      <c r="RL1" s="52">
        <f t="shared" si="7"/>
        <v>2323</v>
      </c>
      <c r="RM1" s="52">
        <f t="shared" si="7"/>
        <v>2324</v>
      </c>
      <c r="RN1" s="52">
        <f t="shared" si="7"/>
        <v>2325</v>
      </c>
      <c r="RO1" s="52">
        <f t="shared" si="7"/>
        <v>2326</v>
      </c>
      <c r="RP1" s="52">
        <f t="shared" si="7"/>
        <v>2327</v>
      </c>
      <c r="RQ1" s="52">
        <f t="shared" si="7"/>
        <v>2328</v>
      </c>
      <c r="RR1" s="52">
        <f t="shared" si="7"/>
        <v>2329</v>
      </c>
      <c r="RS1" s="52">
        <f t="shared" si="7"/>
        <v>2330</v>
      </c>
      <c r="RT1" s="52">
        <f t="shared" si="7"/>
        <v>2331</v>
      </c>
      <c r="RU1" s="52">
        <f t="shared" si="7"/>
        <v>2332</v>
      </c>
      <c r="RV1" s="52">
        <f t="shared" si="7"/>
        <v>2333</v>
      </c>
      <c r="RW1" s="52">
        <f t="shared" si="7"/>
        <v>2334</v>
      </c>
      <c r="RX1" s="52">
        <f t="shared" si="7"/>
        <v>2335</v>
      </c>
      <c r="RY1" s="52">
        <f t="shared" si="7"/>
        <v>2336</v>
      </c>
      <c r="RZ1" s="52">
        <f t="shared" si="7"/>
        <v>2337</v>
      </c>
      <c r="SA1" s="52">
        <f t="shared" si="7"/>
        <v>2338</v>
      </c>
      <c r="SB1" s="52">
        <f t="shared" si="7"/>
        <v>2339</v>
      </c>
      <c r="SC1" s="52">
        <f t="shared" si="7"/>
        <v>2340</v>
      </c>
      <c r="SD1" s="52">
        <f t="shared" si="7"/>
        <v>2341</v>
      </c>
      <c r="SE1" s="52">
        <f t="shared" si="7"/>
        <v>2342</v>
      </c>
      <c r="SF1" s="52">
        <f t="shared" si="7"/>
        <v>2343</v>
      </c>
      <c r="SG1" s="52">
        <f t="shared" si="7"/>
        <v>2344</v>
      </c>
      <c r="SH1" s="52">
        <f t="shared" si="7"/>
        <v>2345</v>
      </c>
      <c r="SI1" s="52">
        <f t="shared" si="7"/>
        <v>2346</v>
      </c>
      <c r="SJ1" s="52">
        <f t="shared" si="7"/>
        <v>2347</v>
      </c>
      <c r="SK1" s="52">
        <f t="shared" si="7"/>
        <v>2348</v>
      </c>
      <c r="SL1" s="52">
        <f t="shared" si="7"/>
        <v>2349</v>
      </c>
      <c r="SM1" s="52">
        <f t="shared" si="7"/>
        <v>2350</v>
      </c>
      <c r="SN1" s="52">
        <f t="shared" si="7"/>
        <v>2351</v>
      </c>
      <c r="SO1" s="52">
        <f t="shared" si="7"/>
        <v>2352</v>
      </c>
      <c r="SP1" s="52">
        <f t="shared" si="7"/>
        <v>2353</v>
      </c>
      <c r="SQ1" s="52">
        <f t="shared" si="7"/>
        <v>2354</v>
      </c>
      <c r="SR1" s="52">
        <f t="shared" si="7"/>
        <v>2355</v>
      </c>
      <c r="SS1" s="52">
        <f t="shared" si="7"/>
        <v>2356</v>
      </c>
      <c r="ST1" s="52">
        <f t="shared" si="7"/>
        <v>2357</v>
      </c>
      <c r="SU1" s="52">
        <f t="shared" si="7"/>
        <v>2358</v>
      </c>
      <c r="SV1" s="52">
        <f t="shared" si="7"/>
        <v>2359</v>
      </c>
      <c r="SW1" s="52">
        <f t="shared" si="7"/>
        <v>2360</v>
      </c>
      <c r="SX1" s="52">
        <f t="shared" si="7"/>
        <v>2361</v>
      </c>
      <c r="SY1" s="52">
        <f t="shared" si="7"/>
        <v>2362</v>
      </c>
      <c r="SZ1" s="52">
        <f t="shared" ref="SZ1:VK1" si="8">SY1+1</f>
        <v>2363</v>
      </c>
      <c r="TA1" s="52">
        <f t="shared" si="8"/>
        <v>2364</v>
      </c>
      <c r="TB1" s="52">
        <f t="shared" si="8"/>
        <v>2365</v>
      </c>
      <c r="TC1" s="52">
        <f t="shared" si="8"/>
        <v>2366</v>
      </c>
      <c r="TD1" s="52">
        <f t="shared" si="8"/>
        <v>2367</v>
      </c>
      <c r="TE1" s="52">
        <f t="shared" si="8"/>
        <v>2368</v>
      </c>
      <c r="TF1" s="52">
        <f t="shared" si="8"/>
        <v>2369</v>
      </c>
      <c r="TG1" s="52">
        <f t="shared" si="8"/>
        <v>2370</v>
      </c>
      <c r="TH1" s="52">
        <f t="shared" si="8"/>
        <v>2371</v>
      </c>
      <c r="TI1" s="52">
        <f t="shared" si="8"/>
        <v>2372</v>
      </c>
      <c r="TJ1" s="52">
        <f t="shared" si="8"/>
        <v>2373</v>
      </c>
      <c r="TK1" s="52">
        <f t="shared" si="8"/>
        <v>2374</v>
      </c>
      <c r="TL1" s="52">
        <f t="shared" si="8"/>
        <v>2375</v>
      </c>
      <c r="TM1" s="52">
        <f t="shared" si="8"/>
        <v>2376</v>
      </c>
      <c r="TN1" s="52">
        <f t="shared" si="8"/>
        <v>2377</v>
      </c>
      <c r="TO1" s="52">
        <f t="shared" si="8"/>
        <v>2378</v>
      </c>
      <c r="TP1" s="52">
        <f t="shared" si="8"/>
        <v>2379</v>
      </c>
      <c r="TQ1" s="52">
        <f t="shared" si="8"/>
        <v>2380</v>
      </c>
      <c r="TR1" s="52">
        <f t="shared" si="8"/>
        <v>2381</v>
      </c>
      <c r="TS1" s="52">
        <f t="shared" si="8"/>
        <v>2382</v>
      </c>
      <c r="TT1" s="52">
        <f t="shared" si="8"/>
        <v>2383</v>
      </c>
      <c r="TU1" s="52">
        <f t="shared" si="8"/>
        <v>2384</v>
      </c>
      <c r="TV1" s="52">
        <f t="shared" si="8"/>
        <v>2385</v>
      </c>
      <c r="TW1" s="52">
        <f t="shared" si="8"/>
        <v>2386</v>
      </c>
      <c r="TX1" s="52">
        <f t="shared" si="8"/>
        <v>2387</v>
      </c>
      <c r="TY1" s="52">
        <f t="shared" si="8"/>
        <v>2388</v>
      </c>
      <c r="TZ1" s="52">
        <f t="shared" si="8"/>
        <v>2389</v>
      </c>
      <c r="UA1" s="52">
        <f t="shared" si="8"/>
        <v>2390</v>
      </c>
      <c r="UB1" s="52">
        <f t="shared" si="8"/>
        <v>2391</v>
      </c>
      <c r="UC1" s="52">
        <f t="shared" si="8"/>
        <v>2392</v>
      </c>
      <c r="UD1" s="52">
        <f t="shared" si="8"/>
        <v>2393</v>
      </c>
      <c r="UE1" s="52">
        <f t="shared" si="8"/>
        <v>2394</v>
      </c>
      <c r="UF1" s="52">
        <f t="shared" si="8"/>
        <v>2395</v>
      </c>
      <c r="UG1" s="52">
        <f t="shared" si="8"/>
        <v>2396</v>
      </c>
      <c r="UH1" s="52">
        <f t="shared" si="8"/>
        <v>2397</v>
      </c>
      <c r="UI1" s="52">
        <f t="shared" si="8"/>
        <v>2398</v>
      </c>
      <c r="UJ1" s="52">
        <f t="shared" si="8"/>
        <v>2399</v>
      </c>
      <c r="UK1" s="52">
        <f t="shared" si="8"/>
        <v>2400</v>
      </c>
      <c r="UL1" s="52">
        <f t="shared" si="8"/>
        <v>2401</v>
      </c>
      <c r="UM1" s="52">
        <f t="shared" si="8"/>
        <v>2402</v>
      </c>
      <c r="UN1" s="52">
        <f t="shared" si="8"/>
        <v>2403</v>
      </c>
      <c r="UO1" s="52">
        <f t="shared" si="8"/>
        <v>2404</v>
      </c>
      <c r="UP1" s="52">
        <f t="shared" si="8"/>
        <v>2405</v>
      </c>
      <c r="UQ1" s="52">
        <f t="shared" si="8"/>
        <v>2406</v>
      </c>
      <c r="UR1" s="52">
        <f t="shared" si="8"/>
        <v>2407</v>
      </c>
      <c r="US1" s="52">
        <f t="shared" si="8"/>
        <v>2408</v>
      </c>
      <c r="UT1" s="52">
        <f t="shared" si="8"/>
        <v>2409</v>
      </c>
      <c r="UU1" s="52">
        <f t="shared" si="8"/>
        <v>2410</v>
      </c>
      <c r="UV1" s="52">
        <f t="shared" si="8"/>
        <v>2411</v>
      </c>
      <c r="UW1" s="52">
        <f t="shared" si="8"/>
        <v>2412</v>
      </c>
      <c r="UX1" s="52">
        <f t="shared" si="8"/>
        <v>2413</v>
      </c>
      <c r="UY1" s="52">
        <f t="shared" si="8"/>
        <v>2414</v>
      </c>
      <c r="UZ1" s="52">
        <f t="shared" si="8"/>
        <v>2415</v>
      </c>
      <c r="VA1" s="52">
        <f t="shared" si="8"/>
        <v>2416</v>
      </c>
      <c r="VB1" s="52">
        <f t="shared" si="8"/>
        <v>2417</v>
      </c>
      <c r="VC1" s="52">
        <f t="shared" si="8"/>
        <v>2418</v>
      </c>
      <c r="VD1" s="52">
        <f t="shared" si="8"/>
        <v>2419</v>
      </c>
      <c r="VE1" s="52">
        <f t="shared" si="8"/>
        <v>2420</v>
      </c>
      <c r="VF1" s="52">
        <f t="shared" si="8"/>
        <v>2421</v>
      </c>
      <c r="VG1" s="52">
        <f t="shared" si="8"/>
        <v>2422</v>
      </c>
      <c r="VH1" s="52">
        <f t="shared" si="8"/>
        <v>2423</v>
      </c>
      <c r="VI1" s="52">
        <f t="shared" si="8"/>
        <v>2424</v>
      </c>
      <c r="VJ1" s="52">
        <f t="shared" si="8"/>
        <v>2425</v>
      </c>
      <c r="VK1" s="52">
        <f t="shared" si="8"/>
        <v>2426</v>
      </c>
      <c r="VL1" s="52">
        <f t="shared" ref="VL1:XW1" si="9">VK1+1</f>
        <v>2427</v>
      </c>
      <c r="VM1" s="52">
        <f t="shared" si="9"/>
        <v>2428</v>
      </c>
      <c r="VN1" s="52">
        <f t="shared" si="9"/>
        <v>2429</v>
      </c>
      <c r="VO1" s="52">
        <f t="shared" si="9"/>
        <v>2430</v>
      </c>
      <c r="VP1" s="52">
        <f t="shared" si="9"/>
        <v>2431</v>
      </c>
      <c r="VQ1" s="52">
        <f t="shared" si="9"/>
        <v>2432</v>
      </c>
      <c r="VR1" s="52">
        <f t="shared" si="9"/>
        <v>2433</v>
      </c>
      <c r="VS1" s="52">
        <f t="shared" si="9"/>
        <v>2434</v>
      </c>
      <c r="VT1" s="52">
        <f t="shared" si="9"/>
        <v>2435</v>
      </c>
      <c r="VU1" s="52">
        <f t="shared" si="9"/>
        <v>2436</v>
      </c>
      <c r="VV1" s="52">
        <f t="shared" si="9"/>
        <v>2437</v>
      </c>
      <c r="VW1" s="52">
        <f t="shared" si="9"/>
        <v>2438</v>
      </c>
      <c r="VX1" s="52">
        <f t="shared" si="9"/>
        <v>2439</v>
      </c>
      <c r="VY1" s="52">
        <f t="shared" si="9"/>
        <v>2440</v>
      </c>
      <c r="VZ1" s="52">
        <f t="shared" si="9"/>
        <v>2441</v>
      </c>
      <c r="WA1" s="52">
        <f t="shared" si="9"/>
        <v>2442</v>
      </c>
      <c r="WB1" s="52">
        <f t="shared" si="9"/>
        <v>2443</v>
      </c>
      <c r="WC1" s="52">
        <f t="shared" si="9"/>
        <v>2444</v>
      </c>
      <c r="WD1" s="52">
        <f t="shared" si="9"/>
        <v>2445</v>
      </c>
      <c r="WE1" s="52">
        <f t="shared" si="9"/>
        <v>2446</v>
      </c>
      <c r="WF1" s="52">
        <f t="shared" si="9"/>
        <v>2447</v>
      </c>
      <c r="WG1" s="52">
        <f t="shared" si="9"/>
        <v>2448</v>
      </c>
      <c r="WH1" s="52">
        <f t="shared" si="9"/>
        <v>2449</v>
      </c>
      <c r="WI1" s="52">
        <f t="shared" si="9"/>
        <v>2450</v>
      </c>
      <c r="WJ1" s="52">
        <f t="shared" si="9"/>
        <v>2451</v>
      </c>
      <c r="WK1" s="52">
        <f t="shared" si="9"/>
        <v>2452</v>
      </c>
      <c r="WL1" s="52">
        <f t="shared" si="9"/>
        <v>2453</v>
      </c>
      <c r="WM1" s="52">
        <f t="shared" si="9"/>
        <v>2454</v>
      </c>
      <c r="WN1" s="52">
        <f t="shared" si="9"/>
        <v>2455</v>
      </c>
      <c r="WO1" s="52">
        <f t="shared" si="9"/>
        <v>2456</v>
      </c>
      <c r="WP1" s="52">
        <f t="shared" si="9"/>
        <v>2457</v>
      </c>
      <c r="WQ1" s="52">
        <f t="shared" si="9"/>
        <v>2458</v>
      </c>
      <c r="WR1" s="52">
        <f t="shared" si="9"/>
        <v>2459</v>
      </c>
      <c r="WS1" s="52">
        <f t="shared" si="9"/>
        <v>2460</v>
      </c>
      <c r="WT1" s="52">
        <f t="shared" si="9"/>
        <v>2461</v>
      </c>
      <c r="WU1" s="52">
        <f t="shared" si="9"/>
        <v>2462</v>
      </c>
      <c r="WV1" s="52">
        <f t="shared" si="9"/>
        <v>2463</v>
      </c>
      <c r="WW1" s="52">
        <f t="shared" si="9"/>
        <v>2464</v>
      </c>
      <c r="WX1" s="52">
        <f t="shared" si="9"/>
        <v>2465</v>
      </c>
      <c r="WY1" s="52">
        <f t="shared" si="9"/>
        <v>2466</v>
      </c>
      <c r="WZ1" s="52">
        <f t="shared" si="9"/>
        <v>2467</v>
      </c>
      <c r="XA1" s="52">
        <f t="shared" si="9"/>
        <v>2468</v>
      </c>
      <c r="XB1" s="52">
        <f t="shared" si="9"/>
        <v>2469</v>
      </c>
      <c r="XC1" s="52">
        <f t="shared" si="9"/>
        <v>2470</v>
      </c>
      <c r="XD1" s="52">
        <f t="shared" si="9"/>
        <v>2471</v>
      </c>
      <c r="XE1" s="52">
        <f t="shared" si="9"/>
        <v>2472</v>
      </c>
      <c r="XF1" s="52">
        <f t="shared" si="9"/>
        <v>2473</v>
      </c>
      <c r="XG1" s="52">
        <f t="shared" si="9"/>
        <v>2474</v>
      </c>
      <c r="XH1" s="52">
        <f t="shared" si="9"/>
        <v>2475</v>
      </c>
      <c r="XI1" s="52">
        <f t="shared" si="9"/>
        <v>2476</v>
      </c>
      <c r="XJ1" s="52">
        <f t="shared" si="9"/>
        <v>2477</v>
      </c>
      <c r="XK1" s="52">
        <f t="shared" si="9"/>
        <v>2478</v>
      </c>
      <c r="XL1" s="52">
        <f t="shared" si="9"/>
        <v>2479</v>
      </c>
      <c r="XM1" s="52">
        <f t="shared" si="9"/>
        <v>2480</v>
      </c>
      <c r="XN1" s="52">
        <f t="shared" si="9"/>
        <v>2481</v>
      </c>
      <c r="XO1" s="52">
        <f t="shared" si="9"/>
        <v>2482</v>
      </c>
      <c r="XP1" s="52">
        <f t="shared" si="9"/>
        <v>2483</v>
      </c>
      <c r="XQ1" s="52">
        <f t="shared" si="9"/>
        <v>2484</v>
      </c>
      <c r="XR1" s="52">
        <f t="shared" si="9"/>
        <v>2485</v>
      </c>
      <c r="XS1" s="52">
        <f t="shared" si="9"/>
        <v>2486</v>
      </c>
      <c r="XT1" s="52">
        <f t="shared" si="9"/>
        <v>2487</v>
      </c>
      <c r="XU1" s="52">
        <f t="shared" si="9"/>
        <v>2488</v>
      </c>
      <c r="XV1" s="52">
        <f t="shared" si="9"/>
        <v>2489</v>
      </c>
      <c r="XW1" s="52">
        <f t="shared" si="9"/>
        <v>2490</v>
      </c>
      <c r="XX1" s="52">
        <f t="shared" ref="XX1:YG1" si="10">XW1+1</f>
        <v>2491</v>
      </c>
      <c r="XY1" s="52">
        <f t="shared" si="10"/>
        <v>2492</v>
      </c>
      <c r="XZ1" s="52">
        <f t="shared" si="10"/>
        <v>2493</v>
      </c>
      <c r="YA1" s="52">
        <f t="shared" si="10"/>
        <v>2494</v>
      </c>
      <c r="YB1" s="52">
        <f t="shared" si="10"/>
        <v>2495</v>
      </c>
      <c r="YC1" s="52">
        <f t="shared" si="10"/>
        <v>2496</v>
      </c>
      <c r="YD1" s="52">
        <f t="shared" si="10"/>
        <v>2497</v>
      </c>
      <c r="YE1" s="52">
        <f t="shared" si="10"/>
        <v>2498</v>
      </c>
      <c r="YF1" s="52">
        <f t="shared" si="10"/>
        <v>2499</v>
      </c>
      <c r="YG1" s="52">
        <f t="shared" si="10"/>
        <v>2500</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D4326-F10F-4091-B8EE-388C8844780B}">
  <sheetPr>
    <tabColor rgb="FFFFC000"/>
  </sheetPr>
  <dimension ref="A1:K38"/>
  <sheetViews>
    <sheetView workbookViewId="0">
      <selection activeCell="D7" sqref="D7"/>
    </sheetView>
  </sheetViews>
  <sheetFormatPr baseColWidth="10" defaultColWidth="8.83203125" defaultRowHeight="15"/>
  <cols>
    <col min="2" max="2" width="12.5" customWidth="1"/>
    <col min="3" max="3" width="17" customWidth="1"/>
    <col min="4" max="4" width="60.83203125" customWidth="1"/>
    <col min="5" max="5" width="26.33203125" customWidth="1"/>
    <col min="6" max="6" width="19.6640625" customWidth="1"/>
    <col min="7" max="7" width="18.5" customWidth="1"/>
    <col min="8" max="8" width="14.33203125" customWidth="1"/>
    <col min="9" max="9" width="36.5" customWidth="1"/>
    <col min="10" max="10" width="12.5" customWidth="1"/>
    <col min="11" max="11" width="16.1640625" style="12" customWidth="1"/>
  </cols>
  <sheetData>
    <row r="1" spans="1:11" s="6" customFormat="1" ht="133.25" customHeight="1">
      <c r="A1" s="83" t="s">
        <v>619</v>
      </c>
      <c r="B1" s="83"/>
      <c r="C1" s="13" t="s">
        <v>82</v>
      </c>
      <c r="D1" s="13" t="s">
        <v>81</v>
      </c>
      <c r="E1" s="13" t="s">
        <v>80</v>
      </c>
      <c r="F1" s="13" t="s">
        <v>512</v>
      </c>
      <c r="G1" s="13" t="s">
        <v>74</v>
      </c>
      <c r="H1" s="13" t="s">
        <v>75</v>
      </c>
      <c r="I1" s="13" t="s">
        <v>1</v>
      </c>
      <c r="J1" s="13" t="s">
        <v>99</v>
      </c>
      <c r="K1" s="55"/>
    </row>
    <row r="2" spans="1:11">
      <c r="A2" s="56"/>
      <c r="B2" s="56" t="s">
        <v>79</v>
      </c>
      <c r="C2" s="57" t="s">
        <v>101</v>
      </c>
      <c r="D2" s="57" t="s">
        <v>616</v>
      </c>
      <c r="E2" s="58" t="s">
        <v>102</v>
      </c>
      <c r="F2" s="57" t="s">
        <v>617</v>
      </c>
      <c r="G2" s="57" t="s">
        <v>116</v>
      </c>
      <c r="H2" s="57" t="s">
        <v>511</v>
      </c>
      <c r="I2" s="56" t="s">
        <v>615</v>
      </c>
      <c r="J2" s="57" t="s">
        <v>618</v>
      </c>
    </row>
    <row r="3" spans="1:11">
      <c r="A3" s="12"/>
      <c r="B3" s="12"/>
    </row>
    <row r="4" spans="1:11">
      <c r="A4" s="12"/>
      <c r="B4" s="12"/>
    </row>
    <row r="5" spans="1:11">
      <c r="A5" s="12"/>
      <c r="B5" s="12"/>
    </row>
    <row r="6" spans="1:11">
      <c r="A6" s="12"/>
      <c r="B6" s="12"/>
    </row>
    <row r="7" spans="1:11">
      <c r="A7" s="12"/>
      <c r="B7" s="12"/>
    </row>
    <row r="8" spans="1:11">
      <c r="A8" s="12"/>
      <c r="B8" s="12"/>
    </row>
    <row r="9" spans="1:11">
      <c r="A9" s="12"/>
      <c r="B9" s="12"/>
    </row>
    <row r="10" spans="1:11">
      <c r="A10" s="12"/>
      <c r="B10" s="12"/>
    </row>
    <row r="11" spans="1:11">
      <c r="A11" s="12"/>
      <c r="B11" s="12"/>
    </row>
    <row r="12" spans="1:11">
      <c r="A12" s="12"/>
      <c r="B12" s="12"/>
    </row>
    <row r="13" spans="1:11">
      <c r="A13" s="12"/>
      <c r="B13" s="12"/>
    </row>
    <row r="14" spans="1:11">
      <c r="A14" s="12"/>
      <c r="B14" s="12"/>
    </row>
    <row r="15" spans="1:11">
      <c r="A15" s="12"/>
      <c r="B15" s="12"/>
    </row>
    <row r="16" spans="1:11">
      <c r="A16" s="12"/>
      <c r="B16" s="12"/>
    </row>
    <row r="17" spans="1:2">
      <c r="A17" s="12"/>
      <c r="B17" s="12"/>
    </row>
    <row r="18" spans="1:2">
      <c r="A18" s="12"/>
      <c r="B18" s="12"/>
    </row>
    <row r="19" spans="1:2">
      <c r="A19" s="12"/>
      <c r="B19" s="12"/>
    </row>
    <row r="20" spans="1:2">
      <c r="A20" s="12"/>
      <c r="B20" s="12"/>
    </row>
    <row r="21" spans="1:2">
      <c r="A21" s="12"/>
      <c r="B21" s="12"/>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mergeCells count="1">
    <mergeCell ref="A1:B1"/>
  </mergeCells>
  <hyperlinks>
    <hyperlink ref="E2" r:id="rId1" xr:uid="{3194DDA4-FB2F-4BEC-8A4F-817488AEEDF4}"/>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scenario_info</vt:lpstr>
      <vt:lpstr>variable_definitions</vt:lpstr>
      <vt:lpstr>region_definitions</vt:lpstr>
      <vt:lpstr>meta_model</vt:lpstr>
      <vt:lpstr>meta_scenario</vt:lpstr>
      <vt:lpstr>your_data</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2019-07-24T02:05:46Z</dcterms:created>
  <dcterms:modified xsi:type="dcterms:W3CDTF">2019-12-26T08:25:43Z</dcterms:modified>
</cp:coreProperties>
</file>