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nocent.christopher.bankm-adsrv\Desktop\"/>
    </mc:Choice>
  </mc:AlternateContent>
  <bookViews>
    <workbookView xWindow="0" yWindow="0" windowWidth="19965" windowHeight="8115"/>
  </bookViews>
  <sheets>
    <sheet name="REPORT TIMING" sheetId="1" r:id="rId1"/>
    <sheet name="MAY" sheetId="2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J202" i="2" l="1"/>
  <c r="S209" i="2"/>
  <c r="P209" i="2"/>
  <c r="M209" i="2"/>
  <c r="J209" i="2"/>
  <c r="G209" i="2"/>
  <c r="C209" i="2"/>
  <c r="S208" i="2"/>
  <c r="M208" i="2"/>
  <c r="S207" i="2"/>
  <c r="M207" i="2"/>
  <c r="S206" i="2"/>
  <c r="M206" i="2"/>
  <c r="S205" i="2"/>
  <c r="M205" i="2"/>
  <c r="S204" i="2"/>
  <c r="M204" i="2"/>
  <c r="S203" i="2"/>
  <c r="M203" i="2"/>
  <c r="S202" i="2"/>
  <c r="P202" i="2"/>
  <c r="M202" i="2"/>
  <c r="P3" i="3"/>
  <c r="P190" i="2" l="1"/>
  <c r="S197" i="2"/>
  <c r="P197" i="2"/>
  <c r="M197" i="2"/>
  <c r="J197" i="2"/>
  <c r="G197" i="2"/>
  <c r="C197" i="2"/>
  <c r="S196" i="2"/>
  <c r="M196" i="2"/>
  <c r="G196" i="2"/>
  <c r="S195" i="2"/>
  <c r="M195" i="2"/>
  <c r="G195" i="2"/>
  <c r="S194" i="2"/>
  <c r="M194" i="2"/>
  <c r="G194" i="2"/>
  <c r="S193" i="2"/>
  <c r="M193" i="2"/>
  <c r="G193" i="2"/>
  <c r="S192" i="2"/>
  <c r="M192" i="2"/>
  <c r="G192" i="2"/>
  <c r="S191" i="2"/>
  <c r="M191" i="2"/>
  <c r="G191" i="2"/>
  <c r="S190" i="2"/>
  <c r="M190" i="2"/>
  <c r="J190" i="2"/>
  <c r="G190" i="2"/>
  <c r="J3" i="3" l="1"/>
  <c r="J178" i="2"/>
  <c r="S185" i="2"/>
  <c r="P185" i="2"/>
  <c r="M185" i="2"/>
  <c r="J185" i="2"/>
  <c r="G185" i="2"/>
  <c r="C185" i="2"/>
  <c r="S184" i="2"/>
  <c r="M184" i="2"/>
  <c r="G184" i="2"/>
  <c r="S183" i="2"/>
  <c r="M183" i="2"/>
  <c r="G183" i="2"/>
  <c r="S182" i="2"/>
  <c r="M182" i="2"/>
  <c r="G182" i="2"/>
  <c r="S181" i="2"/>
  <c r="M181" i="2"/>
  <c r="G181" i="2"/>
  <c r="S180" i="2"/>
  <c r="M180" i="2"/>
  <c r="G180" i="2"/>
  <c r="S179" i="2"/>
  <c r="M179" i="2"/>
  <c r="G179" i="2"/>
  <c r="S178" i="2"/>
  <c r="P178" i="2"/>
  <c r="M178" i="2"/>
  <c r="G178" i="2"/>
  <c r="S173" i="2" l="1"/>
  <c r="P173" i="2"/>
  <c r="M173" i="2"/>
  <c r="J173" i="2"/>
  <c r="G173" i="2"/>
  <c r="C173" i="2"/>
  <c r="G167" i="2"/>
  <c r="G166" i="2"/>
  <c r="J154" i="2" l="1"/>
  <c r="S161" i="2"/>
  <c r="P161" i="2"/>
  <c r="M161" i="2"/>
  <c r="J161" i="2"/>
  <c r="G161" i="2"/>
  <c r="C161" i="2"/>
  <c r="S160" i="2"/>
  <c r="M160" i="2"/>
  <c r="G160" i="2"/>
  <c r="S159" i="2"/>
  <c r="M159" i="2"/>
  <c r="G159" i="2"/>
  <c r="S158" i="2"/>
  <c r="M158" i="2"/>
  <c r="G158" i="2"/>
  <c r="S157" i="2"/>
  <c r="M157" i="2"/>
  <c r="G157" i="2"/>
  <c r="S156" i="2"/>
  <c r="M156" i="2"/>
  <c r="G156" i="2"/>
  <c r="S155" i="2"/>
  <c r="M155" i="2"/>
  <c r="G155" i="2"/>
  <c r="S154" i="2"/>
  <c r="P154" i="2"/>
  <c r="M154" i="2"/>
  <c r="G154" i="2"/>
  <c r="J142" i="2" l="1"/>
  <c r="S149" i="2"/>
  <c r="P149" i="2"/>
  <c r="M149" i="2"/>
  <c r="J149" i="2"/>
  <c r="G149" i="2"/>
  <c r="C149" i="2"/>
  <c r="S148" i="2"/>
  <c r="M148" i="2"/>
  <c r="G148" i="2"/>
  <c r="S147" i="2"/>
  <c r="M147" i="2"/>
  <c r="G147" i="2"/>
  <c r="S146" i="2"/>
  <c r="M146" i="2"/>
  <c r="G146" i="2"/>
  <c r="S145" i="2"/>
  <c r="M145" i="2"/>
  <c r="G145" i="2"/>
  <c r="S144" i="2"/>
  <c r="M144" i="2"/>
  <c r="G144" i="2"/>
  <c r="S143" i="2"/>
  <c r="M143" i="2"/>
  <c r="G143" i="2"/>
  <c r="S142" i="2"/>
  <c r="P142" i="2"/>
  <c r="M142" i="2"/>
  <c r="G142" i="2"/>
  <c r="J130" i="2" l="1"/>
  <c r="G130" i="2" l="1"/>
  <c r="M130" i="2"/>
  <c r="P130" i="2"/>
  <c r="S130" i="2"/>
  <c r="G131" i="2"/>
  <c r="M131" i="2"/>
  <c r="S131" i="2"/>
  <c r="G132" i="2"/>
  <c r="M132" i="2"/>
  <c r="S132" i="2"/>
  <c r="G133" i="2"/>
  <c r="M133" i="2"/>
  <c r="S133" i="2"/>
  <c r="G134" i="2"/>
  <c r="M134" i="2"/>
  <c r="S134" i="2"/>
  <c r="G135" i="2"/>
  <c r="M135" i="2"/>
  <c r="S135" i="2"/>
  <c r="G136" i="2"/>
  <c r="M136" i="2"/>
  <c r="S136" i="2"/>
  <c r="C137" i="2"/>
  <c r="G137" i="2"/>
  <c r="J137" i="2"/>
  <c r="M137" i="2"/>
  <c r="S137" i="2"/>
  <c r="S10" i="3" l="1"/>
  <c r="P10" i="3"/>
  <c r="M10" i="3"/>
  <c r="J10" i="3"/>
  <c r="G10" i="3"/>
  <c r="C10" i="3"/>
  <c r="S9" i="3"/>
  <c r="M9" i="3"/>
  <c r="G9" i="3"/>
  <c r="S8" i="3"/>
  <c r="M8" i="3"/>
  <c r="G8" i="3"/>
  <c r="S7" i="3"/>
  <c r="M7" i="3"/>
  <c r="G7" i="3"/>
  <c r="S6" i="3"/>
  <c r="M6" i="3"/>
  <c r="G6" i="3"/>
  <c r="S5" i="3"/>
  <c r="M5" i="3"/>
  <c r="G5" i="3"/>
  <c r="S4" i="3"/>
  <c r="M4" i="3"/>
  <c r="G4" i="3"/>
  <c r="S3" i="3"/>
  <c r="M3" i="3"/>
  <c r="G3" i="3"/>
  <c r="S125" i="2" l="1"/>
  <c r="M125" i="2"/>
  <c r="G125" i="2"/>
  <c r="S113" i="2" l="1"/>
  <c r="M113" i="2"/>
  <c r="G113" i="2"/>
  <c r="M101" i="2" l="1"/>
  <c r="S101" i="2"/>
  <c r="M100" i="2"/>
  <c r="M99" i="2"/>
  <c r="M98" i="2"/>
  <c r="M97" i="2"/>
  <c r="M96" i="2"/>
  <c r="M95" i="2"/>
  <c r="G101" i="2"/>
  <c r="G100" i="2"/>
  <c r="G99" i="2"/>
  <c r="G98" i="2"/>
  <c r="G97" i="2"/>
  <c r="S89" i="2" l="1"/>
  <c r="M89" i="2"/>
  <c r="G89" i="2"/>
  <c r="M75" i="2" l="1"/>
  <c r="S75" i="2"/>
  <c r="G75" i="2"/>
  <c r="S63" i="2" l="1"/>
  <c r="M63" i="2"/>
  <c r="G63" i="2"/>
  <c r="S51" i="2" l="1"/>
  <c r="M51" i="2"/>
  <c r="G51" i="2"/>
  <c r="M39" i="2" l="1"/>
  <c r="S39" i="2"/>
  <c r="G39" i="2"/>
  <c r="S27" i="2" l="1"/>
  <c r="M27" i="2"/>
  <c r="G27" i="2"/>
  <c r="S15" i="2" l="1"/>
  <c r="M15" i="2"/>
  <c r="G15" i="2"/>
</calcChain>
</file>

<file path=xl/sharedStrings.xml><?xml version="1.0" encoding="utf-8"?>
<sst xmlns="http://schemas.openxmlformats.org/spreadsheetml/2006/main" count="876" uniqueCount="179">
  <si>
    <t>DATE</t>
  </si>
  <si>
    <t xml:space="preserve">TIME SYSTEM HANDED OVER </t>
  </si>
  <si>
    <t>EOD START TIME</t>
  </si>
  <si>
    <t>TIME REPORTS GENERATED</t>
  </si>
  <si>
    <t xml:space="preserve">TOTAL TIME </t>
  </si>
  <si>
    <t>000</t>
  </si>
  <si>
    <t>001</t>
  </si>
  <si>
    <t>002</t>
  </si>
  <si>
    <t>003</t>
  </si>
  <si>
    <t>004</t>
  </si>
  <si>
    <t>005</t>
  </si>
  <si>
    <t>006</t>
  </si>
  <si>
    <t>TO EOFI</t>
  </si>
  <si>
    <t>TO EOD</t>
  </si>
  <si>
    <t>TO MSTI</t>
  </si>
  <si>
    <t>BRNCH</t>
  </si>
  <si>
    <t>START</t>
  </si>
  <si>
    <t>END</t>
  </si>
  <si>
    <t>EOD CHECKS</t>
  </si>
  <si>
    <t>TOTAL TIME IN (MNTS)</t>
  </si>
  <si>
    <t>6</t>
  </si>
  <si>
    <t>SYSTEM HAND OVER</t>
  </si>
  <si>
    <t>EOFI REPORT</t>
  </si>
  <si>
    <t>EOD REPORT</t>
  </si>
  <si>
    <t>21:54</t>
  </si>
  <si>
    <t>21:48</t>
  </si>
  <si>
    <t>21:46</t>
  </si>
  <si>
    <t>21:36</t>
  </si>
  <si>
    <t>21:37</t>
  </si>
  <si>
    <t>21:39</t>
  </si>
  <si>
    <t>2</t>
  </si>
  <si>
    <t>17 (INCLUDE PRINTING REPORTS)</t>
  </si>
  <si>
    <t>9 (INCLUDE PRINTING REPORTS)</t>
  </si>
  <si>
    <t>20:50</t>
  </si>
  <si>
    <t>20:53</t>
  </si>
  <si>
    <t>3</t>
  </si>
  <si>
    <t>20:54</t>
  </si>
  <si>
    <t>20:56</t>
  </si>
  <si>
    <t>12 (INCLUDE PRINTING REPORTS)</t>
  </si>
  <si>
    <t>20:33</t>
  </si>
  <si>
    <t>20:35</t>
  </si>
  <si>
    <t>4</t>
  </si>
  <si>
    <t>13 (INCLUDE PRINTING REPORTS)</t>
  </si>
  <si>
    <t>8 (INCLUDE PRINTING REPORTS)</t>
  </si>
  <si>
    <t>10 (INCLUDE PRINTING REPORTS)</t>
  </si>
  <si>
    <t>8</t>
  </si>
  <si>
    <t>1</t>
  </si>
  <si>
    <t>EOD TIMING</t>
  </si>
  <si>
    <t xml:space="preserve">1HRS07MIN's </t>
  </si>
  <si>
    <t xml:space="preserve">1HRS30MIN's </t>
  </si>
  <si>
    <t xml:space="preserve">1HRS08MIN's </t>
  </si>
  <si>
    <t xml:space="preserve">1HRS10MIN's </t>
  </si>
  <si>
    <t xml:space="preserve">1HRS13MIN's </t>
  </si>
  <si>
    <t xml:space="preserve">1HRS11MIN's </t>
  </si>
  <si>
    <t xml:space="preserve">1HRS15MIN's </t>
  </si>
  <si>
    <t xml:space="preserve">1HRS26MIN's </t>
  </si>
  <si>
    <t xml:space="preserve">1HRS17MIN's </t>
  </si>
  <si>
    <t xml:space="preserve">1HRS34MIN's </t>
  </si>
  <si>
    <t xml:space="preserve">2HRS06MIN's </t>
  </si>
  <si>
    <t xml:space="preserve">1HRS14MIN's </t>
  </si>
  <si>
    <t xml:space="preserve">1HRS12MIN's </t>
  </si>
  <si>
    <t xml:space="preserve">1HRS16MIN's </t>
  </si>
  <si>
    <t xml:space="preserve">2HRS31MIN's </t>
  </si>
  <si>
    <t xml:space="preserve">1HRS22MIN's </t>
  </si>
  <si>
    <t xml:space="preserve">1HRS29MIN's </t>
  </si>
  <si>
    <t xml:space="preserve">2HRS35MIN's </t>
  </si>
  <si>
    <t xml:space="preserve">1HRS24MIN's </t>
  </si>
  <si>
    <t xml:space="preserve">1HRS20MIN's </t>
  </si>
  <si>
    <t xml:space="preserve">1HRS18MIN's </t>
  </si>
  <si>
    <t xml:space="preserve">02HRS25MIN's </t>
  </si>
  <si>
    <t xml:space="preserve">01HR 15MIN's </t>
  </si>
  <si>
    <t xml:space="preserve">01HR 14MIN's </t>
  </si>
  <si>
    <t xml:space="preserve">01HR 20MIN's </t>
  </si>
  <si>
    <t xml:space="preserve">01HR 11MIN's </t>
  </si>
  <si>
    <t xml:space="preserve">01HR 17MIN's </t>
  </si>
  <si>
    <t xml:space="preserve">01HR 18MIN's </t>
  </si>
  <si>
    <t xml:space="preserve">59MIN's </t>
  </si>
  <si>
    <t xml:space="preserve">01HR 25MIN's </t>
  </si>
  <si>
    <t xml:space="preserve">01HR 21MIN's </t>
  </si>
  <si>
    <t xml:space="preserve">01HR 28MIN's </t>
  </si>
  <si>
    <t xml:space="preserve">01HR 26MIN's </t>
  </si>
  <si>
    <t xml:space="preserve">01HR 19MIN's </t>
  </si>
  <si>
    <t xml:space="preserve">01HR 10MIN's </t>
  </si>
  <si>
    <t xml:space="preserve">02HR 50MIN's </t>
  </si>
  <si>
    <t>01HR34MIN's</t>
  </si>
  <si>
    <t>02HR46MIN's</t>
  </si>
  <si>
    <t>01HR55MIN's</t>
  </si>
  <si>
    <t>01HR16MIN's</t>
  </si>
  <si>
    <t>01HR14MIN's</t>
  </si>
  <si>
    <t>01HR12MIN's</t>
  </si>
  <si>
    <t>01HR09MIN's</t>
  </si>
  <si>
    <t>02HR14MIN's</t>
  </si>
  <si>
    <t>01HR10MIN's</t>
  </si>
  <si>
    <t>01HR11MIN's</t>
  </si>
  <si>
    <t>01HR20MIN's</t>
  </si>
  <si>
    <t>01HR18MIN's</t>
  </si>
  <si>
    <t>01HR17MIN's</t>
  </si>
  <si>
    <t>01HR57MIN's</t>
  </si>
  <si>
    <t>1HR24MIN's</t>
  </si>
  <si>
    <t>1HR18MIN's</t>
  </si>
  <si>
    <t>1HR17MIN's</t>
  </si>
  <si>
    <t>1HR12MIN'S</t>
  </si>
  <si>
    <t>1HR21MIN's</t>
  </si>
  <si>
    <t>1HR19MIN's</t>
  </si>
  <si>
    <t>1HR27MIN's</t>
  </si>
  <si>
    <t>1HR14MIN's</t>
  </si>
  <si>
    <t>04HR's43MIN's</t>
  </si>
  <si>
    <t>02HR22MIN's</t>
  </si>
  <si>
    <t>01HR25MIN's</t>
  </si>
  <si>
    <t>1HR26MIN's</t>
  </si>
  <si>
    <t>1HR23MIN's</t>
  </si>
  <si>
    <t>1HR28MIN's</t>
  </si>
  <si>
    <t>1HR30MIN's</t>
  </si>
  <si>
    <t>1HR31MIN's</t>
  </si>
  <si>
    <t>1HR38MIN's</t>
  </si>
  <si>
    <t>1HR12MIN's</t>
  </si>
  <si>
    <t>1HR54MIN's</t>
  </si>
  <si>
    <t>1HR11MIN's</t>
  </si>
  <si>
    <t>1HR13MIN's</t>
  </si>
  <si>
    <t>1HR15MIN's</t>
  </si>
  <si>
    <t>1HR06MIN's</t>
  </si>
  <si>
    <t>1HR34MIN's</t>
  </si>
  <si>
    <t>1HR09MIN's</t>
  </si>
  <si>
    <t>1HR07MIN'S</t>
  </si>
  <si>
    <t>4HR11MIN's</t>
  </si>
  <si>
    <t>1HR20MIN's</t>
  </si>
  <si>
    <t>1HR25MIN's</t>
  </si>
  <si>
    <t>2HR'S44min'S</t>
  </si>
  <si>
    <t>2HR'S23min'S</t>
  </si>
  <si>
    <t>1HR'S25min'S</t>
  </si>
  <si>
    <t>1HR'S12min'S</t>
  </si>
  <si>
    <t>1HR'S19min'S</t>
  </si>
  <si>
    <t>1HR'S04min'S</t>
  </si>
  <si>
    <t>1HR'S33min'S</t>
  </si>
  <si>
    <t>1HR'S26min'S</t>
  </si>
  <si>
    <t>1HR'S13min'S</t>
  </si>
  <si>
    <t>1HR'S59min'S</t>
  </si>
  <si>
    <t>1HR'S10min'S</t>
  </si>
  <si>
    <t>1HR'S53min'S</t>
  </si>
  <si>
    <t>1HR'S24min'S</t>
  </si>
  <si>
    <t>1HR'S23min'S</t>
  </si>
  <si>
    <t>1HR'S20min'S</t>
  </si>
  <si>
    <t>1HR'S31min'S</t>
  </si>
  <si>
    <t>1HR'S28min'S</t>
  </si>
  <si>
    <t>1HR'S21min'S</t>
  </si>
  <si>
    <t>2HR'S32min'S</t>
  </si>
  <si>
    <t>2HR'S34min'S</t>
  </si>
  <si>
    <t>1HR'S34min'S</t>
  </si>
  <si>
    <t>1HR'S35min'S</t>
  </si>
  <si>
    <t>1HR'S11min'S</t>
  </si>
  <si>
    <t>1HR'S29min'S</t>
  </si>
  <si>
    <t>1HR'S27min'S</t>
  </si>
  <si>
    <t>1HR'S38min'S</t>
  </si>
  <si>
    <t>1HR'S44min'S</t>
  </si>
  <si>
    <t>1HR'S51min'S</t>
  </si>
  <si>
    <t>1HR'S22min'S</t>
  </si>
  <si>
    <t>1HR'S18min'S</t>
  </si>
  <si>
    <t>1HR'S06min'S</t>
  </si>
  <si>
    <t>2HR'S31min'S</t>
  </si>
  <si>
    <t>1HR'S16min'S</t>
  </si>
  <si>
    <t>3HR'S30min'S</t>
  </si>
  <si>
    <t>1HR'S15min'S</t>
  </si>
  <si>
    <t>1HR'S30min'S</t>
  </si>
  <si>
    <t>1HR'S50min'S</t>
  </si>
  <si>
    <t>1HR'S8min'S</t>
  </si>
  <si>
    <t>1HR'S17min'S</t>
  </si>
  <si>
    <t>1HR'S32min'S</t>
  </si>
  <si>
    <t>27-09-2015</t>
  </si>
  <si>
    <t>1HR'S37min'S</t>
  </si>
  <si>
    <t>3HR'S38min'S</t>
  </si>
  <si>
    <t>1HR's08min's</t>
  </si>
  <si>
    <t>1HR's22min's</t>
  </si>
  <si>
    <t>1HR's19min's</t>
  </si>
  <si>
    <t>1HR's23min's</t>
  </si>
  <si>
    <t>1HR's16min's</t>
  </si>
  <si>
    <t>2HR's7min's</t>
  </si>
  <si>
    <t>1HR's36min's</t>
  </si>
  <si>
    <t>1HR's6min's</t>
  </si>
  <si>
    <t>1HR's33min's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</si>
</sst>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b/>
      <sz val="11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0" fillId="0" borderId="1" xfId="0" applyBorder="1"/>
    <xf numFmtId="15" fontId="0" fillId="0" borderId="5" xfId="0" applyNumberFormat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/>
    <xf numFmtId="20" fontId="0" fillId="0" borderId="1" xfId="0" applyNumberForma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0" fontId="0" fillId="0" borderId="6" xfId="0" applyNumberFormat="1" applyFont="1" applyBorder="1"/>
    <xf numFmtId="20" fontId="0" fillId="0" borderId="1" xfId="0" applyNumberFormat="1" applyFont="1" applyBorder="1"/>
    <xf numFmtId="0" fontId="0" fillId="0" borderId="8" xfId="0" applyFont="1" applyBorder="1"/>
    <xf numFmtId="20" fontId="0" fillId="0" borderId="9" xfId="0" applyNumberFormat="1" applyFont="1" applyBorder="1"/>
    <xf numFmtId="0" fontId="0" fillId="0" borderId="10" xfId="0" applyFont="1" applyBorder="1"/>
    <xf numFmtId="0" fontId="0" fillId="0" borderId="0" xfId="0" applyFont="1"/>
    <xf numFmtId="0" fontId="0" fillId="0" borderId="1" xfId="0" applyFont="1" applyBorder="1"/>
    <xf numFmtId="0" fontId="0" fillId="0" borderId="9" xfId="0" applyFont="1" applyBorder="1"/>
    <xf numFmtId="20" fontId="0" fillId="2" borderId="1" xfId="0" applyNumberFormat="1" applyFont="1" applyFill="1" applyBorder="1"/>
    <xf numFmtId="0" fontId="0" fillId="2" borderId="8" xfId="0" applyFont="1" applyFill="1" applyBorder="1"/>
    <xf numFmtId="0" fontId="0" fillId="2" borderId="8" xfId="0" applyFont="1" applyFill="1" applyBorder="1" applyAlignment="1">
      <alignment wrapText="1"/>
    </xf>
    <xf numFmtId="0" fontId="0" fillId="2" borderId="1" xfId="0" applyFont="1" applyFill="1" applyBorder="1"/>
    <xf numFmtId="15" fontId="0" fillId="2" borderId="5" xfId="0" applyNumberFormat="1" applyFont="1" applyFill="1" applyBorder="1"/>
    <xf numFmtId="20" fontId="0" fillId="2" borderId="6" xfId="0" applyNumberFormat="1" applyFont="1" applyFill="1" applyBorder="1"/>
    <xf numFmtId="0" fontId="0" fillId="0" borderId="8" xfId="0" applyBorder="1"/>
    <xf numFmtId="15" fontId="0" fillId="0" borderId="0" xfId="0" applyNumberFormat="1" applyFont="1" applyBorder="1"/>
    <xf numFmtId="20" fontId="0" fillId="0" borderId="0" xfId="0" applyNumberFormat="1" applyFont="1" applyBorder="1"/>
    <xf numFmtId="0" fontId="0" fillId="0" borderId="0" xfId="0" applyFont="1" applyBorder="1"/>
    <xf numFmtId="0" fontId="0" fillId="0" borderId="7" xfId="0" applyBorder="1"/>
    <xf numFmtId="0" fontId="0" fillId="0" borderId="1" xfId="0" applyFont="1" applyBorder="1" applyAlignment="1"/>
    <xf numFmtId="20" fontId="0" fillId="0" borderId="1" xfId="0" applyNumberFormat="1" applyFont="1" applyBorder="1" applyAlignment="1"/>
    <xf numFmtId="20" fontId="0" fillId="0" borderId="1" xfId="0" applyNumberFormat="1" applyFont="1" applyBorder="1"/>
    <xf numFmtId="0" fontId="0" fillId="0" borderId="8" xfId="0" applyFont="1" applyBorder="1"/>
    <xf numFmtId="0" fontId="0" fillId="2" borderId="8" xfId="0" applyFill="1" applyBorder="1"/>
    <xf numFmtId="20" fontId="4" fillId="3" borderId="1" xfId="0" applyNumberFormat="1" applyFont="1" applyFill="1" applyBorder="1"/>
    <xf numFmtId="0" fontId="4" fillId="3" borderId="8" xfId="0" applyFont="1" applyFill="1" applyBorder="1"/>
    <xf numFmtId="15" fontId="0" fillId="0" borderId="1" xfId="0" applyNumberFormat="1" applyFont="1" applyBorder="1"/>
    <xf numFmtId="20" fontId="0" fillId="0" borderId="8" xfId="0" applyNumberFormat="1" applyBorder="1"/>
    <xf numFmtId="20" fontId="0" fillId="0" borderId="8" xfId="0" applyNumberFormat="1" applyFont="1" applyBorder="1"/>
    <xf numFmtId="15" fontId="0" fillId="0" borderId="21" xfId="0" applyNumberFormat="1" applyFont="1" applyBorder="1"/>
    <xf numFmtId="20" fontId="0" fillId="0" borderId="13" xfId="0" applyNumberFormat="1" applyFont="1" applyBorder="1"/>
    <xf numFmtId="0" fontId="0" fillId="0" borderId="22" xfId="0" applyFont="1" applyBorder="1"/>
    <xf numFmtId="20" fontId="0" fillId="0" borderId="1" xfId="0" applyNumberFormat="1" applyFont="1" applyBorder="1" applyAlignment="1">
      <alignment vertical="center"/>
    </xf>
    <xf numFmtId="0" fontId="0" fillId="0" borderId="10" xfId="0" applyBorder="1"/>
    <xf numFmtId="20" fontId="0" fillId="2" borderId="9" xfId="0" applyNumberFormat="1" applyFont="1" applyFill="1" applyBorder="1"/>
    <xf numFmtId="0" fontId="0" fillId="2" borderId="10" xfId="0" applyFill="1" applyBorder="1"/>
    <xf numFmtId="49" fontId="0" fillId="0" borderId="0" xfId="0" applyNumberFormat="1"/>
    <xf numFmtId="49" fontId="1" fillId="0" borderId="0" xfId="0" applyNumberFormat="1" applyFont="1"/>
    <xf numFmtId="20" fontId="0" fillId="0" borderId="0" xfId="0" applyNumberFormat="1"/>
    <xf numFmtId="15" fontId="0" fillId="2" borderId="21" xfId="0" applyNumberFormat="1" applyFont="1" applyFill="1" applyBorder="1"/>
    <xf numFmtId="0" fontId="0" fillId="0" borderId="22" xfId="0" applyBorder="1"/>
    <xf numFmtId="15" fontId="0" fillId="2" borderId="1" xfId="0" applyNumberFormat="1" applyFont="1" applyFill="1" applyBorder="1"/>
    <xf numFmtId="20" fontId="0" fillId="0" borderId="1" xfId="0" applyNumberFormat="1" applyBorder="1"/>
    <xf numFmtId="0" fontId="0" fillId="0" borderId="1" xfId="0" applyFill="1" applyBorder="1"/>
    <xf numFmtId="0" fontId="0" fillId="0" borderId="11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20" fontId="5" fillId="3" borderId="11" xfId="0" applyNumberFormat="1" applyFont="1" applyFill="1" applyBorder="1" applyAlignment="1">
      <alignment horizontal="center"/>
    </xf>
    <xf numFmtId="20" fontId="5" fillId="3" borderId="16" xfId="0" applyNumberFormat="1" applyFont="1" applyFill="1" applyBorder="1" applyAlignment="1">
      <alignment horizontal="center"/>
    </xf>
    <xf numFmtId="20" fontId="5" fillId="3" borderId="17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0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20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81"/>
  <sheetViews>
    <sheetView tabSelected="1" workbookViewId="0">
      <pane ySplit="4" topLeftCell="A267" activePane="bottomLeft" state="frozen"/>
      <selection pane="bottomLeft" activeCell="G281" sqref="G281"/>
    </sheetView>
  </sheetViews>
  <sheetFormatPr defaultColWidth="15.7109375" defaultRowHeight="15" x14ac:dyDescent="0.25"/>
  <cols>
    <col min="1" max="1" width="4.140625" customWidth="1"/>
    <col min="2" max="2" width="10" bestFit="1" customWidth="1"/>
    <col min="3" max="3" width="18.5703125" customWidth="1"/>
    <col min="4" max="4" width="18.42578125" customWidth="1"/>
    <col min="5" max="5" width="19.7109375" customWidth="1"/>
    <col min="6" max="6" width="39.140625" customWidth="1"/>
    <col min="10" max="13" width="15.7109375" style="67"/>
  </cols>
  <sheetData>
    <row r="1" spans="2:13" ht="15.75" thickBot="1" x14ac:dyDescent="0.3"/>
    <row r="2" spans="2:13" ht="29.25" customHeight="1" thickBot="1" x14ac:dyDescent="0.3">
      <c r="B2" s="78" t="s">
        <v>47</v>
      </c>
      <c r="C2" s="79"/>
      <c r="D2" s="79"/>
      <c r="E2" s="79"/>
      <c r="F2" s="80"/>
    </row>
    <row r="3" spans="2:13" ht="15.75" thickBot="1" x14ac:dyDescent="0.3"/>
    <row r="4" spans="2:13" s="1" customFormat="1" ht="29.25" thickBot="1" x14ac:dyDescent="0.25">
      <c r="B4" s="28" t="s">
        <v>0</v>
      </c>
      <c r="C4" s="29" t="s">
        <v>1</v>
      </c>
      <c r="D4" s="29" t="s">
        <v>2</v>
      </c>
      <c r="E4" s="29" t="s">
        <v>3</v>
      </c>
      <c r="F4" s="30" t="s">
        <v>4</v>
      </c>
      <c r="J4" s="68"/>
      <c r="K4" s="68"/>
      <c r="L4" s="68"/>
      <c r="M4" s="68"/>
    </row>
    <row r="5" spans="2:13" ht="15.75" thickBot="1" x14ac:dyDescent="0.3">
      <c r="B5" s="3">
        <v>42021</v>
      </c>
      <c r="C5" s="32">
        <v>0.86319444444444438</v>
      </c>
      <c r="D5" s="32">
        <v>0.86458333333333337</v>
      </c>
      <c r="E5" s="32">
        <v>0.91111111111111109</v>
      </c>
      <c r="F5" s="49" t="s">
        <v>48</v>
      </c>
    </row>
    <row r="6" spans="2:13" ht="15.75" thickBot="1" x14ac:dyDescent="0.3">
      <c r="B6" s="3">
        <v>42022</v>
      </c>
      <c r="C6" s="32">
        <v>0.84791666666666676</v>
      </c>
      <c r="D6" s="32">
        <v>0.86597222222222225</v>
      </c>
      <c r="E6" s="32">
        <v>0.91041666666666676</v>
      </c>
      <c r="F6" s="49" t="s">
        <v>49</v>
      </c>
    </row>
    <row r="7" spans="2:13" ht="15.75" thickBot="1" x14ac:dyDescent="0.3">
      <c r="B7" s="3">
        <v>42023</v>
      </c>
      <c r="C7" s="39">
        <v>0.88402777777777775</v>
      </c>
      <c r="D7" s="39">
        <v>0.8833333333333333</v>
      </c>
      <c r="E7" s="39">
        <v>0.93263888888888891</v>
      </c>
      <c r="F7" s="49" t="s">
        <v>50</v>
      </c>
    </row>
    <row r="8" spans="2:13" ht="15.75" thickBot="1" x14ac:dyDescent="0.3">
      <c r="B8" s="3">
        <v>42024</v>
      </c>
      <c r="C8" s="32">
        <v>0.86736111111111114</v>
      </c>
      <c r="D8" s="32">
        <v>0.87152777777777779</v>
      </c>
      <c r="E8" s="32">
        <v>0.92013888888888884</v>
      </c>
      <c r="F8" s="49" t="s">
        <v>51</v>
      </c>
    </row>
    <row r="9" spans="2:13" ht="15.75" thickBot="1" x14ac:dyDescent="0.3">
      <c r="B9" s="3">
        <v>42025</v>
      </c>
      <c r="C9" s="32">
        <v>0.88263888888888886</v>
      </c>
      <c r="D9" s="32">
        <v>0.88541666666666663</v>
      </c>
      <c r="E9" s="32">
        <v>0.93611111111111101</v>
      </c>
      <c r="F9" s="49" t="s">
        <v>52</v>
      </c>
    </row>
    <row r="10" spans="2:13" ht="15.75" thickBot="1" x14ac:dyDescent="0.3">
      <c r="B10" s="3">
        <v>42026</v>
      </c>
      <c r="C10" s="32">
        <v>0.86111111111111116</v>
      </c>
      <c r="D10" s="32">
        <v>0.86319444444444438</v>
      </c>
      <c r="E10" s="32">
        <v>0.91319444444444453</v>
      </c>
      <c r="F10" s="49" t="s">
        <v>53</v>
      </c>
    </row>
    <row r="11" spans="2:13" ht="15.75" thickBot="1" x14ac:dyDescent="0.3">
      <c r="B11" s="3">
        <v>42027</v>
      </c>
      <c r="C11" s="52">
        <v>0.87291666666666667</v>
      </c>
      <c r="D11" s="52">
        <v>0.87569444444444444</v>
      </c>
      <c r="E11" s="52">
        <v>0.9277777777777777</v>
      </c>
      <c r="F11" s="49" t="s">
        <v>54</v>
      </c>
    </row>
    <row r="12" spans="2:13" ht="15.75" thickBot="1" x14ac:dyDescent="0.3">
      <c r="B12" s="3">
        <v>42028</v>
      </c>
      <c r="C12" s="52">
        <v>0.85833333333333339</v>
      </c>
      <c r="D12" s="52">
        <v>0.86041666666666661</v>
      </c>
      <c r="E12" s="52">
        <v>0.90972222222222221</v>
      </c>
      <c r="F12" s="49" t="s">
        <v>53</v>
      </c>
    </row>
    <row r="13" spans="2:13" ht="15.75" thickBot="1" x14ac:dyDescent="0.3">
      <c r="B13" s="3">
        <v>42029</v>
      </c>
      <c r="C13" s="39"/>
      <c r="D13" s="39"/>
      <c r="E13" s="39"/>
      <c r="F13" s="40"/>
    </row>
    <row r="14" spans="2:13" ht="15.75" thickBot="1" x14ac:dyDescent="0.3">
      <c r="B14" s="3">
        <v>42030</v>
      </c>
      <c r="C14" s="52">
        <v>0.8666666666666667</v>
      </c>
      <c r="D14" s="52">
        <v>0.87013888888888891</v>
      </c>
      <c r="E14" s="52">
        <v>0.92986111111111114</v>
      </c>
      <c r="F14" s="49" t="s">
        <v>55</v>
      </c>
    </row>
    <row r="15" spans="2:13" ht="15.75" thickBot="1" x14ac:dyDescent="0.3">
      <c r="B15" s="3">
        <v>42031</v>
      </c>
      <c r="C15" s="52">
        <v>0.87569444444444444</v>
      </c>
      <c r="D15" s="52">
        <v>0.87708333333333333</v>
      </c>
      <c r="E15" s="52">
        <v>0.93055555555555547</v>
      </c>
      <c r="F15" s="49" t="s">
        <v>56</v>
      </c>
    </row>
    <row r="16" spans="2:13" ht="15.75" thickBot="1" x14ac:dyDescent="0.3">
      <c r="B16" s="3">
        <v>42032</v>
      </c>
      <c r="C16" s="52">
        <v>0.91388888888888886</v>
      </c>
      <c r="D16" s="52">
        <v>0.9159722222222223</v>
      </c>
      <c r="E16" s="52">
        <v>0.96805555555555556</v>
      </c>
      <c r="F16" s="49" t="s">
        <v>54</v>
      </c>
    </row>
    <row r="17" spans="2:6" ht="15.75" thickBot="1" x14ac:dyDescent="0.3">
      <c r="B17" s="3">
        <v>42033</v>
      </c>
      <c r="C17" s="52">
        <v>0.89097222222222217</v>
      </c>
      <c r="D17" s="52">
        <v>0.88958333333333339</v>
      </c>
      <c r="E17" s="52">
        <v>0.93888888888888899</v>
      </c>
      <c r="F17" s="49" t="s">
        <v>53</v>
      </c>
    </row>
    <row r="18" spans="2:6" ht="15.75" thickBot="1" x14ac:dyDescent="0.3">
      <c r="B18" s="3">
        <v>42034</v>
      </c>
      <c r="C18" s="52">
        <v>0.86458333333333337</v>
      </c>
      <c r="D18" s="52">
        <v>0.89236111111111116</v>
      </c>
      <c r="E18" s="52">
        <v>0.95624999999999993</v>
      </c>
      <c r="F18" s="49" t="s">
        <v>57</v>
      </c>
    </row>
    <row r="19" spans="2:6" x14ac:dyDescent="0.25">
      <c r="B19" s="3">
        <v>42035</v>
      </c>
      <c r="C19" s="52">
        <v>0.88402777777777775</v>
      </c>
      <c r="D19" s="52">
        <v>0.86597222222222225</v>
      </c>
      <c r="E19" s="52">
        <v>0.95347222222222217</v>
      </c>
      <c r="F19" s="49" t="s">
        <v>58</v>
      </c>
    </row>
    <row r="20" spans="2:6" x14ac:dyDescent="0.25">
      <c r="B20" s="46"/>
      <c r="C20" s="47"/>
      <c r="D20" s="47"/>
      <c r="E20" s="47"/>
      <c r="F20" s="48"/>
    </row>
    <row r="21" spans="2:6" ht="15.75" thickBot="1" x14ac:dyDescent="0.3">
      <c r="B21" s="36"/>
      <c r="C21" s="36"/>
      <c r="D21" s="36"/>
      <c r="E21" s="36"/>
      <c r="F21" s="36"/>
    </row>
    <row r="22" spans="2:6" ht="15.75" thickBot="1" x14ac:dyDescent="0.3">
      <c r="B22" s="3">
        <v>42036</v>
      </c>
      <c r="C22" s="39"/>
      <c r="D22" s="39"/>
      <c r="E22" s="39"/>
      <c r="F22" s="40"/>
    </row>
    <row r="23" spans="2:6" ht="15.75" thickBot="1" x14ac:dyDescent="0.3">
      <c r="B23" s="3">
        <v>42037</v>
      </c>
      <c r="C23" s="52">
        <v>0.88750000000000007</v>
      </c>
      <c r="D23" s="52">
        <v>0.89097222222222217</v>
      </c>
      <c r="E23" s="52">
        <v>0.94236111111111109</v>
      </c>
      <c r="F23" s="49" t="s">
        <v>59</v>
      </c>
    </row>
    <row r="24" spans="2:6" ht="15.75" thickBot="1" x14ac:dyDescent="0.3">
      <c r="B24" s="3">
        <v>42038</v>
      </c>
      <c r="C24" s="52">
        <v>0.87916666666666676</v>
      </c>
      <c r="D24" s="52">
        <v>0.87916666666666676</v>
      </c>
      <c r="E24" s="52">
        <v>0.93055555555555547</v>
      </c>
      <c r="F24" s="49" t="s">
        <v>59</v>
      </c>
    </row>
    <row r="25" spans="2:6" ht="15.75" thickBot="1" x14ac:dyDescent="0.3">
      <c r="B25" s="3">
        <v>42039</v>
      </c>
      <c r="C25" s="52">
        <v>0.88124999999999998</v>
      </c>
      <c r="D25" s="52">
        <v>0.8833333333333333</v>
      </c>
      <c r="E25" s="52">
        <v>0.93333333333333324</v>
      </c>
      <c r="F25" s="49" t="s">
        <v>60</v>
      </c>
    </row>
    <row r="26" spans="2:6" ht="15.75" thickBot="1" x14ac:dyDescent="0.3">
      <c r="B26" s="3">
        <v>42040</v>
      </c>
      <c r="C26" s="52">
        <v>0.86249999999999993</v>
      </c>
      <c r="D26" s="52">
        <v>0.8652777777777777</v>
      </c>
      <c r="E26" s="52">
        <v>0.91805555555555562</v>
      </c>
      <c r="F26" s="49" t="s">
        <v>61</v>
      </c>
    </row>
    <row r="27" spans="2:6" ht="15.75" thickBot="1" x14ac:dyDescent="0.3">
      <c r="B27" s="3">
        <v>42041</v>
      </c>
      <c r="C27" s="52">
        <v>0.8666666666666667</v>
      </c>
      <c r="D27" s="52">
        <v>0.87013888888888891</v>
      </c>
      <c r="E27" s="52">
        <v>0.92013888888888884</v>
      </c>
      <c r="F27" s="49" t="s">
        <v>60</v>
      </c>
    </row>
    <row r="28" spans="2:6" ht="15.75" thickBot="1" x14ac:dyDescent="0.3">
      <c r="B28" s="3">
        <v>42042</v>
      </c>
      <c r="C28" s="52">
        <v>0.85902777777777783</v>
      </c>
      <c r="D28" s="52">
        <v>0.85972222222222217</v>
      </c>
      <c r="E28" s="52">
        <v>0.90625</v>
      </c>
      <c r="F28" s="49" t="s">
        <v>48</v>
      </c>
    </row>
    <row r="29" spans="2:6" ht="15.75" thickBot="1" x14ac:dyDescent="0.3">
      <c r="B29" s="3">
        <v>42043</v>
      </c>
      <c r="C29" s="39"/>
      <c r="D29" s="39"/>
      <c r="E29" s="39"/>
      <c r="F29" s="40"/>
    </row>
    <row r="30" spans="2:6" ht="15.75" thickBot="1" x14ac:dyDescent="0.3">
      <c r="B30" s="3">
        <v>42044</v>
      </c>
      <c r="C30" s="52">
        <v>0.89027777777777783</v>
      </c>
      <c r="D30" s="52">
        <v>0.89374999999999993</v>
      </c>
      <c r="E30" s="52">
        <v>0.99861111111111101</v>
      </c>
      <c r="F30" s="49" t="s">
        <v>62</v>
      </c>
    </row>
    <row r="31" spans="2:6" ht="15.75" thickBot="1" x14ac:dyDescent="0.3">
      <c r="B31" s="3">
        <v>42045</v>
      </c>
      <c r="C31" s="52">
        <v>0.87847222222222221</v>
      </c>
      <c r="D31" s="52">
        <v>0.87986111111111109</v>
      </c>
      <c r="E31" s="52">
        <v>0.93055555555555547</v>
      </c>
      <c r="F31" s="49" t="s">
        <v>52</v>
      </c>
    </row>
    <row r="32" spans="2:6" ht="15.75" thickBot="1" x14ac:dyDescent="0.3">
      <c r="B32" s="3">
        <v>42046</v>
      </c>
      <c r="C32" s="52">
        <v>0.89027777777777783</v>
      </c>
      <c r="D32" s="52">
        <v>0.89236111111111116</v>
      </c>
      <c r="E32" s="52">
        <v>0.94930555555555562</v>
      </c>
      <c r="F32" s="49" t="s">
        <v>63</v>
      </c>
    </row>
    <row r="33" spans="2:6" ht="15.75" thickBot="1" x14ac:dyDescent="0.3">
      <c r="B33" s="3">
        <v>42047</v>
      </c>
      <c r="C33" s="52">
        <v>0.87291666666666667</v>
      </c>
      <c r="D33" s="52">
        <v>0.875</v>
      </c>
      <c r="E33" s="52">
        <v>0.9277777777777777</v>
      </c>
      <c r="F33" s="49" t="s">
        <v>61</v>
      </c>
    </row>
    <row r="34" spans="2:6" ht="15.75" thickBot="1" x14ac:dyDescent="0.3">
      <c r="B34" s="3">
        <v>42048</v>
      </c>
      <c r="C34" s="52">
        <v>0.86319444444444438</v>
      </c>
      <c r="D34" s="52">
        <v>0.8652777777777777</v>
      </c>
      <c r="E34" s="52">
        <v>0.92708333333333337</v>
      </c>
      <c r="F34" s="49" t="s">
        <v>64</v>
      </c>
    </row>
    <row r="35" spans="2:6" ht="15.75" thickBot="1" x14ac:dyDescent="0.3">
      <c r="B35" s="3">
        <v>42049</v>
      </c>
      <c r="C35" s="52">
        <v>0.85763888888888884</v>
      </c>
      <c r="D35" s="52">
        <v>0.85972222222222217</v>
      </c>
      <c r="E35" s="52">
        <v>0.90833333333333333</v>
      </c>
      <c r="F35" s="49" t="s">
        <v>51</v>
      </c>
    </row>
    <row r="36" spans="2:6" ht="15.75" thickBot="1" x14ac:dyDescent="0.3">
      <c r="B36" s="3">
        <v>42050</v>
      </c>
      <c r="C36" s="39"/>
      <c r="D36" s="39"/>
      <c r="E36" s="39"/>
      <c r="F36" s="40"/>
    </row>
    <row r="37" spans="2:6" ht="15.75" thickBot="1" x14ac:dyDescent="0.3">
      <c r="B37" s="3">
        <v>42051</v>
      </c>
      <c r="C37" s="52">
        <v>0.87152777777777779</v>
      </c>
      <c r="D37" s="52">
        <v>0.87291666666666667</v>
      </c>
      <c r="E37" s="52">
        <v>0.92361111111111116</v>
      </c>
      <c r="F37" s="49" t="s">
        <v>52</v>
      </c>
    </row>
    <row r="38" spans="2:6" ht="15.75" thickBot="1" x14ac:dyDescent="0.3">
      <c r="B38" s="3">
        <v>42052</v>
      </c>
      <c r="C38" s="52">
        <v>0.88750000000000007</v>
      </c>
      <c r="D38" s="52">
        <v>0.89097222222222217</v>
      </c>
      <c r="E38" s="52">
        <v>0.94027777777777777</v>
      </c>
      <c r="F38" s="49" t="s">
        <v>53</v>
      </c>
    </row>
    <row r="39" spans="2:6" ht="15.75" thickBot="1" x14ac:dyDescent="0.3">
      <c r="B39" s="3">
        <v>42053</v>
      </c>
      <c r="C39" s="52">
        <v>0.86805555555555547</v>
      </c>
      <c r="D39" s="52">
        <v>0.87222222222222223</v>
      </c>
      <c r="E39" s="52">
        <v>0.97986111111111107</v>
      </c>
      <c r="F39" s="49" t="s">
        <v>65</v>
      </c>
    </row>
    <row r="40" spans="2:6" ht="15.75" thickBot="1" x14ac:dyDescent="0.3">
      <c r="B40" s="3">
        <v>42054</v>
      </c>
      <c r="C40" s="52">
        <v>0.8652777777777777</v>
      </c>
      <c r="D40" s="52">
        <v>0.86736111111111114</v>
      </c>
      <c r="E40" s="52">
        <v>0.94444444444444453</v>
      </c>
      <c r="F40" s="49" t="s">
        <v>56</v>
      </c>
    </row>
    <row r="41" spans="2:6" ht="15.75" thickBot="1" x14ac:dyDescent="0.3">
      <c r="B41" s="3">
        <v>42055</v>
      </c>
      <c r="C41" s="52">
        <v>0.86111111111111116</v>
      </c>
      <c r="D41" s="52">
        <v>0.86597222222222225</v>
      </c>
      <c r="E41" s="52">
        <v>0.92013888888888884</v>
      </c>
      <c r="F41" s="49" t="s">
        <v>56</v>
      </c>
    </row>
    <row r="42" spans="2:6" ht="15.75" thickBot="1" x14ac:dyDescent="0.3">
      <c r="B42" s="3">
        <v>42056</v>
      </c>
      <c r="C42" s="52">
        <v>0.86805555555555547</v>
      </c>
      <c r="D42" s="52">
        <v>0.90555555555555556</v>
      </c>
      <c r="E42" s="52">
        <v>0.96388888888888891</v>
      </c>
      <c r="F42" s="49" t="s">
        <v>66</v>
      </c>
    </row>
    <row r="43" spans="2:6" ht="15.75" thickBot="1" x14ac:dyDescent="0.3">
      <c r="B43" s="3">
        <v>42057</v>
      </c>
      <c r="C43" s="39"/>
      <c r="D43" s="39"/>
      <c r="E43" s="39"/>
      <c r="F43" s="40"/>
    </row>
    <row r="44" spans="2:6" ht="15.75" thickBot="1" x14ac:dyDescent="0.3">
      <c r="B44" s="3">
        <v>42058</v>
      </c>
      <c r="C44" s="52">
        <v>0.87152777777777779</v>
      </c>
      <c r="D44" s="52">
        <v>0.87152777777777779</v>
      </c>
      <c r="E44" s="52">
        <v>0.92708333333333337</v>
      </c>
      <c r="F44" s="49" t="s">
        <v>67</v>
      </c>
    </row>
    <row r="45" spans="2:6" ht="15.75" thickBot="1" x14ac:dyDescent="0.3">
      <c r="B45" s="3">
        <v>42059</v>
      </c>
      <c r="C45" s="52">
        <v>0.88680555555555562</v>
      </c>
      <c r="D45" s="52">
        <v>0.88750000000000007</v>
      </c>
      <c r="E45" s="52">
        <v>0.94166666666666676</v>
      </c>
      <c r="F45" s="49" t="s">
        <v>68</v>
      </c>
    </row>
    <row r="46" spans="2:6" ht="15.75" thickBot="1" x14ac:dyDescent="0.3">
      <c r="B46" s="3">
        <v>42060</v>
      </c>
      <c r="C46" s="52">
        <v>0.89236111111111116</v>
      </c>
      <c r="D46" s="52">
        <v>0.8930555555555556</v>
      </c>
      <c r="E46" s="52">
        <v>0.9472222222222223</v>
      </c>
      <c r="F46" s="49" t="s">
        <v>68</v>
      </c>
    </row>
    <row r="47" spans="2:6" ht="15.75" thickBot="1" x14ac:dyDescent="0.3">
      <c r="B47" s="3">
        <v>42061</v>
      </c>
      <c r="C47" s="52">
        <v>0.88402777777777775</v>
      </c>
      <c r="D47" s="52">
        <v>0.8847222222222223</v>
      </c>
      <c r="E47" s="52">
        <v>0.93819444444444444</v>
      </c>
      <c r="F47" s="49" t="s">
        <v>56</v>
      </c>
    </row>
    <row r="48" spans="2:6" ht="15.75" thickBot="1" x14ac:dyDescent="0.3">
      <c r="B48" s="3">
        <v>42062</v>
      </c>
      <c r="C48" s="52">
        <v>0.8833333333333333</v>
      </c>
      <c r="D48" s="52">
        <v>0.86736111111111114</v>
      </c>
      <c r="E48" s="52">
        <v>0.88611111111111107</v>
      </c>
      <c r="F48" s="49" t="s">
        <v>53</v>
      </c>
    </row>
    <row r="49" spans="2:6" x14ac:dyDescent="0.25">
      <c r="B49" s="3">
        <v>42063</v>
      </c>
      <c r="C49" s="52">
        <v>0.86944444444444446</v>
      </c>
      <c r="D49" s="52">
        <v>0.87013888888888891</v>
      </c>
      <c r="E49" s="52">
        <v>0.97083333333333333</v>
      </c>
      <c r="F49" s="49" t="s">
        <v>69</v>
      </c>
    </row>
    <row r="50" spans="2:6" ht="15.75" thickBot="1" x14ac:dyDescent="0.3">
      <c r="B50" s="36"/>
      <c r="C50" s="36"/>
      <c r="D50" s="36"/>
      <c r="E50" s="36"/>
      <c r="F50" s="36"/>
    </row>
    <row r="51" spans="2:6" ht="15.75" thickBot="1" x14ac:dyDescent="0.3">
      <c r="B51" s="3">
        <v>42064</v>
      </c>
      <c r="C51" s="39"/>
      <c r="D51" s="39"/>
      <c r="E51" s="39"/>
      <c r="F51" s="40"/>
    </row>
    <row r="52" spans="2:6" ht="15.75" thickBot="1" x14ac:dyDescent="0.3">
      <c r="B52" s="3">
        <v>42065</v>
      </c>
      <c r="C52" s="52">
        <v>0.89722222222222225</v>
      </c>
      <c r="D52" s="52">
        <v>0.90069444444444446</v>
      </c>
      <c r="E52" s="52">
        <v>0.93402777777777779</v>
      </c>
      <c r="F52" s="49" t="s">
        <v>70</v>
      </c>
    </row>
    <row r="53" spans="2:6" ht="15.75" thickBot="1" x14ac:dyDescent="0.3">
      <c r="B53" s="3">
        <v>42066</v>
      </c>
      <c r="C53" s="52">
        <v>0.87986111111111109</v>
      </c>
      <c r="D53" s="52">
        <v>0.87916666666666676</v>
      </c>
      <c r="E53" s="52">
        <v>0.93333333333333324</v>
      </c>
      <c r="F53" s="49" t="s">
        <v>71</v>
      </c>
    </row>
    <row r="54" spans="2:6" ht="15.75" thickBot="1" x14ac:dyDescent="0.3">
      <c r="B54" s="3">
        <v>42067</v>
      </c>
      <c r="C54" s="52">
        <v>0.87013888888888891</v>
      </c>
      <c r="D54" s="52">
        <v>0.87222222222222223</v>
      </c>
      <c r="E54" s="52">
        <v>0.9277777777777777</v>
      </c>
      <c r="F54" s="49" t="s">
        <v>72</v>
      </c>
    </row>
    <row r="55" spans="2:6" ht="15.75" thickBot="1" x14ac:dyDescent="0.3">
      <c r="B55" s="3">
        <v>42068</v>
      </c>
      <c r="C55" s="52">
        <v>0.86458333333333337</v>
      </c>
      <c r="D55" s="52">
        <v>0.86736111111111114</v>
      </c>
      <c r="E55" s="52">
        <v>0.91666666666666663</v>
      </c>
      <c r="F55" s="49" t="s">
        <v>73</v>
      </c>
    </row>
    <row r="56" spans="2:6" ht="15.75" thickBot="1" x14ac:dyDescent="0.3">
      <c r="B56" s="3">
        <v>42069</v>
      </c>
      <c r="C56" s="52">
        <v>0.88055555555555554</v>
      </c>
      <c r="D56" s="52">
        <v>0.8833333333333333</v>
      </c>
      <c r="E56" s="52">
        <v>0.93680555555555556</v>
      </c>
      <c r="F56" s="49" t="s">
        <v>74</v>
      </c>
    </row>
    <row r="57" spans="2:6" ht="15.75" thickBot="1" x14ac:dyDescent="0.3">
      <c r="B57" s="3">
        <v>42070</v>
      </c>
      <c r="C57" s="39"/>
      <c r="D57" s="39"/>
      <c r="E57" s="39"/>
      <c r="F57" s="40"/>
    </row>
    <row r="58" spans="2:6" ht="15.75" thickBot="1" x14ac:dyDescent="0.3">
      <c r="B58" s="3">
        <v>42071</v>
      </c>
      <c r="C58" s="52">
        <v>0.84027777777777779</v>
      </c>
      <c r="D58" s="52">
        <v>0.84305555555555556</v>
      </c>
      <c r="E58" s="52">
        <v>0.89236111111111116</v>
      </c>
      <c r="F58" s="49" t="s">
        <v>73</v>
      </c>
    </row>
    <row r="59" spans="2:6" ht="15.75" thickBot="1" x14ac:dyDescent="0.3">
      <c r="B59" s="3">
        <v>42072</v>
      </c>
      <c r="C59" s="52">
        <v>0.875</v>
      </c>
      <c r="D59" s="52">
        <v>0.87708333333333333</v>
      </c>
      <c r="E59" s="52">
        <v>0.92638888888888893</v>
      </c>
      <c r="F59" s="49" t="s">
        <v>73</v>
      </c>
    </row>
    <row r="60" spans="2:6" ht="15.75" thickBot="1" x14ac:dyDescent="0.3">
      <c r="B60" s="3">
        <v>42073</v>
      </c>
      <c r="C60" s="52">
        <v>0.86736111111111114</v>
      </c>
      <c r="D60" s="52">
        <v>0.86805555555555547</v>
      </c>
      <c r="E60" s="52">
        <v>0.92361111111111116</v>
      </c>
      <c r="F60" s="49" t="s">
        <v>72</v>
      </c>
    </row>
    <row r="61" spans="2:6" ht="15.75" thickBot="1" x14ac:dyDescent="0.3">
      <c r="B61" s="3">
        <v>42074</v>
      </c>
      <c r="C61" s="52">
        <v>0.86388888888888893</v>
      </c>
      <c r="D61" s="52">
        <v>0.87083333333333324</v>
      </c>
      <c r="E61" s="52">
        <v>0.92499999999999993</v>
      </c>
      <c r="F61" s="49" t="s">
        <v>75</v>
      </c>
    </row>
    <row r="62" spans="2:6" ht="15.75" thickBot="1" x14ac:dyDescent="0.3">
      <c r="B62" s="3">
        <v>42075</v>
      </c>
      <c r="C62" s="52">
        <v>0.86319444444444438</v>
      </c>
      <c r="D62" s="52">
        <v>0.86875000000000002</v>
      </c>
      <c r="E62" s="52">
        <v>0.9243055555555556</v>
      </c>
      <c r="F62" s="49" t="s">
        <v>72</v>
      </c>
    </row>
    <row r="63" spans="2:6" ht="15.75" thickBot="1" x14ac:dyDescent="0.3">
      <c r="B63" s="3">
        <v>42076</v>
      </c>
      <c r="C63" s="52">
        <v>0.88402777777777775</v>
      </c>
      <c r="D63" s="52">
        <v>0.88750000000000007</v>
      </c>
      <c r="E63" s="52">
        <v>0.94097222222222221</v>
      </c>
      <c r="F63" s="49" t="s">
        <v>74</v>
      </c>
    </row>
    <row r="64" spans="2:6" ht="15.75" thickBot="1" x14ac:dyDescent="0.3">
      <c r="B64" s="3">
        <v>42077</v>
      </c>
      <c r="C64" s="39"/>
      <c r="D64" s="39"/>
      <c r="E64" s="39"/>
      <c r="F64" s="40"/>
    </row>
    <row r="65" spans="2:6" ht="15.75" thickBot="1" x14ac:dyDescent="0.3">
      <c r="B65" s="3">
        <v>42078</v>
      </c>
      <c r="C65" s="52">
        <v>0.85416666666666663</v>
      </c>
      <c r="D65" s="52">
        <v>0.85486111111111107</v>
      </c>
      <c r="E65" s="52">
        <v>0.89583333333333337</v>
      </c>
      <c r="F65" s="49" t="s">
        <v>76</v>
      </c>
    </row>
    <row r="66" spans="2:6" ht="15.75" thickBot="1" x14ac:dyDescent="0.3">
      <c r="B66" s="3">
        <v>42079</v>
      </c>
      <c r="C66" s="52">
        <v>0.86944444444444446</v>
      </c>
      <c r="D66" s="52">
        <v>0.87083333333333324</v>
      </c>
      <c r="E66" s="52">
        <v>0.92291666666666661</v>
      </c>
      <c r="F66" s="49" t="s">
        <v>70</v>
      </c>
    </row>
    <row r="67" spans="2:6" ht="15.75" thickBot="1" x14ac:dyDescent="0.3">
      <c r="B67" s="3">
        <v>42080</v>
      </c>
      <c r="C67" s="52">
        <v>0.88402777777777775</v>
      </c>
      <c r="D67" s="52">
        <v>0.88541666666666663</v>
      </c>
      <c r="E67" s="52">
        <v>0.9375</v>
      </c>
      <c r="F67" s="49" t="s">
        <v>70</v>
      </c>
    </row>
    <row r="68" spans="2:6" ht="15.75" thickBot="1" x14ac:dyDescent="0.3">
      <c r="B68" s="3">
        <v>42081</v>
      </c>
      <c r="C68" s="52">
        <v>0.87708333333333333</v>
      </c>
      <c r="D68" s="52">
        <v>0.87986111111111109</v>
      </c>
      <c r="E68" s="52">
        <v>0.93194444444444446</v>
      </c>
      <c r="F68" s="49" t="s">
        <v>70</v>
      </c>
    </row>
    <row r="69" spans="2:6" ht="15.75" thickBot="1" x14ac:dyDescent="0.3">
      <c r="B69" s="3">
        <v>42082</v>
      </c>
      <c r="C69" s="52">
        <v>0.87222222222222223</v>
      </c>
      <c r="D69" s="52">
        <v>0.87777777777777777</v>
      </c>
      <c r="E69" s="52">
        <v>0.93680555555555556</v>
      </c>
      <c r="F69" s="49" t="s">
        <v>77</v>
      </c>
    </row>
    <row r="70" spans="2:6" ht="15.75" thickBot="1" x14ac:dyDescent="0.3">
      <c r="B70" s="3">
        <v>42083</v>
      </c>
      <c r="C70" s="52">
        <v>0.87777777777777777</v>
      </c>
      <c r="D70" s="52">
        <v>0.87847222222222221</v>
      </c>
      <c r="E70" s="52">
        <v>0.93472222222222223</v>
      </c>
      <c r="F70" s="49" t="s">
        <v>78</v>
      </c>
    </row>
    <row r="71" spans="2:6" ht="15.75" thickBot="1" x14ac:dyDescent="0.3">
      <c r="B71" s="3">
        <v>42084</v>
      </c>
      <c r="C71" s="52">
        <v>0.84652777777777777</v>
      </c>
      <c r="D71" s="52">
        <v>0.84930555555555554</v>
      </c>
      <c r="E71" s="52">
        <v>0.90069444444444446</v>
      </c>
      <c r="F71" s="49" t="s">
        <v>71</v>
      </c>
    </row>
    <row r="72" spans="2:6" ht="15.75" thickBot="1" x14ac:dyDescent="0.3">
      <c r="B72" s="3">
        <v>42085</v>
      </c>
      <c r="C72" s="39"/>
      <c r="D72" s="39"/>
      <c r="E72" s="39"/>
      <c r="F72" s="40"/>
    </row>
    <row r="73" spans="2:6" ht="15.75" thickBot="1" x14ac:dyDescent="0.3">
      <c r="B73" s="3">
        <v>42086</v>
      </c>
      <c r="C73" s="52">
        <v>0.89930555555555547</v>
      </c>
      <c r="D73" s="52">
        <v>0.90138888888888891</v>
      </c>
      <c r="E73" s="52">
        <v>0.96250000000000002</v>
      </c>
      <c r="F73" s="49" t="s">
        <v>79</v>
      </c>
    </row>
    <row r="74" spans="2:6" ht="15.75" thickBot="1" x14ac:dyDescent="0.3">
      <c r="B74" s="3">
        <v>42087</v>
      </c>
      <c r="C74" s="52">
        <v>0.87916666666666676</v>
      </c>
      <c r="D74" s="52">
        <v>0.88055555555555554</v>
      </c>
      <c r="E74" s="52">
        <v>0.94027777777777777</v>
      </c>
      <c r="F74" s="49" t="s">
        <v>80</v>
      </c>
    </row>
    <row r="75" spans="2:6" ht="15.75" thickBot="1" x14ac:dyDescent="0.3">
      <c r="B75" s="3">
        <v>42088</v>
      </c>
      <c r="C75" s="52">
        <v>0.90763888888888899</v>
      </c>
      <c r="D75" s="52">
        <v>0.91388888888888886</v>
      </c>
      <c r="E75" s="52">
        <v>0.96736111111111101</v>
      </c>
      <c r="F75" s="49" t="s">
        <v>74</v>
      </c>
    </row>
    <row r="76" spans="2:6" ht="15.75" thickBot="1" x14ac:dyDescent="0.3">
      <c r="B76" s="3">
        <v>42089</v>
      </c>
      <c r="C76" s="52">
        <v>0.87777777777777777</v>
      </c>
      <c r="D76" s="52">
        <v>0.88541666666666663</v>
      </c>
      <c r="E76" s="52">
        <v>0.94027777777777777</v>
      </c>
      <c r="F76" s="49" t="s">
        <v>81</v>
      </c>
    </row>
    <row r="77" spans="2:6" ht="15.75" thickBot="1" x14ac:dyDescent="0.3">
      <c r="B77" s="3">
        <v>42090</v>
      </c>
      <c r="C77" s="52">
        <v>0.87013888888888891</v>
      </c>
      <c r="D77" s="52">
        <v>0.87361111111111101</v>
      </c>
      <c r="E77" s="52">
        <v>0.9291666666666667</v>
      </c>
      <c r="F77" s="49" t="s">
        <v>72</v>
      </c>
    </row>
    <row r="78" spans="2:6" ht="15.75" thickBot="1" x14ac:dyDescent="0.3">
      <c r="B78" s="3">
        <v>42091</v>
      </c>
      <c r="C78" s="39"/>
      <c r="D78" s="39"/>
      <c r="E78" s="39"/>
      <c r="F78" s="40"/>
    </row>
    <row r="79" spans="2:6" ht="15.75" thickBot="1" x14ac:dyDescent="0.3">
      <c r="B79" s="3">
        <v>42092</v>
      </c>
      <c r="C79" s="52">
        <v>0.84375</v>
      </c>
      <c r="D79" s="52">
        <v>0.86249999999999993</v>
      </c>
      <c r="E79" s="52">
        <v>0.91111111111111109</v>
      </c>
      <c r="F79" s="49" t="s">
        <v>82</v>
      </c>
    </row>
    <row r="80" spans="2:6" ht="15.75" thickBot="1" x14ac:dyDescent="0.3">
      <c r="B80" s="3">
        <v>42093</v>
      </c>
      <c r="C80" s="52">
        <v>0.91805555555555562</v>
      </c>
      <c r="D80" s="52">
        <v>0.9194444444444444</v>
      </c>
      <c r="E80" s="52">
        <v>0.97916666666666663</v>
      </c>
      <c r="F80" s="49" t="s">
        <v>80</v>
      </c>
    </row>
    <row r="81" spans="2:6" x14ac:dyDescent="0.25">
      <c r="B81" s="3">
        <v>42094</v>
      </c>
      <c r="C81" s="52">
        <v>0.87986111111111109</v>
      </c>
      <c r="D81" s="52">
        <v>0.88194444444444453</v>
      </c>
      <c r="E81" s="52">
        <v>0</v>
      </c>
      <c r="F81" s="49" t="s">
        <v>83</v>
      </c>
    </row>
    <row r="82" spans="2:6" ht="15.75" thickBot="1" x14ac:dyDescent="0.3">
      <c r="B82" s="36"/>
      <c r="C82" s="36"/>
      <c r="D82" s="36"/>
      <c r="E82" s="36"/>
      <c r="F82" s="36"/>
    </row>
    <row r="83" spans="2:6" ht="15.75" thickBot="1" x14ac:dyDescent="0.3">
      <c r="B83" s="3">
        <v>42095</v>
      </c>
      <c r="C83" s="31">
        <v>0.89583333333333337</v>
      </c>
      <c r="D83" s="31">
        <v>0.89930555555555547</v>
      </c>
      <c r="E83" s="31">
        <v>0.96458333333333324</v>
      </c>
      <c r="F83" s="49" t="s">
        <v>84</v>
      </c>
    </row>
    <row r="84" spans="2:6" ht="15.75" thickBot="1" x14ac:dyDescent="0.3">
      <c r="B84" s="3">
        <v>42096</v>
      </c>
      <c r="C84" s="32">
        <v>0.90138888888888891</v>
      </c>
      <c r="D84" s="32">
        <v>0.90208333333333324</v>
      </c>
      <c r="E84" s="32">
        <v>1.6666666666666666E-2</v>
      </c>
      <c r="F84" s="45" t="s">
        <v>85</v>
      </c>
    </row>
    <row r="85" spans="2:6" ht="15.75" thickBot="1" x14ac:dyDescent="0.3">
      <c r="B85" s="3">
        <v>42098</v>
      </c>
      <c r="C85" s="32">
        <v>0.89166666666666661</v>
      </c>
      <c r="D85" s="32">
        <v>0.89374999999999993</v>
      </c>
      <c r="E85" s="32">
        <v>0.97361111111111109</v>
      </c>
      <c r="F85" s="45" t="s">
        <v>86</v>
      </c>
    </row>
    <row r="86" spans="2:6" ht="15.75" thickBot="1" x14ac:dyDescent="0.3">
      <c r="B86" s="3">
        <v>42099</v>
      </c>
      <c r="C86" s="55"/>
      <c r="D86" s="55"/>
      <c r="E86" s="55"/>
      <c r="F86" s="56"/>
    </row>
    <row r="87" spans="2:6" ht="24" thickBot="1" x14ac:dyDescent="0.4">
      <c r="B87" s="3">
        <v>42100</v>
      </c>
      <c r="C87" s="81"/>
      <c r="D87" s="82"/>
      <c r="E87" s="82"/>
      <c r="F87" s="83"/>
    </row>
    <row r="88" spans="2:6" ht="15.75" thickBot="1" x14ac:dyDescent="0.3">
      <c r="B88" s="3">
        <v>42101</v>
      </c>
      <c r="C88" s="55"/>
      <c r="D88" s="55"/>
      <c r="E88" s="55"/>
      <c r="F88" s="56"/>
    </row>
    <row r="89" spans="2:6" ht="15.75" thickBot="1" x14ac:dyDescent="0.3">
      <c r="B89" s="3">
        <v>42102</v>
      </c>
      <c r="C89" s="32">
        <v>0.9145833333333333</v>
      </c>
      <c r="D89" s="32">
        <v>0.91736111111111107</v>
      </c>
      <c r="E89" s="32">
        <v>0.97013888888888899</v>
      </c>
      <c r="F89" s="45" t="s">
        <v>87</v>
      </c>
    </row>
    <row r="90" spans="2:6" ht="15.75" thickBot="1" x14ac:dyDescent="0.3">
      <c r="B90" s="3">
        <v>42103</v>
      </c>
      <c r="C90" s="32">
        <v>0.88194444444444453</v>
      </c>
      <c r="D90" s="32">
        <v>0.88402777777777775</v>
      </c>
      <c r="E90" s="32">
        <v>0.93541666666666667</v>
      </c>
      <c r="F90" s="45" t="s">
        <v>88</v>
      </c>
    </row>
    <row r="91" spans="2:6" ht="15.75" thickBot="1" x14ac:dyDescent="0.3">
      <c r="B91" s="3">
        <v>42104</v>
      </c>
      <c r="C91" s="32">
        <v>0.86458333333333337</v>
      </c>
      <c r="D91" s="32">
        <v>0.8666666666666667</v>
      </c>
      <c r="E91" s="32">
        <v>0.91666666666666663</v>
      </c>
      <c r="F91" s="45" t="s">
        <v>89</v>
      </c>
    </row>
    <row r="92" spans="2:6" ht="15.75" thickBot="1" x14ac:dyDescent="0.3">
      <c r="B92" s="3">
        <v>42105</v>
      </c>
      <c r="C92" s="32">
        <v>0.8534722222222223</v>
      </c>
      <c r="D92" s="32">
        <v>0.85555555555555562</v>
      </c>
      <c r="E92" s="32">
        <v>0.90347222222222223</v>
      </c>
      <c r="F92" s="45" t="s">
        <v>90</v>
      </c>
    </row>
    <row r="93" spans="2:6" ht="15.75" thickBot="1" x14ac:dyDescent="0.3">
      <c r="B93" s="3">
        <v>42106</v>
      </c>
      <c r="C93" s="32"/>
      <c r="D93" s="32"/>
      <c r="E93" s="32"/>
      <c r="F93" s="45"/>
    </row>
    <row r="94" spans="2:6" ht="15.75" thickBot="1" x14ac:dyDescent="0.3">
      <c r="B94" s="3">
        <v>42107</v>
      </c>
      <c r="C94" s="32">
        <v>0.87013888888888891</v>
      </c>
      <c r="D94" s="32">
        <v>0.87291666666666667</v>
      </c>
      <c r="E94" s="32">
        <v>0.92569444444444438</v>
      </c>
      <c r="F94" s="45" t="s">
        <v>87</v>
      </c>
    </row>
    <row r="95" spans="2:6" x14ac:dyDescent="0.25">
      <c r="B95" s="3">
        <v>42108</v>
      </c>
      <c r="C95" s="32">
        <v>0.88263888888888886</v>
      </c>
      <c r="D95" s="32">
        <v>0.88402777777777775</v>
      </c>
      <c r="E95" s="32">
        <v>0.9770833333333333</v>
      </c>
      <c r="F95" s="45" t="s">
        <v>91</v>
      </c>
    </row>
    <row r="96" spans="2:6" ht="15.75" thickBot="1" x14ac:dyDescent="0.3">
      <c r="B96" s="57">
        <v>42109</v>
      </c>
      <c r="C96" s="52">
        <v>0.87430555555555556</v>
      </c>
      <c r="D96" s="52">
        <v>0.87708333333333333</v>
      </c>
      <c r="E96" s="58">
        <v>0.92847222222222225</v>
      </c>
      <c r="F96" s="52" t="s">
        <v>88</v>
      </c>
    </row>
    <row r="97" spans="2:6" ht="15.75" thickBot="1" x14ac:dyDescent="0.3">
      <c r="B97" s="3">
        <v>42110</v>
      </c>
      <c r="C97" s="32">
        <v>0.91805555555555562</v>
      </c>
      <c r="D97" s="32">
        <v>0.92013888888888884</v>
      </c>
      <c r="E97" s="32">
        <v>0.96875</v>
      </c>
      <c r="F97" s="45" t="s">
        <v>92</v>
      </c>
    </row>
    <row r="98" spans="2:6" ht="15.75" thickBot="1" x14ac:dyDescent="0.3">
      <c r="B98" s="3">
        <v>42111</v>
      </c>
      <c r="C98" s="32">
        <v>0.89930555555555547</v>
      </c>
      <c r="D98" s="32">
        <v>0.90138888888888891</v>
      </c>
      <c r="E98" s="32">
        <v>0.9506944444444444</v>
      </c>
      <c r="F98" s="33" t="s">
        <v>93</v>
      </c>
    </row>
    <row r="99" spans="2:6" ht="15.75" thickBot="1" x14ac:dyDescent="0.3">
      <c r="B99" s="3">
        <v>42112</v>
      </c>
      <c r="C99" s="39">
        <v>0.88124999999999998</v>
      </c>
      <c r="D99" s="39">
        <v>0.88263888888888886</v>
      </c>
      <c r="E99" s="39">
        <v>0.93055555555555547</v>
      </c>
      <c r="F99" s="40" t="s">
        <v>90</v>
      </c>
    </row>
    <row r="100" spans="2:6" ht="15.75" thickBot="1" x14ac:dyDescent="0.3">
      <c r="B100" s="3"/>
      <c r="C100" s="39"/>
      <c r="D100" s="39"/>
      <c r="E100" s="39"/>
      <c r="F100" s="40"/>
    </row>
    <row r="101" spans="2:6" ht="15.75" thickBot="1" x14ac:dyDescent="0.3">
      <c r="B101" s="3">
        <v>42114</v>
      </c>
      <c r="C101" s="39">
        <v>0.87916666666666676</v>
      </c>
      <c r="D101" s="39">
        <v>0.88263888888888886</v>
      </c>
      <c r="E101" s="39">
        <v>0.93819444444444444</v>
      </c>
      <c r="F101" s="40" t="s">
        <v>94</v>
      </c>
    </row>
    <row r="102" spans="2:6" ht="15.75" thickBot="1" x14ac:dyDescent="0.3">
      <c r="B102" s="3">
        <v>42115</v>
      </c>
      <c r="C102" s="39">
        <v>0.85833333333333339</v>
      </c>
      <c r="D102" s="39">
        <v>0.86041666666666661</v>
      </c>
      <c r="E102" s="39">
        <v>0.9145833333333333</v>
      </c>
      <c r="F102" s="41" t="s">
        <v>95</v>
      </c>
    </row>
    <row r="103" spans="2:6" ht="15.75" thickBot="1" x14ac:dyDescent="0.3">
      <c r="B103" s="3">
        <v>42116</v>
      </c>
      <c r="C103" s="51">
        <v>0.87638888888888899</v>
      </c>
      <c r="D103" s="51">
        <v>0.87916666666666676</v>
      </c>
      <c r="E103" s="51">
        <v>0.93194444444444446</v>
      </c>
      <c r="F103" s="50" t="s">
        <v>87</v>
      </c>
    </row>
    <row r="104" spans="2:6" ht="15.75" thickBot="1" x14ac:dyDescent="0.3">
      <c r="B104" s="3">
        <v>42117</v>
      </c>
      <c r="C104" s="52">
        <v>0.87083333333333324</v>
      </c>
      <c r="D104" s="52">
        <v>0.87430555555555556</v>
      </c>
      <c r="E104" s="52">
        <v>0.9243055555555556</v>
      </c>
      <c r="F104" s="53" t="s">
        <v>89</v>
      </c>
    </row>
    <row r="105" spans="2:6" ht="15.75" thickBot="1" x14ac:dyDescent="0.3">
      <c r="B105" s="3">
        <v>42118</v>
      </c>
      <c r="C105" s="32">
        <v>0.87291666666666667</v>
      </c>
      <c r="D105" s="32">
        <v>0.87569444444444444</v>
      </c>
      <c r="E105" s="32">
        <v>0.9291666666666667</v>
      </c>
      <c r="F105" s="59" t="s">
        <v>96</v>
      </c>
    </row>
    <row r="106" spans="2:6" ht="15.75" thickBot="1" x14ac:dyDescent="0.3">
      <c r="B106" s="3">
        <v>42119</v>
      </c>
      <c r="C106" s="39">
        <v>0.87152777777777779</v>
      </c>
      <c r="D106" s="39">
        <v>0.88680555555555562</v>
      </c>
      <c r="E106" s="39">
        <v>0.96805555555555556</v>
      </c>
      <c r="F106" s="40" t="s">
        <v>97</v>
      </c>
    </row>
    <row r="107" spans="2:6" ht="15.75" thickBot="1" x14ac:dyDescent="0.3">
      <c r="B107" s="3"/>
      <c r="C107" s="39"/>
      <c r="D107" s="39"/>
      <c r="E107" s="39"/>
      <c r="F107" s="40"/>
    </row>
    <row r="108" spans="2:6" ht="15.75" thickBot="1" x14ac:dyDescent="0.3">
      <c r="B108" s="3">
        <v>42121</v>
      </c>
      <c r="C108" s="52">
        <v>0.89166666666666661</v>
      </c>
      <c r="D108" s="52">
        <v>0.89513888888888893</v>
      </c>
      <c r="E108" s="52">
        <v>0.95347222222222217</v>
      </c>
      <c r="F108" s="33" t="s">
        <v>98</v>
      </c>
    </row>
    <row r="109" spans="2:6" ht="15.75" thickBot="1" x14ac:dyDescent="0.3">
      <c r="B109" s="3">
        <v>42122</v>
      </c>
      <c r="C109" s="32">
        <v>0.88958333333333339</v>
      </c>
      <c r="D109" s="32">
        <v>0.8930555555555556</v>
      </c>
      <c r="E109" s="32">
        <v>0.94374999999999998</v>
      </c>
      <c r="F109" s="33" t="s">
        <v>99</v>
      </c>
    </row>
    <row r="110" spans="2:6" ht="15.75" thickBot="1" x14ac:dyDescent="0.3">
      <c r="B110" s="3"/>
      <c r="C110" s="32"/>
      <c r="D110" s="32"/>
      <c r="E110" s="32"/>
      <c r="F110" s="33"/>
    </row>
    <row r="111" spans="2:6" ht="15.75" thickBot="1" x14ac:dyDescent="0.3">
      <c r="B111" s="3"/>
      <c r="C111" s="32"/>
      <c r="D111" s="32"/>
      <c r="E111" s="32"/>
      <c r="F111" s="33"/>
    </row>
    <row r="112" spans="2:6" ht="15.75" thickBot="1" x14ac:dyDescent="0.3">
      <c r="B112" s="3"/>
      <c r="C112" s="39"/>
      <c r="D112" s="39"/>
      <c r="E112" s="39"/>
      <c r="F112" s="42"/>
    </row>
    <row r="113" spans="2:6" x14ac:dyDescent="0.25">
      <c r="B113" s="3"/>
      <c r="C113" s="52"/>
      <c r="D113" s="52"/>
      <c r="E113" s="52"/>
      <c r="F113" s="37"/>
    </row>
    <row r="114" spans="2:6" ht="15.75" thickBot="1" x14ac:dyDescent="0.3">
      <c r="B114" s="36"/>
      <c r="C114" s="36"/>
      <c r="D114" s="36"/>
      <c r="E114" s="36"/>
      <c r="F114" s="36"/>
    </row>
    <row r="115" spans="2:6" ht="15.75" thickBot="1" x14ac:dyDescent="0.3">
      <c r="B115" s="3"/>
      <c r="C115" s="75"/>
      <c r="D115" s="76"/>
      <c r="E115" s="76"/>
      <c r="F115" s="77"/>
    </row>
    <row r="116" spans="2:6" ht="15.75" thickBot="1" x14ac:dyDescent="0.3">
      <c r="B116" s="3"/>
      <c r="C116" s="39"/>
      <c r="D116" s="39"/>
      <c r="E116" s="39"/>
      <c r="F116" s="40"/>
    </row>
    <row r="117" spans="2:6" ht="15.75" thickBot="1" x14ac:dyDescent="0.3">
      <c r="B117" s="3"/>
      <c r="C117" s="32"/>
      <c r="D117" s="32"/>
      <c r="E117" s="32"/>
      <c r="F117" s="33"/>
    </row>
    <row r="118" spans="2:6" ht="15.75" thickBot="1" x14ac:dyDescent="0.3">
      <c r="B118" s="3">
        <v>42128</v>
      </c>
      <c r="C118" s="32">
        <v>0.90138888888888891</v>
      </c>
      <c r="D118" s="32">
        <v>0.90486111111111101</v>
      </c>
      <c r="E118" s="32">
        <v>0.95833333333333337</v>
      </c>
      <c r="F118" s="53" t="s">
        <v>100</v>
      </c>
    </row>
    <row r="119" spans="2:6" ht="15.75" thickBot="1" x14ac:dyDescent="0.3">
      <c r="B119" s="3">
        <v>42129</v>
      </c>
      <c r="C119" s="39">
        <v>0.92708333333333337</v>
      </c>
      <c r="D119" s="39">
        <v>0.93055555555555547</v>
      </c>
      <c r="E119" s="39">
        <v>0.98055555555555562</v>
      </c>
      <c r="F119" s="40" t="s">
        <v>101</v>
      </c>
    </row>
    <row r="120" spans="2:6" ht="15.75" thickBot="1" x14ac:dyDescent="0.3">
      <c r="B120" s="3">
        <v>42130</v>
      </c>
      <c r="C120" s="32">
        <v>0.89861111111111114</v>
      </c>
      <c r="D120" s="32">
        <v>0.90208333333333324</v>
      </c>
      <c r="E120" s="32">
        <v>0.95833333333333337</v>
      </c>
      <c r="F120" s="33" t="s">
        <v>102</v>
      </c>
    </row>
    <row r="121" spans="2:6" ht="15.75" thickBot="1" x14ac:dyDescent="0.3">
      <c r="B121" s="3">
        <v>42131</v>
      </c>
      <c r="C121" s="39">
        <v>0.88124999999999998</v>
      </c>
      <c r="D121" s="39">
        <v>0.8847222222222223</v>
      </c>
      <c r="E121" s="39">
        <v>0.93958333333333333</v>
      </c>
      <c r="F121" s="40" t="s">
        <v>103</v>
      </c>
    </row>
    <row r="122" spans="2:6" ht="15.75" thickBot="1" x14ac:dyDescent="0.3">
      <c r="B122" s="3">
        <v>42132</v>
      </c>
      <c r="C122" s="39">
        <v>0.85972222222222217</v>
      </c>
      <c r="D122" s="39">
        <v>0.86319444444444438</v>
      </c>
      <c r="E122" s="39">
        <v>0.92361111111111116</v>
      </c>
      <c r="F122" s="40" t="s">
        <v>104</v>
      </c>
    </row>
    <row r="123" spans="2:6" ht="15.75" thickBot="1" x14ac:dyDescent="0.3">
      <c r="B123" s="3">
        <v>42133</v>
      </c>
      <c r="C123" s="39">
        <v>0.88680555555555562</v>
      </c>
      <c r="D123" s="39">
        <v>0.89027777777777783</v>
      </c>
      <c r="E123" s="39">
        <v>0.94166666666666676</v>
      </c>
      <c r="F123" s="40" t="s">
        <v>105</v>
      </c>
    </row>
    <row r="124" spans="2:6" ht="15.75" thickBot="1" x14ac:dyDescent="0.3">
      <c r="B124" s="3"/>
      <c r="C124" s="32"/>
      <c r="D124" s="32"/>
      <c r="E124" s="32"/>
      <c r="F124" s="33"/>
    </row>
    <row r="125" spans="2:6" ht="15.75" thickBot="1" x14ac:dyDescent="0.3">
      <c r="B125" s="3">
        <v>42135</v>
      </c>
      <c r="C125" s="39">
        <v>0.8979166666666667</v>
      </c>
      <c r="D125" s="39">
        <v>0.90208333333333324</v>
      </c>
      <c r="E125" s="39">
        <v>9.4444444444444442E-2</v>
      </c>
      <c r="F125" s="54" t="s">
        <v>106</v>
      </c>
    </row>
    <row r="126" spans="2:6" ht="15.75" thickBot="1" x14ac:dyDescent="0.3">
      <c r="B126" s="3">
        <v>42136</v>
      </c>
      <c r="C126" s="32">
        <v>0.88958333333333339</v>
      </c>
      <c r="D126" s="32">
        <v>0.8930555555555556</v>
      </c>
      <c r="E126" s="32">
        <v>0.9916666666666667</v>
      </c>
      <c r="F126" s="33" t="s">
        <v>107</v>
      </c>
    </row>
    <row r="127" spans="2:6" ht="15.75" thickBot="1" x14ac:dyDescent="0.3">
      <c r="B127" s="3">
        <v>42137</v>
      </c>
      <c r="C127" s="39">
        <v>0.8666666666666667</v>
      </c>
      <c r="D127" s="39">
        <v>0.87013888888888891</v>
      </c>
      <c r="E127" s="39">
        <v>0.9291666666666667</v>
      </c>
      <c r="F127" s="40" t="s">
        <v>108</v>
      </c>
    </row>
    <row r="128" spans="2:6" ht="15.75" thickBot="1" x14ac:dyDescent="0.3">
      <c r="B128" s="3">
        <v>42138</v>
      </c>
      <c r="C128" s="39">
        <v>0.87986111111111109</v>
      </c>
      <c r="D128" s="39">
        <v>0.8833333333333333</v>
      </c>
      <c r="E128" s="39">
        <v>0.94305555555555554</v>
      </c>
      <c r="F128" s="40" t="s">
        <v>109</v>
      </c>
    </row>
    <row r="129" spans="2:6" ht="15.75" thickBot="1" x14ac:dyDescent="0.3">
      <c r="B129" s="3">
        <v>42139</v>
      </c>
      <c r="C129" s="39">
        <v>0.89444444444444438</v>
      </c>
      <c r="D129" s="39">
        <v>0.8979166666666667</v>
      </c>
      <c r="E129" s="39">
        <v>0.9555555555555556</v>
      </c>
      <c r="F129" s="40" t="s">
        <v>110</v>
      </c>
    </row>
    <row r="130" spans="2:6" ht="15.75" thickBot="1" x14ac:dyDescent="0.3">
      <c r="B130" s="3">
        <v>42140</v>
      </c>
      <c r="C130" s="39">
        <v>0.875</v>
      </c>
      <c r="D130" s="39">
        <v>0.87847222222222221</v>
      </c>
      <c r="E130" s="39">
        <v>0.93125000000000002</v>
      </c>
      <c r="F130" s="40" t="s">
        <v>102</v>
      </c>
    </row>
    <row r="131" spans="2:6" ht="15.75" thickBot="1" x14ac:dyDescent="0.3">
      <c r="B131" s="3"/>
      <c r="C131" s="39"/>
      <c r="D131" s="39"/>
      <c r="E131" s="39"/>
      <c r="F131" s="40"/>
    </row>
    <row r="132" spans="2:6" ht="15.75" thickBot="1" x14ac:dyDescent="0.3">
      <c r="B132" s="3">
        <v>42142</v>
      </c>
      <c r="C132" s="32">
        <v>0.89166666666666661</v>
      </c>
      <c r="D132" s="32">
        <v>0.89513888888888893</v>
      </c>
      <c r="E132" s="32">
        <v>0.95000000000000007</v>
      </c>
      <c r="F132" s="33" t="s">
        <v>103</v>
      </c>
    </row>
    <row r="133" spans="2:6" ht="15.75" thickBot="1" x14ac:dyDescent="0.3">
      <c r="B133" s="3">
        <v>42143</v>
      </c>
      <c r="C133" s="39">
        <v>0.88124999999999998</v>
      </c>
      <c r="D133" s="39">
        <v>0.8847222222222223</v>
      </c>
      <c r="E133" s="39">
        <v>0.9458333333333333</v>
      </c>
      <c r="F133" s="40" t="s">
        <v>111</v>
      </c>
    </row>
    <row r="134" spans="2:6" ht="15.75" thickBot="1" x14ac:dyDescent="0.3">
      <c r="B134" s="3">
        <v>42144</v>
      </c>
      <c r="C134" s="39">
        <v>0.89930555555555547</v>
      </c>
      <c r="D134" s="39">
        <v>0.90277777777777779</v>
      </c>
      <c r="E134" s="39">
        <v>0.96527777777777779</v>
      </c>
      <c r="F134" s="40" t="s">
        <v>112</v>
      </c>
    </row>
    <row r="135" spans="2:6" ht="15.75" thickBot="1" x14ac:dyDescent="0.3">
      <c r="B135" s="3">
        <v>42145</v>
      </c>
      <c r="C135" s="32">
        <v>0.88263888888888886</v>
      </c>
      <c r="D135" s="32">
        <v>0.88611111111111107</v>
      </c>
      <c r="E135" s="32">
        <v>0.94930555555555562</v>
      </c>
      <c r="F135" s="33" t="s">
        <v>113</v>
      </c>
    </row>
    <row r="136" spans="2:6" ht="15.75" thickBot="1" x14ac:dyDescent="0.3">
      <c r="B136" s="3">
        <v>42146</v>
      </c>
      <c r="C136" s="32">
        <v>0.8833333333333333</v>
      </c>
      <c r="D136" s="32">
        <v>0.88680555555555562</v>
      </c>
      <c r="E136" s="32">
        <v>0.94791666666666663</v>
      </c>
      <c r="F136" s="33" t="s">
        <v>111</v>
      </c>
    </row>
    <row r="137" spans="2:6" ht="15.75" thickBot="1" x14ac:dyDescent="0.3">
      <c r="B137" s="3">
        <v>42147</v>
      </c>
      <c r="C137" s="39">
        <v>0.88263888888888886</v>
      </c>
      <c r="D137" s="39">
        <v>0.90138888888888891</v>
      </c>
      <c r="E137" s="39">
        <v>0.96805555555555556</v>
      </c>
      <c r="F137" s="40" t="s">
        <v>114</v>
      </c>
    </row>
    <row r="138" spans="2:6" ht="15.75" thickBot="1" x14ac:dyDescent="0.3">
      <c r="B138" s="3"/>
      <c r="C138" s="39"/>
      <c r="D138" s="39"/>
      <c r="E138" s="39"/>
      <c r="F138" s="41"/>
    </row>
    <row r="139" spans="2:6" ht="15.75" thickBot="1" x14ac:dyDescent="0.3">
      <c r="B139" s="3">
        <v>42149</v>
      </c>
      <c r="C139" s="32">
        <v>0.89722222222222225</v>
      </c>
      <c r="D139" s="32">
        <v>0.89930555555555547</v>
      </c>
      <c r="E139" s="32">
        <v>0.95416666666666661</v>
      </c>
      <c r="F139" s="33" t="s">
        <v>103</v>
      </c>
    </row>
    <row r="140" spans="2:6" ht="15.75" thickBot="1" x14ac:dyDescent="0.3">
      <c r="B140" s="3">
        <v>42150</v>
      </c>
      <c r="C140" s="39">
        <v>0.87569444444444444</v>
      </c>
      <c r="D140" s="39">
        <v>0.87916666666666676</v>
      </c>
      <c r="E140" s="39">
        <v>0.93194444444444446</v>
      </c>
      <c r="F140" s="40" t="s">
        <v>102</v>
      </c>
    </row>
    <row r="141" spans="2:6" ht="15.75" thickBot="1" x14ac:dyDescent="0.3">
      <c r="B141" s="3">
        <v>42151</v>
      </c>
      <c r="C141" s="39">
        <v>0.8833333333333333</v>
      </c>
      <c r="D141" s="39">
        <v>0.88680555555555562</v>
      </c>
      <c r="E141" s="39">
        <v>0.94027777777777777</v>
      </c>
      <c r="F141" s="40" t="s">
        <v>100</v>
      </c>
    </row>
    <row r="142" spans="2:6" ht="15.75" thickBot="1" x14ac:dyDescent="0.3">
      <c r="B142" s="3">
        <v>42152</v>
      </c>
      <c r="C142" s="32">
        <v>0.8833333333333333</v>
      </c>
      <c r="D142" s="32">
        <v>0.88680555555555562</v>
      </c>
      <c r="E142" s="32">
        <v>0.93680555555555556</v>
      </c>
      <c r="F142" s="33" t="s">
        <v>115</v>
      </c>
    </row>
    <row r="143" spans="2:6" x14ac:dyDescent="0.25">
      <c r="B143" s="60">
        <v>42153</v>
      </c>
      <c r="C143" s="61">
        <v>0.875</v>
      </c>
      <c r="D143" s="61">
        <v>0.87847222222222221</v>
      </c>
      <c r="E143" s="61">
        <v>0.92986111111111114</v>
      </c>
      <c r="F143" s="62" t="s">
        <v>105</v>
      </c>
    </row>
    <row r="144" spans="2:6" x14ac:dyDescent="0.25">
      <c r="B144" s="57"/>
      <c r="C144" s="52"/>
      <c r="D144" s="52"/>
      <c r="E144" s="52"/>
      <c r="F144" s="37"/>
    </row>
    <row r="145" spans="2:6" x14ac:dyDescent="0.25">
      <c r="B145" s="57">
        <v>42155</v>
      </c>
      <c r="C145" s="52">
        <v>0.84722222222222221</v>
      </c>
      <c r="D145" s="52">
        <v>0.85138888888888886</v>
      </c>
      <c r="E145" s="52">
        <v>0.93055555555555547</v>
      </c>
      <c r="F145" s="37" t="s">
        <v>116</v>
      </c>
    </row>
    <row r="146" spans="2:6" ht="15.75" thickBot="1" x14ac:dyDescent="0.3">
      <c r="B146" s="36"/>
      <c r="C146" s="36"/>
      <c r="D146" s="36"/>
      <c r="E146" s="36"/>
      <c r="F146" s="36"/>
    </row>
    <row r="147" spans="2:6" ht="15.75" thickBot="1" x14ac:dyDescent="0.3">
      <c r="B147" s="43">
        <v>42156</v>
      </c>
      <c r="C147" s="44">
        <v>0.88124999999999998</v>
      </c>
      <c r="D147" s="44">
        <v>0.8847222222222223</v>
      </c>
      <c r="E147" s="44">
        <v>0.93958333333333333</v>
      </c>
      <c r="F147" s="40" t="s">
        <v>103</v>
      </c>
    </row>
    <row r="148" spans="2:6" ht="15.75" thickBot="1" x14ac:dyDescent="0.3">
      <c r="B148" s="43">
        <v>42157</v>
      </c>
      <c r="C148" s="32">
        <v>0.87708333333333333</v>
      </c>
      <c r="D148" s="32">
        <v>0.88055555555555554</v>
      </c>
      <c r="E148" s="32">
        <v>0.92986111111111114</v>
      </c>
      <c r="F148" s="33" t="s">
        <v>117</v>
      </c>
    </row>
    <row r="149" spans="2:6" ht="15.75" thickBot="1" x14ac:dyDescent="0.3">
      <c r="B149" s="43">
        <v>42158</v>
      </c>
      <c r="C149" s="32">
        <v>0.87430555555555556</v>
      </c>
      <c r="D149" s="32">
        <v>0.87777777777777777</v>
      </c>
      <c r="E149" s="32">
        <v>0.92847222222222225</v>
      </c>
      <c r="F149" s="33" t="s">
        <v>118</v>
      </c>
    </row>
    <row r="150" spans="2:6" ht="15.75" thickBot="1" x14ac:dyDescent="0.3">
      <c r="B150" s="43">
        <v>42159</v>
      </c>
      <c r="C150" s="32">
        <v>0.89583333333333337</v>
      </c>
      <c r="D150" s="32">
        <v>0.89930555555555547</v>
      </c>
      <c r="E150" s="32">
        <v>0.95138888888888884</v>
      </c>
      <c r="F150" s="33" t="s">
        <v>119</v>
      </c>
    </row>
    <row r="151" spans="2:6" ht="15.75" thickBot="1" x14ac:dyDescent="0.3">
      <c r="B151" s="43">
        <v>42160</v>
      </c>
      <c r="C151" s="32">
        <v>0.88124999999999998</v>
      </c>
      <c r="D151" s="32">
        <v>0.8847222222222223</v>
      </c>
      <c r="E151" s="32">
        <v>0.93680555555555556</v>
      </c>
      <c r="F151" s="33" t="s">
        <v>119</v>
      </c>
    </row>
    <row r="152" spans="2:6" ht="15.75" thickBot="1" x14ac:dyDescent="0.3">
      <c r="B152" s="43">
        <v>42161</v>
      </c>
      <c r="C152" s="32">
        <v>0.9</v>
      </c>
      <c r="D152" s="32">
        <v>0.90347222222222223</v>
      </c>
      <c r="E152" s="32">
        <v>0.94930555555555562</v>
      </c>
      <c r="F152" s="33" t="s">
        <v>120</v>
      </c>
    </row>
    <row r="153" spans="2:6" ht="15.75" thickBot="1" x14ac:dyDescent="0.3">
      <c r="B153" s="43">
        <v>42162</v>
      </c>
      <c r="C153" s="32"/>
      <c r="D153" s="32"/>
      <c r="E153" s="32"/>
      <c r="F153" s="33"/>
    </row>
    <row r="154" spans="2:6" ht="15.75" thickBot="1" x14ac:dyDescent="0.3">
      <c r="B154" s="43">
        <v>42163</v>
      </c>
      <c r="C154" s="32">
        <v>0.88750000000000007</v>
      </c>
      <c r="D154" s="32">
        <v>0.89097222222222217</v>
      </c>
      <c r="E154" s="32">
        <v>0.95624999999999993</v>
      </c>
      <c r="F154" s="33" t="s">
        <v>121</v>
      </c>
    </row>
    <row r="155" spans="2:6" ht="15.75" thickBot="1" x14ac:dyDescent="0.3">
      <c r="B155" s="43">
        <v>42164</v>
      </c>
      <c r="C155" s="32">
        <v>0.90833333333333333</v>
      </c>
      <c r="D155" s="32">
        <v>0.8847222222222223</v>
      </c>
      <c r="E155" s="32">
        <v>0.9458333333333333</v>
      </c>
      <c r="F155" s="33" t="s">
        <v>111</v>
      </c>
    </row>
    <row r="156" spans="2:6" ht="15.75" thickBot="1" x14ac:dyDescent="0.3">
      <c r="B156" s="43">
        <v>42165</v>
      </c>
      <c r="C156" s="32">
        <v>0.95347222222222217</v>
      </c>
      <c r="D156" s="32">
        <v>0.95694444444444438</v>
      </c>
      <c r="E156" s="32">
        <v>1.0416666666666666E-2</v>
      </c>
      <c r="F156" s="33" t="s">
        <v>100</v>
      </c>
    </row>
    <row r="157" spans="2:6" ht="15.75" thickBot="1" x14ac:dyDescent="0.3">
      <c r="B157" s="43">
        <v>42166</v>
      </c>
      <c r="C157" s="32">
        <v>0.87291666666666667</v>
      </c>
      <c r="D157" s="32">
        <v>0.87638888888888899</v>
      </c>
      <c r="E157" s="32">
        <v>0.93125000000000002</v>
      </c>
      <c r="F157" s="33" t="s">
        <v>103</v>
      </c>
    </row>
    <row r="158" spans="2:6" ht="15.75" thickBot="1" x14ac:dyDescent="0.3">
      <c r="B158" s="43">
        <v>42167</v>
      </c>
      <c r="C158" s="32">
        <v>0.87013888888888891</v>
      </c>
      <c r="D158" s="32">
        <v>0.87361111111111101</v>
      </c>
      <c r="E158" s="32">
        <v>0.92499999999999993</v>
      </c>
      <c r="F158" s="33" t="s">
        <v>105</v>
      </c>
    </row>
    <row r="159" spans="2:6" ht="15.75" thickBot="1" x14ac:dyDescent="0.3">
      <c r="B159" s="43">
        <v>42168</v>
      </c>
      <c r="C159" s="32">
        <v>0.86319444444444438</v>
      </c>
      <c r="D159" s="32">
        <v>0.8666666666666667</v>
      </c>
      <c r="E159" s="32">
        <v>0.9145833333333333</v>
      </c>
      <c r="F159" s="53" t="s">
        <v>122</v>
      </c>
    </row>
    <row r="160" spans="2:6" ht="15.75" thickBot="1" x14ac:dyDescent="0.3">
      <c r="B160" s="43">
        <v>42169</v>
      </c>
      <c r="C160" s="32"/>
      <c r="D160" s="32"/>
      <c r="E160" s="32"/>
      <c r="F160" s="33"/>
    </row>
    <row r="161" spans="2:6" ht="15.75" thickBot="1" x14ac:dyDescent="0.3">
      <c r="B161" s="43">
        <v>42170</v>
      </c>
      <c r="C161" s="32">
        <v>0.88611111111111107</v>
      </c>
      <c r="D161" s="32">
        <v>0.88958333333333339</v>
      </c>
      <c r="E161" s="32">
        <v>0.94166666666666676</v>
      </c>
      <c r="F161" s="33" t="s">
        <v>119</v>
      </c>
    </row>
    <row r="162" spans="2:6" ht="15.75" thickBot="1" x14ac:dyDescent="0.3">
      <c r="B162" s="43">
        <v>42171</v>
      </c>
      <c r="C162" s="32">
        <v>0.875</v>
      </c>
      <c r="D162" s="32">
        <v>0.87847222222222221</v>
      </c>
      <c r="E162" s="32">
        <v>0.93194444444444446</v>
      </c>
      <c r="F162" s="33" t="s">
        <v>100</v>
      </c>
    </row>
    <row r="163" spans="2:6" ht="15.75" thickBot="1" x14ac:dyDescent="0.3">
      <c r="B163" s="43">
        <v>42172</v>
      </c>
      <c r="C163" s="32">
        <v>0.87083333333333324</v>
      </c>
      <c r="D163" s="32">
        <v>0.87430555555555556</v>
      </c>
      <c r="E163" s="32">
        <v>0.92499999999999993</v>
      </c>
      <c r="F163" s="33" t="s">
        <v>118</v>
      </c>
    </row>
    <row r="164" spans="2:6" ht="15.75" thickBot="1" x14ac:dyDescent="0.3">
      <c r="B164" s="43">
        <v>42173</v>
      </c>
      <c r="C164" s="32">
        <v>0.86736111111111114</v>
      </c>
      <c r="D164" s="32">
        <v>0.87083333333333324</v>
      </c>
      <c r="E164" s="32">
        <v>0.92291666666666661</v>
      </c>
      <c r="F164" s="33" t="s">
        <v>119</v>
      </c>
    </row>
    <row r="165" spans="2:6" ht="15.75" thickBot="1" x14ac:dyDescent="0.3">
      <c r="B165" s="43">
        <v>42174</v>
      </c>
      <c r="C165" s="32">
        <v>0.85763888888888884</v>
      </c>
      <c r="D165" s="32">
        <v>0.86111111111111116</v>
      </c>
      <c r="E165" s="32">
        <v>0.9145833333333333</v>
      </c>
      <c r="F165" s="33" t="s">
        <v>100</v>
      </c>
    </row>
    <row r="166" spans="2:6" ht="15.75" thickBot="1" x14ac:dyDescent="0.3">
      <c r="B166" s="43">
        <v>42175</v>
      </c>
      <c r="C166" s="32">
        <v>0.84375</v>
      </c>
      <c r="D166" s="32">
        <v>0.84722222222222221</v>
      </c>
      <c r="E166" s="32">
        <v>0.89374999999999993</v>
      </c>
      <c r="F166" s="33" t="s">
        <v>123</v>
      </c>
    </row>
    <row r="167" spans="2:6" ht="15.75" thickBot="1" x14ac:dyDescent="0.3">
      <c r="B167" s="43">
        <v>42176</v>
      </c>
      <c r="C167" s="32">
        <v>0.875</v>
      </c>
      <c r="D167" s="32">
        <v>0.87847222222222221</v>
      </c>
      <c r="E167" s="32">
        <v>5.2777777777777778E-2</v>
      </c>
      <c r="F167" s="33" t="s">
        <v>124</v>
      </c>
    </row>
    <row r="168" spans="2:6" ht="15.75" thickBot="1" x14ac:dyDescent="0.3">
      <c r="B168" s="43">
        <v>42177</v>
      </c>
    </row>
    <row r="169" spans="2:6" ht="15.75" thickBot="1" x14ac:dyDescent="0.3">
      <c r="B169" s="43">
        <v>42178</v>
      </c>
      <c r="C169" s="32">
        <v>0.8847222222222223</v>
      </c>
      <c r="D169" s="32">
        <v>0.8881944444444444</v>
      </c>
      <c r="E169" s="32">
        <v>0.93819444444444444</v>
      </c>
      <c r="F169" s="33" t="s">
        <v>115</v>
      </c>
    </row>
    <row r="170" spans="2:6" ht="15.75" thickBot="1" x14ac:dyDescent="0.3">
      <c r="B170" s="43">
        <v>42179</v>
      </c>
      <c r="C170" s="32">
        <v>0.86944444444444446</v>
      </c>
      <c r="D170" s="32">
        <v>0.87291666666666667</v>
      </c>
      <c r="E170" s="32">
        <v>0.9277777777777777</v>
      </c>
      <c r="F170" s="33" t="s">
        <v>103</v>
      </c>
    </row>
    <row r="171" spans="2:6" ht="15.75" thickBot="1" x14ac:dyDescent="0.3">
      <c r="B171" s="43">
        <v>42180</v>
      </c>
      <c r="C171" s="63">
        <v>0.87430555555555556</v>
      </c>
      <c r="D171" s="63">
        <v>0.87777777777777777</v>
      </c>
      <c r="E171" s="63">
        <v>0.93333333333333324</v>
      </c>
      <c r="F171" s="63" t="s">
        <v>125</v>
      </c>
    </row>
    <row r="172" spans="2:6" ht="15.75" thickBot="1" x14ac:dyDescent="0.3">
      <c r="B172" s="43">
        <v>42181</v>
      </c>
      <c r="C172" s="63">
        <v>0.86458333333333337</v>
      </c>
      <c r="D172" s="63">
        <v>0.86805555555555547</v>
      </c>
      <c r="E172" s="63">
        <v>0.92708333333333337</v>
      </c>
      <c r="F172" s="63" t="s">
        <v>126</v>
      </c>
    </row>
    <row r="173" spans="2:6" ht="15.75" thickBot="1" x14ac:dyDescent="0.3">
      <c r="B173" s="43">
        <v>42182</v>
      </c>
      <c r="C173" s="32">
        <v>0.86319444444444438</v>
      </c>
      <c r="D173" s="32">
        <v>0.87986111111111109</v>
      </c>
      <c r="E173" s="32">
        <v>0.93055555555555547</v>
      </c>
      <c r="F173" s="45" t="s">
        <v>118</v>
      </c>
    </row>
    <row r="174" spans="2:6" ht="15.75" thickBot="1" x14ac:dyDescent="0.3">
      <c r="B174" s="43">
        <v>42183</v>
      </c>
      <c r="C174" s="37"/>
      <c r="D174" s="37"/>
      <c r="E174" s="37"/>
      <c r="F174" s="33"/>
    </row>
    <row r="175" spans="2:6" ht="15.75" thickBot="1" x14ac:dyDescent="0.3">
      <c r="B175" s="43">
        <v>42184</v>
      </c>
      <c r="C175" s="32">
        <v>0.8930555555555556</v>
      </c>
      <c r="D175" s="32">
        <v>0.8965277777777777</v>
      </c>
      <c r="E175" s="32">
        <v>0.95208333333333339</v>
      </c>
      <c r="F175" s="45" t="s">
        <v>125</v>
      </c>
    </row>
    <row r="176" spans="2:6" ht="15.75" thickBot="1" x14ac:dyDescent="0.3">
      <c r="B176" s="43">
        <v>42185</v>
      </c>
      <c r="C176" s="34">
        <v>0.93263888888888891</v>
      </c>
      <c r="D176" s="34">
        <v>0.97986111111111107</v>
      </c>
      <c r="E176" s="34">
        <v>9.375E-2</v>
      </c>
      <c r="F176" s="35" t="s">
        <v>127</v>
      </c>
    </row>
    <row r="177" spans="2:6" ht="15.75" thickBot="1" x14ac:dyDescent="0.3">
      <c r="B177" s="43"/>
      <c r="C177" s="38"/>
      <c r="D177" s="38"/>
      <c r="E177" s="38"/>
      <c r="F177" s="35"/>
    </row>
    <row r="178" spans="2:6" ht="15.75" thickBot="1" x14ac:dyDescent="0.3">
      <c r="B178" s="43">
        <v>42186</v>
      </c>
      <c r="C178" s="34">
        <v>0.8930555555555556</v>
      </c>
      <c r="D178" s="34">
        <v>0.89513888888888893</v>
      </c>
      <c r="E178" s="34">
        <v>0.95277777777777783</v>
      </c>
      <c r="F178" s="64" t="s">
        <v>128</v>
      </c>
    </row>
    <row r="179" spans="2:6" ht="15.75" thickBot="1" x14ac:dyDescent="0.3">
      <c r="B179" s="43">
        <v>42187</v>
      </c>
      <c r="C179" s="34">
        <v>0.89166666666666661</v>
      </c>
      <c r="D179" s="34">
        <v>0.89444444444444438</v>
      </c>
      <c r="E179" s="34">
        <v>0.95347222222222217</v>
      </c>
      <c r="F179" s="64" t="s">
        <v>129</v>
      </c>
    </row>
    <row r="180" spans="2:6" ht="15.75" thickBot="1" x14ac:dyDescent="0.3">
      <c r="B180" s="43">
        <v>42188</v>
      </c>
      <c r="C180" s="34">
        <v>0.88124999999999998</v>
      </c>
      <c r="D180" s="34">
        <v>0.88402777777777775</v>
      </c>
      <c r="E180" s="34">
        <v>0.93402777777777779</v>
      </c>
      <c r="F180" s="64" t="s">
        <v>130</v>
      </c>
    </row>
    <row r="181" spans="2:6" ht="15.75" thickBot="1" x14ac:dyDescent="0.3">
      <c r="B181" s="43">
        <v>42189</v>
      </c>
      <c r="C181" s="34">
        <v>0.86111111111111116</v>
      </c>
      <c r="D181" s="34">
        <v>0.86319444444444438</v>
      </c>
      <c r="E181" s="34">
        <v>0.91875000000000007</v>
      </c>
      <c r="F181" s="64" t="s">
        <v>131</v>
      </c>
    </row>
    <row r="182" spans="2:6" ht="15.75" thickBot="1" x14ac:dyDescent="0.3">
      <c r="B182" s="43">
        <v>42190</v>
      </c>
      <c r="C182" s="34">
        <v>0.84375</v>
      </c>
      <c r="D182" s="34">
        <v>0.84722222222222221</v>
      </c>
      <c r="E182" s="34">
        <v>0.89166666666666661</v>
      </c>
      <c r="F182" s="64" t="s">
        <v>132</v>
      </c>
    </row>
    <row r="183" spans="2:6" ht="15.75" thickBot="1" x14ac:dyDescent="0.3">
      <c r="B183" s="43">
        <v>42191</v>
      </c>
      <c r="C183" s="34">
        <v>0.88402777777777775</v>
      </c>
      <c r="D183" s="34">
        <v>0.88750000000000007</v>
      </c>
      <c r="E183" s="34">
        <v>0.95208333333333339</v>
      </c>
      <c r="F183" s="64" t="s">
        <v>133</v>
      </c>
    </row>
    <row r="184" spans="2:6" ht="15.75" thickBot="1" x14ac:dyDescent="0.3"/>
    <row r="185" spans="2:6" ht="15.75" thickBot="1" x14ac:dyDescent="0.3">
      <c r="B185" s="43">
        <v>42193</v>
      </c>
      <c r="C185" s="34">
        <v>0.87291666666666667</v>
      </c>
      <c r="D185" s="34">
        <v>0.87708333333333333</v>
      </c>
      <c r="E185" s="34">
        <v>0.93680555555555556</v>
      </c>
      <c r="F185" s="64" t="s">
        <v>134</v>
      </c>
    </row>
    <row r="186" spans="2:6" ht="15.75" thickBot="1" x14ac:dyDescent="0.3">
      <c r="B186" s="43">
        <v>42194</v>
      </c>
      <c r="C186" s="34">
        <v>0.8666666666666667</v>
      </c>
      <c r="D186" s="34">
        <v>0.86875000000000002</v>
      </c>
      <c r="E186" s="34">
        <v>0.92569444444444438</v>
      </c>
      <c r="F186" s="64" t="s">
        <v>130</v>
      </c>
    </row>
    <row r="187" spans="2:6" ht="15.75" thickBot="1" x14ac:dyDescent="0.3">
      <c r="B187" s="43">
        <v>42195</v>
      </c>
      <c r="C187" s="34">
        <v>0.88194444444444453</v>
      </c>
      <c r="D187" s="34">
        <v>0.88402777777777775</v>
      </c>
      <c r="E187" s="34">
        <v>0.93472222222222223</v>
      </c>
      <c r="F187" s="64" t="s">
        <v>135</v>
      </c>
    </row>
    <row r="188" spans="2:6" ht="15.75" thickBot="1" x14ac:dyDescent="0.3">
      <c r="B188" s="43">
        <v>42196</v>
      </c>
      <c r="C188" s="34">
        <v>0.86875000000000002</v>
      </c>
      <c r="D188" s="34">
        <v>0.87083333333333324</v>
      </c>
      <c r="E188" s="34">
        <v>0.95347222222222217</v>
      </c>
      <c r="F188" s="64" t="s">
        <v>136</v>
      </c>
    </row>
    <row r="189" spans="2:6" ht="15.75" thickBot="1" x14ac:dyDescent="0.3">
      <c r="B189" s="43">
        <v>42197</v>
      </c>
      <c r="C189" s="34">
        <v>0.84652777777777777</v>
      </c>
      <c r="D189" s="34">
        <v>0.84791666666666676</v>
      </c>
      <c r="E189" s="34">
        <v>0.8965277777777777</v>
      </c>
      <c r="F189" s="64" t="s">
        <v>137</v>
      </c>
    </row>
    <row r="190" spans="2:6" ht="15.75" thickBot="1" x14ac:dyDescent="0.3">
      <c r="B190" s="43">
        <v>42198</v>
      </c>
      <c r="C190" s="34">
        <v>0.87569444444444444</v>
      </c>
      <c r="D190" s="34">
        <v>0.87708333333333333</v>
      </c>
      <c r="E190" s="34">
        <v>0.9555555555555556</v>
      </c>
      <c r="F190" s="64" t="s">
        <v>138</v>
      </c>
    </row>
    <row r="191" spans="2:6" ht="15.75" thickBot="1" x14ac:dyDescent="0.3">
      <c r="B191" s="43">
        <v>42199</v>
      </c>
      <c r="C191" s="34">
        <v>0.9</v>
      </c>
      <c r="D191" s="34">
        <v>0.90277777777777779</v>
      </c>
      <c r="E191" s="34">
        <v>0.96111111111111114</v>
      </c>
      <c r="F191" s="64" t="s">
        <v>139</v>
      </c>
    </row>
    <row r="192" spans="2:6" ht="15.75" thickBot="1" x14ac:dyDescent="0.3">
      <c r="B192" s="43">
        <v>42200</v>
      </c>
      <c r="C192" s="34">
        <v>0.87013888888888891</v>
      </c>
      <c r="D192" s="34">
        <v>0.87222222222222223</v>
      </c>
      <c r="E192" s="34">
        <v>0.92986111111111114</v>
      </c>
      <c r="F192" s="64" t="s">
        <v>140</v>
      </c>
    </row>
    <row r="193" spans="2:6" ht="15.75" thickBot="1" x14ac:dyDescent="0.3">
      <c r="B193" s="43">
        <v>42201</v>
      </c>
      <c r="C193" s="34">
        <v>0.88402777777777775</v>
      </c>
      <c r="D193" s="34">
        <v>0.88611111111111107</v>
      </c>
      <c r="E193" s="34">
        <v>0.94166666666666676</v>
      </c>
      <c r="F193" s="64" t="s">
        <v>141</v>
      </c>
    </row>
    <row r="194" spans="2:6" ht="15.75" thickBot="1" x14ac:dyDescent="0.3">
      <c r="B194" s="43">
        <v>42202</v>
      </c>
      <c r="C194" s="34">
        <v>0.86805555555555547</v>
      </c>
      <c r="D194" s="34">
        <v>0.87013888888888891</v>
      </c>
      <c r="E194" s="34">
        <v>0.94861111111111107</v>
      </c>
      <c r="F194" s="64" t="s">
        <v>138</v>
      </c>
    </row>
    <row r="195" spans="2:6" ht="15.75" thickBot="1" x14ac:dyDescent="0.3">
      <c r="B195" s="43">
        <v>42205</v>
      </c>
      <c r="C195" s="34">
        <v>0.87361111111111101</v>
      </c>
      <c r="D195" s="34">
        <v>0.87638888888888899</v>
      </c>
      <c r="E195" s="34">
        <v>0.93958333333333333</v>
      </c>
      <c r="F195" s="64" t="s">
        <v>142</v>
      </c>
    </row>
    <row r="196" spans="2:6" ht="15.75" thickBot="1" x14ac:dyDescent="0.3">
      <c r="B196" s="43">
        <v>42206</v>
      </c>
      <c r="C196" s="34">
        <v>0.87569444444444444</v>
      </c>
      <c r="D196" s="34">
        <v>0.87777777777777777</v>
      </c>
      <c r="E196" s="34">
        <v>0.93333333333333324</v>
      </c>
      <c r="F196" s="64" t="s">
        <v>141</v>
      </c>
    </row>
    <row r="197" spans="2:6" ht="15.75" thickBot="1" x14ac:dyDescent="0.3">
      <c r="B197" s="43">
        <v>42207</v>
      </c>
      <c r="C197" s="34">
        <v>0.86249999999999993</v>
      </c>
      <c r="D197" s="34">
        <v>0.86388888888888893</v>
      </c>
      <c r="E197" s="34">
        <v>0.92152777777777783</v>
      </c>
      <c r="F197" s="64" t="s">
        <v>139</v>
      </c>
    </row>
    <row r="198" spans="2:6" ht="15.75" thickBot="1" x14ac:dyDescent="0.3">
      <c r="B198" s="43">
        <v>42208</v>
      </c>
      <c r="C198" s="34">
        <v>0.85069444444444453</v>
      </c>
      <c r="D198" s="34">
        <v>0.85277777777777775</v>
      </c>
      <c r="E198" s="34">
        <v>0.91388888888888886</v>
      </c>
      <c r="F198" s="64" t="s">
        <v>143</v>
      </c>
    </row>
    <row r="199" spans="2:6" ht="15.75" thickBot="1" x14ac:dyDescent="0.3">
      <c r="B199" s="43">
        <v>42209</v>
      </c>
      <c r="C199" s="34">
        <v>0.88541666666666663</v>
      </c>
      <c r="D199" s="34">
        <v>0.88750000000000007</v>
      </c>
      <c r="E199" s="34">
        <v>0.94374999999999998</v>
      </c>
      <c r="F199" s="64" t="s">
        <v>144</v>
      </c>
    </row>
    <row r="200" spans="2:6" ht="15.75" thickBot="1" x14ac:dyDescent="0.3">
      <c r="B200" s="43">
        <v>42210</v>
      </c>
      <c r="C200" s="34">
        <v>0.86736111111111114</v>
      </c>
      <c r="D200" s="34">
        <v>0.87083333333333324</v>
      </c>
      <c r="E200" s="34">
        <v>0.97638888888888886</v>
      </c>
      <c r="F200" s="64" t="s">
        <v>145</v>
      </c>
    </row>
    <row r="201" spans="2:6" ht="15.75" thickBot="1" x14ac:dyDescent="0.3">
      <c r="B201" s="43">
        <v>42211</v>
      </c>
      <c r="C201" s="34">
        <v>0.8354166666666667</v>
      </c>
      <c r="D201" s="34">
        <v>0.83888888888888891</v>
      </c>
      <c r="E201" s="34">
        <v>0.94861111111111107</v>
      </c>
      <c r="F201" s="64" t="s">
        <v>146</v>
      </c>
    </row>
    <row r="202" spans="2:6" ht="15.75" thickBot="1" x14ac:dyDescent="0.3">
      <c r="B202" s="43">
        <v>42212</v>
      </c>
      <c r="C202" s="34">
        <v>0.86597222222222225</v>
      </c>
      <c r="D202" s="34">
        <v>0.86944444444444446</v>
      </c>
      <c r="E202" s="34">
        <v>0.93472222222222223</v>
      </c>
      <c r="F202" s="64" t="s">
        <v>147</v>
      </c>
    </row>
    <row r="203" spans="2:6" ht="15.75" thickBot="1" x14ac:dyDescent="0.3">
      <c r="B203" s="43">
        <v>42213</v>
      </c>
      <c r="C203" s="34">
        <v>0.86041666666666661</v>
      </c>
      <c r="D203" s="34">
        <v>0.8618055555555556</v>
      </c>
      <c r="E203" s="34">
        <v>0.91736111111111107</v>
      </c>
      <c r="F203" s="64" t="s">
        <v>141</v>
      </c>
    </row>
    <row r="204" spans="2:6" ht="15.75" thickBot="1" x14ac:dyDescent="0.3">
      <c r="B204" s="43">
        <v>42214</v>
      </c>
      <c r="C204" s="34">
        <v>0.86319444444444438</v>
      </c>
      <c r="D204" s="34">
        <v>0.86458333333333337</v>
      </c>
      <c r="E204" s="34">
        <v>0.9194444444444444</v>
      </c>
      <c r="F204" s="64" t="s">
        <v>131</v>
      </c>
    </row>
    <row r="205" spans="2:6" ht="15.75" thickBot="1" x14ac:dyDescent="0.3">
      <c r="B205" s="43">
        <v>42215</v>
      </c>
      <c r="C205" s="34">
        <v>0.87083333333333324</v>
      </c>
      <c r="D205" s="34">
        <v>0.87152777777777779</v>
      </c>
      <c r="E205" s="34">
        <v>0.9375</v>
      </c>
      <c r="F205" s="64" t="s">
        <v>148</v>
      </c>
    </row>
    <row r="206" spans="2:6" ht="15.75" thickBot="1" x14ac:dyDescent="0.3"/>
    <row r="207" spans="2:6" ht="15.75" thickBot="1" x14ac:dyDescent="0.3">
      <c r="B207" s="43">
        <v>42217</v>
      </c>
      <c r="C207" s="34">
        <v>0.87777777777777777</v>
      </c>
      <c r="D207" s="34">
        <v>0.87916666666666676</v>
      </c>
      <c r="E207" s="34">
        <v>0.92847222222222225</v>
      </c>
      <c r="F207" s="64" t="s">
        <v>149</v>
      </c>
    </row>
    <row r="208" spans="2:6" ht="15.75" thickBot="1" x14ac:dyDescent="0.3">
      <c r="B208" s="43">
        <v>42218</v>
      </c>
      <c r="C208" s="34">
        <v>0.83611111111111114</v>
      </c>
      <c r="D208" s="34">
        <v>0.83888888888888891</v>
      </c>
      <c r="E208" s="34">
        <v>0.90069444444444446</v>
      </c>
      <c r="F208" s="64" t="s">
        <v>150</v>
      </c>
    </row>
    <row r="209" spans="2:6" ht="15.75" thickBot="1" x14ac:dyDescent="0.3">
      <c r="B209" s="43">
        <v>42219</v>
      </c>
      <c r="C209" s="34">
        <v>0.87291666666666667</v>
      </c>
      <c r="D209" s="34">
        <v>0.875</v>
      </c>
      <c r="E209" s="34">
        <v>0.93541666666666667</v>
      </c>
      <c r="F209" s="64" t="s">
        <v>151</v>
      </c>
    </row>
    <row r="210" spans="2:6" ht="15.75" thickBot="1" x14ac:dyDescent="0.3">
      <c r="B210" s="43">
        <v>42220</v>
      </c>
      <c r="C210" s="34">
        <v>0.87569444444444444</v>
      </c>
      <c r="D210" s="34">
        <v>0.87708333333333333</v>
      </c>
      <c r="E210" s="34">
        <v>0.93333333333333324</v>
      </c>
      <c r="F210" s="64" t="s">
        <v>144</v>
      </c>
    </row>
    <row r="211" spans="2:6" ht="15.75" thickBot="1" x14ac:dyDescent="0.3">
      <c r="B211" s="43">
        <v>42221</v>
      </c>
      <c r="C211" s="34">
        <v>0.87777777777777777</v>
      </c>
      <c r="D211" s="34">
        <v>0.87916666666666676</v>
      </c>
      <c r="E211" s="34">
        <v>0.9472222222222223</v>
      </c>
      <c r="F211" s="64" t="s">
        <v>152</v>
      </c>
    </row>
    <row r="212" spans="2:6" ht="15.75" thickBot="1" x14ac:dyDescent="0.3">
      <c r="B212" s="43">
        <v>42222</v>
      </c>
      <c r="C212" s="34">
        <v>0.8618055555555556</v>
      </c>
      <c r="D212" s="34">
        <v>0.86458333333333337</v>
      </c>
      <c r="E212" s="34">
        <v>0.92291666666666661</v>
      </c>
      <c r="F212" s="64" t="s">
        <v>139</v>
      </c>
    </row>
    <row r="213" spans="2:6" ht="15.75" thickBot="1" x14ac:dyDescent="0.3">
      <c r="B213" s="43">
        <v>42223</v>
      </c>
      <c r="C213" s="34">
        <v>0.87986111111111109</v>
      </c>
      <c r="D213" s="34">
        <v>0.8833333333333333</v>
      </c>
      <c r="E213" s="34">
        <v>0.9555555555555556</v>
      </c>
      <c r="F213" s="64" t="s">
        <v>153</v>
      </c>
    </row>
    <row r="214" spans="2:6" ht="15.75" thickBot="1" x14ac:dyDescent="0.3">
      <c r="B214" s="43">
        <v>42224</v>
      </c>
      <c r="C214" s="65"/>
      <c r="D214" s="65"/>
      <c r="E214" s="65"/>
      <c r="F214" s="66"/>
    </row>
    <row r="215" spans="2:6" ht="15.75" thickBot="1" x14ac:dyDescent="0.3">
      <c r="B215" s="43">
        <v>42225</v>
      </c>
      <c r="C215" s="34">
        <v>0.83611111111111114</v>
      </c>
      <c r="D215" s="34">
        <v>0.83819444444444446</v>
      </c>
      <c r="E215" s="34">
        <v>0.88750000000000007</v>
      </c>
      <c r="F215" s="64" t="s">
        <v>154</v>
      </c>
    </row>
    <row r="216" spans="2:6" ht="15.75" thickBot="1" x14ac:dyDescent="0.3">
      <c r="B216" s="43">
        <v>42226</v>
      </c>
      <c r="C216" s="34">
        <v>0.93888888888888899</v>
      </c>
      <c r="D216" s="34">
        <v>0.93958333333333333</v>
      </c>
      <c r="E216" s="34">
        <v>1.1805555555555555E-2</v>
      </c>
      <c r="F216" s="64" t="s">
        <v>153</v>
      </c>
    </row>
    <row r="217" spans="2:6" ht="15.75" thickBot="1" x14ac:dyDescent="0.3">
      <c r="B217" s="43">
        <v>42227</v>
      </c>
      <c r="C217" s="34">
        <v>0.87083333333333324</v>
      </c>
      <c r="D217" s="34">
        <v>0.87222222222222223</v>
      </c>
      <c r="E217" s="34">
        <v>0.93263888888888891</v>
      </c>
      <c r="F217" s="64" t="s">
        <v>151</v>
      </c>
    </row>
    <row r="218" spans="2:6" ht="15.75" thickBot="1" x14ac:dyDescent="0.3">
      <c r="B218" s="43">
        <v>42228</v>
      </c>
      <c r="C218" s="34">
        <v>0.875</v>
      </c>
      <c r="D218" s="34">
        <v>0.87569444444444444</v>
      </c>
      <c r="E218" s="34">
        <v>0.93263888888888891</v>
      </c>
      <c r="F218" s="64" t="s">
        <v>155</v>
      </c>
    </row>
    <row r="219" spans="2:6" ht="15.75" thickBot="1" x14ac:dyDescent="0.3">
      <c r="B219" s="43">
        <v>42229</v>
      </c>
      <c r="C219" s="34">
        <v>0.86458333333333337</v>
      </c>
      <c r="D219" s="34">
        <v>0.86597222222222225</v>
      </c>
      <c r="E219" s="34">
        <v>0.92083333333333339</v>
      </c>
      <c r="F219" s="64" t="s">
        <v>131</v>
      </c>
    </row>
    <row r="220" spans="2:6" ht="15.75" thickBot="1" x14ac:dyDescent="0.3">
      <c r="B220" s="43">
        <v>42230</v>
      </c>
      <c r="C220" s="34">
        <v>0.86388888888888893</v>
      </c>
      <c r="D220" s="34">
        <v>0.86597222222222225</v>
      </c>
      <c r="E220" s="34">
        <v>0.9277777777777777</v>
      </c>
      <c r="F220" s="64" t="s">
        <v>150</v>
      </c>
    </row>
    <row r="221" spans="2:6" ht="15.75" thickBot="1" x14ac:dyDescent="0.3">
      <c r="B221" s="43">
        <v>42231</v>
      </c>
      <c r="C221" s="34">
        <v>0.86805555555555547</v>
      </c>
      <c r="D221" s="34">
        <v>0.87152777777777779</v>
      </c>
      <c r="E221" s="34">
        <v>0.92569444444444438</v>
      </c>
      <c r="F221" s="64" t="s">
        <v>156</v>
      </c>
    </row>
    <row r="222" spans="2:6" ht="15.75" thickBot="1" x14ac:dyDescent="0.3">
      <c r="B222" s="43">
        <v>42232</v>
      </c>
      <c r="C222" s="34">
        <v>0.83750000000000002</v>
      </c>
      <c r="D222" s="34">
        <v>0.83958333333333324</v>
      </c>
      <c r="E222" s="34">
        <v>0.88541666666666663</v>
      </c>
      <c r="F222" s="64" t="s">
        <v>157</v>
      </c>
    </row>
    <row r="223" spans="2:6" ht="15.75" thickBot="1" x14ac:dyDescent="0.3">
      <c r="B223" s="43">
        <v>42233</v>
      </c>
      <c r="C223" s="34">
        <v>0.87291666666666667</v>
      </c>
      <c r="D223" s="34">
        <v>0.87569444444444444</v>
      </c>
      <c r="E223" s="34">
        <v>0.93680555555555556</v>
      </c>
      <c r="F223" s="64" t="s">
        <v>143</v>
      </c>
    </row>
    <row r="224" spans="2:6" ht="15.75" thickBot="1" x14ac:dyDescent="0.3">
      <c r="B224" s="43">
        <v>42234</v>
      </c>
      <c r="C224" s="34">
        <v>0.87152777777777779</v>
      </c>
      <c r="D224" s="34">
        <v>0.87430555555555556</v>
      </c>
      <c r="E224" s="34">
        <v>0.93055555555555547</v>
      </c>
      <c r="F224" s="64" t="s">
        <v>144</v>
      </c>
    </row>
    <row r="225" spans="2:6" ht="15.75" thickBot="1" x14ac:dyDescent="0.3">
      <c r="B225" s="43">
        <v>42235</v>
      </c>
      <c r="C225" s="34">
        <v>0.8652777777777777</v>
      </c>
      <c r="D225" s="34">
        <v>0.86736111111111114</v>
      </c>
      <c r="E225" s="34">
        <v>0.92361111111111116</v>
      </c>
      <c r="F225" s="64" t="s">
        <v>144</v>
      </c>
    </row>
    <row r="226" spans="2:6" ht="15.75" thickBot="1" x14ac:dyDescent="0.3">
      <c r="B226" s="43">
        <v>42236</v>
      </c>
      <c r="C226" s="34">
        <v>0.84930555555555554</v>
      </c>
      <c r="D226" s="34">
        <v>0.8520833333333333</v>
      </c>
      <c r="E226" s="34">
        <v>0.91666666666666663</v>
      </c>
      <c r="F226" s="64" t="s">
        <v>133</v>
      </c>
    </row>
    <row r="227" spans="2:6" ht="15.75" thickBot="1" x14ac:dyDescent="0.3">
      <c r="B227" s="43">
        <v>42237</v>
      </c>
      <c r="C227" s="34">
        <v>0.85138888888888886</v>
      </c>
      <c r="D227" s="34">
        <v>0.85486111111111107</v>
      </c>
      <c r="E227" s="34">
        <v>0.91666666666666663</v>
      </c>
      <c r="F227" s="64" t="s">
        <v>150</v>
      </c>
    </row>
    <row r="228" spans="2:6" ht="15.75" thickBot="1" x14ac:dyDescent="0.3">
      <c r="B228" s="43">
        <v>42238</v>
      </c>
      <c r="C228" s="34">
        <v>0.85486111111111107</v>
      </c>
      <c r="D228" s="34">
        <v>0.85555555555555562</v>
      </c>
      <c r="E228" s="34">
        <v>0.90972222222222221</v>
      </c>
      <c r="F228" s="64" t="s">
        <v>156</v>
      </c>
    </row>
    <row r="229" spans="2:6" ht="15.75" thickBot="1" x14ac:dyDescent="0.3">
      <c r="B229" s="43">
        <v>42239</v>
      </c>
      <c r="C229" s="34">
        <v>0.84375</v>
      </c>
      <c r="D229" s="34">
        <v>0.84652777777777777</v>
      </c>
      <c r="E229" s="34">
        <v>0.89722222222222225</v>
      </c>
      <c r="F229" s="64" t="s">
        <v>135</v>
      </c>
    </row>
    <row r="230" spans="2:6" ht="15.75" thickBot="1" x14ac:dyDescent="0.3">
      <c r="B230" s="43">
        <v>42240</v>
      </c>
      <c r="C230" s="34">
        <v>0.87430555555555556</v>
      </c>
      <c r="D230" s="34">
        <v>0.87777777777777777</v>
      </c>
      <c r="E230" s="34">
        <v>0.98263888888888884</v>
      </c>
      <c r="F230" s="64" t="s">
        <v>158</v>
      </c>
    </row>
    <row r="231" spans="2:6" ht="15.75" thickBot="1" x14ac:dyDescent="0.3">
      <c r="B231" s="43">
        <v>42241</v>
      </c>
      <c r="C231" s="34">
        <v>0.8618055555555556</v>
      </c>
      <c r="D231" s="34">
        <v>0.86319444444444438</v>
      </c>
      <c r="E231" s="34">
        <v>0.9243055555555556</v>
      </c>
      <c r="F231" s="64" t="s">
        <v>143</v>
      </c>
    </row>
    <row r="232" spans="2:6" ht="15.75" thickBot="1" x14ac:dyDescent="0.3">
      <c r="B232" s="43">
        <v>42242</v>
      </c>
      <c r="C232" s="34">
        <v>0.87083333333333324</v>
      </c>
      <c r="D232" s="34">
        <v>0.87291666666666667</v>
      </c>
      <c r="E232" s="34">
        <v>0.93055555555555547</v>
      </c>
      <c r="F232" s="64" t="s">
        <v>140</v>
      </c>
    </row>
    <row r="233" spans="2:6" ht="15.75" thickBot="1" x14ac:dyDescent="0.3">
      <c r="B233" s="43">
        <v>42243</v>
      </c>
      <c r="C233" s="34">
        <v>0.87986111111111109</v>
      </c>
      <c r="D233" s="34">
        <v>0.88194444444444453</v>
      </c>
      <c r="E233" s="34">
        <v>0.95000000000000007</v>
      </c>
      <c r="F233" s="64" t="s">
        <v>152</v>
      </c>
    </row>
    <row r="234" spans="2:6" ht="15.75" thickBot="1" x14ac:dyDescent="0.3">
      <c r="B234" s="43">
        <v>42244</v>
      </c>
      <c r="C234" s="34">
        <v>0.86875000000000002</v>
      </c>
      <c r="D234" s="34">
        <v>0.87291666666666667</v>
      </c>
      <c r="E234" s="34">
        <v>0.92847222222222225</v>
      </c>
      <c r="F234" s="64" t="s">
        <v>141</v>
      </c>
    </row>
    <row r="235" spans="2:6" ht="15.75" thickBot="1" x14ac:dyDescent="0.3">
      <c r="B235" s="43">
        <v>42245</v>
      </c>
      <c r="C235" s="34">
        <v>0.86388888888888893</v>
      </c>
      <c r="D235" s="34">
        <v>0.88194444444444453</v>
      </c>
      <c r="E235" s="34">
        <v>0.93472222222222223</v>
      </c>
      <c r="F235" s="64" t="s">
        <v>159</v>
      </c>
    </row>
    <row r="236" spans="2:6" ht="15.75" thickBot="1" x14ac:dyDescent="0.3">
      <c r="B236" s="43">
        <v>42246</v>
      </c>
      <c r="C236" s="34">
        <v>0.84166666666666667</v>
      </c>
      <c r="D236" s="34">
        <v>0.84305555555555556</v>
      </c>
      <c r="E236" s="34">
        <v>0.90208333333333324</v>
      </c>
      <c r="F236" s="64" t="s">
        <v>129</v>
      </c>
    </row>
    <row r="237" spans="2:6" ht="15.75" thickBot="1" x14ac:dyDescent="0.3">
      <c r="B237" s="43">
        <v>42247</v>
      </c>
      <c r="C237" s="34">
        <v>0.87638888888888899</v>
      </c>
      <c r="D237" s="34">
        <v>0.87847222222222221</v>
      </c>
      <c r="E237" s="34">
        <v>0.98541666666666661</v>
      </c>
      <c r="F237" s="64" t="s">
        <v>146</v>
      </c>
    </row>
    <row r="238" spans="2:6" ht="15.75" thickBot="1" x14ac:dyDescent="0.3"/>
    <row r="239" spans="2:6" ht="15.75" thickBot="1" x14ac:dyDescent="0.3">
      <c r="B239" s="43">
        <v>42248</v>
      </c>
      <c r="C239" s="34">
        <v>0.86041666666666661</v>
      </c>
      <c r="D239" s="34">
        <v>0.86388888888888893</v>
      </c>
      <c r="E239" s="34">
        <v>0.92083333333333339</v>
      </c>
      <c r="F239" s="64" t="s">
        <v>155</v>
      </c>
    </row>
    <row r="240" spans="2:6" ht="15.75" thickBot="1" x14ac:dyDescent="0.3">
      <c r="B240" s="43">
        <v>42249</v>
      </c>
      <c r="C240" s="34">
        <v>0.85833333333333339</v>
      </c>
      <c r="D240" s="34">
        <v>0.86041666666666661</v>
      </c>
      <c r="E240" s="34">
        <v>2.0833333333333332E-2</v>
      </c>
      <c r="F240" s="64" t="s">
        <v>160</v>
      </c>
    </row>
    <row r="241" spans="2:6" ht="15.75" thickBot="1" x14ac:dyDescent="0.3">
      <c r="B241" s="43">
        <v>42250</v>
      </c>
      <c r="C241" s="34">
        <v>0.8534722222222223</v>
      </c>
      <c r="D241" s="34">
        <v>0.85555555555555562</v>
      </c>
      <c r="E241" s="34">
        <v>0.91041666666666676</v>
      </c>
      <c r="F241" s="64" t="s">
        <v>131</v>
      </c>
    </row>
    <row r="242" spans="2:6" ht="15.75" thickBot="1" x14ac:dyDescent="0.3">
      <c r="B242" s="43">
        <v>42251</v>
      </c>
      <c r="C242" s="34">
        <v>0.8569444444444444</v>
      </c>
      <c r="D242" s="34">
        <v>0.85902777777777783</v>
      </c>
      <c r="E242" s="34">
        <v>0.9145833333333333</v>
      </c>
      <c r="F242" s="64" t="s">
        <v>141</v>
      </c>
    </row>
    <row r="243" spans="2:6" ht="15.75" thickBot="1" x14ac:dyDescent="0.3">
      <c r="B243" s="43">
        <v>42252</v>
      </c>
      <c r="C243" s="34">
        <v>0.8534722222222223</v>
      </c>
      <c r="D243" s="34">
        <v>0.85833333333333339</v>
      </c>
      <c r="E243" s="34">
        <v>0.91041666666666676</v>
      </c>
      <c r="F243" s="64" t="s">
        <v>161</v>
      </c>
    </row>
    <row r="244" spans="2:6" ht="15.75" thickBot="1" x14ac:dyDescent="0.3">
      <c r="B244" s="43">
        <v>42253</v>
      </c>
      <c r="C244" s="34">
        <v>0.8340277777777777</v>
      </c>
      <c r="D244" s="34">
        <v>0.8354166666666667</v>
      </c>
      <c r="E244" s="34">
        <v>0.88611111111111107</v>
      </c>
      <c r="F244" s="64" t="s">
        <v>135</v>
      </c>
    </row>
    <row r="245" spans="2:6" ht="15.75" thickBot="1" x14ac:dyDescent="0.3">
      <c r="B245" s="43">
        <v>42254</v>
      </c>
      <c r="C245" s="34">
        <v>0.88055555555555554</v>
      </c>
      <c r="D245" s="34">
        <v>0.88194444444444453</v>
      </c>
      <c r="E245" s="34">
        <v>0.93958333333333333</v>
      </c>
      <c r="F245" s="64" t="s">
        <v>140</v>
      </c>
    </row>
    <row r="246" spans="2:6" ht="15.75" thickBot="1" x14ac:dyDescent="0.3">
      <c r="B246" s="43">
        <v>42255</v>
      </c>
      <c r="C246" s="34">
        <v>0.85902777777777783</v>
      </c>
      <c r="D246" s="34">
        <v>0.86111111111111116</v>
      </c>
      <c r="E246" s="34">
        <v>0.91666666666666663</v>
      </c>
      <c r="F246" s="64" t="s">
        <v>141</v>
      </c>
    </row>
    <row r="247" spans="2:6" ht="15.75" thickBot="1" x14ac:dyDescent="0.3">
      <c r="B247" s="43">
        <v>42256</v>
      </c>
      <c r="C247" s="34">
        <v>0.85486111111111107</v>
      </c>
      <c r="D247" s="34">
        <v>0.8569444444444444</v>
      </c>
      <c r="E247" s="34">
        <v>0.9194444444444444</v>
      </c>
      <c r="F247" s="64" t="s">
        <v>162</v>
      </c>
    </row>
    <row r="248" spans="2:6" ht="15.75" thickBot="1" x14ac:dyDescent="0.3">
      <c r="B248" s="43">
        <v>42257</v>
      </c>
      <c r="C248" s="34">
        <v>0.92013888888888884</v>
      </c>
      <c r="D248" s="34">
        <v>0.92222222222222217</v>
      </c>
      <c r="E248" s="34">
        <v>0.99861111111111101</v>
      </c>
      <c r="F248" s="64" t="s">
        <v>163</v>
      </c>
    </row>
    <row r="249" spans="2:6" ht="15.75" thickBot="1" x14ac:dyDescent="0.3">
      <c r="B249" s="43">
        <v>42258</v>
      </c>
      <c r="C249" s="34">
        <v>0.86111111111111116</v>
      </c>
      <c r="D249" s="34">
        <v>0.8652777777777777</v>
      </c>
      <c r="E249" s="34">
        <v>0.9243055555555556</v>
      </c>
      <c r="F249" s="64" t="s">
        <v>129</v>
      </c>
    </row>
    <row r="250" spans="2:6" ht="15.75" thickBot="1" x14ac:dyDescent="0.3">
      <c r="B250" s="43">
        <v>42259</v>
      </c>
      <c r="C250" s="34">
        <v>0.83819444444444446</v>
      </c>
      <c r="D250" s="34">
        <v>0.83958333333333324</v>
      </c>
      <c r="E250" s="34">
        <v>0.88958333333333339</v>
      </c>
      <c r="F250" s="64" t="s">
        <v>130</v>
      </c>
    </row>
    <row r="251" spans="2:6" ht="15.75" thickBot="1" x14ac:dyDescent="0.3">
      <c r="B251" s="43">
        <v>42260</v>
      </c>
      <c r="C251" s="34">
        <v>0.8354166666666667</v>
      </c>
      <c r="D251" s="34">
        <v>0.83680555555555547</v>
      </c>
      <c r="E251" s="34">
        <v>0.88402777777777775</v>
      </c>
      <c r="F251" s="64" t="s">
        <v>164</v>
      </c>
    </row>
    <row r="252" spans="2:6" ht="15.75" thickBot="1" x14ac:dyDescent="0.3">
      <c r="B252" s="43">
        <v>42261</v>
      </c>
      <c r="C252" s="34">
        <v>0.86875000000000002</v>
      </c>
      <c r="D252" s="34">
        <v>0.87013888888888891</v>
      </c>
      <c r="E252" s="34">
        <v>0.92708333333333337</v>
      </c>
      <c r="F252" s="64" t="s">
        <v>155</v>
      </c>
    </row>
    <row r="253" spans="2:6" ht="15.75" thickBot="1" x14ac:dyDescent="0.3">
      <c r="B253" s="43">
        <v>42262</v>
      </c>
      <c r="C253" s="34">
        <v>0.88888888888888884</v>
      </c>
      <c r="D253" s="34">
        <v>0.89097222222222217</v>
      </c>
      <c r="E253" s="34">
        <v>0.95000000000000007</v>
      </c>
      <c r="F253" s="64" t="s">
        <v>129</v>
      </c>
    </row>
    <row r="254" spans="2:6" ht="15.75" thickBot="1" x14ac:dyDescent="0.3">
      <c r="B254" s="43">
        <v>42263</v>
      </c>
      <c r="C254" s="34">
        <v>0.8569444444444444</v>
      </c>
      <c r="D254" s="34">
        <v>0.85833333333333339</v>
      </c>
      <c r="E254" s="34">
        <v>0.91319444444444453</v>
      </c>
      <c r="F254" s="64" t="s">
        <v>131</v>
      </c>
    </row>
    <row r="255" spans="2:6" ht="15.75" thickBot="1" x14ac:dyDescent="0.3">
      <c r="B255" s="43">
        <v>42264</v>
      </c>
      <c r="C255" s="34">
        <v>0.85277777777777775</v>
      </c>
      <c r="D255" s="34">
        <v>0.85486111111111107</v>
      </c>
      <c r="E255" s="34">
        <v>0.90833333333333333</v>
      </c>
      <c r="F255" s="64" t="s">
        <v>165</v>
      </c>
    </row>
    <row r="256" spans="2:6" ht="15.75" thickBot="1" x14ac:dyDescent="0.3">
      <c r="B256" s="43">
        <v>42265</v>
      </c>
      <c r="C256" s="34">
        <v>0.8534722222222223</v>
      </c>
      <c r="D256" s="34">
        <v>0.85763888888888884</v>
      </c>
      <c r="E256" s="34">
        <v>0.91249999999999998</v>
      </c>
      <c r="F256" s="64" t="s">
        <v>131</v>
      </c>
    </row>
    <row r="257" spans="2:6" ht="15.75" thickBot="1" x14ac:dyDescent="0.3">
      <c r="B257" s="43">
        <v>42266</v>
      </c>
      <c r="C257" s="34">
        <v>0.85069444444444453</v>
      </c>
      <c r="D257" s="34">
        <v>0.8534722222222223</v>
      </c>
      <c r="E257" s="34">
        <v>0.90625</v>
      </c>
      <c r="F257" s="64" t="s">
        <v>159</v>
      </c>
    </row>
    <row r="258" spans="2:6" ht="15.75" thickBot="1" x14ac:dyDescent="0.3">
      <c r="B258" s="43">
        <v>42267</v>
      </c>
      <c r="C258" s="34">
        <v>0.8354166666666667</v>
      </c>
      <c r="D258" s="34">
        <v>0.83611111111111114</v>
      </c>
      <c r="E258" s="34">
        <v>0.8847222222222223</v>
      </c>
      <c r="F258" s="64" t="s">
        <v>137</v>
      </c>
    </row>
    <row r="259" spans="2:6" ht="15.75" thickBot="1" x14ac:dyDescent="0.3">
      <c r="B259" s="43">
        <v>42268</v>
      </c>
      <c r="C259" s="69">
        <v>0.86458333333333337</v>
      </c>
      <c r="D259" s="69">
        <v>0.8666666666666667</v>
      </c>
      <c r="E259" s="69">
        <v>0.93055555555555547</v>
      </c>
      <c r="F259" t="s">
        <v>166</v>
      </c>
    </row>
    <row r="260" spans="2:6" ht="15.75" thickBot="1" x14ac:dyDescent="0.3">
      <c r="B260" s="43">
        <v>42269</v>
      </c>
      <c r="C260" s="69">
        <v>0.85555555555555562</v>
      </c>
      <c r="D260" s="69">
        <v>0.85763888888888884</v>
      </c>
      <c r="E260" s="69">
        <v>0.91736111111111107</v>
      </c>
      <c r="F260" t="s">
        <v>134</v>
      </c>
    </row>
    <row r="261" spans="2:6" ht="15.75" thickBot="1" x14ac:dyDescent="0.3">
      <c r="B261" s="43">
        <v>42270</v>
      </c>
      <c r="C261" s="69">
        <v>0.86249999999999993</v>
      </c>
      <c r="D261" s="69">
        <v>0.86458333333333337</v>
      </c>
      <c r="E261" s="69">
        <v>0.91736111111111107</v>
      </c>
      <c r="F261" t="s">
        <v>147</v>
      </c>
    </row>
    <row r="262" spans="2:6" ht="15.75" thickBot="1" x14ac:dyDescent="0.3">
      <c r="B262" s="43">
        <v>42272</v>
      </c>
      <c r="C262" s="69">
        <v>0.86319444444444438</v>
      </c>
      <c r="D262" s="69">
        <v>0.8652777777777777</v>
      </c>
      <c r="E262" s="69">
        <v>0.92222222222222217</v>
      </c>
      <c r="F262" t="s">
        <v>155</v>
      </c>
    </row>
    <row r="263" spans="2:6" ht="15.75" thickBot="1" x14ac:dyDescent="0.3">
      <c r="B263" s="43">
        <v>42273</v>
      </c>
      <c r="C263" s="69">
        <v>0.8534722222222223</v>
      </c>
      <c r="D263" s="69">
        <v>0.88402777777777775</v>
      </c>
      <c r="E263" s="69">
        <v>0.94652777777777775</v>
      </c>
      <c r="F263" t="s">
        <v>162</v>
      </c>
    </row>
    <row r="264" spans="2:6" ht="15.75" thickBot="1" x14ac:dyDescent="0.3">
      <c r="B264" s="43" t="s">
        <v>167</v>
      </c>
      <c r="C264" s="34">
        <v>0.83472222222222225</v>
      </c>
      <c r="D264" s="34">
        <v>0.83680555555555547</v>
      </c>
      <c r="E264" s="34">
        <v>0.88402777777777775</v>
      </c>
      <c r="F264" s="64" t="s">
        <v>164</v>
      </c>
    </row>
    <row r="265" spans="2:6" ht="15.75" thickBot="1" x14ac:dyDescent="0.3">
      <c r="B265" s="43">
        <v>42275</v>
      </c>
      <c r="C265" s="34">
        <v>0.87083333333333324</v>
      </c>
      <c r="D265" s="34">
        <v>0.87361111111111101</v>
      </c>
      <c r="E265" s="34">
        <v>0.94097222222222221</v>
      </c>
      <c r="F265" s="64" t="s">
        <v>168</v>
      </c>
    </row>
    <row r="266" spans="2:6" ht="15.75" thickBot="1" x14ac:dyDescent="0.3">
      <c r="B266" s="43">
        <v>42276</v>
      </c>
      <c r="C266" s="34">
        <v>0.88263888888888886</v>
      </c>
      <c r="D266" s="34">
        <v>0.8833333333333333</v>
      </c>
      <c r="E266" s="34">
        <v>0.94097222222222221</v>
      </c>
      <c r="F266" s="64" t="s">
        <v>140</v>
      </c>
    </row>
    <row r="267" spans="2:6" ht="15.75" thickBot="1" x14ac:dyDescent="0.3">
      <c r="B267" s="43">
        <v>42277</v>
      </c>
      <c r="C267" s="34">
        <v>0.8930555555555556</v>
      </c>
      <c r="D267" s="34">
        <v>0.89444444444444438</v>
      </c>
      <c r="E267" s="34">
        <v>3.5416666666666666E-2</v>
      </c>
      <c r="F267" s="64" t="s">
        <v>169</v>
      </c>
    </row>
    <row r="268" spans="2:6" ht="15.75" thickBot="1" x14ac:dyDescent="0.3"/>
    <row r="269" spans="2:6" ht="15.75" thickBot="1" x14ac:dyDescent="0.3">
      <c r="B269" s="43">
        <v>42278</v>
      </c>
      <c r="C269" s="34">
        <v>0.86041666666666661</v>
      </c>
      <c r="D269" s="34">
        <v>0.86319444444444438</v>
      </c>
      <c r="E269" s="34">
        <v>0.92152777777777783</v>
      </c>
      <c r="F269" s="64" t="s">
        <v>139</v>
      </c>
    </row>
    <row r="270" spans="2:6" x14ac:dyDescent="0.25">
      <c r="B270" s="70">
        <v>42279</v>
      </c>
      <c r="C270" s="61">
        <v>0.8569444444444444</v>
      </c>
      <c r="D270" s="61">
        <v>0.86111111111111116</v>
      </c>
      <c r="E270" s="61">
        <v>0.92013888888888884</v>
      </c>
      <c r="F270" s="71" t="s">
        <v>129</v>
      </c>
    </row>
    <row r="271" spans="2:6" x14ac:dyDescent="0.25">
      <c r="B271" s="72">
        <v>42280</v>
      </c>
      <c r="C271" s="52">
        <v>0.85138888888888886</v>
      </c>
      <c r="D271" s="52">
        <v>0.8520833333333333</v>
      </c>
      <c r="E271" s="52">
        <v>0.90138888888888891</v>
      </c>
      <c r="F271" s="2" t="s">
        <v>149</v>
      </c>
    </row>
    <row r="272" spans="2:6" x14ac:dyDescent="0.25">
      <c r="B272" s="72">
        <v>42281</v>
      </c>
      <c r="C272" s="73">
        <v>0.83750000000000002</v>
      </c>
      <c r="D272" s="73">
        <v>0.83958333333333324</v>
      </c>
      <c r="E272" s="73">
        <v>0.88680555555555562</v>
      </c>
      <c r="F272" s="74" t="s">
        <v>170</v>
      </c>
    </row>
    <row r="273" spans="2:6" x14ac:dyDescent="0.25">
      <c r="B273" s="72">
        <v>42282</v>
      </c>
      <c r="C273" s="73">
        <v>0.8666666666666667</v>
      </c>
      <c r="D273" s="73">
        <v>0.86805555555555547</v>
      </c>
      <c r="E273" s="73">
        <v>0.92499999999999993</v>
      </c>
      <c r="F273" s="74" t="s">
        <v>171</v>
      </c>
    </row>
    <row r="274" spans="2:6" x14ac:dyDescent="0.25">
      <c r="B274" s="72">
        <v>42283</v>
      </c>
      <c r="C274" s="73">
        <v>0.85972222222222217</v>
      </c>
      <c r="D274" s="73">
        <v>0.86111111111111116</v>
      </c>
      <c r="E274" s="73">
        <v>0.9159722222222223</v>
      </c>
      <c r="F274" s="74" t="s">
        <v>172</v>
      </c>
    </row>
    <row r="275" spans="2:6" x14ac:dyDescent="0.25">
      <c r="B275" s="72">
        <v>42284</v>
      </c>
      <c r="C275" s="73">
        <v>0.85625000000000007</v>
      </c>
      <c r="D275" s="73">
        <v>0.85833333333333339</v>
      </c>
      <c r="E275" s="73">
        <v>0.9159722222222223</v>
      </c>
      <c r="F275" s="74" t="s">
        <v>173</v>
      </c>
    </row>
    <row r="276" spans="2:6" x14ac:dyDescent="0.25">
      <c r="B276" s="72">
        <v>42285</v>
      </c>
      <c r="C276" s="73">
        <v>0.85</v>
      </c>
      <c r="D276" s="73">
        <v>0.8534722222222223</v>
      </c>
      <c r="E276" s="73">
        <v>0.90625</v>
      </c>
      <c r="F276" s="74" t="s">
        <v>174</v>
      </c>
    </row>
    <row r="277" spans="2:6" x14ac:dyDescent="0.25">
      <c r="B277" s="72">
        <v>42286</v>
      </c>
      <c r="C277" s="73">
        <v>0.8652777777777777</v>
      </c>
      <c r="D277" s="73">
        <v>0.86944444444444446</v>
      </c>
      <c r="E277" s="73">
        <v>0.95763888888888893</v>
      </c>
      <c r="F277" s="74" t="s">
        <v>175</v>
      </c>
    </row>
    <row r="278" spans="2:6" x14ac:dyDescent="0.25">
      <c r="B278" s="72">
        <v>42287</v>
      </c>
      <c r="C278" s="73">
        <v>0.85833333333333339</v>
      </c>
      <c r="D278" s="73">
        <v>0.87777777777777777</v>
      </c>
      <c r="E278" s="73">
        <v>0.94444444444444453</v>
      </c>
      <c r="F278" s="74" t="s">
        <v>176</v>
      </c>
    </row>
    <row r="279" spans="2:6" x14ac:dyDescent="0.25">
      <c r="B279" s="72">
        <v>42288</v>
      </c>
      <c r="C279" s="73">
        <v>0.83680555555555547</v>
      </c>
      <c r="D279" s="73">
        <v>0.83819444444444446</v>
      </c>
      <c r="E279" s="73">
        <v>0.88402777777777775</v>
      </c>
      <c r="F279" s="74" t="s">
        <v>177</v>
      </c>
    </row>
    <row r="280" spans="2:6" x14ac:dyDescent="0.25">
      <c r="B280" s="72">
        <v>42289</v>
      </c>
      <c r="C280" s="73">
        <v>0.86458333333333337</v>
      </c>
      <c r="D280" s="73">
        <v>0.86597222222222225</v>
      </c>
      <c r="E280" s="73">
        <v>0.92083333333333339</v>
      </c>
      <c r="F280" s="74" t="s">
        <v>172</v>
      </c>
    </row>
    <row r="281" spans="2:6" x14ac:dyDescent="0.25">
      <c r="B281" s="72">
        <v>42290</v>
      </c>
      <c r="C281" s="73">
        <v>0.8652777777777777</v>
      </c>
      <c r="D281" s="73">
        <v>0.86875000000000002</v>
      </c>
      <c r="E281" s="73">
        <v>0.93333333333333324</v>
      </c>
      <c r="F281" s="74" t="s">
        <v>178</v>
      </c>
    </row>
  </sheetData>
  <mergeCells count="3">
    <mergeCell ref="C115:F115"/>
    <mergeCell ref="B2:F2"/>
    <mergeCell ref="C87:F87"/>
  </mergeCells>
  <pageMargins left="0.7" right="0.7" top="0.75" bottom="0.75" header="0.3" footer="0.3"/>
  <pageSetup paperSize="124" scale="79" fitToHeight="0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U209"/>
  <sheetViews>
    <sheetView topLeftCell="A202" workbookViewId="0">
      <selection activeCell="Q234" sqref="Q234"/>
    </sheetView>
  </sheetViews>
  <sheetFormatPr defaultRowHeight="15" x14ac:dyDescent="0.25"/>
  <cols>
    <col min="1" max="1" width="10.140625" bestFit="1" customWidth="1"/>
    <col min="2" max="2" width="7.140625" bestFit="1" customWidth="1"/>
    <col min="3" max="3" width="9.42578125" customWidth="1"/>
    <col min="4" max="5" width="7.140625" customWidth="1"/>
  </cols>
  <sheetData>
    <row r="6" spans="1:21" ht="15" customHeight="1" x14ac:dyDescent="0.25">
      <c r="A6" s="111">
        <v>41764</v>
      </c>
      <c r="B6" s="92" t="s">
        <v>15</v>
      </c>
      <c r="C6" s="94" t="s">
        <v>21</v>
      </c>
      <c r="D6" s="96" t="s">
        <v>18</v>
      </c>
      <c r="E6" s="97"/>
      <c r="F6" s="94" t="s">
        <v>19</v>
      </c>
      <c r="G6" s="98" t="s">
        <v>12</v>
      </c>
      <c r="H6" s="98"/>
      <c r="I6" s="94" t="s">
        <v>19</v>
      </c>
      <c r="J6" s="96" t="s">
        <v>22</v>
      </c>
      <c r="K6" s="97"/>
      <c r="L6" s="94" t="s">
        <v>19</v>
      </c>
      <c r="M6" s="98" t="s">
        <v>13</v>
      </c>
      <c r="N6" s="98"/>
      <c r="O6" s="94" t="s">
        <v>19</v>
      </c>
      <c r="P6" s="96" t="s">
        <v>23</v>
      </c>
      <c r="Q6" s="97"/>
      <c r="R6" s="94" t="s">
        <v>19</v>
      </c>
      <c r="S6" s="98" t="s">
        <v>14</v>
      </c>
      <c r="T6" s="98"/>
      <c r="U6" s="94" t="s">
        <v>19</v>
      </c>
    </row>
    <row r="7" spans="1:21" ht="31.5" customHeight="1" x14ac:dyDescent="0.25">
      <c r="A7" s="91"/>
      <c r="B7" s="93"/>
      <c r="C7" s="95"/>
      <c r="D7" s="5" t="s">
        <v>16</v>
      </c>
      <c r="E7" s="5" t="s">
        <v>17</v>
      </c>
      <c r="F7" s="95"/>
      <c r="G7" s="5" t="s">
        <v>16</v>
      </c>
      <c r="H7" s="5" t="s">
        <v>17</v>
      </c>
      <c r="I7" s="95"/>
      <c r="J7" s="5" t="s">
        <v>16</v>
      </c>
      <c r="K7" s="5" t="s">
        <v>17</v>
      </c>
      <c r="L7" s="95"/>
      <c r="M7" s="5" t="s">
        <v>16</v>
      </c>
      <c r="N7" s="5" t="s">
        <v>17</v>
      </c>
      <c r="O7" s="95"/>
      <c r="P7" s="5" t="s">
        <v>16</v>
      </c>
      <c r="Q7" s="5" t="s">
        <v>17</v>
      </c>
      <c r="R7" s="95"/>
      <c r="S7" s="5" t="s">
        <v>16</v>
      </c>
      <c r="T7" s="5" t="s">
        <v>17</v>
      </c>
      <c r="U7" s="95"/>
    </row>
    <row r="8" spans="1:21" x14ac:dyDescent="0.25">
      <c r="A8" s="91"/>
      <c r="B8" s="6" t="s">
        <v>5</v>
      </c>
      <c r="C8" s="110" t="s">
        <v>26</v>
      </c>
      <c r="D8" s="105" t="s">
        <v>25</v>
      </c>
      <c r="E8" s="105" t="s">
        <v>24</v>
      </c>
      <c r="F8" s="105" t="s">
        <v>20</v>
      </c>
      <c r="G8" s="7">
        <v>0.91249999999999998</v>
      </c>
      <c r="H8" s="7">
        <v>0.91805555555555562</v>
      </c>
      <c r="I8" s="4">
        <v>8</v>
      </c>
      <c r="J8" s="102">
        <v>0.94097222222222221</v>
      </c>
      <c r="K8" s="102">
        <v>0.94652777777777775</v>
      </c>
      <c r="L8" s="106">
        <v>6</v>
      </c>
      <c r="M8" s="7">
        <v>0.9472222222222223</v>
      </c>
      <c r="N8" s="7">
        <v>0.95347222222222217</v>
      </c>
      <c r="O8" s="4">
        <v>9</v>
      </c>
      <c r="P8" s="102">
        <v>0.97222222222222221</v>
      </c>
      <c r="Q8" s="102">
        <v>0.9784722222222223</v>
      </c>
      <c r="R8" s="106">
        <v>9</v>
      </c>
      <c r="S8" s="7">
        <v>0.9784722222222223</v>
      </c>
      <c r="T8" s="7">
        <v>0.98125000000000007</v>
      </c>
      <c r="U8" s="8">
        <v>4</v>
      </c>
    </row>
    <row r="9" spans="1:21" x14ac:dyDescent="0.25">
      <c r="A9" s="91"/>
      <c r="B9" s="6" t="s">
        <v>6</v>
      </c>
      <c r="C9" s="100"/>
      <c r="D9" s="108"/>
      <c r="E9" s="108"/>
      <c r="F9" s="103"/>
      <c r="G9" s="7">
        <v>0.91805555555555562</v>
      </c>
      <c r="H9" s="7">
        <v>0.9277777777777777</v>
      </c>
      <c r="I9" s="4">
        <v>14</v>
      </c>
      <c r="J9" s="103"/>
      <c r="K9" s="103"/>
      <c r="L9" s="103"/>
      <c r="M9" s="7">
        <v>0.95347222222222217</v>
      </c>
      <c r="N9" s="7">
        <v>0.95833333333333337</v>
      </c>
      <c r="O9" s="4">
        <v>7</v>
      </c>
      <c r="P9" s="103"/>
      <c r="Q9" s="103"/>
      <c r="R9" s="103"/>
      <c r="S9" s="7">
        <v>0.98125000000000007</v>
      </c>
      <c r="T9" s="7">
        <v>0.98472222222222217</v>
      </c>
      <c r="U9" s="9">
        <v>5</v>
      </c>
    </row>
    <row r="10" spans="1:21" x14ac:dyDescent="0.25">
      <c r="A10" s="91"/>
      <c r="B10" s="6" t="s">
        <v>7</v>
      </c>
      <c r="C10" s="100"/>
      <c r="D10" s="108"/>
      <c r="E10" s="108"/>
      <c r="F10" s="103"/>
      <c r="G10" s="7">
        <v>0.9277777777777777</v>
      </c>
      <c r="H10" s="7">
        <v>0.93472222222222223</v>
      </c>
      <c r="I10" s="4">
        <v>10</v>
      </c>
      <c r="J10" s="103"/>
      <c r="K10" s="103"/>
      <c r="L10" s="103"/>
      <c r="M10" s="7">
        <v>0.95833333333333337</v>
      </c>
      <c r="N10" s="7">
        <v>0.96388888888888891</v>
      </c>
      <c r="O10" s="4">
        <v>8</v>
      </c>
      <c r="P10" s="103"/>
      <c r="Q10" s="103"/>
      <c r="R10" s="103"/>
      <c r="S10" s="7">
        <v>0.98472222222222217</v>
      </c>
      <c r="T10" s="7">
        <v>0.98749999999999993</v>
      </c>
      <c r="U10" s="9">
        <v>4</v>
      </c>
    </row>
    <row r="11" spans="1:21" x14ac:dyDescent="0.25">
      <c r="A11" s="91"/>
      <c r="B11" s="6" t="s">
        <v>8</v>
      </c>
      <c r="C11" s="100"/>
      <c r="D11" s="108"/>
      <c r="E11" s="108"/>
      <c r="F11" s="103"/>
      <c r="G11" s="7">
        <v>0.93472222222222223</v>
      </c>
      <c r="H11" s="7">
        <v>0.93541666666666667</v>
      </c>
      <c r="I11" s="4">
        <v>1</v>
      </c>
      <c r="J11" s="103"/>
      <c r="K11" s="103"/>
      <c r="L11" s="103"/>
      <c r="M11" s="7">
        <v>0.96388888888888891</v>
      </c>
      <c r="N11" s="7">
        <v>0.96666666666666667</v>
      </c>
      <c r="O11" s="4">
        <v>4</v>
      </c>
      <c r="P11" s="103"/>
      <c r="Q11" s="103"/>
      <c r="R11" s="103"/>
      <c r="S11" s="7">
        <v>0.98749999999999993</v>
      </c>
      <c r="T11" s="7">
        <v>0.98819444444444438</v>
      </c>
      <c r="U11" s="9">
        <v>1</v>
      </c>
    </row>
    <row r="12" spans="1:21" x14ac:dyDescent="0.25">
      <c r="A12" s="91"/>
      <c r="B12" s="6" t="s">
        <v>9</v>
      </c>
      <c r="C12" s="100"/>
      <c r="D12" s="108"/>
      <c r="E12" s="108"/>
      <c r="F12" s="103"/>
      <c r="G12" s="7">
        <v>0.93541666666666667</v>
      </c>
      <c r="H12" s="7">
        <v>0.93680555555555556</v>
      </c>
      <c r="I12" s="4">
        <v>2</v>
      </c>
      <c r="J12" s="103"/>
      <c r="K12" s="103"/>
      <c r="L12" s="103"/>
      <c r="M12" s="7">
        <v>0.96666666666666667</v>
      </c>
      <c r="N12" s="7">
        <v>0.96736111111111101</v>
      </c>
      <c r="O12" s="4">
        <v>1</v>
      </c>
      <c r="P12" s="103"/>
      <c r="Q12" s="103"/>
      <c r="R12" s="103"/>
      <c r="S12" s="7">
        <v>0.98819444444444438</v>
      </c>
      <c r="T12" s="7">
        <v>0.98888888888888893</v>
      </c>
      <c r="U12" s="9">
        <v>1</v>
      </c>
    </row>
    <row r="13" spans="1:21" x14ac:dyDescent="0.25">
      <c r="A13" s="91"/>
      <c r="B13" s="6" t="s">
        <v>10</v>
      </c>
      <c r="C13" s="100"/>
      <c r="D13" s="108"/>
      <c r="E13" s="108"/>
      <c r="F13" s="103"/>
      <c r="G13" s="7">
        <v>0.93680555555555556</v>
      </c>
      <c r="H13" s="7">
        <v>0.93958333333333333</v>
      </c>
      <c r="I13" s="4">
        <v>4</v>
      </c>
      <c r="J13" s="103"/>
      <c r="K13" s="103"/>
      <c r="L13" s="103"/>
      <c r="M13" s="7">
        <v>0.96736111111111101</v>
      </c>
      <c r="N13" s="7">
        <v>0.96944444444444444</v>
      </c>
      <c r="O13" s="4">
        <v>3</v>
      </c>
      <c r="P13" s="103"/>
      <c r="Q13" s="103"/>
      <c r="R13" s="103"/>
      <c r="S13" s="7">
        <v>0.98888888888888893</v>
      </c>
      <c r="T13" s="7">
        <v>0.98958333333333337</v>
      </c>
      <c r="U13" s="9">
        <v>1</v>
      </c>
    </row>
    <row r="14" spans="1:21" x14ac:dyDescent="0.25">
      <c r="A14" s="91"/>
      <c r="B14" s="6" t="s">
        <v>11</v>
      </c>
      <c r="C14" s="101"/>
      <c r="D14" s="109"/>
      <c r="E14" s="109"/>
      <c r="F14" s="104"/>
      <c r="G14" s="7">
        <v>0.93958333333333333</v>
      </c>
      <c r="H14" s="7">
        <v>0.94027777777777777</v>
      </c>
      <c r="I14" s="4">
        <v>1</v>
      </c>
      <c r="J14" s="104"/>
      <c r="K14" s="104"/>
      <c r="L14" s="104"/>
      <c r="M14" s="7">
        <v>0.96944444444444444</v>
      </c>
      <c r="N14" s="7">
        <v>0.9784722222222223</v>
      </c>
      <c r="O14" s="4">
        <v>3</v>
      </c>
      <c r="P14" s="104"/>
      <c r="Q14" s="104"/>
      <c r="R14" s="104"/>
      <c r="S14" s="7">
        <v>0.98958333333333337</v>
      </c>
      <c r="T14" s="7">
        <v>0.9902777777777777</v>
      </c>
      <c r="U14" s="10">
        <v>1</v>
      </c>
    </row>
    <row r="15" spans="1:21" ht="29.25" customHeight="1" x14ac:dyDescent="0.25">
      <c r="A15" s="91"/>
      <c r="B15" s="2"/>
      <c r="C15" s="87">
        <v>6</v>
      </c>
      <c r="D15" s="88"/>
      <c r="E15" s="88"/>
      <c r="F15" s="89"/>
      <c r="G15" s="87">
        <f>SUM(I8:I14)</f>
        <v>40</v>
      </c>
      <c r="H15" s="88"/>
      <c r="I15" s="89"/>
      <c r="J15" s="87">
        <v>6</v>
      </c>
      <c r="K15" s="88"/>
      <c r="L15" s="89"/>
      <c r="M15" s="87">
        <f>SUM(O8:O14)</f>
        <v>35</v>
      </c>
      <c r="N15" s="88"/>
      <c r="O15" s="89"/>
      <c r="P15" s="84" t="s">
        <v>32</v>
      </c>
      <c r="Q15" s="85"/>
      <c r="R15" s="86"/>
      <c r="S15" s="87">
        <f>SUM(U8:U14)</f>
        <v>17</v>
      </c>
      <c r="T15" s="88"/>
      <c r="U15" s="89"/>
    </row>
    <row r="18" spans="1:21" x14ac:dyDescent="0.25">
      <c r="A18" s="90">
        <v>41765</v>
      </c>
      <c r="B18" s="92" t="s">
        <v>15</v>
      </c>
      <c r="C18" s="94" t="s">
        <v>21</v>
      </c>
      <c r="D18" s="96" t="s">
        <v>18</v>
      </c>
      <c r="E18" s="97"/>
      <c r="F18" s="94" t="s">
        <v>19</v>
      </c>
      <c r="G18" s="98" t="s">
        <v>12</v>
      </c>
      <c r="H18" s="98"/>
      <c r="I18" s="94" t="s">
        <v>19</v>
      </c>
      <c r="J18" s="96" t="s">
        <v>22</v>
      </c>
      <c r="K18" s="97"/>
      <c r="L18" s="94" t="s">
        <v>19</v>
      </c>
      <c r="M18" s="98" t="s">
        <v>13</v>
      </c>
      <c r="N18" s="98"/>
      <c r="O18" s="94" t="s">
        <v>19</v>
      </c>
      <c r="P18" s="96" t="s">
        <v>23</v>
      </c>
      <c r="Q18" s="97"/>
      <c r="R18" s="94" t="s">
        <v>19</v>
      </c>
      <c r="S18" s="98" t="s">
        <v>14</v>
      </c>
      <c r="T18" s="98"/>
      <c r="U18" s="94" t="s">
        <v>19</v>
      </c>
    </row>
    <row r="19" spans="1:21" x14ac:dyDescent="0.25">
      <c r="A19" s="91"/>
      <c r="B19" s="93"/>
      <c r="C19" s="95"/>
      <c r="D19" s="5" t="s">
        <v>16</v>
      </c>
      <c r="E19" s="5" t="s">
        <v>17</v>
      </c>
      <c r="F19" s="95"/>
      <c r="G19" s="5" t="s">
        <v>16</v>
      </c>
      <c r="H19" s="5" t="s">
        <v>17</v>
      </c>
      <c r="I19" s="95"/>
      <c r="J19" s="5" t="s">
        <v>16</v>
      </c>
      <c r="K19" s="5" t="s">
        <v>17</v>
      </c>
      <c r="L19" s="95"/>
      <c r="M19" s="5" t="s">
        <v>16</v>
      </c>
      <c r="N19" s="5" t="s">
        <v>17</v>
      </c>
      <c r="O19" s="95"/>
      <c r="P19" s="5" t="s">
        <v>16</v>
      </c>
      <c r="Q19" s="5" t="s">
        <v>17</v>
      </c>
      <c r="R19" s="95"/>
      <c r="S19" s="5" t="s">
        <v>16</v>
      </c>
      <c r="T19" s="5" t="s">
        <v>17</v>
      </c>
      <c r="U19" s="95"/>
    </row>
    <row r="20" spans="1:21" x14ac:dyDescent="0.25">
      <c r="A20" s="91"/>
      <c r="B20" s="6" t="s">
        <v>5</v>
      </c>
      <c r="C20" s="110" t="s">
        <v>27</v>
      </c>
      <c r="D20" s="105" t="s">
        <v>28</v>
      </c>
      <c r="E20" s="105" t="s">
        <v>29</v>
      </c>
      <c r="F20" s="105" t="s">
        <v>30</v>
      </c>
      <c r="G20" s="7">
        <v>0.90208333333333324</v>
      </c>
      <c r="H20" s="7">
        <v>0.90694444444444444</v>
      </c>
      <c r="I20" s="4">
        <v>7</v>
      </c>
      <c r="J20" s="102">
        <v>0.92986111111111114</v>
      </c>
      <c r="K20" s="102">
        <v>0.93541666666666667</v>
      </c>
      <c r="L20" s="106">
        <v>8</v>
      </c>
      <c r="M20" s="7">
        <v>0.93541666666666667</v>
      </c>
      <c r="N20" s="7">
        <v>0.94166666666666676</v>
      </c>
      <c r="O20" s="4">
        <v>9</v>
      </c>
      <c r="P20" s="102">
        <v>0.95486111111111116</v>
      </c>
      <c r="Q20" s="102">
        <v>0.96666666666666667</v>
      </c>
      <c r="R20" s="106">
        <v>17</v>
      </c>
      <c r="S20" s="7">
        <v>0.96666666666666667</v>
      </c>
      <c r="T20" s="7">
        <v>0.97013888888888899</v>
      </c>
      <c r="U20" s="8">
        <v>5</v>
      </c>
    </row>
    <row r="21" spans="1:21" x14ac:dyDescent="0.25">
      <c r="A21" s="91"/>
      <c r="B21" s="6" t="s">
        <v>6</v>
      </c>
      <c r="C21" s="100"/>
      <c r="D21" s="108"/>
      <c r="E21" s="108"/>
      <c r="F21" s="103"/>
      <c r="G21" s="7">
        <v>0.90694444444444444</v>
      </c>
      <c r="H21" s="7">
        <v>0.91666666666666663</v>
      </c>
      <c r="I21" s="4">
        <v>14</v>
      </c>
      <c r="J21" s="103"/>
      <c r="K21" s="103"/>
      <c r="L21" s="103"/>
      <c r="M21" s="7">
        <v>0.94166666666666676</v>
      </c>
      <c r="N21" s="7">
        <v>0.9458333333333333</v>
      </c>
      <c r="O21" s="4">
        <v>7</v>
      </c>
      <c r="P21" s="103"/>
      <c r="Q21" s="103"/>
      <c r="R21" s="103"/>
      <c r="S21" s="7">
        <v>0.97013888888888899</v>
      </c>
      <c r="T21" s="7">
        <v>0.97361111111111109</v>
      </c>
      <c r="U21" s="9">
        <v>5</v>
      </c>
    </row>
    <row r="22" spans="1:21" x14ac:dyDescent="0.25">
      <c r="A22" s="91"/>
      <c r="B22" s="6" t="s">
        <v>7</v>
      </c>
      <c r="C22" s="100"/>
      <c r="D22" s="108"/>
      <c r="E22" s="108"/>
      <c r="F22" s="103"/>
      <c r="G22" s="7">
        <v>0.91666666666666663</v>
      </c>
      <c r="H22" s="7">
        <v>0.92361111111111116</v>
      </c>
      <c r="I22" s="4">
        <v>10</v>
      </c>
      <c r="J22" s="103"/>
      <c r="K22" s="103"/>
      <c r="L22" s="103"/>
      <c r="M22" s="7">
        <v>0.9458333333333333</v>
      </c>
      <c r="N22" s="7">
        <v>0.95000000000000007</v>
      </c>
      <c r="O22" s="4">
        <v>6</v>
      </c>
      <c r="P22" s="103"/>
      <c r="Q22" s="103"/>
      <c r="R22" s="103"/>
      <c r="S22" s="7">
        <v>0.97569444444444453</v>
      </c>
      <c r="T22" s="7">
        <v>0.97777777777777775</v>
      </c>
      <c r="U22" s="9">
        <v>3</v>
      </c>
    </row>
    <row r="23" spans="1:21" x14ac:dyDescent="0.25">
      <c r="A23" s="91"/>
      <c r="B23" s="6" t="s">
        <v>8</v>
      </c>
      <c r="C23" s="100"/>
      <c r="D23" s="108"/>
      <c r="E23" s="108"/>
      <c r="F23" s="103"/>
      <c r="G23" s="7">
        <v>0.92361111111111116</v>
      </c>
      <c r="H23" s="7">
        <v>0.92499999999999993</v>
      </c>
      <c r="I23" s="4">
        <v>2</v>
      </c>
      <c r="J23" s="103"/>
      <c r="K23" s="103"/>
      <c r="L23" s="103"/>
      <c r="M23" s="7">
        <v>0.95000000000000007</v>
      </c>
      <c r="N23" s="7">
        <v>0.95208333333333339</v>
      </c>
      <c r="O23" s="4">
        <v>3</v>
      </c>
      <c r="P23" s="103"/>
      <c r="Q23" s="103"/>
      <c r="R23" s="103"/>
      <c r="S23" s="7">
        <v>0.97777777777777775</v>
      </c>
      <c r="T23" s="7">
        <v>0.9784722222222223</v>
      </c>
      <c r="U23" s="9">
        <v>1</v>
      </c>
    </row>
    <row r="24" spans="1:21" x14ac:dyDescent="0.25">
      <c r="A24" s="91"/>
      <c r="B24" s="6" t="s">
        <v>9</v>
      </c>
      <c r="C24" s="100"/>
      <c r="D24" s="108"/>
      <c r="E24" s="108"/>
      <c r="F24" s="103"/>
      <c r="G24" s="7">
        <v>0.92499999999999993</v>
      </c>
      <c r="H24" s="7">
        <v>0.92638888888888893</v>
      </c>
      <c r="I24" s="4">
        <v>2</v>
      </c>
      <c r="J24" s="103"/>
      <c r="K24" s="103"/>
      <c r="L24" s="103"/>
      <c r="M24" s="7">
        <v>0.95208333333333339</v>
      </c>
      <c r="N24" s="7">
        <v>0.95277777777777783</v>
      </c>
      <c r="O24" s="4">
        <v>1</v>
      </c>
      <c r="P24" s="103"/>
      <c r="Q24" s="103"/>
      <c r="R24" s="103"/>
      <c r="S24" s="7">
        <v>0.9784722222222223</v>
      </c>
      <c r="T24" s="7">
        <v>0.97916666666666663</v>
      </c>
      <c r="U24" s="9">
        <v>1</v>
      </c>
    </row>
    <row r="25" spans="1:21" x14ac:dyDescent="0.25">
      <c r="A25" s="91"/>
      <c r="B25" s="6" t="s">
        <v>10</v>
      </c>
      <c r="C25" s="100"/>
      <c r="D25" s="108"/>
      <c r="E25" s="108"/>
      <c r="F25" s="103"/>
      <c r="G25" s="7">
        <v>0.92638888888888893</v>
      </c>
      <c r="H25" s="7">
        <v>0.9291666666666667</v>
      </c>
      <c r="I25" s="4">
        <v>4</v>
      </c>
      <c r="J25" s="103"/>
      <c r="K25" s="103"/>
      <c r="L25" s="103"/>
      <c r="M25" s="7">
        <v>0.95277777777777783</v>
      </c>
      <c r="N25" s="7">
        <v>0.95416666666666661</v>
      </c>
      <c r="O25" s="4">
        <v>2</v>
      </c>
      <c r="P25" s="103"/>
      <c r="Q25" s="103"/>
      <c r="R25" s="103"/>
      <c r="S25" s="7">
        <v>0.97916666666666663</v>
      </c>
      <c r="T25" s="7">
        <v>0.97986111111111107</v>
      </c>
      <c r="U25" s="9">
        <v>1</v>
      </c>
    </row>
    <row r="26" spans="1:21" x14ac:dyDescent="0.25">
      <c r="A26" s="91"/>
      <c r="B26" s="6" t="s">
        <v>11</v>
      </c>
      <c r="C26" s="101"/>
      <c r="D26" s="109"/>
      <c r="E26" s="109"/>
      <c r="F26" s="104"/>
      <c r="G26" s="7">
        <v>0.9291666666666667</v>
      </c>
      <c r="H26" s="7">
        <v>0.92986111111111114</v>
      </c>
      <c r="I26" s="4">
        <v>1</v>
      </c>
      <c r="J26" s="104"/>
      <c r="K26" s="104"/>
      <c r="L26" s="104"/>
      <c r="M26" s="7">
        <v>0.95416666666666661</v>
      </c>
      <c r="N26" s="7">
        <v>0.95486111111111116</v>
      </c>
      <c r="O26" s="4">
        <v>1</v>
      </c>
      <c r="P26" s="104"/>
      <c r="Q26" s="104"/>
      <c r="R26" s="104"/>
      <c r="S26" s="7">
        <v>0.97986111111111107</v>
      </c>
      <c r="T26" s="7">
        <v>0.98055555555555562</v>
      </c>
      <c r="U26" s="10">
        <v>1</v>
      </c>
    </row>
    <row r="27" spans="1:21" ht="31.5" customHeight="1" x14ac:dyDescent="0.25">
      <c r="A27" s="91"/>
      <c r="B27" s="2"/>
      <c r="C27" s="87">
        <v>2</v>
      </c>
      <c r="D27" s="88"/>
      <c r="E27" s="88"/>
      <c r="F27" s="89"/>
      <c r="G27" s="87">
        <f>SUM(I20:I26)</f>
        <v>40</v>
      </c>
      <c r="H27" s="88"/>
      <c r="I27" s="89"/>
      <c r="J27" s="87">
        <v>8</v>
      </c>
      <c r="K27" s="88"/>
      <c r="L27" s="89"/>
      <c r="M27" s="87">
        <f>SUM(O20:O26)</f>
        <v>29</v>
      </c>
      <c r="N27" s="88"/>
      <c r="O27" s="89"/>
      <c r="P27" s="84" t="s">
        <v>31</v>
      </c>
      <c r="Q27" s="85"/>
      <c r="R27" s="86"/>
      <c r="S27" s="87">
        <f>SUM(U20:U26)</f>
        <v>17</v>
      </c>
      <c r="T27" s="88"/>
      <c r="U27" s="89"/>
    </row>
    <row r="30" spans="1:21" x14ac:dyDescent="0.25">
      <c r="A30" s="90">
        <v>41766</v>
      </c>
      <c r="B30" s="92" t="s">
        <v>15</v>
      </c>
      <c r="C30" s="94" t="s">
        <v>21</v>
      </c>
      <c r="D30" s="96" t="s">
        <v>18</v>
      </c>
      <c r="E30" s="97"/>
      <c r="F30" s="94" t="s">
        <v>19</v>
      </c>
      <c r="G30" s="98" t="s">
        <v>12</v>
      </c>
      <c r="H30" s="98"/>
      <c r="I30" s="94" t="s">
        <v>19</v>
      </c>
      <c r="J30" s="96" t="s">
        <v>22</v>
      </c>
      <c r="K30" s="97"/>
      <c r="L30" s="94" t="s">
        <v>19</v>
      </c>
      <c r="M30" s="98" t="s">
        <v>13</v>
      </c>
      <c r="N30" s="98"/>
      <c r="O30" s="94" t="s">
        <v>19</v>
      </c>
      <c r="P30" s="96" t="s">
        <v>23</v>
      </c>
      <c r="Q30" s="97"/>
      <c r="R30" s="94" t="s">
        <v>19</v>
      </c>
      <c r="S30" s="98" t="s">
        <v>14</v>
      </c>
      <c r="T30" s="98"/>
      <c r="U30" s="94" t="s">
        <v>19</v>
      </c>
    </row>
    <row r="31" spans="1:21" x14ac:dyDescent="0.25">
      <c r="A31" s="91"/>
      <c r="B31" s="93"/>
      <c r="C31" s="95"/>
      <c r="D31" s="11" t="s">
        <v>16</v>
      </c>
      <c r="E31" s="11" t="s">
        <v>17</v>
      </c>
      <c r="F31" s="95"/>
      <c r="G31" s="11" t="s">
        <v>16</v>
      </c>
      <c r="H31" s="11" t="s">
        <v>17</v>
      </c>
      <c r="I31" s="95"/>
      <c r="J31" s="11" t="s">
        <v>16</v>
      </c>
      <c r="K31" s="11" t="s">
        <v>17</v>
      </c>
      <c r="L31" s="95"/>
      <c r="M31" s="11" t="s">
        <v>16</v>
      </c>
      <c r="N31" s="11" t="s">
        <v>17</v>
      </c>
      <c r="O31" s="95"/>
      <c r="P31" s="11" t="s">
        <v>16</v>
      </c>
      <c r="Q31" s="11" t="s">
        <v>17</v>
      </c>
      <c r="R31" s="95"/>
      <c r="S31" s="11" t="s">
        <v>16</v>
      </c>
      <c r="T31" s="11" t="s">
        <v>17</v>
      </c>
      <c r="U31" s="95"/>
    </row>
    <row r="32" spans="1:21" x14ac:dyDescent="0.25">
      <c r="A32" s="91"/>
      <c r="B32" s="6" t="s">
        <v>5</v>
      </c>
      <c r="C32" s="110" t="s">
        <v>33</v>
      </c>
      <c r="D32" s="105" t="s">
        <v>33</v>
      </c>
      <c r="E32" s="105" t="s">
        <v>34</v>
      </c>
      <c r="F32" s="105" t="s">
        <v>35</v>
      </c>
      <c r="G32" s="7">
        <v>0.87013888888888891</v>
      </c>
      <c r="H32" s="7">
        <v>0.875</v>
      </c>
      <c r="I32" s="4">
        <v>7</v>
      </c>
      <c r="J32" s="102">
        <v>0.8979166666666667</v>
      </c>
      <c r="K32" s="102">
        <v>0.90347222222222223</v>
      </c>
      <c r="L32" s="106">
        <v>8</v>
      </c>
      <c r="M32" s="7">
        <v>0.90416666666666667</v>
      </c>
      <c r="N32" s="7">
        <v>0.91041666666666676</v>
      </c>
      <c r="O32" s="4">
        <v>9</v>
      </c>
      <c r="P32" s="102">
        <v>0.92708333333333337</v>
      </c>
      <c r="Q32" s="102">
        <v>0.93888888888888899</v>
      </c>
      <c r="R32" s="106"/>
      <c r="S32" s="7">
        <v>0.93888888888888899</v>
      </c>
      <c r="T32" s="7">
        <v>0.94236111111111109</v>
      </c>
      <c r="U32" s="8">
        <v>5</v>
      </c>
    </row>
    <row r="33" spans="1:21" x14ac:dyDescent="0.25">
      <c r="A33" s="91"/>
      <c r="B33" s="6" t="s">
        <v>6</v>
      </c>
      <c r="C33" s="100"/>
      <c r="D33" s="108"/>
      <c r="E33" s="108"/>
      <c r="F33" s="103"/>
      <c r="G33" s="7">
        <v>0.8847222222222223</v>
      </c>
      <c r="H33" s="7">
        <v>0.89236111111111116</v>
      </c>
      <c r="I33" s="4">
        <v>11</v>
      </c>
      <c r="J33" s="103"/>
      <c r="K33" s="103"/>
      <c r="L33" s="103"/>
      <c r="M33" s="7">
        <v>0.91041666666666676</v>
      </c>
      <c r="N33" s="7">
        <v>0.91527777777777775</v>
      </c>
      <c r="O33" s="4">
        <v>7</v>
      </c>
      <c r="P33" s="103"/>
      <c r="Q33" s="103"/>
      <c r="R33" s="103"/>
      <c r="S33" s="7">
        <v>0.94236111111111109</v>
      </c>
      <c r="T33" s="7">
        <v>0.9458333333333333</v>
      </c>
      <c r="U33" s="9">
        <v>5</v>
      </c>
    </row>
    <row r="34" spans="1:21" x14ac:dyDescent="0.25">
      <c r="A34" s="91"/>
      <c r="B34" s="6" t="s">
        <v>7</v>
      </c>
      <c r="C34" s="100"/>
      <c r="D34" s="108"/>
      <c r="E34" s="108"/>
      <c r="F34" s="103"/>
      <c r="G34" s="7">
        <v>0.87777777777777777</v>
      </c>
      <c r="H34" s="7">
        <v>0.8847222222222223</v>
      </c>
      <c r="I34" s="4">
        <v>10</v>
      </c>
      <c r="J34" s="103"/>
      <c r="K34" s="103"/>
      <c r="L34" s="103"/>
      <c r="M34" s="7">
        <v>0.9159722222222223</v>
      </c>
      <c r="N34" s="7">
        <v>0.92083333333333339</v>
      </c>
      <c r="O34" s="4">
        <v>7</v>
      </c>
      <c r="P34" s="103"/>
      <c r="Q34" s="103"/>
      <c r="R34" s="103"/>
      <c r="S34" s="7">
        <v>0.94652777777777775</v>
      </c>
      <c r="T34" s="7">
        <v>0.94861111111111107</v>
      </c>
      <c r="U34" s="9">
        <v>3</v>
      </c>
    </row>
    <row r="35" spans="1:21" x14ac:dyDescent="0.25">
      <c r="A35" s="91"/>
      <c r="B35" s="6" t="s">
        <v>8</v>
      </c>
      <c r="C35" s="100"/>
      <c r="D35" s="108"/>
      <c r="E35" s="108"/>
      <c r="F35" s="103"/>
      <c r="G35" s="7">
        <v>0.89236111111111116</v>
      </c>
      <c r="H35" s="7">
        <v>0.8930555555555556</v>
      </c>
      <c r="I35" s="4">
        <v>1</v>
      </c>
      <c r="J35" s="103"/>
      <c r="K35" s="103"/>
      <c r="L35" s="103"/>
      <c r="M35" s="7">
        <v>0.92083333333333339</v>
      </c>
      <c r="N35" s="7">
        <v>0.92291666666666661</v>
      </c>
      <c r="O35" s="4">
        <v>3</v>
      </c>
      <c r="P35" s="103"/>
      <c r="Q35" s="103"/>
      <c r="R35" s="103"/>
      <c r="S35" s="7">
        <v>0.94861111111111107</v>
      </c>
      <c r="T35" s="7">
        <v>0.94930555555555562</v>
      </c>
      <c r="U35" s="9">
        <v>1</v>
      </c>
    </row>
    <row r="36" spans="1:21" x14ac:dyDescent="0.25">
      <c r="A36" s="91"/>
      <c r="B36" s="6" t="s">
        <v>9</v>
      </c>
      <c r="C36" s="100"/>
      <c r="D36" s="108"/>
      <c r="E36" s="108"/>
      <c r="F36" s="103"/>
      <c r="G36" s="7">
        <v>0.8930555555555556</v>
      </c>
      <c r="H36" s="7">
        <v>0.89444444444444438</v>
      </c>
      <c r="I36" s="4">
        <v>2</v>
      </c>
      <c r="J36" s="103"/>
      <c r="K36" s="103"/>
      <c r="L36" s="103"/>
      <c r="M36" s="7">
        <v>0.92291666666666661</v>
      </c>
      <c r="N36" s="7">
        <v>0.92361111111111116</v>
      </c>
      <c r="O36" s="4">
        <v>1</v>
      </c>
      <c r="P36" s="103"/>
      <c r="Q36" s="103"/>
      <c r="R36" s="103"/>
      <c r="S36" s="7">
        <v>0.94930555555555562</v>
      </c>
      <c r="T36" s="7">
        <v>0.95000000000000007</v>
      </c>
      <c r="U36" s="9">
        <v>1</v>
      </c>
    </row>
    <row r="37" spans="1:21" x14ac:dyDescent="0.25">
      <c r="A37" s="91"/>
      <c r="B37" s="6" t="s">
        <v>10</v>
      </c>
      <c r="C37" s="100"/>
      <c r="D37" s="108"/>
      <c r="E37" s="108"/>
      <c r="F37" s="103"/>
      <c r="G37" s="7">
        <v>0.89444444444444438</v>
      </c>
      <c r="H37" s="7">
        <v>0.8965277777777777</v>
      </c>
      <c r="I37" s="4">
        <v>3</v>
      </c>
      <c r="J37" s="103"/>
      <c r="K37" s="103"/>
      <c r="L37" s="103"/>
      <c r="M37" s="7">
        <v>0.92361111111111116</v>
      </c>
      <c r="N37" s="7">
        <v>0.92569444444444438</v>
      </c>
      <c r="O37" s="4">
        <v>3</v>
      </c>
      <c r="P37" s="103"/>
      <c r="Q37" s="103"/>
      <c r="R37" s="103"/>
      <c r="S37" s="7">
        <v>0.95000000000000007</v>
      </c>
      <c r="T37" s="7">
        <v>0.95000000000000007</v>
      </c>
      <c r="U37" s="9">
        <v>1</v>
      </c>
    </row>
    <row r="38" spans="1:21" x14ac:dyDescent="0.25">
      <c r="A38" s="91"/>
      <c r="B38" s="6" t="s">
        <v>11</v>
      </c>
      <c r="C38" s="101"/>
      <c r="D38" s="109"/>
      <c r="E38" s="109"/>
      <c r="F38" s="104"/>
      <c r="G38" s="7">
        <v>0.8965277777777777</v>
      </c>
      <c r="H38" s="7">
        <v>0.8979166666666667</v>
      </c>
      <c r="I38" s="4">
        <v>2</v>
      </c>
      <c r="J38" s="104"/>
      <c r="K38" s="104"/>
      <c r="L38" s="104"/>
      <c r="M38" s="7">
        <v>0.92569444444444438</v>
      </c>
      <c r="N38" s="7">
        <v>0.92708333333333337</v>
      </c>
      <c r="O38" s="4"/>
      <c r="P38" s="104"/>
      <c r="Q38" s="104"/>
      <c r="R38" s="104"/>
      <c r="S38" s="7">
        <v>0.9506944444444444</v>
      </c>
      <c r="T38" s="7">
        <v>0.95138888888888884</v>
      </c>
      <c r="U38" s="10">
        <v>1</v>
      </c>
    </row>
    <row r="39" spans="1:21" ht="30.75" customHeight="1" x14ac:dyDescent="0.25">
      <c r="A39" s="91"/>
      <c r="B39" s="2"/>
      <c r="C39" s="87">
        <v>3</v>
      </c>
      <c r="D39" s="88"/>
      <c r="E39" s="88"/>
      <c r="F39" s="89"/>
      <c r="G39" s="87">
        <f>SUM(I32:I38)</f>
        <v>36</v>
      </c>
      <c r="H39" s="88"/>
      <c r="I39" s="89"/>
      <c r="J39" s="87">
        <v>8</v>
      </c>
      <c r="K39" s="88"/>
      <c r="L39" s="89"/>
      <c r="M39" s="87">
        <f>SUM(O32:O38)</f>
        <v>30</v>
      </c>
      <c r="N39" s="88"/>
      <c r="O39" s="89"/>
      <c r="P39" s="84" t="s">
        <v>31</v>
      </c>
      <c r="Q39" s="85"/>
      <c r="R39" s="86"/>
      <c r="S39" s="87">
        <f>SUM(U32:U38)</f>
        <v>17</v>
      </c>
      <c r="T39" s="88"/>
      <c r="U39" s="89"/>
    </row>
    <row r="42" spans="1:21" x14ac:dyDescent="0.25">
      <c r="A42" s="90">
        <v>41767</v>
      </c>
      <c r="B42" s="92" t="s">
        <v>15</v>
      </c>
      <c r="C42" s="94" t="s">
        <v>21</v>
      </c>
      <c r="D42" s="96" t="s">
        <v>18</v>
      </c>
      <c r="E42" s="97"/>
      <c r="F42" s="94" t="s">
        <v>19</v>
      </c>
      <c r="G42" s="98" t="s">
        <v>12</v>
      </c>
      <c r="H42" s="98"/>
      <c r="I42" s="94" t="s">
        <v>19</v>
      </c>
      <c r="J42" s="96" t="s">
        <v>22</v>
      </c>
      <c r="K42" s="97"/>
      <c r="L42" s="94" t="s">
        <v>19</v>
      </c>
      <c r="M42" s="98" t="s">
        <v>13</v>
      </c>
      <c r="N42" s="98"/>
      <c r="O42" s="94" t="s">
        <v>19</v>
      </c>
      <c r="P42" s="96" t="s">
        <v>23</v>
      </c>
      <c r="Q42" s="97"/>
      <c r="R42" s="94" t="s">
        <v>19</v>
      </c>
      <c r="S42" s="98" t="s">
        <v>14</v>
      </c>
      <c r="T42" s="98"/>
      <c r="U42" s="94" t="s">
        <v>19</v>
      </c>
    </row>
    <row r="43" spans="1:21" x14ac:dyDescent="0.25">
      <c r="A43" s="91"/>
      <c r="B43" s="93"/>
      <c r="C43" s="95"/>
      <c r="D43" s="12" t="s">
        <v>16</v>
      </c>
      <c r="E43" s="12" t="s">
        <v>17</v>
      </c>
      <c r="F43" s="95"/>
      <c r="G43" s="12" t="s">
        <v>16</v>
      </c>
      <c r="H43" s="12" t="s">
        <v>17</v>
      </c>
      <c r="I43" s="95"/>
      <c r="J43" s="12" t="s">
        <v>16</v>
      </c>
      <c r="K43" s="12" t="s">
        <v>17</v>
      </c>
      <c r="L43" s="95"/>
      <c r="M43" s="12" t="s">
        <v>16</v>
      </c>
      <c r="N43" s="12" t="s">
        <v>17</v>
      </c>
      <c r="O43" s="95"/>
      <c r="P43" s="12" t="s">
        <v>16</v>
      </c>
      <c r="Q43" s="12" t="s">
        <v>17</v>
      </c>
      <c r="R43" s="95"/>
      <c r="S43" s="12" t="s">
        <v>16</v>
      </c>
      <c r="T43" s="12" t="s">
        <v>17</v>
      </c>
      <c r="U43" s="95"/>
    </row>
    <row r="44" spans="1:21" x14ac:dyDescent="0.25">
      <c r="A44" s="91"/>
      <c r="B44" s="6" t="s">
        <v>5</v>
      </c>
      <c r="C44" s="110" t="s">
        <v>36</v>
      </c>
      <c r="D44" s="105" t="s">
        <v>36</v>
      </c>
      <c r="E44" s="105" t="s">
        <v>37</v>
      </c>
      <c r="F44" s="105" t="s">
        <v>30</v>
      </c>
      <c r="G44" s="7">
        <v>0.87222222222222223</v>
      </c>
      <c r="H44" s="7">
        <v>0.87708333333333333</v>
      </c>
      <c r="I44" s="4">
        <v>7</v>
      </c>
      <c r="J44" s="102">
        <v>0.9</v>
      </c>
      <c r="K44" s="102">
        <v>0.90625</v>
      </c>
      <c r="L44" s="106">
        <v>9</v>
      </c>
      <c r="M44" s="7">
        <v>0.90625</v>
      </c>
      <c r="N44" s="7">
        <v>0.91319444444444453</v>
      </c>
      <c r="O44" s="4">
        <v>10</v>
      </c>
      <c r="P44" s="102">
        <v>0.93125000000000002</v>
      </c>
      <c r="Q44" s="102">
        <v>0.93958333333333333</v>
      </c>
      <c r="R44" s="106">
        <v>12</v>
      </c>
      <c r="S44" s="7">
        <v>0.93958333333333333</v>
      </c>
      <c r="T44" s="7">
        <v>0.94166666666666676</v>
      </c>
      <c r="U44" s="8">
        <v>3</v>
      </c>
    </row>
    <row r="45" spans="1:21" x14ac:dyDescent="0.25">
      <c r="A45" s="91"/>
      <c r="B45" s="6" t="s">
        <v>6</v>
      </c>
      <c r="C45" s="100"/>
      <c r="D45" s="108"/>
      <c r="E45" s="108"/>
      <c r="F45" s="103"/>
      <c r="G45" s="7">
        <v>0.87708333333333333</v>
      </c>
      <c r="H45" s="7">
        <v>0.88611111111111107</v>
      </c>
      <c r="I45" s="4">
        <v>13</v>
      </c>
      <c r="J45" s="103"/>
      <c r="K45" s="103"/>
      <c r="L45" s="103"/>
      <c r="M45" s="7">
        <v>0.91319444444444453</v>
      </c>
      <c r="N45" s="7">
        <v>0.91805555555555562</v>
      </c>
      <c r="O45" s="4">
        <v>7</v>
      </c>
      <c r="P45" s="103"/>
      <c r="Q45" s="103"/>
      <c r="R45" s="103"/>
      <c r="S45" s="7">
        <v>0.94166666666666676</v>
      </c>
      <c r="T45" s="7">
        <v>0.94444444444444453</v>
      </c>
      <c r="U45" s="9">
        <v>4</v>
      </c>
    </row>
    <row r="46" spans="1:21" x14ac:dyDescent="0.25">
      <c r="A46" s="91"/>
      <c r="B46" s="6" t="s">
        <v>7</v>
      </c>
      <c r="C46" s="100"/>
      <c r="D46" s="108"/>
      <c r="E46" s="108"/>
      <c r="F46" s="103"/>
      <c r="G46" s="7">
        <v>0.88611111111111107</v>
      </c>
      <c r="H46" s="7">
        <v>0.8930555555555556</v>
      </c>
      <c r="I46" s="4">
        <v>10</v>
      </c>
      <c r="J46" s="103"/>
      <c r="K46" s="103"/>
      <c r="L46" s="103"/>
      <c r="M46" s="7">
        <v>0.91805555555555562</v>
      </c>
      <c r="N46" s="7">
        <v>0.92361111111111116</v>
      </c>
      <c r="O46" s="4">
        <v>8</v>
      </c>
      <c r="P46" s="103"/>
      <c r="Q46" s="103"/>
      <c r="R46" s="103"/>
      <c r="S46" s="7">
        <v>0.94444444444444453</v>
      </c>
      <c r="T46" s="7">
        <v>0.9458333333333333</v>
      </c>
      <c r="U46" s="9">
        <v>2</v>
      </c>
    </row>
    <row r="47" spans="1:21" x14ac:dyDescent="0.25">
      <c r="A47" s="91"/>
      <c r="B47" s="6" t="s">
        <v>8</v>
      </c>
      <c r="C47" s="100"/>
      <c r="D47" s="108"/>
      <c r="E47" s="108"/>
      <c r="F47" s="103"/>
      <c r="G47" s="7">
        <v>0.8930555555555556</v>
      </c>
      <c r="H47" s="7">
        <v>0.89444444444444438</v>
      </c>
      <c r="I47" s="4">
        <v>2</v>
      </c>
      <c r="J47" s="103"/>
      <c r="K47" s="103"/>
      <c r="L47" s="103"/>
      <c r="M47" s="7">
        <v>0.92361111111111116</v>
      </c>
      <c r="N47" s="7">
        <v>0.92638888888888893</v>
      </c>
      <c r="O47" s="4">
        <v>4</v>
      </c>
      <c r="P47" s="103"/>
      <c r="Q47" s="103"/>
      <c r="R47" s="103"/>
      <c r="S47" s="7">
        <v>0.9458333333333333</v>
      </c>
      <c r="T47" s="7">
        <v>0.94652777777777775</v>
      </c>
      <c r="U47" s="9">
        <v>1</v>
      </c>
    </row>
    <row r="48" spans="1:21" x14ac:dyDescent="0.25">
      <c r="A48" s="91"/>
      <c r="B48" s="6" t="s">
        <v>9</v>
      </c>
      <c r="C48" s="100"/>
      <c r="D48" s="108"/>
      <c r="E48" s="108"/>
      <c r="F48" s="103"/>
      <c r="G48" s="7">
        <v>0.89444444444444438</v>
      </c>
      <c r="H48" s="7">
        <v>0.89583333333333337</v>
      </c>
      <c r="I48" s="4">
        <v>2</v>
      </c>
      <c r="J48" s="103"/>
      <c r="K48" s="103"/>
      <c r="L48" s="103"/>
      <c r="M48" s="7">
        <v>0.92638888888888893</v>
      </c>
      <c r="N48" s="7">
        <v>0.9277777777777777</v>
      </c>
      <c r="O48" s="4">
        <v>2</v>
      </c>
      <c r="P48" s="103"/>
      <c r="Q48" s="103"/>
      <c r="R48" s="103"/>
      <c r="S48" s="7">
        <v>0.94652777777777775</v>
      </c>
      <c r="T48" s="7">
        <v>0.9472222222222223</v>
      </c>
      <c r="U48" s="9">
        <v>1</v>
      </c>
    </row>
    <row r="49" spans="1:21" x14ac:dyDescent="0.25">
      <c r="A49" s="91"/>
      <c r="B49" s="6" t="s">
        <v>10</v>
      </c>
      <c r="C49" s="100"/>
      <c r="D49" s="108"/>
      <c r="E49" s="108"/>
      <c r="F49" s="103"/>
      <c r="G49" s="7">
        <v>0.89583333333333337</v>
      </c>
      <c r="H49" s="7">
        <v>0.89861111111111114</v>
      </c>
      <c r="I49" s="4">
        <v>4</v>
      </c>
      <c r="J49" s="103"/>
      <c r="K49" s="103"/>
      <c r="L49" s="103"/>
      <c r="M49" s="7">
        <v>0.9277777777777777</v>
      </c>
      <c r="N49" s="7">
        <v>0.93055555555555547</v>
      </c>
      <c r="O49" s="4">
        <v>4</v>
      </c>
      <c r="P49" s="103"/>
      <c r="Q49" s="103"/>
      <c r="R49" s="103"/>
      <c r="S49" s="7">
        <v>0.9472222222222223</v>
      </c>
      <c r="T49" s="7">
        <v>0.94791666666666663</v>
      </c>
      <c r="U49" s="9">
        <v>1</v>
      </c>
    </row>
    <row r="50" spans="1:21" x14ac:dyDescent="0.25">
      <c r="A50" s="91"/>
      <c r="B50" s="6" t="s">
        <v>11</v>
      </c>
      <c r="C50" s="101"/>
      <c r="D50" s="109"/>
      <c r="E50" s="109"/>
      <c r="F50" s="104"/>
      <c r="G50" s="7">
        <v>0.89861111111111114</v>
      </c>
      <c r="H50" s="7">
        <v>0.9</v>
      </c>
      <c r="I50" s="4">
        <v>2</v>
      </c>
      <c r="J50" s="104"/>
      <c r="K50" s="104"/>
      <c r="L50" s="104"/>
      <c r="M50" s="7">
        <v>0.93055555555555547</v>
      </c>
      <c r="N50" s="7">
        <v>0.93125000000000002</v>
      </c>
      <c r="O50" s="4">
        <v>1</v>
      </c>
      <c r="P50" s="104"/>
      <c r="Q50" s="104"/>
      <c r="R50" s="104"/>
      <c r="S50" s="7">
        <v>0.94791666666666663</v>
      </c>
      <c r="T50" s="7">
        <v>0.94861111111111107</v>
      </c>
      <c r="U50" s="10">
        <v>1</v>
      </c>
    </row>
    <row r="51" spans="1:21" ht="28.5" customHeight="1" x14ac:dyDescent="0.25">
      <c r="A51" s="91"/>
      <c r="B51" s="2"/>
      <c r="C51" s="87">
        <v>2</v>
      </c>
      <c r="D51" s="88"/>
      <c r="E51" s="88"/>
      <c r="F51" s="89"/>
      <c r="G51" s="87">
        <f>SUM(I44:I50)</f>
        <v>40</v>
      </c>
      <c r="H51" s="88"/>
      <c r="I51" s="89"/>
      <c r="J51" s="87">
        <v>9</v>
      </c>
      <c r="K51" s="88"/>
      <c r="L51" s="89"/>
      <c r="M51" s="87">
        <f>SUM(O44:O50)</f>
        <v>36</v>
      </c>
      <c r="N51" s="88"/>
      <c r="O51" s="89"/>
      <c r="P51" s="84" t="s">
        <v>38</v>
      </c>
      <c r="Q51" s="85"/>
      <c r="R51" s="86"/>
      <c r="S51" s="87">
        <f>SUM(U44:U50)</f>
        <v>13</v>
      </c>
      <c r="T51" s="88"/>
      <c r="U51" s="89"/>
    </row>
    <row r="54" spans="1:21" x14ac:dyDescent="0.25">
      <c r="A54" s="90">
        <v>41769</v>
      </c>
      <c r="B54" s="92" t="s">
        <v>15</v>
      </c>
      <c r="C54" s="94" t="s">
        <v>21</v>
      </c>
      <c r="D54" s="96" t="s">
        <v>18</v>
      </c>
      <c r="E54" s="97"/>
      <c r="F54" s="94" t="s">
        <v>19</v>
      </c>
      <c r="G54" s="98" t="s">
        <v>12</v>
      </c>
      <c r="H54" s="98"/>
      <c r="I54" s="94" t="s">
        <v>19</v>
      </c>
      <c r="J54" s="96" t="s">
        <v>22</v>
      </c>
      <c r="K54" s="97"/>
      <c r="L54" s="94" t="s">
        <v>19</v>
      </c>
      <c r="M54" s="98" t="s">
        <v>13</v>
      </c>
      <c r="N54" s="98"/>
      <c r="O54" s="94" t="s">
        <v>19</v>
      </c>
      <c r="P54" s="96" t="s">
        <v>23</v>
      </c>
      <c r="Q54" s="97"/>
      <c r="R54" s="94" t="s">
        <v>19</v>
      </c>
      <c r="S54" s="98" t="s">
        <v>14</v>
      </c>
      <c r="T54" s="98"/>
      <c r="U54" s="94" t="s">
        <v>19</v>
      </c>
    </row>
    <row r="55" spans="1:21" x14ac:dyDescent="0.25">
      <c r="A55" s="91"/>
      <c r="B55" s="93"/>
      <c r="C55" s="95"/>
      <c r="D55" s="13" t="s">
        <v>16</v>
      </c>
      <c r="E55" s="13" t="s">
        <v>17</v>
      </c>
      <c r="F55" s="95"/>
      <c r="G55" s="13" t="s">
        <v>16</v>
      </c>
      <c r="H55" s="13" t="s">
        <v>17</v>
      </c>
      <c r="I55" s="95"/>
      <c r="J55" s="13" t="s">
        <v>16</v>
      </c>
      <c r="K55" s="13" t="s">
        <v>17</v>
      </c>
      <c r="L55" s="95"/>
      <c r="M55" s="13" t="s">
        <v>16</v>
      </c>
      <c r="N55" s="13" t="s">
        <v>17</v>
      </c>
      <c r="O55" s="95"/>
      <c r="P55" s="13" t="s">
        <v>16</v>
      </c>
      <c r="Q55" s="13" t="s">
        <v>17</v>
      </c>
      <c r="R55" s="95"/>
      <c r="S55" s="13" t="s">
        <v>16</v>
      </c>
      <c r="T55" s="13" t="s">
        <v>17</v>
      </c>
      <c r="U55" s="95"/>
    </row>
    <row r="56" spans="1:21" x14ac:dyDescent="0.25">
      <c r="A56" s="91"/>
      <c r="B56" s="6" t="s">
        <v>5</v>
      </c>
      <c r="C56" s="110" t="s">
        <v>39</v>
      </c>
      <c r="D56" s="105" t="s">
        <v>39</v>
      </c>
      <c r="E56" s="105" t="s">
        <v>40</v>
      </c>
      <c r="F56" s="105" t="s">
        <v>30</v>
      </c>
      <c r="G56" s="7">
        <v>0.85763888888888884</v>
      </c>
      <c r="H56" s="7">
        <v>0.8618055555555556</v>
      </c>
      <c r="I56" s="4">
        <v>6</v>
      </c>
      <c r="J56" s="102">
        <v>0.88055555555555554</v>
      </c>
      <c r="K56" s="102">
        <v>0.88680555555555562</v>
      </c>
      <c r="L56" s="106">
        <v>9</v>
      </c>
      <c r="M56" s="7">
        <v>0.88680555555555562</v>
      </c>
      <c r="N56" s="7">
        <v>0.89374999999999993</v>
      </c>
      <c r="O56" s="4">
        <v>9</v>
      </c>
      <c r="P56" s="102">
        <v>0.90625</v>
      </c>
      <c r="Q56" s="102">
        <v>0.90972222222222221</v>
      </c>
      <c r="R56" s="106">
        <v>5</v>
      </c>
      <c r="S56" s="7">
        <v>0.90972222222222221</v>
      </c>
      <c r="T56" s="7">
        <v>0.91249999999999998</v>
      </c>
      <c r="U56" s="8">
        <v>4</v>
      </c>
    </row>
    <row r="57" spans="1:21" x14ac:dyDescent="0.25">
      <c r="A57" s="91"/>
      <c r="B57" s="6" t="s">
        <v>6</v>
      </c>
      <c r="C57" s="100"/>
      <c r="D57" s="108"/>
      <c r="E57" s="108"/>
      <c r="F57" s="103"/>
      <c r="G57" s="7">
        <v>0.8618055555555556</v>
      </c>
      <c r="H57" s="7">
        <v>0.86875000000000002</v>
      </c>
      <c r="I57" s="4">
        <v>10</v>
      </c>
      <c r="J57" s="103"/>
      <c r="K57" s="103"/>
      <c r="L57" s="103"/>
      <c r="M57" s="7">
        <v>0.89374999999999993</v>
      </c>
      <c r="N57" s="7">
        <v>0.89722222222222225</v>
      </c>
      <c r="O57" s="4">
        <v>5</v>
      </c>
      <c r="P57" s="103"/>
      <c r="Q57" s="103"/>
      <c r="R57" s="103"/>
      <c r="S57" s="7">
        <v>0.91249999999999998</v>
      </c>
      <c r="T57" s="7">
        <v>0.91527777777777775</v>
      </c>
      <c r="U57" s="9">
        <v>4</v>
      </c>
    </row>
    <row r="58" spans="1:21" x14ac:dyDescent="0.25">
      <c r="A58" s="91"/>
      <c r="B58" s="6" t="s">
        <v>7</v>
      </c>
      <c r="C58" s="100"/>
      <c r="D58" s="108"/>
      <c r="E58" s="108"/>
      <c r="F58" s="103"/>
      <c r="G58" s="7">
        <v>0.86875000000000002</v>
      </c>
      <c r="H58" s="7">
        <v>0.83333333333333337</v>
      </c>
      <c r="I58" s="4">
        <v>9</v>
      </c>
      <c r="J58" s="103"/>
      <c r="K58" s="103"/>
      <c r="L58" s="103"/>
      <c r="M58" s="7">
        <v>0.89722222222222225</v>
      </c>
      <c r="N58" s="7">
        <v>0.90138888888888891</v>
      </c>
      <c r="O58" s="4">
        <v>6</v>
      </c>
      <c r="P58" s="103"/>
      <c r="Q58" s="103"/>
      <c r="R58" s="103"/>
      <c r="S58" s="7">
        <v>0.91527777777777775</v>
      </c>
      <c r="T58" s="7">
        <v>0.91666666666666663</v>
      </c>
      <c r="U58" s="9">
        <v>2</v>
      </c>
    </row>
    <row r="59" spans="1:21" x14ac:dyDescent="0.25">
      <c r="A59" s="91"/>
      <c r="B59" s="6" t="s">
        <v>8</v>
      </c>
      <c r="C59" s="100"/>
      <c r="D59" s="108"/>
      <c r="E59" s="108"/>
      <c r="F59" s="103"/>
      <c r="G59" s="7">
        <v>0.875</v>
      </c>
      <c r="H59" s="7">
        <v>0.87638888888888899</v>
      </c>
      <c r="I59" s="4">
        <v>2</v>
      </c>
      <c r="J59" s="103"/>
      <c r="K59" s="103"/>
      <c r="L59" s="103"/>
      <c r="M59" s="7">
        <v>0.90138888888888891</v>
      </c>
      <c r="N59" s="7">
        <v>0.90277777777777779</v>
      </c>
      <c r="O59" s="4">
        <v>2</v>
      </c>
      <c r="P59" s="103"/>
      <c r="Q59" s="103"/>
      <c r="R59" s="103"/>
      <c r="S59" s="7">
        <v>0.91666666666666663</v>
      </c>
      <c r="T59" s="7">
        <v>0.8340277777777777</v>
      </c>
      <c r="U59" s="9">
        <v>1</v>
      </c>
    </row>
    <row r="60" spans="1:21" x14ac:dyDescent="0.25">
      <c r="A60" s="91"/>
      <c r="B60" s="6" t="s">
        <v>9</v>
      </c>
      <c r="C60" s="100"/>
      <c r="D60" s="108"/>
      <c r="E60" s="108"/>
      <c r="F60" s="103"/>
      <c r="G60" s="7">
        <v>0.87638888888888899</v>
      </c>
      <c r="H60" s="7">
        <v>0.87777777777777777</v>
      </c>
      <c r="I60" s="4">
        <v>2</v>
      </c>
      <c r="J60" s="103"/>
      <c r="K60" s="103"/>
      <c r="L60" s="103"/>
      <c r="M60" s="7">
        <v>0.90277777777777779</v>
      </c>
      <c r="N60" s="7">
        <v>0.90347222222222223</v>
      </c>
      <c r="O60" s="4">
        <v>1</v>
      </c>
      <c r="P60" s="103"/>
      <c r="Q60" s="103"/>
      <c r="R60" s="103"/>
      <c r="S60" s="7">
        <v>0.8340277777777777</v>
      </c>
      <c r="T60" s="7">
        <v>0.83472222222222225</v>
      </c>
      <c r="U60" s="9">
        <v>1</v>
      </c>
    </row>
    <row r="61" spans="1:21" x14ac:dyDescent="0.25">
      <c r="A61" s="91"/>
      <c r="B61" s="6" t="s">
        <v>10</v>
      </c>
      <c r="C61" s="100"/>
      <c r="D61" s="108"/>
      <c r="E61" s="108"/>
      <c r="F61" s="103"/>
      <c r="G61" s="7">
        <v>0.87777777777777777</v>
      </c>
      <c r="H61" s="7">
        <v>0.87986111111111109</v>
      </c>
      <c r="I61" s="4">
        <v>3</v>
      </c>
      <c r="J61" s="103"/>
      <c r="K61" s="103"/>
      <c r="L61" s="103"/>
      <c r="M61" s="7">
        <v>0.90347222222222223</v>
      </c>
      <c r="N61" s="7">
        <v>0.90555555555555556</v>
      </c>
      <c r="O61" s="4">
        <v>3</v>
      </c>
      <c r="P61" s="103"/>
      <c r="Q61" s="103"/>
      <c r="R61" s="103"/>
      <c r="S61" s="7">
        <v>0.83472222222222225</v>
      </c>
      <c r="T61" s="7">
        <v>0.8354166666666667</v>
      </c>
      <c r="U61" s="9">
        <v>1</v>
      </c>
    </row>
    <row r="62" spans="1:21" x14ac:dyDescent="0.25">
      <c r="A62" s="91"/>
      <c r="B62" s="6" t="s">
        <v>11</v>
      </c>
      <c r="C62" s="101"/>
      <c r="D62" s="109"/>
      <c r="E62" s="109"/>
      <c r="F62" s="104"/>
      <c r="G62" s="7">
        <v>0.87986111111111109</v>
      </c>
      <c r="H62" s="7">
        <v>0.88055555555555554</v>
      </c>
      <c r="I62" s="4">
        <v>1</v>
      </c>
      <c r="J62" s="104"/>
      <c r="K62" s="104"/>
      <c r="L62" s="104"/>
      <c r="M62" s="7">
        <v>0.90555555555555556</v>
      </c>
      <c r="N62" s="7">
        <v>0.90625</v>
      </c>
      <c r="O62" s="4">
        <v>1</v>
      </c>
      <c r="P62" s="104"/>
      <c r="Q62" s="104"/>
      <c r="R62" s="104"/>
      <c r="S62" s="7">
        <v>0.8354166666666667</v>
      </c>
      <c r="T62" s="7">
        <v>0.83611111111111114</v>
      </c>
      <c r="U62" s="10">
        <v>1</v>
      </c>
    </row>
    <row r="63" spans="1:21" x14ac:dyDescent="0.25">
      <c r="A63" s="91"/>
      <c r="B63" s="2"/>
      <c r="C63" s="87">
        <v>2</v>
      </c>
      <c r="D63" s="88"/>
      <c r="E63" s="88"/>
      <c r="F63" s="89"/>
      <c r="G63" s="87">
        <f>SUM(I56:I62)</f>
        <v>33</v>
      </c>
      <c r="H63" s="88"/>
      <c r="I63" s="89"/>
      <c r="J63" s="87">
        <v>9</v>
      </c>
      <c r="K63" s="88"/>
      <c r="L63" s="89"/>
      <c r="M63" s="87">
        <f>SUM(O56:O62)</f>
        <v>27</v>
      </c>
      <c r="N63" s="88"/>
      <c r="O63" s="89"/>
      <c r="P63" s="84">
        <v>5</v>
      </c>
      <c r="Q63" s="85"/>
      <c r="R63" s="86"/>
      <c r="S63" s="87">
        <f>SUM(U56:U62)</f>
        <v>14</v>
      </c>
      <c r="T63" s="88"/>
      <c r="U63" s="89"/>
    </row>
    <row r="66" spans="1:21" x14ac:dyDescent="0.25">
      <c r="A66" s="90">
        <v>41772</v>
      </c>
      <c r="B66" s="92" t="s">
        <v>15</v>
      </c>
      <c r="C66" s="94" t="s">
        <v>21</v>
      </c>
      <c r="D66" s="96" t="s">
        <v>18</v>
      </c>
      <c r="E66" s="97"/>
      <c r="F66" s="94" t="s">
        <v>19</v>
      </c>
      <c r="G66" s="98" t="s">
        <v>12</v>
      </c>
      <c r="H66" s="98"/>
      <c r="I66" s="94" t="s">
        <v>19</v>
      </c>
      <c r="J66" s="96" t="s">
        <v>22</v>
      </c>
      <c r="K66" s="97"/>
      <c r="L66" s="94" t="s">
        <v>19</v>
      </c>
      <c r="M66" s="98" t="s">
        <v>13</v>
      </c>
      <c r="N66" s="98"/>
      <c r="O66" s="94" t="s">
        <v>19</v>
      </c>
      <c r="P66" s="96" t="s">
        <v>23</v>
      </c>
      <c r="Q66" s="97"/>
      <c r="R66" s="94" t="s">
        <v>19</v>
      </c>
      <c r="S66" s="98" t="s">
        <v>14</v>
      </c>
      <c r="T66" s="98"/>
      <c r="U66" s="94" t="s">
        <v>19</v>
      </c>
    </row>
    <row r="67" spans="1:21" x14ac:dyDescent="0.25">
      <c r="A67" s="91"/>
      <c r="B67" s="93"/>
      <c r="C67" s="95"/>
      <c r="D67" s="14" t="s">
        <v>16</v>
      </c>
      <c r="E67" s="14" t="s">
        <v>17</v>
      </c>
      <c r="F67" s="95"/>
      <c r="G67" s="14" t="s">
        <v>16</v>
      </c>
      <c r="H67" s="14" t="s">
        <v>17</v>
      </c>
      <c r="I67" s="95"/>
      <c r="J67" s="14" t="s">
        <v>16</v>
      </c>
      <c r="K67" s="14" t="s">
        <v>17</v>
      </c>
      <c r="L67" s="95"/>
      <c r="M67" s="14" t="s">
        <v>16</v>
      </c>
      <c r="N67" s="14" t="s">
        <v>17</v>
      </c>
      <c r="O67" s="95"/>
      <c r="P67" s="14" t="s">
        <v>16</v>
      </c>
      <c r="Q67" s="14" t="s">
        <v>17</v>
      </c>
      <c r="R67" s="95"/>
      <c r="S67" s="14" t="s">
        <v>16</v>
      </c>
      <c r="T67" s="14" t="s">
        <v>17</v>
      </c>
      <c r="U67" s="95"/>
    </row>
    <row r="68" spans="1:21" x14ac:dyDescent="0.25">
      <c r="A68" s="91"/>
      <c r="B68" s="6" t="s">
        <v>5</v>
      </c>
      <c r="C68" s="99">
        <v>0.8881944444444444</v>
      </c>
      <c r="D68" s="102">
        <v>0.8881944444444444</v>
      </c>
      <c r="E68" s="102">
        <v>0.89097222222222217</v>
      </c>
      <c r="F68" s="105" t="s">
        <v>41</v>
      </c>
      <c r="G68" s="7">
        <v>0.89097222222222217</v>
      </c>
      <c r="H68" s="7">
        <v>0.89583333333333337</v>
      </c>
      <c r="I68" s="4">
        <v>7</v>
      </c>
      <c r="J68" s="102">
        <v>0.91736111111111107</v>
      </c>
      <c r="K68" s="102">
        <v>0.92569444444444438</v>
      </c>
      <c r="L68" s="106">
        <v>12</v>
      </c>
      <c r="M68" s="7">
        <v>0.94652777777777775</v>
      </c>
      <c r="N68" s="7">
        <v>0.95138888888888884</v>
      </c>
      <c r="O68" s="4">
        <v>7</v>
      </c>
      <c r="P68" s="102">
        <v>0.95138888888888884</v>
      </c>
      <c r="Q68" s="102">
        <v>0.9604166666666667</v>
      </c>
      <c r="R68" s="106">
        <v>13</v>
      </c>
      <c r="S68" s="16">
        <v>0.96666666666666667</v>
      </c>
      <c r="T68" s="7">
        <v>0.96875</v>
      </c>
      <c r="U68" s="17">
        <v>3</v>
      </c>
    </row>
    <row r="69" spans="1:21" x14ac:dyDescent="0.25">
      <c r="A69" s="91"/>
      <c r="B69" s="6" t="s">
        <v>6</v>
      </c>
      <c r="C69" s="100"/>
      <c r="D69" s="108"/>
      <c r="E69" s="108"/>
      <c r="F69" s="103"/>
      <c r="G69" s="7">
        <v>0.89583333333333337</v>
      </c>
      <c r="H69" s="7">
        <v>0.90486111111111101</v>
      </c>
      <c r="I69" s="4">
        <v>13</v>
      </c>
      <c r="J69" s="103"/>
      <c r="K69" s="103"/>
      <c r="L69" s="103"/>
      <c r="M69" s="7">
        <v>0.94236111111111109</v>
      </c>
      <c r="N69" s="7">
        <v>0.94652777777777775</v>
      </c>
      <c r="O69" s="4">
        <v>6</v>
      </c>
      <c r="P69" s="103"/>
      <c r="Q69" s="103"/>
      <c r="R69" s="103"/>
      <c r="S69" s="7">
        <v>0.96458333333333324</v>
      </c>
      <c r="T69" s="7">
        <v>0.96666666666666667</v>
      </c>
      <c r="U69" s="17">
        <v>3</v>
      </c>
    </row>
    <row r="70" spans="1:21" x14ac:dyDescent="0.25">
      <c r="A70" s="91"/>
      <c r="B70" s="6" t="s">
        <v>7</v>
      </c>
      <c r="C70" s="100"/>
      <c r="D70" s="108"/>
      <c r="E70" s="108"/>
      <c r="F70" s="103"/>
      <c r="G70" s="7">
        <v>0.90486111111111101</v>
      </c>
      <c r="H70" s="7">
        <v>0.91249999999999998</v>
      </c>
      <c r="I70" s="4">
        <v>11</v>
      </c>
      <c r="J70" s="103"/>
      <c r="K70" s="103"/>
      <c r="L70" s="103"/>
      <c r="M70" s="7">
        <v>0.93680555555555556</v>
      </c>
      <c r="N70" s="7">
        <v>0.94236111111111109</v>
      </c>
      <c r="O70" s="4">
        <v>8</v>
      </c>
      <c r="P70" s="103"/>
      <c r="Q70" s="103"/>
      <c r="R70" s="103"/>
      <c r="S70" s="7">
        <v>0.96319444444444446</v>
      </c>
      <c r="T70" s="7">
        <v>0.96458333333333324</v>
      </c>
      <c r="U70" s="17">
        <v>2</v>
      </c>
    </row>
    <row r="71" spans="1:21" x14ac:dyDescent="0.25">
      <c r="A71" s="91"/>
      <c r="B71" s="6" t="s">
        <v>8</v>
      </c>
      <c r="C71" s="100"/>
      <c r="D71" s="108"/>
      <c r="E71" s="108"/>
      <c r="F71" s="103"/>
      <c r="G71" s="7">
        <v>0.91249999999999998</v>
      </c>
      <c r="H71" s="7">
        <v>0.91319444444444453</v>
      </c>
      <c r="I71" s="4">
        <v>1</v>
      </c>
      <c r="J71" s="103"/>
      <c r="K71" s="103"/>
      <c r="L71" s="103"/>
      <c r="M71" s="7">
        <v>0.93402777777777779</v>
      </c>
      <c r="N71" s="7">
        <v>0.93680555555555556</v>
      </c>
      <c r="O71" s="4">
        <v>4</v>
      </c>
      <c r="P71" s="103"/>
      <c r="Q71" s="103"/>
      <c r="R71" s="103"/>
      <c r="S71" s="7">
        <v>0.96250000000000002</v>
      </c>
      <c r="T71" s="7">
        <v>0.96319444444444446</v>
      </c>
      <c r="U71" s="17">
        <v>1</v>
      </c>
    </row>
    <row r="72" spans="1:21" x14ac:dyDescent="0.25">
      <c r="A72" s="91"/>
      <c r="B72" s="6" t="s">
        <v>9</v>
      </c>
      <c r="C72" s="100"/>
      <c r="D72" s="108"/>
      <c r="E72" s="108"/>
      <c r="F72" s="103"/>
      <c r="G72" s="7">
        <v>0.91319444444444453</v>
      </c>
      <c r="H72" s="7">
        <v>0.9145833333333333</v>
      </c>
      <c r="I72" s="4">
        <v>2</v>
      </c>
      <c r="J72" s="103"/>
      <c r="K72" s="103"/>
      <c r="L72" s="103"/>
      <c r="M72" s="7">
        <v>0.93263888888888891</v>
      </c>
      <c r="N72" s="7">
        <v>0.93402777777777779</v>
      </c>
      <c r="O72" s="4">
        <v>2</v>
      </c>
      <c r="P72" s="103"/>
      <c r="Q72" s="103"/>
      <c r="R72" s="103"/>
      <c r="S72" s="7">
        <v>0.96180555555555547</v>
      </c>
      <c r="T72" s="7">
        <v>0.96250000000000002</v>
      </c>
      <c r="U72" s="17">
        <v>1</v>
      </c>
    </row>
    <row r="73" spans="1:21" x14ac:dyDescent="0.25">
      <c r="A73" s="91"/>
      <c r="B73" s="6" t="s">
        <v>10</v>
      </c>
      <c r="C73" s="100"/>
      <c r="D73" s="108"/>
      <c r="E73" s="108"/>
      <c r="F73" s="103"/>
      <c r="G73" s="7">
        <v>0.9145833333333333</v>
      </c>
      <c r="H73" s="7">
        <v>0.91666666666666663</v>
      </c>
      <c r="I73" s="4">
        <v>3</v>
      </c>
      <c r="J73" s="103"/>
      <c r="K73" s="103"/>
      <c r="L73" s="103"/>
      <c r="M73" s="7">
        <v>0.9291666666666667</v>
      </c>
      <c r="N73" s="7">
        <v>0.93263888888888891</v>
      </c>
      <c r="O73" s="4">
        <v>5</v>
      </c>
      <c r="P73" s="103"/>
      <c r="Q73" s="103"/>
      <c r="R73" s="103"/>
      <c r="S73" s="7">
        <v>0.96111111111111114</v>
      </c>
      <c r="T73" s="7">
        <v>0.96180555555555547</v>
      </c>
      <c r="U73" s="17">
        <v>1</v>
      </c>
    </row>
    <row r="74" spans="1:21" x14ac:dyDescent="0.25">
      <c r="A74" s="91"/>
      <c r="B74" s="6" t="s">
        <v>11</v>
      </c>
      <c r="C74" s="101"/>
      <c r="D74" s="109"/>
      <c r="E74" s="109"/>
      <c r="F74" s="104"/>
      <c r="G74" s="7">
        <v>0.91666666666666663</v>
      </c>
      <c r="H74" s="7">
        <v>0.91736111111111107</v>
      </c>
      <c r="I74" s="4">
        <v>1</v>
      </c>
      <c r="J74" s="104"/>
      <c r="K74" s="104"/>
      <c r="L74" s="104"/>
      <c r="M74" s="7">
        <v>0.92569444444444438</v>
      </c>
      <c r="N74" s="7">
        <v>0.9291666666666667</v>
      </c>
      <c r="O74" s="4">
        <v>5</v>
      </c>
      <c r="P74" s="104"/>
      <c r="Q74" s="104"/>
      <c r="R74" s="104"/>
      <c r="S74" s="7">
        <v>0.9604166666666667</v>
      </c>
      <c r="T74" s="7">
        <v>0.96111111111111114</v>
      </c>
      <c r="U74" s="10">
        <v>1</v>
      </c>
    </row>
    <row r="75" spans="1:21" ht="28.5" customHeight="1" x14ac:dyDescent="0.25">
      <c r="A75" s="91"/>
      <c r="B75" s="2"/>
      <c r="C75" s="87">
        <v>4</v>
      </c>
      <c r="D75" s="88"/>
      <c r="E75" s="88"/>
      <c r="F75" s="89"/>
      <c r="G75" s="87">
        <f>SUM(I68:I74)</f>
        <v>38</v>
      </c>
      <c r="H75" s="88"/>
      <c r="I75" s="89"/>
      <c r="J75" s="87">
        <v>12</v>
      </c>
      <c r="K75" s="88"/>
      <c r="L75" s="89"/>
      <c r="M75" s="87">
        <f>SUM(O68:O74)</f>
        <v>37</v>
      </c>
      <c r="N75" s="88"/>
      <c r="O75" s="89"/>
      <c r="P75" s="84" t="s">
        <v>42</v>
      </c>
      <c r="Q75" s="85"/>
      <c r="R75" s="86"/>
      <c r="S75" s="87">
        <f>SUM(U68:U74)</f>
        <v>12</v>
      </c>
      <c r="T75" s="88"/>
      <c r="U75" s="89"/>
    </row>
    <row r="80" spans="1:21" x14ac:dyDescent="0.25">
      <c r="A80" s="90">
        <v>41773</v>
      </c>
      <c r="B80" s="92" t="s">
        <v>15</v>
      </c>
      <c r="C80" s="94" t="s">
        <v>21</v>
      </c>
      <c r="D80" s="96" t="s">
        <v>18</v>
      </c>
      <c r="E80" s="97"/>
      <c r="F80" s="94" t="s">
        <v>19</v>
      </c>
      <c r="G80" s="98" t="s">
        <v>12</v>
      </c>
      <c r="H80" s="98"/>
      <c r="I80" s="94" t="s">
        <v>19</v>
      </c>
      <c r="J80" s="96" t="s">
        <v>22</v>
      </c>
      <c r="K80" s="97"/>
      <c r="L80" s="94" t="s">
        <v>19</v>
      </c>
      <c r="M80" s="98" t="s">
        <v>13</v>
      </c>
      <c r="N80" s="98"/>
      <c r="O80" s="94" t="s">
        <v>19</v>
      </c>
      <c r="P80" s="96" t="s">
        <v>23</v>
      </c>
      <c r="Q80" s="97"/>
      <c r="R80" s="94" t="s">
        <v>19</v>
      </c>
      <c r="S80" s="98" t="s">
        <v>14</v>
      </c>
      <c r="T80" s="98"/>
      <c r="U80" s="94" t="s">
        <v>19</v>
      </c>
    </row>
    <row r="81" spans="1:21" x14ac:dyDescent="0.25">
      <c r="A81" s="91"/>
      <c r="B81" s="93"/>
      <c r="C81" s="95"/>
      <c r="D81" s="15" t="s">
        <v>16</v>
      </c>
      <c r="E81" s="15" t="s">
        <v>17</v>
      </c>
      <c r="F81" s="95"/>
      <c r="G81" s="15" t="s">
        <v>16</v>
      </c>
      <c r="H81" s="15" t="s">
        <v>17</v>
      </c>
      <c r="I81" s="95"/>
      <c r="J81" s="15" t="s">
        <v>16</v>
      </c>
      <c r="K81" s="15" t="s">
        <v>17</v>
      </c>
      <c r="L81" s="95"/>
      <c r="M81" s="15" t="s">
        <v>16</v>
      </c>
      <c r="N81" s="15" t="s">
        <v>17</v>
      </c>
      <c r="O81" s="95"/>
      <c r="P81" s="15" t="s">
        <v>16</v>
      </c>
      <c r="Q81" s="15" t="s">
        <v>17</v>
      </c>
      <c r="R81" s="95"/>
      <c r="S81" s="15" t="s">
        <v>16</v>
      </c>
      <c r="T81" s="15" t="s">
        <v>17</v>
      </c>
      <c r="U81" s="95"/>
    </row>
    <row r="82" spans="1:21" x14ac:dyDescent="0.25">
      <c r="A82" s="91"/>
      <c r="B82" s="6" t="s">
        <v>5</v>
      </c>
      <c r="C82" s="99">
        <v>0.89513888888888893</v>
      </c>
      <c r="D82" s="102">
        <v>0.89513888888888893</v>
      </c>
      <c r="E82" s="102">
        <v>0.8965277777777777</v>
      </c>
      <c r="F82" s="105" t="s">
        <v>30</v>
      </c>
      <c r="G82" s="7">
        <v>0.8965277777777777</v>
      </c>
      <c r="H82" s="7">
        <v>0.90069444444444446</v>
      </c>
      <c r="I82" s="4">
        <v>6</v>
      </c>
      <c r="J82" s="102">
        <v>0.92222222222222217</v>
      </c>
      <c r="K82" s="102">
        <v>0.92847222222222225</v>
      </c>
      <c r="L82" s="106">
        <v>9</v>
      </c>
      <c r="M82" s="7">
        <v>0.92847222222222225</v>
      </c>
      <c r="N82" s="7">
        <v>0.93402777777777779</v>
      </c>
      <c r="O82" s="4">
        <v>8</v>
      </c>
      <c r="P82" s="102">
        <v>0.95277777777777783</v>
      </c>
      <c r="Q82" s="102">
        <v>0.96180555555555547</v>
      </c>
      <c r="R82" s="106">
        <v>13</v>
      </c>
      <c r="S82" s="16">
        <v>0.96180555555555547</v>
      </c>
      <c r="T82" s="7">
        <v>0.96458333333333324</v>
      </c>
      <c r="U82" s="17">
        <v>4</v>
      </c>
    </row>
    <row r="83" spans="1:21" x14ac:dyDescent="0.25">
      <c r="A83" s="91"/>
      <c r="B83" s="6" t="s">
        <v>6</v>
      </c>
      <c r="C83" s="100"/>
      <c r="D83" s="108"/>
      <c r="E83" s="108"/>
      <c r="F83" s="103"/>
      <c r="G83" s="7">
        <v>0.90069444444444446</v>
      </c>
      <c r="H83" s="7">
        <v>0.91041666666666676</v>
      </c>
      <c r="I83" s="4">
        <v>14</v>
      </c>
      <c r="J83" s="103"/>
      <c r="K83" s="103"/>
      <c r="L83" s="103"/>
      <c r="M83" s="7">
        <v>0.93402777777777779</v>
      </c>
      <c r="N83" s="7">
        <v>0.93888888888888899</v>
      </c>
      <c r="O83" s="4">
        <v>7</v>
      </c>
      <c r="P83" s="103"/>
      <c r="Q83" s="103"/>
      <c r="R83" s="103"/>
      <c r="S83" s="7">
        <v>0.96458333333333324</v>
      </c>
      <c r="T83" s="7">
        <v>0.96944444444444444</v>
      </c>
      <c r="U83" s="17">
        <v>5</v>
      </c>
    </row>
    <row r="84" spans="1:21" x14ac:dyDescent="0.25">
      <c r="A84" s="91"/>
      <c r="B84" s="6" t="s">
        <v>7</v>
      </c>
      <c r="C84" s="100"/>
      <c r="D84" s="108"/>
      <c r="E84" s="108"/>
      <c r="F84" s="103"/>
      <c r="G84" s="7">
        <v>0.91041666666666676</v>
      </c>
      <c r="H84" s="7">
        <v>0.91736111111111107</v>
      </c>
      <c r="I84" s="4">
        <v>10</v>
      </c>
      <c r="J84" s="103"/>
      <c r="K84" s="103"/>
      <c r="L84" s="103"/>
      <c r="M84" s="7">
        <v>0.93888888888888899</v>
      </c>
      <c r="N84" s="7">
        <v>0.94513888888888886</v>
      </c>
      <c r="O84" s="4">
        <v>9</v>
      </c>
      <c r="P84" s="103"/>
      <c r="Q84" s="103"/>
      <c r="R84" s="103"/>
      <c r="S84" s="7">
        <v>0.96944444444444444</v>
      </c>
      <c r="T84" s="7">
        <v>0.97013888888888899</v>
      </c>
      <c r="U84" s="17">
        <v>1</v>
      </c>
    </row>
    <row r="85" spans="1:21" x14ac:dyDescent="0.25">
      <c r="A85" s="91"/>
      <c r="B85" s="6" t="s">
        <v>8</v>
      </c>
      <c r="C85" s="100"/>
      <c r="D85" s="108"/>
      <c r="E85" s="108"/>
      <c r="F85" s="103"/>
      <c r="G85" s="7">
        <v>0.91736111111111107</v>
      </c>
      <c r="H85" s="7">
        <v>0.91805555555555562</v>
      </c>
      <c r="I85" s="4">
        <v>1</v>
      </c>
      <c r="J85" s="103"/>
      <c r="K85" s="103"/>
      <c r="L85" s="103"/>
      <c r="M85" s="7">
        <v>0.94513888888888886</v>
      </c>
      <c r="N85" s="7">
        <v>0.94791666666666663</v>
      </c>
      <c r="O85" s="4">
        <v>4</v>
      </c>
      <c r="P85" s="103"/>
      <c r="Q85" s="103"/>
      <c r="R85" s="103"/>
      <c r="S85" s="7">
        <v>0.97013888888888899</v>
      </c>
      <c r="T85" s="7">
        <v>0.97083333333333333</v>
      </c>
      <c r="U85" s="17">
        <v>1</v>
      </c>
    </row>
    <row r="86" spans="1:21" x14ac:dyDescent="0.25">
      <c r="A86" s="91"/>
      <c r="B86" s="6" t="s">
        <v>9</v>
      </c>
      <c r="C86" s="100"/>
      <c r="D86" s="108"/>
      <c r="E86" s="108"/>
      <c r="F86" s="103"/>
      <c r="G86" s="7">
        <v>0.91805555555555562</v>
      </c>
      <c r="H86" s="7">
        <v>0.9194444444444444</v>
      </c>
      <c r="I86" s="4">
        <v>2</v>
      </c>
      <c r="J86" s="103"/>
      <c r="K86" s="103"/>
      <c r="L86" s="103"/>
      <c r="M86" s="7">
        <v>0.94791666666666663</v>
      </c>
      <c r="N86" s="7">
        <v>0.94930555555555562</v>
      </c>
      <c r="O86" s="4">
        <v>2</v>
      </c>
      <c r="P86" s="103"/>
      <c r="Q86" s="103"/>
      <c r="R86" s="103"/>
      <c r="S86" s="7">
        <v>0.97083333333333333</v>
      </c>
      <c r="T86" s="7">
        <v>0.97152777777777777</v>
      </c>
      <c r="U86" s="17">
        <v>1</v>
      </c>
    </row>
    <row r="87" spans="1:21" x14ac:dyDescent="0.25">
      <c r="A87" s="91"/>
      <c r="B87" s="6" t="s">
        <v>10</v>
      </c>
      <c r="C87" s="100"/>
      <c r="D87" s="108"/>
      <c r="E87" s="108"/>
      <c r="F87" s="103"/>
      <c r="G87" s="7">
        <v>0.9194444444444444</v>
      </c>
      <c r="H87" s="7">
        <v>0.92152777777777783</v>
      </c>
      <c r="I87" s="4">
        <v>3</v>
      </c>
      <c r="J87" s="103"/>
      <c r="K87" s="103"/>
      <c r="L87" s="103"/>
      <c r="M87" s="7">
        <v>0.94930555555555562</v>
      </c>
      <c r="N87" s="7">
        <v>0.95138888888888884</v>
      </c>
      <c r="O87" s="4">
        <v>3</v>
      </c>
      <c r="P87" s="103"/>
      <c r="Q87" s="103"/>
      <c r="R87" s="103"/>
      <c r="S87" s="7">
        <v>0.97152777777777777</v>
      </c>
      <c r="T87" s="7">
        <v>0.97222222222222221</v>
      </c>
      <c r="U87" s="17">
        <v>1</v>
      </c>
    </row>
    <row r="88" spans="1:21" x14ac:dyDescent="0.25">
      <c r="A88" s="91"/>
      <c r="B88" s="6" t="s">
        <v>11</v>
      </c>
      <c r="C88" s="101"/>
      <c r="D88" s="109"/>
      <c r="E88" s="109"/>
      <c r="F88" s="104"/>
      <c r="G88" s="7">
        <v>0.92152777777777783</v>
      </c>
      <c r="H88" s="7">
        <v>0.92222222222222217</v>
      </c>
      <c r="I88" s="4">
        <v>1</v>
      </c>
      <c r="J88" s="104"/>
      <c r="K88" s="104"/>
      <c r="L88" s="104"/>
      <c r="M88" s="7">
        <v>0.95138888888888884</v>
      </c>
      <c r="N88" s="7">
        <v>0.95277777777777783</v>
      </c>
      <c r="O88" s="4">
        <v>2</v>
      </c>
      <c r="P88" s="104"/>
      <c r="Q88" s="104"/>
      <c r="R88" s="104"/>
      <c r="S88" s="7">
        <v>0.97222222222222221</v>
      </c>
      <c r="T88" s="7">
        <v>0.97291666666666676</v>
      </c>
      <c r="U88" s="10">
        <v>1</v>
      </c>
    </row>
    <row r="89" spans="1:21" ht="27.75" customHeight="1" x14ac:dyDescent="0.25">
      <c r="A89" s="91"/>
      <c r="B89" s="2"/>
      <c r="C89" s="87">
        <v>2</v>
      </c>
      <c r="D89" s="88"/>
      <c r="E89" s="88"/>
      <c r="F89" s="89"/>
      <c r="G89" s="87">
        <f>SUM(I82:I88)</f>
        <v>37</v>
      </c>
      <c r="H89" s="88"/>
      <c r="I89" s="89"/>
      <c r="J89" s="87">
        <v>9</v>
      </c>
      <c r="K89" s="88"/>
      <c r="L89" s="89"/>
      <c r="M89" s="87">
        <f>SUM(O82:O88)</f>
        <v>35</v>
      </c>
      <c r="N89" s="88"/>
      <c r="O89" s="89"/>
      <c r="P89" s="84" t="s">
        <v>42</v>
      </c>
      <c r="Q89" s="85"/>
      <c r="R89" s="86"/>
      <c r="S89" s="87">
        <f>SUM(U82:U88)</f>
        <v>14</v>
      </c>
      <c r="T89" s="88"/>
      <c r="U89" s="89"/>
    </row>
    <row r="92" spans="1:21" x14ac:dyDescent="0.25">
      <c r="A92" s="90">
        <v>41774</v>
      </c>
      <c r="B92" s="92" t="s">
        <v>15</v>
      </c>
      <c r="C92" s="94" t="s">
        <v>21</v>
      </c>
      <c r="D92" s="96" t="s">
        <v>18</v>
      </c>
      <c r="E92" s="97"/>
      <c r="F92" s="94" t="s">
        <v>19</v>
      </c>
      <c r="G92" s="98" t="s">
        <v>12</v>
      </c>
      <c r="H92" s="98"/>
      <c r="I92" s="94" t="s">
        <v>19</v>
      </c>
      <c r="J92" s="96" t="s">
        <v>22</v>
      </c>
      <c r="K92" s="97"/>
      <c r="L92" s="94" t="s">
        <v>19</v>
      </c>
      <c r="M92" s="98" t="s">
        <v>13</v>
      </c>
      <c r="N92" s="98"/>
      <c r="O92" s="94" t="s">
        <v>19</v>
      </c>
      <c r="P92" s="96" t="s">
        <v>23</v>
      </c>
      <c r="Q92" s="97"/>
      <c r="R92" s="94" t="s">
        <v>19</v>
      </c>
      <c r="S92" s="98" t="s">
        <v>14</v>
      </c>
      <c r="T92" s="98"/>
      <c r="U92" s="94" t="s">
        <v>19</v>
      </c>
    </row>
    <row r="93" spans="1:21" x14ac:dyDescent="0.25">
      <c r="A93" s="91"/>
      <c r="B93" s="93"/>
      <c r="C93" s="95"/>
      <c r="D93" s="18" t="s">
        <v>16</v>
      </c>
      <c r="E93" s="18" t="s">
        <v>17</v>
      </c>
      <c r="F93" s="95"/>
      <c r="G93" s="18" t="s">
        <v>16</v>
      </c>
      <c r="H93" s="18" t="s">
        <v>17</v>
      </c>
      <c r="I93" s="95"/>
      <c r="J93" s="18" t="s">
        <v>16</v>
      </c>
      <c r="K93" s="18" t="s">
        <v>17</v>
      </c>
      <c r="L93" s="95"/>
      <c r="M93" s="18" t="s">
        <v>16</v>
      </c>
      <c r="N93" s="18" t="s">
        <v>17</v>
      </c>
      <c r="O93" s="95"/>
      <c r="P93" s="18" t="s">
        <v>16</v>
      </c>
      <c r="Q93" s="18" t="s">
        <v>17</v>
      </c>
      <c r="R93" s="95"/>
      <c r="S93" s="18" t="s">
        <v>16</v>
      </c>
      <c r="T93" s="18" t="s">
        <v>17</v>
      </c>
      <c r="U93" s="95"/>
    </row>
    <row r="94" spans="1:21" x14ac:dyDescent="0.25">
      <c r="A94" s="91"/>
      <c r="B94" s="6" t="s">
        <v>5</v>
      </c>
      <c r="C94" s="99">
        <v>0.89236111111111116</v>
      </c>
      <c r="D94" s="99">
        <v>0.89236111111111116</v>
      </c>
      <c r="E94" s="102">
        <v>0.89374999999999993</v>
      </c>
      <c r="F94" s="105" t="s">
        <v>30</v>
      </c>
      <c r="G94" s="7">
        <v>0.89374999999999993</v>
      </c>
      <c r="H94" s="7">
        <v>0.89861111111111114</v>
      </c>
      <c r="I94" s="4">
        <v>7</v>
      </c>
      <c r="J94" s="102">
        <v>0.92083333333333339</v>
      </c>
      <c r="K94" s="102">
        <v>0.9277777777777777</v>
      </c>
      <c r="L94" s="106">
        <v>10</v>
      </c>
      <c r="M94" s="7">
        <v>0.9277777777777777</v>
      </c>
      <c r="N94" s="7">
        <v>0.93402777777777779</v>
      </c>
      <c r="O94" s="4">
        <v>9</v>
      </c>
      <c r="P94" s="102">
        <v>0.95138888888888884</v>
      </c>
      <c r="Q94" s="102">
        <v>0.95694444444444438</v>
      </c>
      <c r="R94" s="106">
        <v>8</v>
      </c>
      <c r="S94" s="16">
        <v>0.95694444444444438</v>
      </c>
      <c r="T94" s="7">
        <v>0.95972222222222225</v>
      </c>
      <c r="U94" s="17">
        <v>4</v>
      </c>
    </row>
    <row r="95" spans="1:21" x14ac:dyDescent="0.25">
      <c r="A95" s="91"/>
      <c r="B95" s="6" t="s">
        <v>6</v>
      </c>
      <c r="C95" s="100"/>
      <c r="D95" s="100"/>
      <c r="E95" s="108"/>
      <c r="F95" s="103"/>
      <c r="G95" s="7">
        <v>0.89861111111111114</v>
      </c>
      <c r="H95" s="7">
        <v>0.90694444444444444</v>
      </c>
      <c r="I95" s="4">
        <v>12</v>
      </c>
      <c r="J95" s="103"/>
      <c r="K95" s="103"/>
      <c r="L95" s="103"/>
      <c r="M95" s="7">
        <f t="shared" ref="M95:M100" si="0">N94</f>
        <v>0.93402777777777779</v>
      </c>
      <c r="N95" s="7">
        <v>0.93819444444444444</v>
      </c>
      <c r="O95" s="4">
        <v>6</v>
      </c>
      <c r="P95" s="103"/>
      <c r="Q95" s="103"/>
      <c r="R95" s="103"/>
      <c r="S95" s="7">
        <v>0.95972222222222225</v>
      </c>
      <c r="T95" s="7">
        <v>0.96180555555555547</v>
      </c>
      <c r="U95" s="17">
        <v>3</v>
      </c>
    </row>
    <row r="96" spans="1:21" x14ac:dyDescent="0.25">
      <c r="A96" s="91"/>
      <c r="B96" s="6" t="s">
        <v>7</v>
      </c>
      <c r="C96" s="100"/>
      <c r="D96" s="100"/>
      <c r="E96" s="108"/>
      <c r="F96" s="103"/>
      <c r="G96" s="7">
        <v>0.90694444444444444</v>
      </c>
      <c r="H96" s="7">
        <v>0.91388888888888886</v>
      </c>
      <c r="I96" s="4">
        <v>10</v>
      </c>
      <c r="J96" s="103"/>
      <c r="K96" s="103"/>
      <c r="L96" s="103"/>
      <c r="M96" s="7">
        <f t="shared" si="0"/>
        <v>0.93819444444444444</v>
      </c>
      <c r="N96" s="7">
        <v>0.94374999999999998</v>
      </c>
      <c r="O96" s="4">
        <v>8</v>
      </c>
      <c r="P96" s="103"/>
      <c r="Q96" s="103"/>
      <c r="R96" s="103"/>
      <c r="S96" s="7">
        <v>0.96180555555555547</v>
      </c>
      <c r="T96" s="7">
        <v>0.96388888888888891</v>
      </c>
      <c r="U96" s="17">
        <v>3</v>
      </c>
    </row>
    <row r="97" spans="1:21" x14ac:dyDescent="0.25">
      <c r="A97" s="91"/>
      <c r="B97" s="6" t="s">
        <v>8</v>
      </c>
      <c r="C97" s="100"/>
      <c r="D97" s="100"/>
      <c r="E97" s="108"/>
      <c r="F97" s="103"/>
      <c r="G97" s="7">
        <f>H96</f>
        <v>0.91388888888888886</v>
      </c>
      <c r="H97" s="7">
        <v>0.9145833333333333</v>
      </c>
      <c r="I97" s="4">
        <v>1</v>
      </c>
      <c r="J97" s="103"/>
      <c r="K97" s="103"/>
      <c r="L97" s="103"/>
      <c r="M97" s="7">
        <f t="shared" si="0"/>
        <v>0.94374999999999998</v>
      </c>
      <c r="N97" s="7">
        <v>0.94652777777777775</v>
      </c>
      <c r="O97" s="4">
        <v>4</v>
      </c>
      <c r="P97" s="103"/>
      <c r="Q97" s="103"/>
      <c r="R97" s="103"/>
      <c r="S97" s="7">
        <v>0.96388888888888891</v>
      </c>
      <c r="T97" s="7">
        <v>0.96388888888888891</v>
      </c>
      <c r="U97" s="17">
        <v>0</v>
      </c>
    </row>
    <row r="98" spans="1:21" x14ac:dyDescent="0.25">
      <c r="A98" s="91"/>
      <c r="B98" s="6" t="s">
        <v>9</v>
      </c>
      <c r="C98" s="100"/>
      <c r="D98" s="100"/>
      <c r="E98" s="108"/>
      <c r="F98" s="103"/>
      <c r="G98" s="7">
        <f>H97</f>
        <v>0.9145833333333333</v>
      </c>
      <c r="H98" s="7">
        <v>0.9159722222222223</v>
      </c>
      <c r="I98" s="4">
        <v>2</v>
      </c>
      <c r="J98" s="103"/>
      <c r="K98" s="103"/>
      <c r="L98" s="103"/>
      <c r="M98" s="7">
        <f t="shared" si="0"/>
        <v>0.94652777777777775</v>
      </c>
      <c r="N98" s="7">
        <v>0.9472222222222223</v>
      </c>
      <c r="O98" s="4">
        <v>1</v>
      </c>
      <c r="P98" s="103"/>
      <c r="Q98" s="103"/>
      <c r="R98" s="103"/>
      <c r="S98" s="7">
        <v>0.96388888888888891</v>
      </c>
      <c r="T98" s="7">
        <v>0.96458333333333324</v>
      </c>
      <c r="U98" s="17">
        <v>1</v>
      </c>
    </row>
    <row r="99" spans="1:21" x14ac:dyDescent="0.25">
      <c r="A99" s="91"/>
      <c r="B99" s="6" t="s">
        <v>10</v>
      </c>
      <c r="C99" s="100"/>
      <c r="D99" s="100"/>
      <c r="E99" s="108"/>
      <c r="F99" s="103"/>
      <c r="G99" s="7">
        <f>H98</f>
        <v>0.9159722222222223</v>
      </c>
      <c r="H99" s="7">
        <v>0.9194444444444444</v>
      </c>
      <c r="I99" s="4">
        <v>5</v>
      </c>
      <c r="J99" s="103"/>
      <c r="K99" s="103"/>
      <c r="L99" s="103"/>
      <c r="M99" s="7">
        <f t="shared" si="0"/>
        <v>0.9472222222222223</v>
      </c>
      <c r="N99" s="7">
        <v>0.94930555555555562</v>
      </c>
      <c r="O99" s="4">
        <v>3</v>
      </c>
      <c r="P99" s="103"/>
      <c r="Q99" s="103"/>
      <c r="R99" s="103"/>
      <c r="S99" s="7">
        <v>0.96458333333333324</v>
      </c>
      <c r="T99" s="7">
        <v>0.96527777777777779</v>
      </c>
      <c r="U99" s="17">
        <v>1</v>
      </c>
    </row>
    <row r="100" spans="1:21" x14ac:dyDescent="0.25">
      <c r="A100" s="91"/>
      <c r="B100" s="6" t="s">
        <v>11</v>
      </c>
      <c r="C100" s="101"/>
      <c r="D100" s="101"/>
      <c r="E100" s="109"/>
      <c r="F100" s="104"/>
      <c r="G100" s="7">
        <f>H99</f>
        <v>0.9194444444444444</v>
      </c>
      <c r="H100" s="7">
        <v>0.92083333333333339</v>
      </c>
      <c r="I100" s="4">
        <v>2</v>
      </c>
      <c r="J100" s="104"/>
      <c r="K100" s="104"/>
      <c r="L100" s="104"/>
      <c r="M100" s="7">
        <f t="shared" si="0"/>
        <v>0.94930555555555562</v>
      </c>
      <c r="N100" s="7">
        <v>0.95138888888888884</v>
      </c>
      <c r="O100" s="4">
        <v>3</v>
      </c>
      <c r="P100" s="104"/>
      <c r="Q100" s="104"/>
      <c r="R100" s="104"/>
      <c r="S100" s="7">
        <v>0.96527777777777779</v>
      </c>
      <c r="T100" s="7">
        <v>0.96527777777777779</v>
      </c>
      <c r="U100" s="10">
        <v>0</v>
      </c>
    </row>
    <row r="101" spans="1:21" ht="27" customHeight="1" x14ac:dyDescent="0.25">
      <c r="A101" s="91"/>
      <c r="B101" s="2"/>
      <c r="C101" s="87">
        <v>2</v>
      </c>
      <c r="D101" s="88"/>
      <c r="E101" s="88"/>
      <c r="F101" s="89"/>
      <c r="G101" s="87">
        <f>SUM(I94:I100)</f>
        <v>39</v>
      </c>
      <c r="H101" s="88"/>
      <c r="I101" s="89"/>
      <c r="J101" s="87">
        <v>10</v>
      </c>
      <c r="K101" s="88"/>
      <c r="L101" s="89"/>
      <c r="M101" s="87">
        <f t="shared" ref="M101" si="1">SUM(O94:O100)</f>
        <v>34</v>
      </c>
      <c r="N101" s="88"/>
      <c r="O101" s="89"/>
      <c r="P101" s="84" t="s">
        <v>43</v>
      </c>
      <c r="Q101" s="85"/>
      <c r="R101" s="86"/>
      <c r="S101" s="87">
        <f>SUM(U94:U100)</f>
        <v>12</v>
      </c>
      <c r="T101" s="88"/>
      <c r="U101" s="89"/>
    </row>
    <row r="104" spans="1:21" x14ac:dyDescent="0.25">
      <c r="A104" s="90">
        <v>41775</v>
      </c>
      <c r="B104" s="92" t="s">
        <v>15</v>
      </c>
      <c r="C104" s="94" t="s">
        <v>21</v>
      </c>
      <c r="D104" s="96" t="s">
        <v>18</v>
      </c>
      <c r="E104" s="97"/>
      <c r="F104" s="94" t="s">
        <v>19</v>
      </c>
      <c r="G104" s="98" t="s">
        <v>12</v>
      </c>
      <c r="H104" s="98"/>
      <c r="I104" s="94" t="s">
        <v>19</v>
      </c>
      <c r="J104" s="96" t="s">
        <v>22</v>
      </c>
      <c r="K104" s="97"/>
      <c r="L104" s="94" t="s">
        <v>19</v>
      </c>
      <c r="M104" s="98" t="s">
        <v>13</v>
      </c>
      <c r="N104" s="98"/>
      <c r="O104" s="94" t="s">
        <v>19</v>
      </c>
      <c r="P104" s="96" t="s">
        <v>23</v>
      </c>
      <c r="Q104" s="97"/>
      <c r="R104" s="94" t="s">
        <v>19</v>
      </c>
      <c r="S104" s="98" t="s">
        <v>14</v>
      </c>
      <c r="T104" s="98"/>
      <c r="U104" s="94" t="s">
        <v>19</v>
      </c>
    </row>
    <row r="105" spans="1:21" x14ac:dyDescent="0.25">
      <c r="A105" s="91"/>
      <c r="B105" s="93"/>
      <c r="C105" s="95"/>
      <c r="D105" s="19" t="s">
        <v>16</v>
      </c>
      <c r="E105" s="19" t="s">
        <v>17</v>
      </c>
      <c r="F105" s="95"/>
      <c r="G105" s="19" t="s">
        <v>16</v>
      </c>
      <c r="H105" s="19" t="s">
        <v>17</v>
      </c>
      <c r="I105" s="95"/>
      <c r="J105" s="19" t="s">
        <v>16</v>
      </c>
      <c r="K105" s="19" t="s">
        <v>17</v>
      </c>
      <c r="L105" s="95"/>
      <c r="M105" s="19" t="s">
        <v>16</v>
      </c>
      <c r="N105" s="19" t="s">
        <v>17</v>
      </c>
      <c r="O105" s="95"/>
      <c r="P105" s="19" t="s">
        <v>16</v>
      </c>
      <c r="Q105" s="19" t="s">
        <v>17</v>
      </c>
      <c r="R105" s="95"/>
      <c r="S105" s="19" t="s">
        <v>16</v>
      </c>
      <c r="T105" s="19" t="s">
        <v>17</v>
      </c>
      <c r="U105" s="95"/>
    </row>
    <row r="106" spans="1:21" x14ac:dyDescent="0.25">
      <c r="A106" s="91"/>
      <c r="B106" s="6" t="s">
        <v>5</v>
      </c>
      <c r="C106" s="99">
        <v>0.87430555555555556</v>
      </c>
      <c r="D106" s="99">
        <v>0.87430555555555556</v>
      </c>
      <c r="E106" s="102">
        <v>0.87569444444444444</v>
      </c>
      <c r="F106" s="105" t="s">
        <v>30</v>
      </c>
      <c r="G106" s="7">
        <v>0.87569444444444444</v>
      </c>
      <c r="H106" s="7">
        <v>0.88124999999999998</v>
      </c>
      <c r="I106" s="4">
        <v>8</v>
      </c>
      <c r="J106" s="102">
        <v>0.90277777777777779</v>
      </c>
      <c r="K106" s="102">
        <v>0.90833333333333333</v>
      </c>
      <c r="L106" s="106">
        <v>8</v>
      </c>
      <c r="M106" s="7">
        <v>0.90833333333333333</v>
      </c>
      <c r="N106" s="7">
        <v>0.9145833333333333</v>
      </c>
      <c r="O106" s="4">
        <v>9</v>
      </c>
      <c r="P106" s="102">
        <v>0.93333333333333324</v>
      </c>
      <c r="Q106" s="102">
        <v>0.94097222222222221</v>
      </c>
      <c r="R106" s="106">
        <v>10</v>
      </c>
      <c r="S106" s="16">
        <v>0.94097222222222221</v>
      </c>
      <c r="T106" s="7">
        <v>0.94444444444444453</v>
      </c>
      <c r="U106" s="17">
        <v>5</v>
      </c>
    </row>
    <row r="107" spans="1:21" x14ac:dyDescent="0.25">
      <c r="A107" s="91"/>
      <c r="B107" s="6" t="s">
        <v>6</v>
      </c>
      <c r="C107" s="100"/>
      <c r="D107" s="100"/>
      <c r="E107" s="108"/>
      <c r="F107" s="103"/>
      <c r="G107" s="7">
        <v>0.88124999999999998</v>
      </c>
      <c r="H107" s="7">
        <v>0.89027777777777783</v>
      </c>
      <c r="I107" s="4">
        <v>13</v>
      </c>
      <c r="J107" s="103"/>
      <c r="K107" s="103"/>
      <c r="L107" s="103"/>
      <c r="M107" s="7">
        <v>0.9145833333333333</v>
      </c>
      <c r="N107" s="7">
        <v>0.9194444444444444</v>
      </c>
      <c r="O107" s="4">
        <v>7</v>
      </c>
      <c r="P107" s="103"/>
      <c r="Q107" s="103"/>
      <c r="R107" s="103"/>
      <c r="S107" s="7">
        <v>0.94444444444444453</v>
      </c>
      <c r="T107" s="7">
        <v>0.94652777777777775</v>
      </c>
      <c r="U107" s="17">
        <v>3</v>
      </c>
    </row>
    <row r="108" spans="1:21" x14ac:dyDescent="0.25">
      <c r="A108" s="91"/>
      <c r="B108" s="6" t="s">
        <v>7</v>
      </c>
      <c r="C108" s="100"/>
      <c r="D108" s="100"/>
      <c r="E108" s="108"/>
      <c r="F108" s="103"/>
      <c r="G108" s="7">
        <v>0.89027777777777783</v>
      </c>
      <c r="H108" s="7">
        <v>0.89722222222222225</v>
      </c>
      <c r="I108" s="4">
        <v>10</v>
      </c>
      <c r="J108" s="103"/>
      <c r="K108" s="103"/>
      <c r="L108" s="103"/>
      <c r="M108" s="7">
        <v>0.9194444444444444</v>
      </c>
      <c r="N108" s="7">
        <v>0.92569444444444438</v>
      </c>
      <c r="O108" s="4">
        <v>9</v>
      </c>
      <c r="P108" s="103"/>
      <c r="Q108" s="103"/>
      <c r="R108" s="103"/>
      <c r="S108" s="7">
        <v>0.94652777777777775</v>
      </c>
      <c r="T108" s="7">
        <v>0.94791666666666663</v>
      </c>
      <c r="U108" s="17">
        <v>2</v>
      </c>
    </row>
    <row r="109" spans="1:21" x14ac:dyDescent="0.25">
      <c r="A109" s="91"/>
      <c r="B109" s="6" t="s">
        <v>8</v>
      </c>
      <c r="C109" s="100"/>
      <c r="D109" s="100"/>
      <c r="E109" s="108"/>
      <c r="F109" s="103"/>
      <c r="G109" s="7">
        <v>0.89722222222222225</v>
      </c>
      <c r="H109" s="7">
        <v>0.8979166666666667</v>
      </c>
      <c r="I109" s="4">
        <v>1</v>
      </c>
      <c r="J109" s="103"/>
      <c r="K109" s="103"/>
      <c r="L109" s="103"/>
      <c r="M109" s="7">
        <v>0.92569444444444438</v>
      </c>
      <c r="N109" s="7">
        <v>0.92847222222222225</v>
      </c>
      <c r="O109" s="4">
        <v>4</v>
      </c>
      <c r="P109" s="103"/>
      <c r="Q109" s="103"/>
      <c r="R109" s="103"/>
      <c r="S109" s="7">
        <v>0.94791666666666663</v>
      </c>
      <c r="T109" s="7">
        <v>0.94861111111111107</v>
      </c>
      <c r="U109" s="17">
        <v>1</v>
      </c>
    </row>
    <row r="110" spans="1:21" x14ac:dyDescent="0.25">
      <c r="A110" s="91"/>
      <c r="B110" s="6" t="s">
        <v>9</v>
      </c>
      <c r="C110" s="100"/>
      <c r="D110" s="100"/>
      <c r="E110" s="108"/>
      <c r="F110" s="103"/>
      <c r="G110" s="7">
        <v>0.8979166666666667</v>
      </c>
      <c r="H110" s="7">
        <v>0.89930555555555547</v>
      </c>
      <c r="I110" s="4">
        <v>2</v>
      </c>
      <c r="J110" s="103"/>
      <c r="K110" s="103"/>
      <c r="L110" s="103"/>
      <c r="M110" s="7">
        <v>0.92847222222222225</v>
      </c>
      <c r="N110" s="7">
        <v>0.9291666666666667</v>
      </c>
      <c r="O110" s="4">
        <v>1</v>
      </c>
      <c r="P110" s="103"/>
      <c r="Q110" s="103"/>
      <c r="R110" s="103"/>
      <c r="S110" s="7">
        <v>0.94861111111111107</v>
      </c>
      <c r="T110" s="7">
        <v>0.94930555555555562</v>
      </c>
      <c r="U110" s="17">
        <v>1</v>
      </c>
    </row>
    <row r="111" spans="1:21" x14ac:dyDescent="0.25">
      <c r="A111" s="91"/>
      <c r="B111" s="6" t="s">
        <v>10</v>
      </c>
      <c r="C111" s="100"/>
      <c r="D111" s="100"/>
      <c r="E111" s="108"/>
      <c r="F111" s="103"/>
      <c r="G111" s="7">
        <v>0.89930555555555547</v>
      </c>
      <c r="H111" s="7">
        <v>0.90138888888888891</v>
      </c>
      <c r="I111" s="4">
        <v>3</v>
      </c>
      <c r="J111" s="103"/>
      <c r="K111" s="103"/>
      <c r="L111" s="103"/>
      <c r="M111" s="7">
        <v>0.9291666666666667</v>
      </c>
      <c r="N111" s="7">
        <v>0.93125000000000002</v>
      </c>
      <c r="O111" s="4">
        <v>3</v>
      </c>
      <c r="P111" s="103"/>
      <c r="Q111" s="103"/>
      <c r="R111" s="103"/>
      <c r="S111" s="7">
        <v>0.94930555555555562</v>
      </c>
      <c r="T111" s="7">
        <v>0.95000000000000007</v>
      </c>
      <c r="U111" s="17">
        <v>1</v>
      </c>
    </row>
    <row r="112" spans="1:21" x14ac:dyDescent="0.25">
      <c r="A112" s="91"/>
      <c r="B112" s="6" t="s">
        <v>11</v>
      </c>
      <c r="C112" s="101"/>
      <c r="D112" s="101"/>
      <c r="E112" s="109"/>
      <c r="F112" s="104"/>
      <c r="G112" s="7">
        <v>0.90138888888888891</v>
      </c>
      <c r="H112" s="7">
        <v>0.90277777777777779</v>
      </c>
      <c r="I112" s="4">
        <v>2</v>
      </c>
      <c r="J112" s="104"/>
      <c r="K112" s="104"/>
      <c r="L112" s="104"/>
      <c r="M112" s="7">
        <v>0.93125000000000002</v>
      </c>
      <c r="N112" s="7">
        <v>0.93333333333333324</v>
      </c>
      <c r="O112" s="4">
        <v>3</v>
      </c>
      <c r="P112" s="104"/>
      <c r="Q112" s="104"/>
      <c r="R112" s="104"/>
      <c r="S112" s="7">
        <v>0.95000000000000007</v>
      </c>
      <c r="T112" s="7">
        <v>0.9506944444444444</v>
      </c>
      <c r="U112" s="10">
        <v>1</v>
      </c>
    </row>
    <row r="113" spans="1:21" ht="30.75" customHeight="1" x14ac:dyDescent="0.25">
      <c r="A113" s="91"/>
      <c r="B113" s="2"/>
      <c r="C113" s="87">
        <v>2</v>
      </c>
      <c r="D113" s="88"/>
      <c r="E113" s="88"/>
      <c r="F113" s="89"/>
      <c r="G113" s="87">
        <f>SUM(I106:I112)</f>
        <v>39</v>
      </c>
      <c r="H113" s="88"/>
      <c r="I113" s="89"/>
      <c r="J113" s="87">
        <v>8</v>
      </c>
      <c r="K113" s="88"/>
      <c r="L113" s="89"/>
      <c r="M113" s="87">
        <f>SUM(O106:O112)</f>
        <v>36</v>
      </c>
      <c r="N113" s="88"/>
      <c r="O113" s="89"/>
      <c r="P113" s="84" t="s">
        <v>44</v>
      </c>
      <c r="Q113" s="85"/>
      <c r="R113" s="86"/>
      <c r="S113" s="87">
        <f>SUM(U106:U112)</f>
        <v>14</v>
      </c>
      <c r="T113" s="88"/>
      <c r="U113" s="89"/>
    </row>
    <row r="116" spans="1:21" x14ac:dyDescent="0.25">
      <c r="A116" s="90">
        <v>41776</v>
      </c>
      <c r="B116" s="92" t="s">
        <v>15</v>
      </c>
      <c r="C116" s="94" t="s">
        <v>21</v>
      </c>
      <c r="D116" s="96" t="s">
        <v>18</v>
      </c>
      <c r="E116" s="97"/>
      <c r="F116" s="94" t="s">
        <v>19</v>
      </c>
      <c r="G116" s="98" t="s">
        <v>12</v>
      </c>
      <c r="H116" s="98"/>
      <c r="I116" s="94" t="s">
        <v>19</v>
      </c>
      <c r="J116" s="96" t="s">
        <v>22</v>
      </c>
      <c r="K116" s="97"/>
      <c r="L116" s="94" t="s">
        <v>19</v>
      </c>
      <c r="M116" s="98" t="s">
        <v>13</v>
      </c>
      <c r="N116" s="98"/>
      <c r="O116" s="94" t="s">
        <v>19</v>
      </c>
      <c r="P116" s="96" t="s">
        <v>23</v>
      </c>
      <c r="Q116" s="97"/>
      <c r="R116" s="94" t="s">
        <v>19</v>
      </c>
      <c r="S116" s="98" t="s">
        <v>14</v>
      </c>
      <c r="T116" s="98"/>
      <c r="U116" s="94" t="s">
        <v>19</v>
      </c>
    </row>
    <row r="117" spans="1:21" x14ac:dyDescent="0.25">
      <c r="A117" s="91"/>
      <c r="B117" s="93"/>
      <c r="C117" s="95"/>
      <c r="D117" s="20" t="s">
        <v>16</v>
      </c>
      <c r="E117" s="20" t="s">
        <v>17</v>
      </c>
      <c r="F117" s="95"/>
      <c r="G117" s="20" t="s">
        <v>16</v>
      </c>
      <c r="H117" s="20" t="s">
        <v>17</v>
      </c>
      <c r="I117" s="95"/>
      <c r="J117" s="20" t="s">
        <v>16</v>
      </c>
      <c r="K117" s="20" t="s">
        <v>17</v>
      </c>
      <c r="L117" s="95"/>
      <c r="M117" s="20" t="s">
        <v>16</v>
      </c>
      <c r="N117" s="20" t="s">
        <v>17</v>
      </c>
      <c r="O117" s="95"/>
      <c r="P117" s="20" t="s">
        <v>16</v>
      </c>
      <c r="Q117" s="20" t="s">
        <v>17</v>
      </c>
      <c r="R117" s="95"/>
      <c r="S117" s="20" t="s">
        <v>16</v>
      </c>
      <c r="T117" s="20" t="s">
        <v>17</v>
      </c>
      <c r="U117" s="95"/>
    </row>
    <row r="118" spans="1:21" x14ac:dyDescent="0.25">
      <c r="A118" s="91"/>
      <c r="B118" s="6" t="s">
        <v>5</v>
      </c>
      <c r="C118" s="99">
        <v>0.8618055555555556</v>
      </c>
      <c r="D118" s="99">
        <v>0.8618055555555556</v>
      </c>
      <c r="E118" s="99">
        <v>0.86736111111111114</v>
      </c>
      <c r="F118" s="105" t="s">
        <v>45</v>
      </c>
      <c r="G118" s="7">
        <v>0.86736111111111114</v>
      </c>
      <c r="H118" s="7">
        <v>0.87152777777777779</v>
      </c>
      <c r="I118" s="4">
        <v>6</v>
      </c>
      <c r="J118" s="102">
        <v>0.89236111111111116</v>
      </c>
      <c r="K118" s="102">
        <v>0.89722222222222225</v>
      </c>
      <c r="L118" s="106">
        <v>7</v>
      </c>
      <c r="M118" s="7">
        <v>0.89722222222222225</v>
      </c>
      <c r="N118" s="7">
        <v>0.90347222222222223</v>
      </c>
      <c r="O118" s="4">
        <v>9</v>
      </c>
      <c r="P118" s="102">
        <v>0.92361111111111116</v>
      </c>
      <c r="Q118" s="102">
        <v>0.92708333333333337</v>
      </c>
      <c r="R118" s="106">
        <v>5</v>
      </c>
      <c r="S118" s="16">
        <v>0.92708333333333337</v>
      </c>
      <c r="T118" s="7">
        <v>0.9291666666666667</v>
      </c>
      <c r="U118" s="17">
        <v>3</v>
      </c>
    </row>
    <row r="119" spans="1:21" x14ac:dyDescent="0.25">
      <c r="A119" s="91"/>
      <c r="B119" s="6" t="s">
        <v>6</v>
      </c>
      <c r="C119" s="100"/>
      <c r="D119" s="100"/>
      <c r="E119" s="100"/>
      <c r="F119" s="103"/>
      <c r="G119" s="7">
        <v>0.87361111111111101</v>
      </c>
      <c r="H119" s="7">
        <v>0.88194444444444453</v>
      </c>
      <c r="I119" s="4">
        <v>12</v>
      </c>
      <c r="J119" s="103"/>
      <c r="K119" s="103"/>
      <c r="L119" s="103"/>
      <c r="M119" s="7">
        <v>0.90347222222222223</v>
      </c>
      <c r="N119" s="7">
        <v>0.9145833333333333</v>
      </c>
      <c r="O119" s="4">
        <v>16</v>
      </c>
      <c r="P119" s="103"/>
      <c r="Q119" s="103"/>
      <c r="R119" s="103"/>
      <c r="S119" s="7">
        <v>0.9291666666666667</v>
      </c>
      <c r="T119" s="7">
        <v>0.93194444444444446</v>
      </c>
      <c r="U119" s="17">
        <v>4</v>
      </c>
    </row>
    <row r="120" spans="1:21" x14ac:dyDescent="0.25">
      <c r="A120" s="91"/>
      <c r="B120" s="6" t="s">
        <v>7</v>
      </c>
      <c r="C120" s="100"/>
      <c r="D120" s="100"/>
      <c r="E120" s="100"/>
      <c r="F120" s="103"/>
      <c r="G120" s="7">
        <v>0.88194444444444453</v>
      </c>
      <c r="H120" s="7">
        <v>0.8881944444444444</v>
      </c>
      <c r="I120" s="4">
        <v>9</v>
      </c>
      <c r="J120" s="103"/>
      <c r="K120" s="103"/>
      <c r="L120" s="103"/>
      <c r="M120" s="7">
        <v>0.9145833333333333</v>
      </c>
      <c r="N120" s="7">
        <v>0.91666666666666663</v>
      </c>
      <c r="O120" s="4">
        <v>3</v>
      </c>
      <c r="P120" s="103"/>
      <c r="Q120" s="103"/>
      <c r="R120" s="103"/>
      <c r="S120" s="7">
        <v>0.93194444444444446</v>
      </c>
      <c r="T120" s="7">
        <v>0.93402777777777779</v>
      </c>
      <c r="U120" s="17">
        <v>3</v>
      </c>
    </row>
    <row r="121" spans="1:21" x14ac:dyDescent="0.25">
      <c r="A121" s="91"/>
      <c r="B121" s="6" t="s">
        <v>8</v>
      </c>
      <c r="C121" s="100"/>
      <c r="D121" s="100"/>
      <c r="E121" s="100"/>
      <c r="F121" s="103"/>
      <c r="G121" s="7">
        <v>0.8881944444444444</v>
      </c>
      <c r="H121" s="7">
        <v>0.88958333333333339</v>
      </c>
      <c r="I121" s="4">
        <v>2</v>
      </c>
      <c r="J121" s="103"/>
      <c r="K121" s="103"/>
      <c r="L121" s="103"/>
      <c r="M121" s="7">
        <v>0.91666666666666663</v>
      </c>
      <c r="N121" s="7">
        <v>0.91736111111111107</v>
      </c>
      <c r="O121" s="4">
        <v>1</v>
      </c>
      <c r="P121" s="103"/>
      <c r="Q121" s="103"/>
      <c r="R121" s="103"/>
      <c r="S121" s="7">
        <v>0.93402777777777779</v>
      </c>
      <c r="T121" s="7">
        <v>0.93472222222222223</v>
      </c>
      <c r="U121" s="17">
        <v>1</v>
      </c>
    </row>
    <row r="122" spans="1:21" x14ac:dyDescent="0.25">
      <c r="A122" s="91"/>
      <c r="B122" s="6" t="s">
        <v>9</v>
      </c>
      <c r="C122" s="100"/>
      <c r="D122" s="100"/>
      <c r="E122" s="100"/>
      <c r="F122" s="103"/>
      <c r="G122" s="7">
        <v>0.87152777777777779</v>
      </c>
      <c r="H122" s="7">
        <v>0.87361111111111101</v>
      </c>
      <c r="I122" s="4">
        <v>3</v>
      </c>
      <c r="J122" s="103"/>
      <c r="K122" s="103"/>
      <c r="L122" s="103"/>
      <c r="M122" s="7">
        <v>0.91736111111111107</v>
      </c>
      <c r="N122" s="7">
        <v>0.9194444444444444</v>
      </c>
      <c r="O122" s="4">
        <v>3</v>
      </c>
      <c r="P122" s="103"/>
      <c r="Q122" s="103"/>
      <c r="R122" s="103"/>
      <c r="S122" s="7">
        <v>0.93472222222222223</v>
      </c>
      <c r="T122" s="7">
        <v>0.93541666666666667</v>
      </c>
      <c r="U122" s="17">
        <v>1</v>
      </c>
    </row>
    <row r="123" spans="1:21" x14ac:dyDescent="0.25">
      <c r="A123" s="91"/>
      <c r="B123" s="6" t="s">
        <v>10</v>
      </c>
      <c r="C123" s="100"/>
      <c r="D123" s="100"/>
      <c r="E123" s="100"/>
      <c r="F123" s="103"/>
      <c r="G123" s="7">
        <v>0.88958333333333339</v>
      </c>
      <c r="H123" s="7">
        <v>0.89166666666666661</v>
      </c>
      <c r="I123" s="4">
        <v>3</v>
      </c>
      <c r="J123" s="103"/>
      <c r="K123" s="103"/>
      <c r="L123" s="103"/>
      <c r="M123" s="7">
        <v>0.9194444444444444</v>
      </c>
      <c r="N123" s="7">
        <v>0.92152777777777783</v>
      </c>
      <c r="O123" s="4">
        <v>3</v>
      </c>
      <c r="P123" s="103"/>
      <c r="Q123" s="103"/>
      <c r="R123" s="103"/>
      <c r="S123" s="7">
        <v>0.93541666666666667</v>
      </c>
      <c r="T123" s="7">
        <v>0.93611111111111101</v>
      </c>
      <c r="U123" s="17">
        <v>1</v>
      </c>
    </row>
    <row r="124" spans="1:21" x14ac:dyDescent="0.25">
      <c r="A124" s="91"/>
      <c r="B124" s="6" t="s">
        <v>11</v>
      </c>
      <c r="C124" s="101"/>
      <c r="D124" s="101"/>
      <c r="E124" s="101"/>
      <c r="F124" s="104"/>
      <c r="G124" s="7">
        <v>0.89166666666666661</v>
      </c>
      <c r="H124" s="7">
        <v>0.89236111111111116</v>
      </c>
      <c r="I124" s="4">
        <v>1</v>
      </c>
      <c r="J124" s="104"/>
      <c r="K124" s="104"/>
      <c r="L124" s="104"/>
      <c r="M124" s="7">
        <v>0.92152777777777783</v>
      </c>
      <c r="N124" s="7">
        <v>0.92361111111111116</v>
      </c>
      <c r="O124" s="4">
        <v>3</v>
      </c>
      <c r="P124" s="104"/>
      <c r="Q124" s="104"/>
      <c r="R124" s="104"/>
      <c r="S124" s="7">
        <v>0.93611111111111101</v>
      </c>
      <c r="T124" s="7">
        <v>0.9375</v>
      </c>
      <c r="U124" s="10">
        <v>1</v>
      </c>
    </row>
    <row r="125" spans="1:21" x14ac:dyDescent="0.25">
      <c r="A125" s="91"/>
      <c r="B125" s="2"/>
      <c r="C125" s="87">
        <v>8</v>
      </c>
      <c r="D125" s="88"/>
      <c r="E125" s="88"/>
      <c r="F125" s="89"/>
      <c r="G125" s="87">
        <f>SUM(I118:I124)</f>
        <v>36</v>
      </c>
      <c r="H125" s="88"/>
      <c r="I125" s="89"/>
      <c r="J125" s="87">
        <v>7</v>
      </c>
      <c r="K125" s="88"/>
      <c r="L125" s="89"/>
      <c r="M125" s="87">
        <f>SUM(O118:O124)</f>
        <v>38</v>
      </c>
      <c r="N125" s="88"/>
      <c r="O125" s="89"/>
      <c r="P125" s="84">
        <v>5</v>
      </c>
      <c r="Q125" s="85"/>
      <c r="R125" s="86"/>
      <c r="S125" s="87">
        <f>SUM(U118:U124)</f>
        <v>14</v>
      </c>
      <c r="T125" s="88"/>
      <c r="U125" s="89"/>
    </row>
    <row r="128" spans="1:21" x14ac:dyDescent="0.25">
      <c r="A128" s="90">
        <v>41780</v>
      </c>
      <c r="B128" s="92" t="s">
        <v>15</v>
      </c>
      <c r="C128" s="94" t="s">
        <v>21</v>
      </c>
      <c r="D128" s="96" t="s">
        <v>18</v>
      </c>
      <c r="E128" s="97"/>
      <c r="F128" s="94" t="s">
        <v>19</v>
      </c>
      <c r="G128" s="98" t="s">
        <v>12</v>
      </c>
      <c r="H128" s="98"/>
      <c r="I128" s="94" t="s">
        <v>19</v>
      </c>
      <c r="J128" s="96" t="s">
        <v>22</v>
      </c>
      <c r="K128" s="97"/>
      <c r="L128" s="94" t="s">
        <v>19</v>
      </c>
      <c r="M128" s="98" t="s">
        <v>13</v>
      </c>
      <c r="N128" s="98"/>
      <c r="O128" s="94" t="s">
        <v>19</v>
      </c>
      <c r="P128" s="96" t="s">
        <v>23</v>
      </c>
      <c r="Q128" s="97"/>
      <c r="R128" s="94" t="s">
        <v>19</v>
      </c>
      <c r="S128" s="98" t="s">
        <v>14</v>
      </c>
      <c r="T128" s="98"/>
      <c r="U128" s="94" t="s">
        <v>19</v>
      </c>
    </row>
    <row r="129" spans="1:21" x14ac:dyDescent="0.25">
      <c r="A129" s="91"/>
      <c r="B129" s="93"/>
      <c r="C129" s="95"/>
      <c r="D129" s="21" t="s">
        <v>16</v>
      </c>
      <c r="E129" s="21" t="s">
        <v>17</v>
      </c>
      <c r="F129" s="95"/>
      <c r="G129" s="21" t="s">
        <v>16</v>
      </c>
      <c r="H129" s="21" t="s">
        <v>17</v>
      </c>
      <c r="I129" s="95"/>
      <c r="J129" s="21" t="s">
        <v>16</v>
      </c>
      <c r="K129" s="21" t="s">
        <v>17</v>
      </c>
      <c r="L129" s="95"/>
      <c r="M129" s="21" t="s">
        <v>16</v>
      </c>
      <c r="N129" s="21" t="s">
        <v>17</v>
      </c>
      <c r="O129" s="95"/>
      <c r="P129" s="21" t="s">
        <v>16</v>
      </c>
      <c r="Q129" s="21" t="s">
        <v>17</v>
      </c>
      <c r="R129" s="95"/>
      <c r="S129" s="21" t="s">
        <v>16</v>
      </c>
      <c r="T129" s="21" t="s">
        <v>17</v>
      </c>
      <c r="U129" s="95"/>
    </row>
    <row r="130" spans="1:21" x14ac:dyDescent="0.25">
      <c r="A130" s="91"/>
      <c r="B130" s="6" t="s">
        <v>5</v>
      </c>
      <c r="C130" s="99">
        <v>0.85972222222222217</v>
      </c>
      <c r="D130" s="99">
        <v>0.85972222222222217</v>
      </c>
      <c r="E130" s="99">
        <v>0.86249999999999993</v>
      </c>
      <c r="F130" s="105" t="s">
        <v>41</v>
      </c>
      <c r="G130" s="7">
        <f>E130</f>
        <v>0.86249999999999993</v>
      </c>
      <c r="H130" s="7">
        <v>0.86805555555555547</v>
      </c>
      <c r="I130" s="4">
        <v>8</v>
      </c>
      <c r="J130" s="102">
        <f>H136</f>
        <v>0.89236111111111116</v>
      </c>
      <c r="K130" s="102">
        <v>0.89583333333333337</v>
      </c>
      <c r="L130" s="106">
        <v>5</v>
      </c>
      <c r="M130" s="7">
        <f>K130</f>
        <v>0.89583333333333337</v>
      </c>
      <c r="N130" s="7">
        <v>0.90208333333333324</v>
      </c>
      <c r="O130" s="4">
        <v>9</v>
      </c>
      <c r="P130" s="102">
        <f>N136</f>
        <v>0.91527777777777775</v>
      </c>
      <c r="Q130" s="102">
        <v>0.9243055555555556</v>
      </c>
      <c r="R130" s="106">
        <v>13</v>
      </c>
      <c r="S130" s="7">
        <f>Q130</f>
        <v>0.9243055555555556</v>
      </c>
      <c r="T130" s="7">
        <v>0.9277777777777777</v>
      </c>
      <c r="U130" s="17">
        <v>5</v>
      </c>
    </row>
    <row r="131" spans="1:21" x14ac:dyDescent="0.25">
      <c r="A131" s="91"/>
      <c r="B131" s="6" t="s">
        <v>6</v>
      </c>
      <c r="C131" s="100"/>
      <c r="D131" s="100"/>
      <c r="E131" s="100"/>
      <c r="F131" s="103"/>
      <c r="G131" s="7">
        <f t="shared" ref="G131:G136" si="2">H130</f>
        <v>0.86805555555555547</v>
      </c>
      <c r="H131" s="7">
        <v>0.87777777777777777</v>
      </c>
      <c r="I131" s="4">
        <v>14</v>
      </c>
      <c r="J131" s="103"/>
      <c r="K131" s="103"/>
      <c r="L131" s="103"/>
      <c r="M131" s="7">
        <f t="shared" ref="M131:M136" si="3">N130</f>
        <v>0.90208333333333324</v>
      </c>
      <c r="N131" s="7">
        <v>0.90625</v>
      </c>
      <c r="O131" s="4">
        <v>6</v>
      </c>
      <c r="P131" s="103"/>
      <c r="Q131" s="103"/>
      <c r="R131" s="103"/>
      <c r="S131" s="7">
        <f t="shared" ref="S131:S136" si="4">T130</f>
        <v>0.9277777777777777</v>
      </c>
      <c r="T131" s="7">
        <v>0.93055555555555547</v>
      </c>
      <c r="U131" s="17">
        <v>4</v>
      </c>
    </row>
    <row r="132" spans="1:21" x14ac:dyDescent="0.25">
      <c r="A132" s="91"/>
      <c r="B132" s="6" t="s">
        <v>7</v>
      </c>
      <c r="C132" s="100"/>
      <c r="D132" s="100"/>
      <c r="E132" s="100"/>
      <c r="F132" s="103"/>
      <c r="G132" s="7">
        <f t="shared" si="2"/>
        <v>0.87777777777777777</v>
      </c>
      <c r="H132" s="7">
        <v>0.8847222222222223</v>
      </c>
      <c r="I132" s="4">
        <v>10</v>
      </c>
      <c r="J132" s="103"/>
      <c r="K132" s="103"/>
      <c r="L132" s="103"/>
      <c r="M132" s="7">
        <f t="shared" si="3"/>
        <v>0.90625</v>
      </c>
      <c r="N132" s="7">
        <v>0.91041666666666676</v>
      </c>
      <c r="O132" s="4">
        <v>6</v>
      </c>
      <c r="P132" s="103"/>
      <c r="Q132" s="103"/>
      <c r="R132" s="103"/>
      <c r="S132" s="7">
        <f t="shared" si="4"/>
        <v>0.93055555555555547</v>
      </c>
      <c r="T132" s="7">
        <v>0.93263888888888891</v>
      </c>
      <c r="U132" s="17">
        <v>3</v>
      </c>
    </row>
    <row r="133" spans="1:21" x14ac:dyDescent="0.25">
      <c r="A133" s="91"/>
      <c r="B133" s="6" t="s">
        <v>8</v>
      </c>
      <c r="C133" s="100"/>
      <c r="D133" s="100"/>
      <c r="E133" s="100"/>
      <c r="F133" s="103"/>
      <c r="G133" s="7">
        <f t="shared" si="2"/>
        <v>0.8847222222222223</v>
      </c>
      <c r="H133" s="7">
        <v>0.88611111111111107</v>
      </c>
      <c r="I133" s="4">
        <v>2</v>
      </c>
      <c r="J133" s="103"/>
      <c r="K133" s="103"/>
      <c r="L133" s="103"/>
      <c r="M133" s="7">
        <f t="shared" si="3"/>
        <v>0.91041666666666676</v>
      </c>
      <c r="N133" s="7">
        <v>0.91180555555555554</v>
      </c>
      <c r="O133" s="4">
        <v>2</v>
      </c>
      <c r="P133" s="103"/>
      <c r="Q133" s="103"/>
      <c r="R133" s="103"/>
      <c r="S133" s="7">
        <f t="shared" si="4"/>
        <v>0.93263888888888891</v>
      </c>
      <c r="T133" s="7">
        <v>0.93333333333333324</v>
      </c>
      <c r="U133" s="17">
        <v>1</v>
      </c>
    </row>
    <row r="134" spans="1:21" x14ac:dyDescent="0.25">
      <c r="A134" s="91"/>
      <c r="B134" s="6" t="s">
        <v>9</v>
      </c>
      <c r="C134" s="100"/>
      <c r="D134" s="100"/>
      <c r="E134" s="100"/>
      <c r="F134" s="103"/>
      <c r="G134" s="7">
        <f t="shared" si="2"/>
        <v>0.88611111111111107</v>
      </c>
      <c r="H134" s="7">
        <v>0.88750000000000007</v>
      </c>
      <c r="I134" s="4">
        <v>2</v>
      </c>
      <c r="J134" s="103"/>
      <c r="K134" s="103"/>
      <c r="L134" s="103"/>
      <c r="M134" s="7">
        <f t="shared" si="3"/>
        <v>0.91180555555555554</v>
      </c>
      <c r="N134" s="7">
        <v>0.91319444444444453</v>
      </c>
      <c r="O134" s="4">
        <v>2</v>
      </c>
      <c r="P134" s="103"/>
      <c r="Q134" s="103"/>
      <c r="R134" s="103"/>
      <c r="S134" s="7">
        <f t="shared" si="4"/>
        <v>0.93333333333333324</v>
      </c>
      <c r="T134" s="7">
        <v>0.93402777777777779</v>
      </c>
      <c r="U134" s="17">
        <v>1</v>
      </c>
    </row>
    <row r="135" spans="1:21" x14ac:dyDescent="0.25">
      <c r="A135" s="91"/>
      <c r="B135" s="6" t="s">
        <v>10</v>
      </c>
      <c r="C135" s="100"/>
      <c r="D135" s="100"/>
      <c r="E135" s="100"/>
      <c r="F135" s="103"/>
      <c r="G135" s="7">
        <f t="shared" si="2"/>
        <v>0.88750000000000007</v>
      </c>
      <c r="H135" s="7">
        <v>0.89027777777777783</v>
      </c>
      <c r="I135" s="4">
        <v>4</v>
      </c>
      <c r="J135" s="103"/>
      <c r="K135" s="103"/>
      <c r="L135" s="103"/>
      <c r="M135" s="7">
        <f t="shared" si="3"/>
        <v>0.91319444444444453</v>
      </c>
      <c r="N135" s="7">
        <v>0.9145833333333333</v>
      </c>
      <c r="O135" s="4">
        <v>2</v>
      </c>
      <c r="P135" s="103"/>
      <c r="Q135" s="103"/>
      <c r="R135" s="103"/>
      <c r="S135" s="7">
        <f t="shared" si="4"/>
        <v>0.93402777777777779</v>
      </c>
      <c r="T135" s="7">
        <v>0.93472222222222223</v>
      </c>
      <c r="U135" s="17">
        <v>1</v>
      </c>
    </row>
    <row r="136" spans="1:21" x14ac:dyDescent="0.25">
      <c r="A136" s="91"/>
      <c r="B136" s="6" t="s">
        <v>11</v>
      </c>
      <c r="C136" s="101"/>
      <c r="D136" s="101"/>
      <c r="E136" s="101"/>
      <c r="F136" s="104"/>
      <c r="G136" s="7">
        <f t="shared" si="2"/>
        <v>0.89027777777777783</v>
      </c>
      <c r="H136" s="7">
        <v>0.89236111111111116</v>
      </c>
      <c r="I136" s="4">
        <v>3</v>
      </c>
      <c r="J136" s="104"/>
      <c r="K136" s="104"/>
      <c r="L136" s="104"/>
      <c r="M136" s="7">
        <f t="shared" si="3"/>
        <v>0.9145833333333333</v>
      </c>
      <c r="N136" s="7">
        <v>0.91527777777777775</v>
      </c>
      <c r="O136" s="4"/>
      <c r="P136" s="104"/>
      <c r="Q136" s="104"/>
      <c r="R136" s="104"/>
      <c r="S136" s="7">
        <f t="shared" si="4"/>
        <v>0.93472222222222223</v>
      </c>
      <c r="T136" s="7">
        <v>0.93541666666666667</v>
      </c>
      <c r="U136" s="10">
        <v>1</v>
      </c>
    </row>
    <row r="137" spans="1:21" ht="31.5" customHeight="1" x14ac:dyDescent="0.25">
      <c r="A137" s="91"/>
      <c r="B137" s="2"/>
      <c r="C137" s="107" t="str">
        <f>F130</f>
        <v>4</v>
      </c>
      <c r="D137" s="88"/>
      <c r="E137" s="88"/>
      <c r="F137" s="89"/>
      <c r="G137" s="87">
        <f>SUM(I130:I136)</f>
        <v>43</v>
      </c>
      <c r="H137" s="88"/>
      <c r="I137" s="89"/>
      <c r="J137" s="87">
        <f>L130</f>
        <v>5</v>
      </c>
      <c r="K137" s="88"/>
      <c r="L137" s="89"/>
      <c r="M137" s="87">
        <f>SUM(O130:O136)</f>
        <v>27</v>
      </c>
      <c r="N137" s="88"/>
      <c r="O137" s="89"/>
      <c r="P137" s="84" t="s">
        <v>42</v>
      </c>
      <c r="Q137" s="85"/>
      <c r="R137" s="86"/>
      <c r="S137" s="87">
        <f>SUM(U130:U136)</f>
        <v>16</v>
      </c>
      <c r="T137" s="88"/>
      <c r="U137" s="89"/>
    </row>
    <row r="140" spans="1:21" x14ac:dyDescent="0.25">
      <c r="A140" s="90">
        <v>41781</v>
      </c>
      <c r="B140" s="92" t="s">
        <v>15</v>
      </c>
      <c r="C140" s="94" t="s">
        <v>21</v>
      </c>
      <c r="D140" s="96" t="s">
        <v>18</v>
      </c>
      <c r="E140" s="97"/>
      <c r="F140" s="94" t="s">
        <v>19</v>
      </c>
      <c r="G140" s="98" t="s">
        <v>12</v>
      </c>
      <c r="H140" s="98"/>
      <c r="I140" s="94" t="s">
        <v>19</v>
      </c>
      <c r="J140" s="96" t="s">
        <v>22</v>
      </c>
      <c r="K140" s="97"/>
      <c r="L140" s="94" t="s">
        <v>19</v>
      </c>
      <c r="M140" s="98" t="s">
        <v>13</v>
      </c>
      <c r="N140" s="98"/>
      <c r="O140" s="94" t="s">
        <v>19</v>
      </c>
      <c r="P140" s="96" t="s">
        <v>23</v>
      </c>
      <c r="Q140" s="97"/>
      <c r="R140" s="94" t="s">
        <v>19</v>
      </c>
      <c r="S140" s="98" t="s">
        <v>14</v>
      </c>
      <c r="T140" s="98"/>
      <c r="U140" s="94" t="s">
        <v>19</v>
      </c>
    </row>
    <row r="141" spans="1:21" x14ac:dyDescent="0.25">
      <c r="A141" s="91"/>
      <c r="B141" s="93"/>
      <c r="C141" s="95"/>
      <c r="D141" s="22" t="s">
        <v>16</v>
      </c>
      <c r="E141" s="22" t="s">
        <v>17</v>
      </c>
      <c r="F141" s="95"/>
      <c r="G141" s="22" t="s">
        <v>16</v>
      </c>
      <c r="H141" s="22" t="s">
        <v>17</v>
      </c>
      <c r="I141" s="95"/>
      <c r="J141" s="22" t="s">
        <v>16</v>
      </c>
      <c r="K141" s="22" t="s">
        <v>17</v>
      </c>
      <c r="L141" s="95"/>
      <c r="M141" s="22" t="s">
        <v>16</v>
      </c>
      <c r="N141" s="22" t="s">
        <v>17</v>
      </c>
      <c r="O141" s="95"/>
      <c r="P141" s="22" t="s">
        <v>16</v>
      </c>
      <c r="Q141" s="22" t="s">
        <v>17</v>
      </c>
      <c r="R141" s="95"/>
      <c r="S141" s="22" t="s">
        <v>16</v>
      </c>
      <c r="T141" s="22" t="s">
        <v>17</v>
      </c>
      <c r="U141" s="95"/>
    </row>
    <row r="142" spans="1:21" x14ac:dyDescent="0.25">
      <c r="A142" s="91"/>
      <c r="B142" s="6" t="s">
        <v>5</v>
      </c>
      <c r="C142" s="99">
        <v>0.86736111111111114</v>
      </c>
      <c r="D142" s="99">
        <v>0.86736111111111114</v>
      </c>
      <c r="E142" s="99">
        <v>0.86805555555555547</v>
      </c>
      <c r="F142" s="105" t="s">
        <v>46</v>
      </c>
      <c r="G142" s="7">
        <f>E142</f>
        <v>0.86805555555555547</v>
      </c>
      <c r="H142" s="7">
        <v>0.87222222222222223</v>
      </c>
      <c r="I142" s="4">
        <v>6</v>
      </c>
      <c r="J142" s="102">
        <f>H148</f>
        <v>0.89513888888888893</v>
      </c>
      <c r="K142" s="102">
        <v>0.89930555555555547</v>
      </c>
      <c r="L142" s="106">
        <v>6</v>
      </c>
      <c r="M142" s="7">
        <f>K142</f>
        <v>0.89930555555555547</v>
      </c>
      <c r="N142" s="7">
        <v>0.90416666666666667</v>
      </c>
      <c r="O142" s="4">
        <v>7</v>
      </c>
      <c r="P142" s="102">
        <f>N148</f>
        <v>0.92222222222222217</v>
      </c>
      <c r="Q142" s="102">
        <v>0.93055555555555547</v>
      </c>
      <c r="R142" s="106"/>
      <c r="S142" s="7">
        <f>Q142</f>
        <v>0.93055555555555547</v>
      </c>
      <c r="T142" s="7">
        <v>0.93263888888888891</v>
      </c>
      <c r="U142" s="17">
        <v>3</v>
      </c>
    </row>
    <row r="143" spans="1:21" x14ac:dyDescent="0.25">
      <c r="A143" s="91"/>
      <c r="B143" s="6" t="s">
        <v>6</v>
      </c>
      <c r="C143" s="100"/>
      <c r="D143" s="100"/>
      <c r="E143" s="100"/>
      <c r="F143" s="103"/>
      <c r="G143" s="7">
        <f t="shared" ref="G143:G148" si="5">H142</f>
        <v>0.87222222222222223</v>
      </c>
      <c r="H143" s="7">
        <v>0.88124999999999998</v>
      </c>
      <c r="I143" s="4">
        <v>13</v>
      </c>
      <c r="J143" s="103"/>
      <c r="K143" s="103"/>
      <c r="L143" s="103"/>
      <c r="M143" s="7">
        <f t="shared" ref="M143:M148" si="6">N142</f>
        <v>0.90416666666666667</v>
      </c>
      <c r="N143" s="7">
        <v>0.90902777777777777</v>
      </c>
      <c r="O143" s="4">
        <v>7</v>
      </c>
      <c r="P143" s="103"/>
      <c r="Q143" s="103"/>
      <c r="R143" s="103"/>
      <c r="S143" s="7">
        <f t="shared" ref="S143:S148" si="7">T142</f>
        <v>0.93263888888888891</v>
      </c>
      <c r="T143" s="7">
        <v>0.93541666666666667</v>
      </c>
      <c r="U143" s="17">
        <v>5</v>
      </c>
    </row>
    <row r="144" spans="1:21" x14ac:dyDescent="0.25">
      <c r="A144" s="91"/>
      <c r="B144" s="6" t="s">
        <v>7</v>
      </c>
      <c r="C144" s="100"/>
      <c r="D144" s="100"/>
      <c r="E144" s="100"/>
      <c r="F144" s="103"/>
      <c r="G144" s="7">
        <f t="shared" si="5"/>
        <v>0.88124999999999998</v>
      </c>
      <c r="H144" s="7">
        <v>0.8881944444444444</v>
      </c>
      <c r="I144" s="4">
        <v>10</v>
      </c>
      <c r="J144" s="103"/>
      <c r="K144" s="103"/>
      <c r="L144" s="103"/>
      <c r="M144" s="7">
        <f t="shared" si="6"/>
        <v>0.90902777777777777</v>
      </c>
      <c r="N144" s="7">
        <v>0.91527777777777775</v>
      </c>
      <c r="O144" s="4">
        <v>9</v>
      </c>
      <c r="P144" s="103"/>
      <c r="Q144" s="103"/>
      <c r="R144" s="103"/>
      <c r="S144" s="7">
        <f t="shared" si="7"/>
        <v>0.93541666666666667</v>
      </c>
      <c r="T144" s="7">
        <v>0.93680555555555556</v>
      </c>
      <c r="U144" s="17">
        <v>2</v>
      </c>
    </row>
    <row r="145" spans="1:21" x14ac:dyDescent="0.25">
      <c r="A145" s="91"/>
      <c r="B145" s="6" t="s">
        <v>8</v>
      </c>
      <c r="C145" s="100"/>
      <c r="D145" s="100"/>
      <c r="E145" s="100"/>
      <c r="F145" s="103"/>
      <c r="G145" s="7">
        <f t="shared" si="5"/>
        <v>0.8881944444444444</v>
      </c>
      <c r="H145" s="7">
        <v>0.88958333333333339</v>
      </c>
      <c r="I145" s="4">
        <v>1</v>
      </c>
      <c r="J145" s="103"/>
      <c r="K145" s="103"/>
      <c r="L145" s="103"/>
      <c r="M145" s="7">
        <f t="shared" si="6"/>
        <v>0.91527777777777775</v>
      </c>
      <c r="N145" s="7">
        <v>0.91736111111111107</v>
      </c>
      <c r="O145" s="4">
        <v>3</v>
      </c>
      <c r="P145" s="103"/>
      <c r="Q145" s="103"/>
      <c r="R145" s="103"/>
      <c r="S145" s="7">
        <f t="shared" si="7"/>
        <v>0.93680555555555556</v>
      </c>
      <c r="T145" s="7">
        <v>0.93680555555555556</v>
      </c>
      <c r="U145" s="17">
        <v>0</v>
      </c>
    </row>
    <row r="146" spans="1:21" x14ac:dyDescent="0.25">
      <c r="A146" s="91"/>
      <c r="B146" s="6" t="s">
        <v>9</v>
      </c>
      <c r="C146" s="100"/>
      <c r="D146" s="100"/>
      <c r="E146" s="100"/>
      <c r="F146" s="103"/>
      <c r="G146" s="7">
        <f t="shared" si="5"/>
        <v>0.88958333333333339</v>
      </c>
      <c r="H146" s="7">
        <v>0.89097222222222217</v>
      </c>
      <c r="I146" s="4">
        <v>2</v>
      </c>
      <c r="J146" s="103"/>
      <c r="K146" s="103"/>
      <c r="L146" s="103"/>
      <c r="M146" s="7">
        <f t="shared" si="6"/>
        <v>0.91736111111111107</v>
      </c>
      <c r="N146" s="7">
        <v>0.91805555555555562</v>
      </c>
      <c r="O146" s="4">
        <v>1</v>
      </c>
      <c r="P146" s="103"/>
      <c r="Q146" s="103"/>
      <c r="R146" s="103"/>
      <c r="S146" s="7">
        <f t="shared" si="7"/>
        <v>0.93680555555555556</v>
      </c>
      <c r="T146" s="7">
        <v>0.9375</v>
      </c>
      <c r="U146" s="17">
        <v>1</v>
      </c>
    </row>
    <row r="147" spans="1:21" x14ac:dyDescent="0.25">
      <c r="A147" s="91"/>
      <c r="B147" s="6" t="s">
        <v>10</v>
      </c>
      <c r="C147" s="100"/>
      <c r="D147" s="100"/>
      <c r="E147" s="100"/>
      <c r="F147" s="103"/>
      <c r="G147" s="7">
        <f t="shared" si="5"/>
        <v>0.89097222222222217</v>
      </c>
      <c r="H147" s="7">
        <v>0.8930555555555556</v>
      </c>
      <c r="I147" s="4">
        <v>3</v>
      </c>
      <c r="J147" s="103"/>
      <c r="K147" s="103"/>
      <c r="L147" s="103"/>
      <c r="M147" s="7">
        <f t="shared" si="6"/>
        <v>0.91805555555555562</v>
      </c>
      <c r="N147" s="7">
        <v>0.92083333333333339</v>
      </c>
      <c r="O147" s="4">
        <v>4</v>
      </c>
      <c r="P147" s="103"/>
      <c r="Q147" s="103"/>
      <c r="R147" s="103"/>
      <c r="S147" s="7">
        <f t="shared" si="7"/>
        <v>0.9375</v>
      </c>
      <c r="T147" s="7">
        <v>0.93888888888888899</v>
      </c>
      <c r="U147" s="17">
        <v>2</v>
      </c>
    </row>
    <row r="148" spans="1:21" x14ac:dyDescent="0.25">
      <c r="A148" s="91"/>
      <c r="B148" s="6" t="s">
        <v>11</v>
      </c>
      <c r="C148" s="101"/>
      <c r="D148" s="101"/>
      <c r="E148" s="101"/>
      <c r="F148" s="104"/>
      <c r="G148" s="7">
        <f t="shared" si="5"/>
        <v>0.8930555555555556</v>
      </c>
      <c r="H148" s="7">
        <v>0.89513888888888893</v>
      </c>
      <c r="I148" s="4">
        <v>3</v>
      </c>
      <c r="J148" s="104"/>
      <c r="K148" s="104"/>
      <c r="L148" s="104"/>
      <c r="M148" s="7">
        <f t="shared" si="6"/>
        <v>0.92083333333333339</v>
      </c>
      <c r="N148" s="7">
        <v>0.92222222222222217</v>
      </c>
      <c r="O148" s="4">
        <v>2</v>
      </c>
      <c r="P148" s="104"/>
      <c r="Q148" s="104"/>
      <c r="R148" s="104"/>
      <c r="S148" s="7">
        <f t="shared" si="7"/>
        <v>0.93888888888888899</v>
      </c>
      <c r="T148" s="7">
        <v>0.93958333333333333</v>
      </c>
      <c r="U148" s="10">
        <v>1</v>
      </c>
    </row>
    <row r="149" spans="1:21" x14ac:dyDescent="0.25">
      <c r="A149" s="91"/>
      <c r="B149" s="2"/>
      <c r="C149" s="107" t="str">
        <f>F142</f>
        <v>1</v>
      </c>
      <c r="D149" s="88"/>
      <c r="E149" s="88"/>
      <c r="F149" s="89"/>
      <c r="G149" s="87">
        <f>SUM(I142:I148)</f>
        <v>38</v>
      </c>
      <c r="H149" s="88"/>
      <c r="I149" s="89"/>
      <c r="J149" s="87">
        <f>L142</f>
        <v>6</v>
      </c>
      <c r="K149" s="88"/>
      <c r="L149" s="89"/>
      <c r="M149" s="87">
        <f>SUM(O142:O148)</f>
        <v>33</v>
      </c>
      <c r="N149" s="88"/>
      <c r="O149" s="89"/>
      <c r="P149" s="84">
        <f>R142</f>
        <v>0</v>
      </c>
      <c r="Q149" s="85"/>
      <c r="R149" s="86"/>
      <c r="S149" s="87">
        <f>SUM(U142:U148)</f>
        <v>14</v>
      </c>
      <c r="T149" s="88"/>
      <c r="U149" s="89"/>
    </row>
    <row r="152" spans="1:21" x14ac:dyDescent="0.25">
      <c r="A152" s="90">
        <v>41782</v>
      </c>
      <c r="B152" s="92" t="s">
        <v>15</v>
      </c>
      <c r="C152" s="94" t="s">
        <v>21</v>
      </c>
      <c r="D152" s="96" t="s">
        <v>18</v>
      </c>
      <c r="E152" s="97"/>
      <c r="F152" s="94" t="s">
        <v>19</v>
      </c>
      <c r="G152" s="98" t="s">
        <v>12</v>
      </c>
      <c r="H152" s="98"/>
      <c r="I152" s="94" t="s">
        <v>19</v>
      </c>
      <c r="J152" s="96" t="s">
        <v>22</v>
      </c>
      <c r="K152" s="97"/>
      <c r="L152" s="94" t="s">
        <v>19</v>
      </c>
      <c r="M152" s="98" t="s">
        <v>13</v>
      </c>
      <c r="N152" s="98"/>
      <c r="O152" s="94" t="s">
        <v>19</v>
      </c>
      <c r="P152" s="96" t="s">
        <v>23</v>
      </c>
      <c r="Q152" s="97"/>
      <c r="R152" s="94" t="s">
        <v>19</v>
      </c>
      <c r="S152" s="98" t="s">
        <v>14</v>
      </c>
      <c r="T152" s="98"/>
      <c r="U152" s="94" t="s">
        <v>19</v>
      </c>
    </row>
    <row r="153" spans="1:21" x14ac:dyDescent="0.25">
      <c r="A153" s="91"/>
      <c r="B153" s="93"/>
      <c r="C153" s="95"/>
      <c r="D153" s="23" t="s">
        <v>16</v>
      </c>
      <c r="E153" s="23" t="s">
        <v>17</v>
      </c>
      <c r="F153" s="95"/>
      <c r="G153" s="23" t="s">
        <v>16</v>
      </c>
      <c r="H153" s="23" t="s">
        <v>17</v>
      </c>
      <c r="I153" s="95"/>
      <c r="J153" s="23" t="s">
        <v>16</v>
      </c>
      <c r="K153" s="23" t="s">
        <v>17</v>
      </c>
      <c r="L153" s="95"/>
      <c r="M153" s="23" t="s">
        <v>16</v>
      </c>
      <c r="N153" s="23" t="s">
        <v>17</v>
      </c>
      <c r="O153" s="95"/>
      <c r="P153" s="23" t="s">
        <v>16</v>
      </c>
      <c r="Q153" s="23" t="s">
        <v>17</v>
      </c>
      <c r="R153" s="95"/>
      <c r="S153" s="23" t="s">
        <v>16</v>
      </c>
      <c r="T153" s="23" t="s">
        <v>17</v>
      </c>
      <c r="U153" s="95"/>
    </row>
    <row r="154" spans="1:21" x14ac:dyDescent="0.25">
      <c r="A154" s="91"/>
      <c r="B154" s="6" t="s">
        <v>5</v>
      </c>
      <c r="C154" s="99">
        <v>0.86736111111111114</v>
      </c>
      <c r="D154" s="99">
        <v>0.86736111111111114</v>
      </c>
      <c r="E154" s="99">
        <v>0.86805555555555547</v>
      </c>
      <c r="F154" s="105" t="s">
        <v>46</v>
      </c>
      <c r="G154" s="7">
        <f>E154</f>
        <v>0.86805555555555547</v>
      </c>
      <c r="H154" s="7">
        <v>0.87222222222222223</v>
      </c>
      <c r="I154" s="4">
        <v>6</v>
      </c>
      <c r="J154" s="102">
        <f>H160</f>
        <v>0.89583333333333337</v>
      </c>
      <c r="K154" s="102">
        <v>0.90138888888888891</v>
      </c>
      <c r="L154" s="106">
        <v>8</v>
      </c>
      <c r="M154" s="7">
        <f>K154</f>
        <v>0.90138888888888891</v>
      </c>
      <c r="N154" s="7">
        <v>0.90833333333333333</v>
      </c>
      <c r="O154" s="4">
        <v>10</v>
      </c>
      <c r="P154" s="102">
        <f>N160</f>
        <v>0.92638888888888893</v>
      </c>
      <c r="Q154" s="102">
        <v>0.94236111111111109</v>
      </c>
      <c r="R154" s="106"/>
      <c r="S154" s="7">
        <f>Q154</f>
        <v>0.94236111111111109</v>
      </c>
      <c r="T154" s="7">
        <v>0.9458333333333333</v>
      </c>
      <c r="U154" s="17">
        <v>5</v>
      </c>
    </row>
    <row r="155" spans="1:21" x14ac:dyDescent="0.25">
      <c r="A155" s="91"/>
      <c r="B155" s="6" t="s">
        <v>6</v>
      </c>
      <c r="C155" s="100"/>
      <c r="D155" s="100"/>
      <c r="E155" s="100"/>
      <c r="F155" s="103"/>
      <c r="G155" s="7">
        <f t="shared" ref="G155:G160" si="8">H154</f>
        <v>0.87222222222222223</v>
      </c>
      <c r="H155" s="7">
        <v>0.88194444444444453</v>
      </c>
      <c r="I155" s="4">
        <v>14</v>
      </c>
      <c r="J155" s="103"/>
      <c r="K155" s="103"/>
      <c r="L155" s="103"/>
      <c r="M155" s="7">
        <f t="shared" ref="M155:M160" si="9">N154</f>
        <v>0.90833333333333333</v>
      </c>
      <c r="N155" s="7">
        <v>0.9145833333333333</v>
      </c>
      <c r="O155" s="4">
        <v>9</v>
      </c>
      <c r="P155" s="103"/>
      <c r="Q155" s="103"/>
      <c r="R155" s="103"/>
      <c r="S155" s="7">
        <f t="shared" ref="S155:S160" si="10">T154</f>
        <v>0.9458333333333333</v>
      </c>
      <c r="T155" s="7">
        <v>0.94861111111111107</v>
      </c>
      <c r="U155" s="17">
        <v>4</v>
      </c>
    </row>
    <row r="156" spans="1:21" x14ac:dyDescent="0.25">
      <c r="A156" s="91"/>
      <c r="B156" s="6" t="s">
        <v>7</v>
      </c>
      <c r="C156" s="100"/>
      <c r="D156" s="100"/>
      <c r="E156" s="100"/>
      <c r="F156" s="103"/>
      <c r="G156" s="7">
        <f t="shared" si="8"/>
        <v>0.88194444444444453</v>
      </c>
      <c r="H156" s="7">
        <v>0.88888888888888884</v>
      </c>
      <c r="I156" s="4">
        <v>10</v>
      </c>
      <c r="J156" s="103"/>
      <c r="K156" s="103"/>
      <c r="L156" s="103"/>
      <c r="M156" s="7">
        <f t="shared" si="9"/>
        <v>0.9145833333333333</v>
      </c>
      <c r="N156" s="7">
        <v>0.92013888888888884</v>
      </c>
      <c r="O156" s="4">
        <v>7</v>
      </c>
      <c r="P156" s="103"/>
      <c r="Q156" s="103"/>
      <c r="R156" s="103"/>
      <c r="S156" s="7">
        <f t="shared" si="10"/>
        <v>0.94861111111111107</v>
      </c>
      <c r="T156" s="7">
        <v>0.95000000000000007</v>
      </c>
      <c r="U156" s="17">
        <v>2</v>
      </c>
    </row>
    <row r="157" spans="1:21" x14ac:dyDescent="0.25">
      <c r="A157" s="91"/>
      <c r="B157" s="6" t="s">
        <v>8</v>
      </c>
      <c r="C157" s="100"/>
      <c r="D157" s="100"/>
      <c r="E157" s="100"/>
      <c r="F157" s="103"/>
      <c r="G157" s="7">
        <f t="shared" si="8"/>
        <v>0.88888888888888884</v>
      </c>
      <c r="H157" s="7">
        <v>0.89027777777777783</v>
      </c>
      <c r="I157" s="4">
        <v>2</v>
      </c>
      <c r="J157" s="103"/>
      <c r="K157" s="103"/>
      <c r="L157" s="103"/>
      <c r="M157" s="7">
        <f t="shared" si="9"/>
        <v>0.92013888888888884</v>
      </c>
      <c r="N157" s="7">
        <v>0.92222222222222217</v>
      </c>
      <c r="O157" s="4">
        <v>3</v>
      </c>
      <c r="P157" s="103"/>
      <c r="Q157" s="103"/>
      <c r="R157" s="103"/>
      <c r="S157" s="7">
        <f t="shared" si="10"/>
        <v>0.95000000000000007</v>
      </c>
      <c r="T157" s="7">
        <v>0.9506944444444444</v>
      </c>
      <c r="U157" s="17">
        <v>1</v>
      </c>
    </row>
    <row r="158" spans="1:21" x14ac:dyDescent="0.25">
      <c r="A158" s="91"/>
      <c r="B158" s="6" t="s">
        <v>9</v>
      </c>
      <c r="C158" s="100"/>
      <c r="D158" s="100"/>
      <c r="E158" s="100"/>
      <c r="F158" s="103"/>
      <c r="G158" s="7">
        <f t="shared" si="8"/>
        <v>0.89027777777777783</v>
      </c>
      <c r="H158" s="7">
        <v>0.89166666666666661</v>
      </c>
      <c r="I158" s="4">
        <v>2</v>
      </c>
      <c r="J158" s="103"/>
      <c r="K158" s="103"/>
      <c r="L158" s="103"/>
      <c r="M158" s="7">
        <f t="shared" si="9"/>
        <v>0.92222222222222217</v>
      </c>
      <c r="N158" s="7">
        <v>0.92291666666666661</v>
      </c>
      <c r="O158" s="4">
        <v>1</v>
      </c>
      <c r="P158" s="103"/>
      <c r="Q158" s="103"/>
      <c r="R158" s="103"/>
      <c r="S158" s="7">
        <f t="shared" si="10"/>
        <v>0.9506944444444444</v>
      </c>
      <c r="T158" s="7">
        <v>0.95138888888888884</v>
      </c>
      <c r="U158" s="17">
        <v>1</v>
      </c>
    </row>
    <row r="159" spans="1:21" x14ac:dyDescent="0.25">
      <c r="A159" s="91"/>
      <c r="B159" s="6" t="s">
        <v>10</v>
      </c>
      <c r="C159" s="100"/>
      <c r="D159" s="100"/>
      <c r="E159" s="100"/>
      <c r="F159" s="103"/>
      <c r="G159" s="7">
        <f t="shared" si="8"/>
        <v>0.89166666666666661</v>
      </c>
      <c r="H159" s="7">
        <v>0.89444444444444438</v>
      </c>
      <c r="I159" s="4">
        <v>4</v>
      </c>
      <c r="J159" s="103"/>
      <c r="K159" s="103"/>
      <c r="L159" s="103"/>
      <c r="M159" s="7">
        <f t="shared" si="9"/>
        <v>0.92291666666666661</v>
      </c>
      <c r="N159" s="7">
        <v>0.92569444444444438</v>
      </c>
      <c r="O159" s="4">
        <v>4</v>
      </c>
      <c r="P159" s="103"/>
      <c r="Q159" s="103"/>
      <c r="R159" s="103"/>
      <c r="S159" s="7">
        <f t="shared" si="10"/>
        <v>0.95138888888888884</v>
      </c>
      <c r="T159" s="7">
        <v>0.95208333333333339</v>
      </c>
      <c r="U159" s="17">
        <v>1</v>
      </c>
    </row>
    <row r="160" spans="1:21" x14ac:dyDescent="0.25">
      <c r="A160" s="91"/>
      <c r="B160" s="6" t="s">
        <v>11</v>
      </c>
      <c r="C160" s="101"/>
      <c r="D160" s="101"/>
      <c r="E160" s="101"/>
      <c r="F160" s="104"/>
      <c r="G160" s="7">
        <f t="shared" si="8"/>
        <v>0.89444444444444438</v>
      </c>
      <c r="H160" s="7">
        <v>0.89583333333333337</v>
      </c>
      <c r="I160" s="4">
        <v>2</v>
      </c>
      <c r="J160" s="104"/>
      <c r="K160" s="104"/>
      <c r="L160" s="104"/>
      <c r="M160" s="7">
        <f t="shared" si="9"/>
        <v>0.92569444444444438</v>
      </c>
      <c r="N160" s="7">
        <v>0.92638888888888893</v>
      </c>
      <c r="O160" s="4">
        <v>1</v>
      </c>
      <c r="P160" s="104"/>
      <c r="Q160" s="104"/>
      <c r="R160" s="104"/>
      <c r="S160" s="7">
        <f t="shared" si="10"/>
        <v>0.95208333333333339</v>
      </c>
      <c r="T160" s="7">
        <v>0.95277777777777783</v>
      </c>
      <c r="U160" s="10">
        <v>1</v>
      </c>
    </row>
    <row r="161" spans="1:21" x14ac:dyDescent="0.25">
      <c r="A161" s="91"/>
      <c r="B161" s="2"/>
      <c r="C161" s="107" t="str">
        <f>F154</f>
        <v>1</v>
      </c>
      <c r="D161" s="88"/>
      <c r="E161" s="88"/>
      <c r="F161" s="89"/>
      <c r="G161" s="87">
        <f>SUM(I154:I160)</f>
        <v>40</v>
      </c>
      <c r="H161" s="88"/>
      <c r="I161" s="89"/>
      <c r="J161" s="87">
        <f>L154</f>
        <v>8</v>
      </c>
      <c r="K161" s="88"/>
      <c r="L161" s="89"/>
      <c r="M161" s="87">
        <f>SUM(O154:O160)</f>
        <v>35</v>
      </c>
      <c r="N161" s="88"/>
      <c r="O161" s="89"/>
      <c r="P161" s="84">
        <f>R154</f>
        <v>0</v>
      </c>
      <c r="Q161" s="85"/>
      <c r="R161" s="86"/>
      <c r="S161" s="87">
        <f>SUM(U154:U160)</f>
        <v>15</v>
      </c>
      <c r="T161" s="88"/>
      <c r="U161" s="89"/>
    </row>
    <row r="164" spans="1:21" x14ac:dyDescent="0.25">
      <c r="A164" s="90">
        <v>41785</v>
      </c>
      <c r="B164" s="92" t="s">
        <v>15</v>
      </c>
      <c r="C164" s="94" t="s">
        <v>21</v>
      </c>
      <c r="D164" s="96" t="s">
        <v>18</v>
      </c>
      <c r="E164" s="97"/>
      <c r="F164" s="94" t="s">
        <v>19</v>
      </c>
      <c r="G164" s="98" t="s">
        <v>12</v>
      </c>
      <c r="H164" s="98"/>
      <c r="I164" s="94" t="s">
        <v>19</v>
      </c>
      <c r="J164" s="96" t="s">
        <v>22</v>
      </c>
      <c r="K164" s="97"/>
      <c r="L164" s="94" t="s">
        <v>19</v>
      </c>
      <c r="M164" s="98" t="s">
        <v>13</v>
      </c>
      <c r="N164" s="98"/>
      <c r="O164" s="94" t="s">
        <v>19</v>
      </c>
      <c r="P164" s="96" t="s">
        <v>23</v>
      </c>
      <c r="Q164" s="97"/>
      <c r="R164" s="94" t="s">
        <v>19</v>
      </c>
      <c r="S164" s="98" t="s">
        <v>14</v>
      </c>
      <c r="T164" s="98"/>
      <c r="U164" s="94" t="s">
        <v>19</v>
      </c>
    </row>
    <row r="165" spans="1:21" x14ac:dyDescent="0.25">
      <c r="A165" s="91"/>
      <c r="B165" s="93"/>
      <c r="C165" s="95"/>
      <c r="D165" s="24" t="s">
        <v>16</v>
      </c>
      <c r="E165" s="24" t="s">
        <v>17</v>
      </c>
      <c r="F165" s="95"/>
      <c r="G165" s="24" t="s">
        <v>16</v>
      </c>
      <c r="H165" s="24" t="s">
        <v>17</v>
      </c>
      <c r="I165" s="95"/>
      <c r="J165" s="24" t="s">
        <v>16</v>
      </c>
      <c r="K165" s="24" t="s">
        <v>17</v>
      </c>
      <c r="L165" s="95"/>
      <c r="M165" s="24" t="s">
        <v>16</v>
      </c>
      <c r="N165" s="24" t="s">
        <v>17</v>
      </c>
      <c r="O165" s="95"/>
      <c r="P165" s="24" t="s">
        <v>16</v>
      </c>
      <c r="Q165" s="24" t="s">
        <v>17</v>
      </c>
      <c r="R165" s="95"/>
      <c r="S165" s="24" t="s">
        <v>16</v>
      </c>
      <c r="T165" s="24" t="s">
        <v>17</v>
      </c>
      <c r="U165" s="95"/>
    </row>
    <row r="166" spans="1:21" x14ac:dyDescent="0.25">
      <c r="A166" s="91"/>
      <c r="B166" s="6" t="s">
        <v>5</v>
      </c>
      <c r="C166" s="99">
        <v>0.87847222222222221</v>
      </c>
      <c r="D166" s="99">
        <v>0.87847222222222221</v>
      </c>
      <c r="E166" s="99">
        <v>0.88055555555555554</v>
      </c>
      <c r="F166" s="105" t="s">
        <v>35</v>
      </c>
      <c r="G166" s="7">
        <f>E166</f>
        <v>0.88055555555555554</v>
      </c>
      <c r="H166" s="7">
        <v>0.88611111111111107</v>
      </c>
      <c r="I166" s="4">
        <v>8</v>
      </c>
      <c r="J166" s="102">
        <v>0.90972222222222221</v>
      </c>
      <c r="K166" s="102">
        <v>0.91527777777777775</v>
      </c>
      <c r="L166" s="106">
        <v>8</v>
      </c>
      <c r="M166" s="7">
        <v>0.93819444444444444</v>
      </c>
      <c r="N166" s="7">
        <v>0.94236111111111109</v>
      </c>
      <c r="O166" s="4">
        <v>6</v>
      </c>
      <c r="P166" s="102"/>
      <c r="Q166" s="102"/>
      <c r="R166" s="106"/>
      <c r="S166" s="7"/>
      <c r="T166" s="7"/>
      <c r="U166" s="17"/>
    </row>
    <row r="167" spans="1:21" x14ac:dyDescent="0.25">
      <c r="A167" s="91"/>
      <c r="B167" s="6" t="s">
        <v>6</v>
      </c>
      <c r="C167" s="100"/>
      <c r="D167" s="100"/>
      <c r="E167" s="100"/>
      <c r="F167" s="103"/>
      <c r="G167" s="7">
        <f t="shared" ref="G167" si="11">H166</f>
        <v>0.88611111111111107</v>
      </c>
      <c r="H167" s="7">
        <v>0.89583333333333337</v>
      </c>
      <c r="I167" s="4">
        <v>14</v>
      </c>
      <c r="J167" s="103"/>
      <c r="K167" s="103"/>
      <c r="L167" s="103"/>
      <c r="M167" s="7">
        <v>0.93402777777777779</v>
      </c>
      <c r="N167" s="7">
        <v>0.93819444444444444</v>
      </c>
      <c r="O167" s="4">
        <v>6</v>
      </c>
      <c r="P167" s="103"/>
      <c r="Q167" s="103"/>
      <c r="R167" s="103"/>
      <c r="S167" s="7"/>
      <c r="T167" s="7"/>
      <c r="U167" s="17"/>
    </row>
    <row r="168" spans="1:21" x14ac:dyDescent="0.25">
      <c r="A168" s="91"/>
      <c r="B168" s="6" t="s">
        <v>7</v>
      </c>
      <c r="C168" s="100"/>
      <c r="D168" s="100"/>
      <c r="E168" s="100"/>
      <c r="F168" s="103"/>
      <c r="G168" s="7">
        <v>0.90208333333333324</v>
      </c>
      <c r="H168" s="7">
        <v>0.90902777777777777</v>
      </c>
      <c r="I168" s="4">
        <v>10</v>
      </c>
      <c r="J168" s="103"/>
      <c r="K168" s="103"/>
      <c r="L168" s="103"/>
      <c r="M168" s="7">
        <v>0.9277777777777777</v>
      </c>
      <c r="N168" s="7">
        <v>0.93402777777777779</v>
      </c>
      <c r="O168" s="4">
        <v>9</v>
      </c>
      <c r="P168" s="103"/>
      <c r="Q168" s="103"/>
      <c r="R168" s="103"/>
      <c r="S168" s="7"/>
      <c r="T168" s="7"/>
      <c r="U168" s="17"/>
    </row>
    <row r="169" spans="1:21" x14ac:dyDescent="0.25">
      <c r="A169" s="91"/>
      <c r="B169" s="6" t="s">
        <v>8</v>
      </c>
      <c r="C169" s="100"/>
      <c r="D169" s="100"/>
      <c r="E169" s="100"/>
      <c r="F169" s="103"/>
      <c r="G169" s="7">
        <v>0.89722222222222225</v>
      </c>
      <c r="H169" s="7">
        <v>0.89930555555555547</v>
      </c>
      <c r="I169" s="4">
        <v>3</v>
      </c>
      <c r="J169" s="103"/>
      <c r="K169" s="103"/>
      <c r="L169" s="103"/>
      <c r="M169" s="7">
        <v>0.9243055555555556</v>
      </c>
      <c r="N169" s="7">
        <v>0.9277777777777777</v>
      </c>
      <c r="O169" s="4">
        <v>5</v>
      </c>
      <c r="P169" s="103"/>
      <c r="Q169" s="103"/>
      <c r="R169" s="103"/>
      <c r="S169" s="7"/>
      <c r="T169" s="7"/>
      <c r="U169" s="17"/>
    </row>
    <row r="170" spans="1:21" x14ac:dyDescent="0.25">
      <c r="A170" s="91"/>
      <c r="B170" s="6" t="s">
        <v>9</v>
      </c>
      <c r="C170" s="100"/>
      <c r="D170" s="100"/>
      <c r="E170" s="100"/>
      <c r="F170" s="103"/>
      <c r="G170" s="7">
        <v>0.90902777777777777</v>
      </c>
      <c r="H170" s="7">
        <v>0.90972222222222221</v>
      </c>
      <c r="I170" s="4">
        <v>2</v>
      </c>
      <c r="J170" s="103"/>
      <c r="K170" s="103"/>
      <c r="L170" s="103"/>
      <c r="M170" s="7">
        <v>0.92291666666666661</v>
      </c>
      <c r="N170" s="7">
        <v>0.9243055555555556</v>
      </c>
      <c r="O170" s="4">
        <v>2</v>
      </c>
      <c r="P170" s="103"/>
      <c r="Q170" s="103"/>
      <c r="R170" s="103"/>
      <c r="S170" s="7"/>
      <c r="T170" s="7"/>
      <c r="U170" s="17"/>
    </row>
    <row r="171" spans="1:21" x14ac:dyDescent="0.25">
      <c r="A171" s="91"/>
      <c r="B171" s="6" t="s">
        <v>10</v>
      </c>
      <c r="C171" s="100"/>
      <c r="D171" s="100"/>
      <c r="E171" s="100"/>
      <c r="F171" s="103"/>
      <c r="G171" s="7">
        <v>0.85763888888888884</v>
      </c>
      <c r="H171" s="7">
        <v>0.86041666666666661</v>
      </c>
      <c r="I171" s="4">
        <v>4</v>
      </c>
      <c r="J171" s="103"/>
      <c r="K171" s="103"/>
      <c r="L171" s="103"/>
      <c r="M171" s="7">
        <v>0.9194444444444444</v>
      </c>
      <c r="N171" s="7">
        <v>0.92291666666666661</v>
      </c>
      <c r="O171" s="4">
        <v>5</v>
      </c>
      <c r="P171" s="103"/>
      <c r="Q171" s="103"/>
      <c r="R171" s="103"/>
      <c r="S171" s="7"/>
      <c r="T171" s="7"/>
      <c r="U171" s="17"/>
    </row>
    <row r="172" spans="1:21" x14ac:dyDescent="0.25">
      <c r="A172" s="91"/>
      <c r="B172" s="6" t="s">
        <v>11</v>
      </c>
      <c r="C172" s="101"/>
      <c r="D172" s="101"/>
      <c r="E172" s="101"/>
      <c r="F172" s="104"/>
      <c r="G172" s="7">
        <v>0.85416666666666663</v>
      </c>
      <c r="H172" s="7">
        <v>0.89722222222222225</v>
      </c>
      <c r="I172" s="4">
        <v>2</v>
      </c>
      <c r="J172" s="104"/>
      <c r="K172" s="104"/>
      <c r="L172" s="104"/>
      <c r="M172" s="7">
        <v>0.91527777777777775</v>
      </c>
      <c r="N172" s="7">
        <v>0.87777777777777777</v>
      </c>
      <c r="O172" s="4">
        <v>6</v>
      </c>
      <c r="P172" s="104"/>
      <c r="Q172" s="104"/>
      <c r="R172" s="104"/>
      <c r="S172" s="7"/>
      <c r="T172" s="7"/>
      <c r="U172" s="10"/>
    </row>
    <row r="173" spans="1:21" x14ac:dyDescent="0.25">
      <c r="A173" s="91"/>
      <c r="B173" s="2"/>
      <c r="C173" s="107" t="str">
        <f>F166</f>
        <v>3</v>
      </c>
      <c r="D173" s="88"/>
      <c r="E173" s="88"/>
      <c r="F173" s="89"/>
      <c r="G173" s="87">
        <f>SUM(I166:I172)</f>
        <v>43</v>
      </c>
      <c r="H173" s="88"/>
      <c r="I173" s="89"/>
      <c r="J173" s="87">
        <f>L166</f>
        <v>8</v>
      </c>
      <c r="K173" s="88"/>
      <c r="L173" s="89"/>
      <c r="M173" s="87">
        <f>SUM(O166:O172)</f>
        <v>39</v>
      </c>
      <c r="N173" s="88"/>
      <c r="O173" s="89"/>
      <c r="P173" s="84">
        <f>R166</f>
        <v>0</v>
      </c>
      <c r="Q173" s="85"/>
      <c r="R173" s="86"/>
      <c r="S173" s="87">
        <f>SUM(U166:U172)</f>
        <v>0</v>
      </c>
      <c r="T173" s="88"/>
      <c r="U173" s="89"/>
    </row>
    <row r="176" spans="1:21" x14ac:dyDescent="0.25">
      <c r="A176" s="90">
        <v>41787</v>
      </c>
      <c r="B176" s="92" t="s">
        <v>15</v>
      </c>
      <c r="C176" s="94" t="s">
        <v>21</v>
      </c>
      <c r="D176" s="96" t="s">
        <v>18</v>
      </c>
      <c r="E176" s="97"/>
      <c r="F176" s="94" t="s">
        <v>19</v>
      </c>
      <c r="G176" s="98" t="s">
        <v>12</v>
      </c>
      <c r="H176" s="98"/>
      <c r="I176" s="94" t="s">
        <v>19</v>
      </c>
      <c r="J176" s="96" t="s">
        <v>22</v>
      </c>
      <c r="K176" s="97"/>
      <c r="L176" s="94" t="s">
        <v>19</v>
      </c>
      <c r="M176" s="98" t="s">
        <v>13</v>
      </c>
      <c r="N176" s="98"/>
      <c r="O176" s="94" t="s">
        <v>19</v>
      </c>
      <c r="P176" s="96" t="s">
        <v>23</v>
      </c>
      <c r="Q176" s="97"/>
      <c r="R176" s="94" t="s">
        <v>19</v>
      </c>
      <c r="S176" s="98" t="s">
        <v>14</v>
      </c>
      <c r="T176" s="98"/>
      <c r="U176" s="94" t="s">
        <v>19</v>
      </c>
    </row>
    <row r="177" spans="1:21" x14ac:dyDescent="0.25">
      <c r="A177" s="91"/>
      <c r="B177" s="93"/>
      <c r="C177" s="95"/>
      <c r="D177" s="25" t="s">
        <v>16</v>
      </c>
      <c r="E177" s="25" t="s">
        <v>17</v>
      </c>
      <c r="F177" s="95"/>
      <c r="G177" s="25" t="s">
        <v>16</v>
      </c>
      <c r="H177" s="25" t="s">
        <v>17</v>
      </c>
      <c r="I177" s="95"/>
      <c r="J177" s="25" t="s">
        <v>16</v>
      </c>
      <c r="K177" s="25" t="s">
        <v>17</v>
      </c>
      <c r="L177" s="95"/>
      <c r="M177" s="25" t="s">
        <v>16</v>
      </c>
      <c r="N177" s="25" t="s">
        <v>17</v>
      </c>
      <c r="O177" s="95"/>
      <c r="P177" s="25" t="s">
        <v>16</v>
      </c>
      <c r="Q177" s="25" t="s">
        <v>17</v>
      </c>
      <c r="R177" s="95"/>
      <c r="S177" s="25" t="s">
        <v>16</v>
      </c>
      <c r="T177" s="25" t="s">
        <v>17</v>
      </c>
      <c r="U177" s="95"/>
    </row>
    <row r="178" spans="1:21" x14ac:dyDescent="0.25">
      <c r="A178" s="91"/>
      <c r="B178" s="6" t="s">
        <v>5</v>
      </c>
      <c r="C178" s="99">
        <v>0.87916666666666676</v>
      </c>
      <c r="D178" s="99">
        <v>0.87916666666666676</v>
      </c>
      <c r="E178" s="99">
        <v>0.88055555555555554</v>
      </c>
      <c r="F178" s="105" t="s">
        <v>30</v>
      </c>
      <c r="G178" s="7">
        <f>E178</f>
        <v>0.88055555555555554</v>
      </c>
      <c r="H178" s="7">
        <v>0.8847222222222223</v>
      </c>
      <c r="I178" s="4">
        <v>6</v>
      </c>
      <c r="J178" s="102">
        <f>H184</f>
        <v>0.90902777777777777</v>
      </c>
      <c r="K178" s="102">
        <v>0.91249999999999998</v>
      </c>
      <c r="L178" s="106">
        <v>5</v>
      </c>
      <c r="M178" s="7">
        <f>K178</f>
        <v>0.91249999999999998</v>
      </c>
      <c r="N178" s="7">
        <v>0.9194444444444444</v>
      </c>
      <c r="O178" s="4">
        <v>10</v>
      </c>
      <c r="P178" s="102">
        <f>N184</f>
        <v>0.93263888888888891</v>
      </c>
      <c r="Q178" s="102">
        <v>0.94027777777777777</v>
      </c>
      <c r="R178" s="106">
        <v>11</v>
      </c>
      <c r="S178" s="7">
        <f>Q178</f>
        <v>0.94027777777777777</v>
      </c>
      <c r="T178" s="7">
        <v>0.94305555555555554</v>
      </c>
      <c r="U178" s="17">
        <v>4</v>
      </c>
    </row>
    <row r="179" spans="1:21" x14ac:dyDescent="0.25">
      <c r="A179" s="91"/>
      <c r="B179" s="6" t="s">
        <v>6</v>
      </c>
      <c r="C179" s="100"/>
      <c r="D179" s="100"/>
      <c r="E179" s="100"/>
      <c r="F179" s="103"/>
      <c r="G179" s="7">
        <f t="shared" ref="G179:G184" si="12">H178</f>
        <v>0.8847222222222223</v>
      </c>
      <c r="H179" s="7">
        <v>0.89444444444444438</v>
      </c>
      <c r="I179" s="4">
        <v>14</v>
      </c>
      <c r="J179" s="103"/>
      <c r="K179" s="103"/>
      <c r="L179" s="103"/>
      <c r="M179" s="7">
        <f t="shared" ref="M179:M184" si="13">N178</f>
        <v>0.9194444444444444</v>
      </c>
      <c r="N179" s="7">
        <v>0.92361111111111116</v>
      </c>
      <c r="O179" s="4">
        <v>6</v>
      </c>
      <c r="P179" s="103"/>
      <c r="Q179" s="103"/>
      <c r="R179" s="103"/>
      <c r="S179" s="7">
        <f t="shared" ref="S179:S184" si="14">T178</f>
        <v>0.94305555555555554</v>
      </c>
      <c r="T179" s="7">
        <v>0.94652777777777775</v>
      </c>
      <c r="U179" s="17">
        <v>5</v>
      </c>
    </row>
    <row r="180" spans="1:21" x14ac:dyDescent="0.25">
      <c r="A180" s="91"/>
      <c r="B180" s="6" t="s">
        <v>7</v>
      </c>
      <c r="C180" s="100"/>
      <c r="D180" s="100"/>
      <c r="E180" s="100"/>
      <c r="F180" s="103"/>
      <c r="G180" s="7">
        <f t="shared" si="12"/>
        <v>0.89444444444444438</v>
      </c>
      <c r="H180" s="7">
        <v>0.90138888888888891</v>
      </c>
      <c r="I180" s="4">
        <v>10</v>
      </c>
      <c r="J180" s="103"/>
      <c r="K180" s="103"/>
      <c r="L180" s="103"/>
      <c r="M180" s="7">
        <f t="shared" si="13"/>
        <v>0.92361111111111116</v>
      </c>
      <c r="N180" s="7">
        <v>0.9277777777777777</v>
      </c>
      <c r="O180" s="4">
        <v>6</v>
      </c>
      <c r="P180" s="103"/>
      <c r="Q180" s="103"/>
      <c r="R180" s="103"/>
      <c r="S180" s="7">
        <f t="shared" si="14"/>
        <v>0.94652777777777775</v>
      </c>
      <c r="T180" s="7">
        <v>0.94791666666666663</v>
      </c>
      <c r="U180" s="17">
        <v>2</v>
      </c>
    </row>
    <row r="181" spans="1:21" x14ac:dyDescent="0.25">
      <c r="A181" s="91"/>
      <c r="B181" s="6" t="s">
        <v>8</v>
      </c>
      <c r="C181" s="100"/>
      <c r="D181" s="100"/>
      <c r="E181" s="100"/>
      <c r="F181" s="103"/>
      <c r="G181" s="7">
        <f t="shared" si="12"/>
        <v>0.90138888888888891</v>
      </c>
      <c r="H181" s="7">
        <v>0.90347222222222223</v>
      </c>
      <c r="I181" s="4">
        <v>3</v>
      </c>
      <c r="J181" s="103"/>
      <c r="K181" s="103"/>
      <c r="L181" s="103"/>
      <c r="M181" s="7">
        <f t="shared" si="13"/>
        <v>0.9277777777777777</v>
      </c>
      <c r="N181" s="7">
        <v>0.9291666666666667</v>
      </c>
      <c r="O181" s="4">
        <v>2</v>
      </c>
      <c r="P181" s="103"/>
      <c r="Q181" s="103"/>
      <c r="R181" s="103"/>
      <c r="S181" s="7">
        <f t="shared" si="14"/>
        <v>0.94791666666666663</v>
      </c>
      <c r="T181" s="7">
        <v>0.94791666666666663</v>
      </c>
      <c r="U181" s="17">
        <v>0</v>
      </c>
    </row>
    <row r="182" spans="1:21" x14ac:dyDescent="0.25">
      <c r="A182" s="91"/>
      <c r="B182" s="6" t="s">
        <v>9</v>
      </c>
      <c r="C182" s="100"/>
      <c r="D182" s="100"/>
      <c r="E182" s="100"/>
      <c r="F182" s="103"/>
      <c r="G182" s="7">
        <f t="shared" si="12"/>
        <v>0.90347222222222223</v>
      </c>
      <c r="H182" s="7">
        <v>0.90486111111111101</v>
      </c>
      <c r="I182" s="4">
        <v>2</v>
      </c>
      <c r="J182" s="103"/>
      <c r="K182" s="103"/>
      <c r="L182" s="103"/>
      <c r="M182" s="7">
        <f t="shared" si="13"/>
        <v>0.9291666666666667</v>
      </c>
      <c r="N182" s="7">
        <v>0.92986111111111114</v>
      </c>
      <c r="O182" s="4">
        <v>1</v>
      </c>
      <c r="P182" s="103"/>
      <c r="Q182" s="103"/>
      <c r="R182" s="103"/>
      <c r="S182" s="7">
        <f t="shared" si="14"/>
        <v>0.94791666666666663</v>
      </c>
      <c r="T182" s="7">
        <v>0.94791666666666663</v>
      </c>
      <c r="U182" s="17">
        <v>0</v>
      </c>
    </row>
    <row r="183" spans="1:21" x14ac:dyDescent="0.25">
      <c r="A183" s="91"/>
      <c r="B183" s="6" t="s">
        <v>10</v>
      </c>
      <c r="C183" s="100"/>
      <c r="D183" s="100"/>
      <c r="E183" s="100"/>
      <c r="F183" s="103"/>
      <c r="G183" s="7">
        <f t="shared" si="12"/>
        <v>0.90486111111111101</v>
      </c>
      <c r="H183" s="7">
        <v>0.90763888888888899</v>
      </c>
      <c r="I183" s="4">
        <v>4</v>
      </c>
      <c r="J183" s="103"/>
      <c r="K183" s="103"/>
      <c r="L183" s="103"/>
      <c r="M183" s="7">
        <f t="shared" si="13"/>
        <v>0.92986111111111114</v>
      </c>
      <c r="N183" s="7">
        <v>0.93125000000000002</v>
      </c>
      <c r="O183" s="4">
        <v>2</v>
      </c>
      <c r="P183" s="103"/>
      <c r="Q183" s="103"/>
      <c r="R183" s="103"/>
      <c r="S183" s="7">
        <f t="shared" si="14"/>
        <v>0.94791666666666663</v>
      </c>
      <c r="T183" s="7">
        <v>0.94861111111111107</v>
      </c>
      <c r="U183" s="17">
        <v>1</v>
      </c>
    </row>
    <row r="184" spans="1:21" x14ac:dyDescent="0.25">
      <c r="A184" s="91"/>
      <c r="B184" s="6" t="s">
        <v>11</v>
      </c>
      <c r="C184" s="101"/>
      <c r="D184" s="101"/>
      <c r="E184" s="101"/>
      <c r="F184" s="104"/>
      <c r="G184" s="7">
        <f t="shared" si="12"/>
        <v>0.90763888888888899</v>
      </c>
      <c r="H184" s="7">
        <v>0.90902777777777777</v>
      </c>
      <c r="I184" s="4">
        <v>2</v>
      </c>
      <c r="J184" s="104"/>
      <c r="K184" s="104"/>
      <c r="L184" s="104"/>
      <c r="M184" s="7">
        <f t="shared" si="13"/>
        <v>0.93125000000000002</v>
      </c>
      <c r="N184" s="7">
        <v>0.93263888888888891</v>
      </c>
      <c r="O184" s="4">
        <v>2</v>
      </c>
      <c r="P184" s="104"/>
      <c r="Q184" s="104"/>
      <c r="R184" s="104"/>
      <c r="S184" s="7">
        <f t="shared" si="14"/>
        <v>0.94861111111111107</v>
      </c>
      <c r="T184" s="7">
        <v>0.94930555555555562</v>
      </c>
      <c r="U184" s="10">
        <v>1</v>
      </c>
    </row>
    <row r="185" spans="1:21" x14ac:dyDescent="0.25">
      <c r="A185" s="91"/>
      <c r="B185" s="2"/>
      <c r="C185" s="107" t="str">
        <f>F178</f>
        <v>2</v>
      </c>
      <c r="D185" s="88"/>
      <c r="E185" s="88"/>
      <c r="F185" s="89"/>
      <c r="G185" s="87">
        <f>SUM(I178:I184)</f>
        <v>41</v>
      </c>
      <c r="H185" s="88"/>
      <c r="I185" s="89"/>
      <c r="J185" s="87">
        <f>L178</f>
        <v>5</v>
      </c>
      <c r="K185" s="88"/>
      <c r="L185" s="89"/>
      <c r="M185" s="87">
        <f>SUM(O178:O184)</f>
        <v>29</v>
      </c>
      <c r="N185" s="88"/>
      <c r="O185" s="89"/>
      <c r="P185" s="84">
        <f>R178</f>
        <v>11</v>
      </c>
      <c r="Q185" s="85"/>
      <c r="R185" s="86"/>
      <c r="S185" s="87">
        <f>SUM(U178:U184)</f>
        <v>13</v>
      </c>
      <c r="T185" s="88"/>
      <c r="U185" s="89"/>
    </row>
    <row r="188" spans="1:21" x14ac:dyDescent="0.25">
      <c r="A188" s="90">
        <v>41788</v>
      </c>
      <c r="B188" s="92" t="s">
        <v>15</v>
      </c>
      <c r="C188" s="94" t="s">
        <v>21</v>
      </c>
      <c r="D188" s="96" t="s">
        <v>18</v>
      </c>
      <c r="E188" s="97"/>
      <c r="F188" s="94" t="s">
        <v>19</v>
      </c>
      <c r="G188" s="98" t="s">
        <v>12</v>
      </c>
      <c r="H188" s="98"/>
      <c r="I188" s="94" t="s">
        <v>19</v>
      </c>
      <c r="J188" s="96" t="s">
        <v>22</v>
      </c>
      <c r="K188" s="97"/>
      <c r="L188" s="94" t="s">
        <v>19</v>
      </c>
      <c r="M188" s="98" t="s">
        <v>13</v>
      </c>
      <c r="N188" s="98"/>
      <c r="O188" s="94" t="s">
        <v>19</v>
      </c>
      <c r="P188" s="96" t="s">
        <v>23</v>
      </c>
      <c r="Q188" s="97"/>
      <c r="R188" s="94" t="s">
        <v>19</v>
      </c>
      <c r="S188" s="98" t="s">
        <v>14</v>
      </c>
      <c r="T188" s="98"/>
      <c r="U188" s="94" t="s">
        <v>19</v>
      </c>
    </row>
    <row r="189" spans="1:21" x14ac:dyDescent="0.25">
      <c r="A189" s="91"/>
      <c r="B189" s="93"/>
      <c r="C189" s="95"/>
      <c r="D189" s="26" t="s">
        <v>16</v>
      </c>
      <c r="E189" s="26" t="s">
        <v>17</v>
      </c>
      <c r="F189" s="95"/>
      <c r="G189" s="26" t="s">
        <v>16</v>
      </c>
      <c r="H189" s="26" t="s">
        <v>17</v>
      </c>
      <c r="I189" s="95"/>
      <c r="J189" s="26" t="s">
        <v>16</v>
      </c>
      <c r="K189" s="26" t="s">
        <v>17</v>
      </c>
      <c r="L189" s="95"/>
      <c r="M189" s="26" t="s">
        <v>16</v>
      </c>
      <c r="N189" s="26" t="s">
        <v>17</v>
      </c>
      <c r="O189" s="95"/>
      <c r="P189" s="26" t="s">
        <v>16</v>
      </c>
      <c r="Q189" s="26" t="s">
        <v>17</v>
      </c>
      <c r="R189" s="95"/>
      <c r="S189" s="26" t="s">
        <v>16</v>
      </c>
      <c r="T189" s="26" t="s">
        <v>17</v>
      </c>
      <c r="U189" s="95"/>
    </row>
    <row r="190" spans="1:21" x14ac:dyDescent="0.25">
      <c r="A190" s="91"/>
      <c r="B190" s="6" t="s">
        <v>5</v>
      </c>
      <c r="C190" s="99">
        <v>0.88263888888888886</v>
      </c>
      <c r="D190" s="99">
        <v>0.88263888888888886</v>
      </c>
      <c r="E190" s="99">
        <v>0.8833333333333333</v>
      </c>
      <c r="F190" s="105" t="s">
        <v>46</v>
      </c>
      <c r="G190" s="7">
        <f>E190</f>
        <v>0.8833333333333333</v>
      </c>
      <c r="H190" s="7">
        <v>0.88750000000000007</v>
      </c>
      <c r="I190" s="4">
        <v>6</v>
      </c>
      <c r="J190" s="102">
        <f>H196</f>
        <v>0.90486111111111101</v>
      </c>
      <c r="K190" s="102">
        <v>0.90972222222222221</v>
      </c>
      <c r="L190" s="106">
        <v>7</v>
      </c>
      <c r="M190" s="7">
        <f>K190</f>
        <v>0.90972222222222221</v>
      </c>
      <c r="N190" s="7">
        <v>0.9159722222222223</v>
      </c>
      <c r="O190" s="4">
        <v>9</v>
      </c>
      <c r="P190" s="102">
        <f>N196</f>
        <v>0.93333333333333324</v>
      </c>
      <c r="Q190" s="102">
        <v>0.93888888888888899</v>
      </c>
      <c r="R190" s="106">
        <v>8</v>
      </c>
      <c r="S190" s="7">
        <f>Q190</f>
        <v>0.93888888888888899</v>
      </c>
      <c r="T190" s="7">
        <v>0.94236111111111109</v>
      </c>
      <c r="U190" s="17">
        <v>5</v>
      </c>
    </row>
    <row r="191" spans="1:21" x14ac:dyDescent="0.25">
      <c r="A191" s="91"/>
      <c r="B191" s="6" t="s">
        <v>6</v>
      </c>
      <c r="C191" s="100"/>
      <c r="D191" s="100"/>
      <c r="E191" s="100"/>
      <c r="F191" s="103"/>
      <c r="G191" s="7">
        <f t="shared" ref="G191:G196" si="15">H190</f>
        <v>0.88750000000000007</v>
      </c>
      <c r="H191" s="7">
        <v>0.89444444444444438</v>
      </c>
      <c r="I191" s="4">
        <v>10</v>
      </c>
      <c r="J191" s="103"/>
      <c r="K191" s="103"/>
      <c r="L191" s="103"/>
      <c r="M191" s="7">
        <f t="shared" ref="M191:M196" si="16">N190</f>
        <v>0.9159722222222223</v>
      </c>
      <c r="N191" s="7">
        <v>0.92083333333333339</v>
      </c>
      <c r="O191" s="4">
        <v>7</v>
      </c>
      <c r="P191" s="103"/>
      <c r="Q191" s="103"/>
      <c r="R191" s="103"/>
      <c r="S191" s="7">
        <f t="shared" ref="S191:S196" si="17">T190</f>
        <v>0.94236111111111109</v>
      </c>
      <c r="T191" s="7">
        <v>0.94513888888888886</v>
      </c>
      <c r="U191" s="17">
        <v>4</v>
      </c>
    </row>
    <row r="192" spans="1:21" x14ac:dyDescent="0.25">
      <c r="A192" s="91"/>
      <c r="B192" s="6" t="s">
        <v>7</v>
      </c>
      <c r="C192" s="100"/>
      <c r="D192" s="100"/>
      <c r="E192" s="100"/>
      <c r="F192" s="103"/>
      <c r="G192" s="7">
        <f t="shared" si="15"/>
        <v>0.89444444444444438</v>
      </c>
      <c r="H192" s="7">
        <v>0.9</v>
      </c>
      <c r="I192" s="4">
        <v>8</v>
      </c>
      <c r="J192" s="103"/>
      <c r="K192" s="103"/>
      <c r="L192" s="103"/>
      <c r="M192" s="7">
        <f t="shared" si="16"/>
        <v>0.92083333333333339</v>
      </c>
      <c r="N192" s="7">
        <v>0.92638888888888893</v>
      </c>
      <c r="O192" s="4">
        <v>8</v>
      </c>
      <c r="P192" s="103"/>
      <c r="Q192" s="103"/>
      <c r="R192" s="103"/>
      <c r="S192" s="7">
        <f t="shared" si="17"/>
        <v>0.94513888888888886</v>
      </c>
      <c r="T192" s="7">
        <v>0.94652777777777775</v>
      </c>
      <c r="U192" s="17">
        <v>2</v>
      </c>
    </row>
    <row r="193" spans="1:21" x14ac:dyDescent="0.25">
      <c r="A193" s="91"/>
      <c r="B193" s="6" t="s">
        <v>8</v>
      </c>
      <c r="C193" s="100"/>
      <c r="D193" s="100"/>
      <c r="E193" s="100"/>
      <c r="F193" s="103"/>
      <c r="G193" s="7">
        <f t="shared" si="15"/>
        <v>0.9</v>
      </c>
      <c r="H193" s="7">
        <v>0.90069444444444446</v>
      </c>
      <c r="I193" s="4">
        <v>1</v>
      </c>
      <c r="J193" s="103"/>
      <c r="K193" s="103"/>
      <c r="L193" s="103"/>
      <c r="M193" s="7">
        <f t="shared" si="16"/>
        <v>0.92638888888888893</v>
      </c>
      <c r="N193" s="7">
        <v>0.9291666666666667</v>
      </c>
      <c r="O193" s="4">
        <v>4</v>
      </c>
      <c r="P193" s="103"/>
      <c r="Q193" s="103"/>
      <c r="R193" s="103"/>
      <c r="S193" s="7">
        <f t="shared" si="17"/>
        <v>0.94652777777777775</v>
      </c>
      <c r="T193" s="7">
        <v>0.94652777777777775</v>
      </c>
      <c r="U193" s="17">
        <v>0</v>
      </c>
    </row>
    <row r="194" spans="1:21" x14ac:dyDescent="0.25">
      <c r="A194" s="91"/>
      <c r="B194" s="6" t="s">
        <v>9</v>
      </c>
      <c r="C194" s="100"/>
      <c r="D194" s="100"/>
      <c r="E194" s="100"/>
      <c r="F194" s="103"/>
      <c r="G194" s="7">
        <f t="shared" si="15"/>
        <v>0.90069444444444446</v>
      </c>
      <c r="H194" s="7">
        <v>0.90208333333333324</v>
      </c>
      <c r="I194" s="4">
        <v>2</v>
      </c>
      <c r="J194" s="103"/>
      <c r="K194" s="103"/>
      <c r="L194" s="103"/>
      <c r="M194" s="7">
        <f t="shared" si="16"/>
        <v>0.9291666666666667</v>
      </c>
      <c r="N194" s="7">
        <v>0.92986111111111114</v>
      </c>
      <c r="O194" s="4">
        <v>1</v>
      </c>
      <c r="P194" s="103"/>
      <c r="Q194" s="103"/>
      <c r="R194" s="103"/>
      <c r="S194" s="7">
        <f t="shared" si="17"/>
        <v>0.94652777777777775</v>
      </c>
      <c r="T194" s="7">
        <v>0.9472222222222223</v>
      </c>
      <c r="U194" s="17">
        <v>1</v>
      </c>
    </row>
    <row r="195" spans="1:21" x14ac:dyDescent="0.25">
      <c r="A195" s="91"/>
      <c r="B195" s="6" t="s">
        <v>10</v>
      </c>
      <c r="C195" s="100"/>
      <c r="D195" s="100"/>
      <c r="E195" s="100"/>
      <c r="F195" s="103"/>
      <c r="G195" s="7">
        <f t="shared" si="15"/>
        <v>0.90208333333333324</v>
      </c>
      <c r="H195" s="7">
        <v>0.90416666666666667</v>
      </c>
      <c r="I195" s="4">
        <v>3</v>
      </c>
      <c r="J195" s="103"/>
      <c r="K195" s="103"/>
      <c r="L195" s="103"/>
      <c r="M195" s="7">
        <f t="shared" si="16"/>
        <v>0.92986111111111114</v>
      </c>
      <c r="N195" s="7">
        <v>0.93194444444444446</v>
      </c>
      <c r="O195" s="4">
        <v>3</v>
      </c>
      <c r="P195" s="103"/>
      <c r="Q195" s="103"/>
      <c r="R195" s="103"/>
      <c r="S195" s="7">
        <f t="shared" si="17"/>
        <v>0.9472222222222223</v>
      </c>
      <c r="T195" s="7">
        <v>0.9472222222222223</v>
      </c>
      <c r="U195" s="17">
        <v>0</v>
      </c>
    </row>
    <row r="196" spans="1:21" x14ac:dyDescent="0.25">
      <c r="A196" s="91"/>
      <c r="B196" s="6" t="s">
        <v>11</v>
      </c>
      <c r="C196" s="101"/>
      <c r="D196" s="101"/>
      <c r="E196" s="101"/>
      <c r="F196" s="104"/>
      <c r="G196" s="7">
        <f t="shared" si="15"/>
        <v>0.90416666666666667</v>
      </c>
      <c r="H196" s="7">
        <v>0.90486111111111101</v>
      </c>
      <c r="I196" s="4">
        <v>1</v>
      </c>
      <c r="J196" s="104"/>
      <c r="K196" s="104"/>
      <c r="L196" s="104"/>
      <c r="M196" s="7">
        <f t="shared" si="16"/>
        <v>0.93194444444444446</v>
      </c>
      <c r="N196" s="7">
        <v>0.93333333333333324</v>
      </c>
      <c r="O196" s="4">
        <v>2</v>
      </c>
      <c r="P196" s="104"/>
      <c r="Q196" s="104"/>
      <c r="R196" s="104"/>
      <c r="S196" s="7">
        <f t="shared" si="17"/>
        <v>0.9472222222222223</v>
      </c>
      <c r="T196" s="7">
        <v>0.94791666666666663</v>
      </c>
      <c r="U196" s="10">
        <v>1</v>
      </c>
    </row>
    <row r="197" spans="1:21" x14ac:dyDescent="0.25">
      <c r="A197" s="91"/>
      <c r="B197" s="2"/>
      <c r="C197" s="107" t="str">
        <f>F190</f>
        <v>1</v>
      </c>
      <c r="D197" s="88"/>
      <c r="E197" s="88"/>
      <c r="F197" s="89"/>
      <c r="G197" s="87">
        <f>SUM(I190:I196)</f>
        <v>31</v>
      </c>
      <c r="H197" s="88"/>
      <c r="I197" s="89"/>
      <c r="J197" s="87">
        <f>L190</f>
        <v>7</v>
      </c>
      <c r="K197" s="88"/>
      <c r="L197" s="89"/>
      <c r="M197" s="87">
        <f>SUM(O190:O196)</f>
        <v>34</v>
      </c>
      <c r="N197" s="88"/>
      <c r="O197" s="89"/>
      <c r="P197" s="84">
        <f>R190</f>
        <v>8</v>
      </c>
      <c r="Q197" s="85"/>
      <c r="R197" s="86"/>
      <c r="S197" s="87">
        <f>SUM(U190:U196)</f>
        <v>13</v>
      </c>
      <c r="T197" s="88"/>
      <c r="U197" s="89"/>
    </row>
    <row r="200" spans="1:21" x14ac:dyDescent="0.25">
      <c r="A200" s="90">
        <v>41789</v>
      </c>
      <c r="B200" s="92" t="s">
        <v>15</v>
      </c>
      <c r="C200" s="94" t="s">
        <v>21</v>
      </c>
      <c r="D200" s="96" t="s">
        <v>18</v>
      </c>
      <c r="E200" s="97"/>
      <c r="F200" s="94" t="s">
        <v>19</v>
      </c>
      <c r="G200" s="98" t="s">
        <v>12</v>
      </c>
      <c r="H200" s="98"/>
      <c r="I200" s="94" t="s">
        <v>19</v>
      </c>
      <c r="J200" s="96" t="s">
        <v>22</v>
      </c>
      <c r="K200" s="97"/>
      <c r="L200" s="94" t="s">
        <v>19</v>
      </c>
      <c r="M200" s="98" t="s">
        <v>13</v>
      </c>
      <c r="N200" s="98"/>
      <c r="O200" s="94" t="s">
        <v>19</v>
      </c>
      <c r="P200" s="96" t="s">
        <v>23</v>
      </c>
      <c r="Q200" s="97"/>
      <c r="R200" s="94" t="s">
        <v>19</v>
      </c>
      <c r="S200" s="98" t="s">
        <v>14</v>
      </c>
      <c r="T200" s="98"/>
      <c r="U200" s="94" t="s">
        <v>19</v>
      </c>
    </row>
    <row r="201" spans="1:21" x14ac:dyDescent="0.25">
      <c r="A201" s="91"/>
      <c r="B201" s="93"/>
      <c r="C201" s="95"/>
      <c r="D201" s="27" t="s">
        <v>16</v>
      </c>
      <c r="E201" s="27" t="s">
        <v>17</v>
      </c>
      <c r="F201" s="95"/>
      <c r="G201" s="27" t="s">
        <v>16</v>
      </c>
      <c r="H201" s="27" t="s">
        <v>17</v>
      </c>
      <c r="I201" s="95"/>
      <c r="J201" s="27" t="s">
        <v>16</v>
      </c>
      <c r="K201" s="27" t="s">
        <v>17</v>
      </c>
      <c r="L201" s="95"/>
      <c r="M201" s="27" t="s">
        <v>16</v>
      </c>
      <c r="N201" s="27" t="s">
        <v>17</v>
      </c>
      <c r="O201" s="95"/>
      <c r="P201" s="27" t="s">
        <v>16</v>
      </c>
      <c r="Q201" s="27" t="s">
        <v>17</v>
      </c>
      <c r="R201" s="95"/>
      <c r="S201" s="27" t="s">
        <v>16</v>
      </c>
      <c r="T201" s="27" t="s">
        <v>17</v>
      </c>
      <c r="U201" s="95"/>
    </row>
    <row r="202" spans="1:21" x14ac:dyDescent="0.25">
      <c r="A202" s="91"/>
      <c r="B202" s="6" t="s">
        <v>5</v>
      </c>
      <c r="C202" s="99">
        <v>0.87569444444444444</v>
      </c>
      <c r="D202" s="99">
        <v>0.87569444444444444</v>
      </c>
      <c r="E202" s="99">
        <v>0.87638888888888899</v>
      </c>
      <c r="F202" s="105" t="s">
        <v>46</v>
      </c>
      <c r="G202" s="7">
        <v>0.89444444444444438</v>
      </c>
      <c r="H202" s="7">
        <v>0.8979166666666667</v>
      </c>
      <c r="I202" s="4">
        <v>5</v>
      </c>
      <c r="J202" s="102">
        <f>H202</f>
        <v>0.8979166666666667</v>
      </c>
      <c r="K202" s="102">
        <v>0.90208333333333324</v>
      </c>
      <c r="L202" s="106">
        <v>6</v>
      </c>
      <c r="M202" s="7">
        <f>K202</f>
        <v>0.90208333333333324</v>
      </c>
      <c r="N202" s="7">
        <v>0.90833333333333333</v>
      </c>
      <c r="O202" s="4">
        <v>9</v>
      </c>
      <c r="P202" s="102">
        <f>N208</f>
        <v>0.92569444444444438</v>
      </c>
      <c r="Q202" s="102">
        <v>0.93333333333333324</v>
      </c>
      <c r="R202" s="106">
        <v>11</v>
      </c>
      <c r="S202" s="7">
        <f>Q202</f>
        <v>0.93333333333333324</v>
      </c>
      <c r="T202" s="7">
        <v>0.93680555555555556</v>
      </c>
      <c r="U202" s="17">
        <v>5</v>
      </c>
    </row>
    <row r="203" spans="1:21" x14ac:dyDescent="0.25">
      <c r="A203" s="91"/>
      <c r="B203" s="6" t="s">
        <v>6</v>
      </c>
      <c r="C203" s="100"/>
      <c r="D203" s="100"/>
      <c r="E203" s="100"/>
      <c r="F203" s="103"/>
      <c r="G203" s="7">
        <v>0.88888888888888884</v>
      </c>
      <c r="H203" s="7">
        <v>0.89444444444444438</v>
      </c>
      <c r="I203" s="4">
        <v>8</v>
      </c>
      <c r="J203" s="103"/>
      <c r="K203" s="103"/>
      <c r="L203" s="103"/>
      <c r="M203" s="7">
        <f t="shared" ref="M203:M208" si="18">N202</f>
        <v>0.90833333333333333</v>
      </c>
      <c r="N203" s="7">
        <v>0.91388888888888886</v>
      </c>
      <c r="O203" s="4">
        <v>6</v>
      </c>
      <c r="P203" s="103"/>
      <c r="Q203" s="103"/>
      <c r="R203" s="103"/>
      <c r="S203" s="7">
        <f t="shared" ref="S203:S208" si="19">T202</f>
        <v>0.93680555555555556</v>
      </c>
      <c r="T203" s="7">
        <v>0.93958333333333333</v>
      </c>
      <c r="U203" s="17">
        <v>4</v>
      </c>
    </row>
    <row r="204" spans="1:21" x14ac:dyDescent="0.25">
      <c r="A204" s="91"/>
      <c r="B204" s="6" t="s">
        <v>7</v>
      </c>
      <c r="C204" s="100"/>
      <c r="D204" s="100"/>
      <c r="E204" s="100"/>
      <c r="F204" s="103"/>
      <c r="G204" s="7">
        <v>0.88263888888888886</v>
      </c>
      <c r="H204" s="7">
        <v>0.88888888888888884</v>
      </c>
      <c r="I204" s="4">
        <v>9</v>
      </c>
      <c r="J204" s="103"/>
      <c r="K204" s="103"/>
      <c r="L204" s="103"/>
      <c r="M204" s="7">
        <f t="shared" si="18"/>
        <v>0.91388888888888886</v>
      </c>
      <c r="N204" s="7">
        <v>0.91875000000000007</v>
      </c>
      <c r="O204" s="4">
        <v>7</v>
      </c>
      <c r="P204" s="103"/>
      <c r="Q204" s="103"/>
      <c r="R204" s="103"/>
      <c r="S204" s="7">
        <f t="shared" si="19"/>
        <v>0.93958333333333333</v>
      </c>
      <c r="T204" s="7">
        <v>0.94097222222222221</v>
      </c>
      <c r="U204" s="17">
        <v>2</v>
      </c>
    </row>
    <row r="205" spans="1:21" x14ac:dyDescent="0.25">
      <c r="A205" s="91"/>
      <c r="B205" s="6" t="s">
        <v>8</v>
      </c>
      <c r="C205" s="100"/>
      <c r="D205" s="100"/>
      <c r="E205" s="100"/>
      <c r="F205" s="103"/>
      <c r="G205" s="7">
        <v>0.88194444444444453</v>
      </c>
      <c r="H205" s="7">
        <v>0.88263888888888886</v>
      </c>
      <c r="I205" s="4">
        <v>1</v>
      </c>
      <c r="J205" s="103"/>
      <c r="K205" s="103"/>
      <c r="L205" s="103"/>
      <c r="M205" s="7">
        <f t="shared" si="18"/>
        <v>0.91875000000000007</v>
      </c>
      <c r="N205" s="7">
        <v>0.92083333333333339</v>
      </c>
      <c r="O205" s="4">
        <v>3</v>
      </c>
      <c r="P205" s="103"/>
      <c r="Q205" s="103"/>
      <c r="R205" s="103"/>
      <c r="S205" s="7">
        <f t="shared" si="19"/>
        <v>0.94097222222222221</v>
      </c>
      <c r="T205" s="7">
        <v>0.94097222222222221</v>
      </c>
      <c r="U205" s="17">
        <v>0</v>
      </c>
    </row>
    <row r="206" spans="1:21" x14ac:dyDescent="0.25">
      <c r="A206" s="91"/>
      <c r="B206" s="6" t="s">
        <v>9</v>
      </c>
      <c r="C206" s="100"/>
      <c r="D206" s="100"/>
      <c r="E206" s="100"/>
      <c r="F206" s="103"/>
      <c r="G206" s="7">
        <v>0.88055555555555554</v>
      </c>
      <c r="H206" s="7">
        <v>0.88194444444444453</v>
      </c>
      <c r="I206" s="4">
        <v>2</v>
      </c>
      <c r="J206" s="103"/>
      <c r="K206" s="103"/>
      <c r="L206" s="103"/>
      <c r="M206" s="7">
        <f t="shared" si="18"/>
        <v>0.92083333333333339</v>
      </c>
      <c r="N206" s="7">
        <v>0.92222222222222217</v>
      </c>
      <c r="O206" s="4">
        <v>2</v>
      </c>
      <c r="P206" s="103"/>
      <c r="Q206" s="103"/>
      <c r="R206" s="103"/>
      <c r="S206" s="7">
        <f t="shared" si="19"/>
        <v>0.94097222222222221</v>
      </c>
      <c r="T206" s="7">
        <v>0.94097222222222221</v>
      </c>
      <c r="U206" s="17">
        <v>0</v>
      </c>
    </row>
    <row r="207" spans="1:21" x14ac:dyDescent="0.25">
      <c r="A207" s="91"/>
      <c r="B207" s="6" t="s">
        <v>10</v>
      </c>
      <c r="C207" s="100"/>
      <c r="D207" s="100"/>
      <c r="E207" s="100"/>
      <c r="F207" s="103"/>
      <c r="G207" s="7">
        <v>0.87847222222222221</v>
      </c>
      <c r="H207" s="7">
        <v>0.88055555555555554</v>
      </c>
      <c r="I207" s="4">
        <v>3</v>
      </c>
      <c r="J207" s="103"/>
      <c r="K207" s="103"/>
      <c r="L207" s="103"/>
      <c r="M207" s="7">
        <f t="shared" si="18"/>
        <v>0.92222222222222217</v>
      </c>
      <c r="N207" s="7">
        <v>0.92361111111111116</v>
      </c>
      <c r="O207" s="4">
        <v>2</v>
      </c>
      <c r="P207" s="103"/>
      <c r="Q207" s="103"/>
      <c r="R207" s="103"/>
      <c r="S207" s="7">
        <f t="shared" si="19"/>
        <v>0.94097222222222221</v>
      </c>
      <c r="T207" s="7">
        <v>0.94236111111111109</v>
      </c>
      <c r="U207" s="17">
        <v>2</v>
      </c>
    </row>
    <row r="208" spans="1:21" x14ac:dyDescent="0.25">
      <c r="A208" s="91"/>
      <c r="B208" s="6" t="s">
        <v>11</v>
      </c>
      <c r="C208" s="101"/>
      <c r="D208" s="101"/>
      <c r="E208" s="101"/>
      <c r="F208" s="104"/>
      <c r="G208" s="7">
        <v>0.87638888888888899</v>
      </c>
      <c r="H208" s="7">
        <v>0.87847222222222221</v>
      </c>
      <c r="I208" s="4">
        <v>3</v>
      </c>
      <c r="J208" s="104"/>
      <c r="K208" s="104"/>
      <c r="L208" s="104"/>
      <c r="M208" s="7">
        <f t="shared" si="18"/>
        <v>0.92361111111111116</v>
      </c>
      <c r="N208" s="7">
        <v>0.92569444444444438</v>
      </c>
      <c r="O208" s="4">
        <v>3</v>
      </c>
      <c r="P208" s="104"/>
      <c r="Q208" s="104"/>
      <c r="R208" s="104"/>
      <c r="S208" s="7">
        <f t="shared" si="19"/>
        <v>0.94236111111111109</v>
      </c>
      <c r="T208" s="7">
        <v>0.94236111111111109</v>
      </c>
      <c r="U208" s="10">
        <v>0</v>
      </c>
    </row>
    <row r="209" spans="1:21" x14ac:dyDescent="0.25">
      <c r="A209" s="91"/>
      <c r="B209" s="2"/>
      <c r="C209" s="107" t="str">
        <f>F202</f>
        <v>1</v>
      </c>
      <c r="D209" s="88"/>
      <c r="E209" s="88"/>
      <c r="F209" s="89"/>
      <c r="G209" s="87">
        <f>SUM(I202:I208)</f>
        <v>31</v>
      </c>
      <c r="H209" s="88"/>
      <c r="I209" s="89"/>
      <c r="J209" s="87">
        <f>L202</f>
        <v>6</v>
      </c>
      <c r="K209" s="88"/>
      <c r="L209" s="89"/>
      <c r="M209" s="87">
        <f>SUM(O202:O208)</f>
        <v>32</v>
      </c>
      <c r="N209" s="88"/>
      <c r="O209" s="89"/>
      <c r="P209" s="84">
        <f>R202</f>
        <v>11</v>
      </c>
      <c r="Q209" s="85"/>
      <c r="R209" s="86"/>
      <c r="S209" s="87">
        <f>SUM(U202:U208)</f>
        <v>13</v>
      </c>
      <c r="T209" s="88"/>
      <c r="U209" s="89"/>
    </row>
  </sheetData>
  <mergeCells count="527">
    <mergeCell ref="P202:P208"/>
    <mergeCell ref="Q202:Q208"/>
    <mergeCell ref="M209:O209"/>
    <mergeCell ref="P209:R209"/>
    <mergeCell ref="S209:U209"/>
    <mergeCell ref="M200:N200"/>
    <mergeCell ref="O200:O201"/>
    <mergeCell ref="P200:Q200"/>
    <mergeCell ref="R200:R201"/>
    <mergeCell ref="S200:T200"/>
    <mergeCell ref="U200:U201"/>
    <mergeCell ref="R202:R208"/>
    <mergeCell ref="A200:A209"/>
    <mergeCell ref="B200:B201"/>
    <mergeCell ref="C200:C201"/>
    <mergeCell ref="D200:E200"/>
    <mergeCell ref="F200:F201"/>
    <mergeCell ref="G200:H200"/>
    <mergeCell ref="I200:I201"/>
    <mergeCell ref="J200:K200"/>
    <mergeCell ref="L200:L201"/>
    <mergeCell ref="C209:F209"/>
    <mergeCell ref="G209:I209"/>
    <mergeCell ref="J209:L209"/>
    <mergeCell ref="C202:C208"/>
    <mergeCell ref="D202:D208"/>
    <mergeCell ref="E202:E208"/>
    <mergeCell ref="F202:F208"/>
    <mergeCell ref="J202:J208"/>
    <mergeCell ref="K202:K208"/>
    <mergeCell ref="L202:L208"/>
    <mergeCell ref="P178:P184"/>
    <mergeCell ref="Q178:Q184"/>
    <mergeCell ref="M185:O185"/>
    <mergeCell ref="P185:R185"/>
    <mergeCell ref="S185:U185"/>
    <mergeCell ref="M176:N176"/>
    <mergeCell ref="O176:O177"/>
    <mergeCell ref="P176:Q176"/>
    <mergeCell ref="R176:R177"/>
    <mergeCell ref="S176:T176"/>
    <mergeCell ref="U176:U177"/>
    <mergeCell ref="R178:R184"/>
    <mergeCell ref="A176:A185"/>
    <mergeCell ref="B176:B177"/>
    <mergeCell ref="C176:C177"/>
    <mergeCell ref="D176:E176"/>
    <mergeCell ref="F176:F177"/>
    <mergeCell ref="G176:H176"/>
    <mergeCell ref="I176:I177"/>
    <mergeCell ref="J176:K176"/>
    <mergeCell ref="L176:L177"/>
    <mergeCell ref="C185:F185"/>
    <mergeCell ref="G185:I185"/>
    <mergeCell ref="J185:L185"/>
    <mergeCell ref="C178:C184"/>
    <mergeCell ref="D178:D184"/>
    <mergeCell ref="E178:E184"/>
    <mergeCell ref="F178:F184"/>
    <mergeCell ref="J178:J184"/>
    <mergeCell ref="K178:K184"/>
    <mergeCell ref="L178:L184"/>
    <mergeCell ref="P173:R173"/>
    <mergeCell ref="S173:U173"/>
    <mergeCell ref="M164:N164"/>
    <mergeCell ref="O164:O165"/>
    <mergeCell ref="P164:Q164"/>
    <mergeCell ref="R164:R165"/>
    <mergeCell ref="S164:T164"/>
    <mergeCell ref="U164:U165"/>
    <mergeCell ref="R166:R172"/>
    <mergeCell ref="S161:U161"/>
    <mergeCell ref="M152:N152"/>
    <mergeCell ref="O152:O153"/>
    <mergeCell ref="P152:Q152"/>
    <mergeCell ref="R152:R153"/>
    <mergeCell ref="S152:T152"/>
    <mergeCell ref="U152:U153"/>
    <mergeCell ref="R154:R160"/>
    <mergeCell ref="A164:A173"/>
    <mergeCell ref="B164:B165"/>
    <mergeCell ref="C164:C165"/>
    <mergeCell ref="D164:E164"/>
    <mergeCell ref="F164:F165"/>
    <mergeCell ref="G164:H164"/>
    <mergeCell ref="I164:I165"/>
    <mergeCell ref="J164:K164"/>
    <mergeCell ref="L164:L165"/>
    <mergeCell ref="C173:F173"/>
    <mergeCell ref="G173:I173"/>
    <mergeCell ref="J173:L173"/>
    <mergeCell ref="C166:C172"/>
    <mergeCell ref="D166:D172"/>
    <mergeCell ref="E166:E172"/>
    <mergeCell ref="F166:F172"/>
    <mergeCell ref="A152:A161"/>
    <mergeCell ref="B152:B153"/>
    <mergeCell ref="C152:C153"/>
    <mergeCell ref="D152:E152"/>
    <mergeCell ref="F152:F153"/>
    <mergeCell ref="G152:H152"/>
    <mergeCell ref="I152:I153"/>
    <mergeCell ref="J152:K152"/>
    <mergeCell ref="L152:L153"/>
    <mergeCell ref="C161:F161"/>
    <mergeCell ref="G161:I161"/>
    <mergeCell ref="J161:L161"/>
    <mergeCell ref="C154:C160"/>
    <mergeCell ref="D154:D160"/>
    <mergeCell ref="E154:E160"/>
    <mergeCell ref="F154:F160"/>
    <mergeCell ref="J154:J160"/>
    <mergeCell ref="K154:K160"/>
    <mergeCell ref="L154:L160"/>
    <mergeCell ref="P106:P112"/>
    <mergeCell ref="Q106:Q112"/>
    <mergeCell ref="M113:O113"/>
    <mergeCell ref="P113:R113"/>
    <mergeCell ref="S113:U113"/>
    <mergeCell ref="M104:N104"/>
    <mergeCell ref="O104:O105"/>
    <mergeCell ref="P104:Q104"/>
    <mergeCell ref="R104:R105"/>
    <mergeCell ref="S104:T104"/>
    <mergeCell ref="U104:U105"/>
    <mergeCell ref="R106:R112"/>
    <mergeCell ref="A104:A113"/>
    <mergeCell ref="B104:B105"/>
    <mergeCell ref="C104:C105"/>
    <mergeCell ref="D104:E104"/>
    <mergeCell ref="F104:F105"/>
    <mergeCell ref="G104:H104"/>
    <mergeCell ref="I104:I105"/>
    <mergeCell ref="J104:K104"/>
    <mergeCell ref="L104:L105"/>
    <mergeCell ref="C113:F113"/>
    <mergeCell ref="G113:I113"/>
    <mergeCell ref="J113:L113"/>
    <mergeCell ref="C106:C112"/>
    <mergeCell ref="D106:D112"/>
    <mergeCell ref="E106:E112"/>
    <mergeCell ref="F106:F112"/>
    <mergeCell ref="J106:J112"/>
    <mergeCell ref="K106:K112"/>
    <mergeCell ref="L106:L112"/>
    <mergeCell ref="P82:P88"/>
    <mergeCell ref="Q82:Q88"/>
    <mergeCell ref="M89:O89"/>
    <mergeCell ref="P89:R89"/>
    <mergeCell ref="S89:U89"/>
    <mergeCell ref="M80:N80"/>
    <mergeCell ref="O80:O81"/>
    <mergeCell ref="P80:Q80"/>
    <mergeCell ref="R80:R81"/>
    <mergeCell ref="S80:T80"/>
    <mergeCell ref="U80:U81"/>
    <mergeCell ref="R82:R88"/>
    <mergeCell ref="A80:A89"/>
    <mergeCell ref="B80:B81"/>
    <mergeCell ref="C80:C81"/>
    <mergeCell ref="D80:E80"/>
    <mergeCell ref="F80:F81"/>
    <mergeCell ref="G80:H80"/>
    <mergeCell ref="I80:I81"/>
    <mergeCell ref="J80:K80"/>
    <mergeCell ref="L80:L81"/>
    <mergeCell ref="C89:F89"/>
    <mergeCell ref="G89:I89"/>
    <mergeCell ref="J89:L89"/>
    <mergeCell ref="C82:C88"/>
    <mergeCell ref="D82:D88"/>
    <mergeCell ref="E82:E88"/>
    <mergeCell ref="F82:F88"/>
    <mergeCell ref="J82:J88"/>
    <mergeCell ref="K82:K88"/>
    <mergeCell ref="L82:L88"/>
    <mergeCell ref="P42:Q42"/>
    <mergeCell ref="A6:A15"/>
    <mergeCell ref="A18:A27"/>
    <mergeCell ref="A30:A39"/>
    <mergeCell ref="A42:A51"/>
    <mergeCell ref="B42:B43"/>
    <mergeCell ref="C15:F15"/>
    <mergeCell ref="G15:I15"/>
    <mergeCell ref="S51:U51"/>
    <mergeCell ref="C51:F51"/>
    <mergeCell ref="G51:I51"/>
    <mergeCell ref="J51:L51"/>
    <mergeCell ref="M51:O51"/>
    <mergeCell ref="P51:R51"/>
    <mergeCell ref="R42:R43"/>
    <mergeCell ref="S42:T42"/>
    <mergeCell ref="U42:U43"/>
    <mergeCell ref="C44:C50"/>
    <mergeCell ref="D44:D50"/>
    <mergeCell ref="E44:E50"/>
    <mergeCell ref="F44:F50"/>
    <mergeCell ref="J44:J50"/>
    <mergeCell ref="K44:K50"/>
    <mergeCell ref="L44:L50"/>
    <mergeCell ref="P44:P50"/>
    <mergeCell ref="S15:U15"/>
    <mergeCell ref="P8:P14"/>
    <mergeCell ref="Q8:Q14"/>
    <mergeCell ref="R8:R14"/>
    <mergeCell ref="S27:U27"/>
    <mergeCell ref="C27:F27"/>
    <mergeCell ref="G27:I27"/>
    <mergeCell ref="J27:L27"/>
    <mergeCell ref="M27:O27"/>
    <mergeCell ref="P27:R27"/>
    <mergeCell ref="P18:Q18"/>
    <mergeCell ref="R18:R19"/>
    <mergeCell ref="S18:T18"/>
    <mergeCell ref="U18:U19"/>
    <mergeCell ref="C20:C26"/>
    <mergeCell ref="D20:D26"/>
    <mergeCell ref="E20:E26"/>
    <mergeCell ref="F20:F26"/>
    <mergeCell ref="J20:J26"/>
    <mergeCell ref="K20:K26"/>
    <mergeCell ref="L20:L26"/>
    <mergeCell ref="P20:P26"/>
    <mergeCell ref="Q20:Q26"/>
    <mergeCell ref="R20:R26"/>
    <mergeCell ref="B6:B7"/>
    <mergeCell ref="O6:O7"/>
    <mergeCell ref="U6:U7"/>
    <mergeCell ref="F6:F7"/>
    <mergeCell ref="P6:Q6"/>
    <mergeCell ref="R6:R7"/>
    <mergeCell ref="C6:C7"/>
    <mergeCell ref="G6:H6"/>
    <mergeCell ref="M6:N6"/>
    <mergeCell ref="S6:T6"/>
    <mergeCell ref="D6:E6"/>
    <mergeCell ref="I6:I7"/>
    <mergeCell ref="J6:K6"/>
    <mergeCell ref="L6:L7"/>
    <mergeCell ref="J8:J14"/>
    <mergeCell ref="K8:K14"/>
    <mergeCell ref="L8:L14"/>
    <mergeCell ref="C8:C14"/>
    <mergeCell ref="D8:D14"/>
    <mergeCell ref="E8:E14"/>
    <mergeCell ref="F8:F14"/>
    <mergeCell ref="O18:O19"/>
    <mergeCell ref="B18:B19"/>
    <mergeCell ref="F18:F19"/>
    <mergeCell ref="G18:H18"/>
    <mergeCell ref="I18:I19"/>
    <mergeCell ref="J18:K18"/>
    <mergeCell ref="L18:L19"/>
    <mergeCell ref="M18:N18"/>
    <mergeCell ref="B30:B31"/>
    <mergeCell ref="C30:C31"/>
    <mergeCell ref="D30:E30"/>
    <mergeCell ref="F30:F31"/>
    <mergeCell ref="G30:H30"/>
    <mergeCell ref="P30:Q30"/>
    <mergeCell ref="J15:L15"/>
    <mergeCell ref="M15:O15"/>
    <mergeCell ref="P15:R15"/>
    <mergeCell ref="R30:R31"/>
    <mergeCell ref="S30:T30"/>
    <mergeCell ref="U30:U31"/>
    <mergeCell ref="C32:C38"/>
    <mergeCell ref="D32:D38"/>
    <mergeCell ref="E32:E38"/>
    <mergeCell ref="F32:F38"/>
    <mergeCell ref="J32:J38"/>
    <mergeCell ref="K32:K38"/>
    <mergeCell ref="L32:L38"/>
    <mergeCell ref="P32:P38"/>
    <mergeCell ref="Q32:Q38"/>
    <mergeCell ref="R32:R38"/>
    <mergeCell ref="I30:I31"/>
    <mergeCell ref="J30:K30"/>
    <mergeCell ref="L30:L31"/>
    <mergeCell ref="M30:N30"/>
    <mergeCell ref="O30:O31"/>
    <mergeCell ref="C18:C19"/>
    <mergeCell ref="D18:E18"/>
    <mergeCell ref="Q56:Q62"/>
    <mergeCell ref="R56:R62"/>
    <mergeCell ref="C63:F63"/>
    <mergeCell ref="J56:J62"/>
    <mergeCell ref="P56:P62"/>
    <mergeCell ref="S39:U39"/>
    <mergeCell ref="C39:F39"/>
    <mergeCell ref="G39:I39"/>
    <mergeCell ref="J39:L39"/>
    <mergeCell ref="M39:O39"/>
    <mergeCell ref="P39:R39"/>
    <mergeCell ref="F54:F55"/>
    <mergeCell ref="G63:I63"/>
    <mergeCell ref="C42:C43"/>
    <mergeCell ref="D42:E42"/>
    <mergeCell ref="F42:F43"/>
    <mergeCell ref="G42:H42"/>
    <mergeCell ref="I42:I43"/>
    <mergeCell ref="Q44:Q50"/>
    <mergeCell ref="R44:R50"/>
    <mergeCell ref="J42:K42"/>
    <mergeCell ref="L42:L43"/>
    <mergeCell ref="M42:N42"/>
    <mergeCell ref="O42:O43"/>
    <mergeCell ref="J63:L63"/>
    <mergeCell ref="M63:O63"/>
    <mergeCell ref="P63:R63"/>
    <mergeCell ref="S63:U63"/>
    <mergeCell ref="A54:A63"/>
    <mergeCell ref="B54:B55"/>
    <mergeCell ref="C54:C55"/>
    <mergeCell ref="D54:E54"/>
    <mergeCell ref="G54:H54"/>
    <mergeCell ref="I54:I55"/>
    <mergeCell ref="J54:K54"/>
    <mergeCell ref="L54:L55"/>
    <mergeCell ref="M54:N54"/>
    <mergeCell ref="O54:O55"/>
    <mergeCell ref="P54:Q54"/>
    <mergeCell ref="R54:R55"/>
    <mergeCell ref="S54:T54"/>
    <mergeCell ref="U54:U55"/>
    <mergeCell ref="C56:C62"/>
    <mergeCell ref="D56:D62"/>
    <mergeCell ref="E56:E62"/>
    <mergeCell ref="F56:F62"/>
    <mergeCell ref="K56:K62"/>
    <mergeCell ref="L56:L62"/>
    <mergeCell ref="A66:A75"/>
    <mergeCell ref="B66:B67"/>
    <mergeCell ref="C66:C67"/>
    <mergeCell ref="D66:E66"/>
    <mergeCell ref="F66:F67"/>
    <mergeCell ref="G66:H66"/>
    <mergeCell ref="I66:I67"/>
    <mergeCell ref="J66:K66"/>
    <mergeCell ref="L66:L67"/>
    <mergeCell ref="C75:F75"/>
    <mergeCell ref="G75:I75"/>
    <mergeCell ref="J75:L75"/>
    <mergeCell ref="C68:C74"/>
    <mergeCell ref="D68:D74"/>
    <mergeCell ref="E68:E74"/>
    <mergeCell ref="F68:F74"/>
    <mergeCell ref="J68:J74"/>
    <mergeCell ref="K68:K74"/>
    <mergeCell ref="L68:L74"/>
    <mergeCell ref="P68:P74"/>
    <mergeCell ref="Q68:Q74"/>
    <mergeCell ref="M75:O75"/>
    <mergeCell ref="P75:R75"/>
    <mergeCell ref="S75:U75"/>
    <mergeCell ref="M66:N66"/>
    <mergeCell ref="O66:O67"/>
    <mergeCell ref="P66:Q66"/>
    <mergeCell ref="R66:R67"/>
    <mergeCell ref="S66:T66"/>
    <mergeCell ref="U66:U67"/>
    <mergeCell ref="R68:R74"/>
    <mergeCell ref="A92:A101"/>
    <mergeCell ref="B92:B93"/>
    <mergeCell ref="C92:C93"/>
    <mergeCell ref="D92:E92"/>
    <mergeCell ref="F92:F93"/>
    <mergeCell ref="G92:H92"/>
    <mergeCell ref="I92:I93"/>
    <mergeCell ref="J92:K92"/>
    <mergeCell ref="L92:L93"/>
    <mergeCell ref="C101:F101"/>
    <mergeCell ref="G101:I101"/>
    <mergeCell ref="J101:L101"/>
    <mergeCell ref="C94:C100"/>
    <mergeCell ref="D94:D100"/>
    <mergeCell ref="E94:E100"/>
    <mergeCell ref="F94:F100"/>
    <mergeCell ref="J94:J100"/>
    <mergeCell ref="K94:K100"/>
    <mergeCell ref="L94:L100"/>
    <mergeCell ref="P94:P100"/>
    <mergeCell ref="Q94:Q100"/>
    <mergeCell ref="M101:O101"/>
    <mergeCell ref="P101:R101"/>
    <mergeCell ref="S101:U101"/>
    <mergeCell ref="M92:N92"/>
    <mergeCell ref="O92:O93"/>
    <mergeCell ref="P92:Q92"/>
    <mergeCell ref="R92:R93"/>
    <mergeCell ref="S92:T92"/>
    <mergeCell ref="U92:U93"/>
    <mergeCell ref="R94:R100"/>
    <mergeCell ref="S125:U125"/>
    <mergeCell ref="M116:N116"/>
    <mergeCell ref="O116:O117"/>
    <mergeCell ref="P116:Q116"/>
    <mergeCell ref="R116:R117"/>
    <mergeCell ref="S116:T116"/>
    <mergeCell ref="U116:U117"/>
    <mergeCell ref="R118:R124"/>
    <mergeCell ref="A116:A125"/>
    <mergeCell ref="B116:B117"/>
    <mergeCell ref="C116:C117"/>
    <mergeCell ref="D116:E116"/>
    <mergeCell ref="F116:F117"/>
    <mergeCell ref="G116:H116"/>
    <mergeCell ref="I116:I117"/>
    <mergeCell ref="J116:K116"/>
    <mergeCell ref="L116:L117"/>
    <mergeCell ref="C125:F125"/>
    <mergeCell ref="G125:I125"/>
    <mergeCell ref="J125:L125"/>
    <mergeCell ref="C118:C124"/>
    <mergeCell ref="D118:D124"/>
    <mergeCell ref="E118:E124"/>
    <mergeCell ref="F118:F124"/>
    <mergeCell ref="R130:R136"/>
    <mergeCell ref="F128:F129"/>
    <mergeCell ref="C137:F137"/>
    <mergeCell ref="G137:I137"/>
    <mergeCell ref="J137:L137"/>
    <mergeCell ref="M137:O137"/>
    <mergeCell ref="P137:R137"/>
    <mergeCell ref="P118:P124"/>
    <mergeCell ref="Q118:Q124"/>
    <mergeCell ref="M125:O125"/>
    <mergeCell ref="P125:R125"/>
    <mergeCell ref="J118:J124"/>
    <mergeCell ref="K118:K124"/>
    <mergeCell ref="L118:L124"/>
    <mergeCell ref="S137:U137"/>
    <mergeCell ref="A128:A137"/>
    <mergeCell ref="B128:B129"/>
    <mergeCell ref="C128:C129"/>
    <mergeCell ref="D128:E128"/>
    <mergeCell ref="G128:H128"/>
    <mergeCell ref="I128:I129"/>
    <mergeCell ref="J128:K128"/>
    <mergeCell ref="L128:L129"/>
    <mergeCell ref="M128:N128"/>
    <mergeCell ref="O128:O129"/>
    <mergeCell ref="P128:Q128"/>
    <mergeCell ref="R128:R129"/>
    <mergeCell ref="S128:T128"/>
    <mergeCell ref="U128:U129"/>
    <mergeCell ref="C130:C136"/>
    <mergeCell ref="D130:D136"/>
    <mergeCell ref="E130:E136"/>
    <mergeCell ref="F130:F136"/>
    <mergeCell ref="K130:K136"/>
    <mergeCell ref="L130:L136"/>
    <mergeCell ref="Q130:Q136"/>
    <mergeCell ref="J130:J136"/>
    <mergeCell ref="P130:P136"/>
    <mergeCell ref="S149:U149"/>
    <mergeCell ref="M140:N140"/>
    <mergeCell ref="O140:O141"/>
    <mergeCell ref="P140:Q140"/>
    <mergeCell ref="R140:R141"/>
    <mergeCell ref="S140:T140"/>
    <mergeCell ref="U140:U141"/>
    <mergeCell ref="R142:R148"/>
    <mergeCell ref="A140:A149"/>
    <mergeCell ref="B140:B141"/>
    <mergeCell ref="C140:C141"/>
    <mergeCell ref="D140:E140"/>
    <mergeCell ref="F140:F141"/>
    <mergeCell ref="G140:H140"/>
    <mergeCell ref="I140:I141"/>
    <mergeCell ref="J140:K140"/>
    <mergeCell ref="L140:L141"/>
    <mergeCell ref="C149:F149"/>
    <mergeCell ref="G149:I149"/>
    <mergeCell ref="J149:L149"/>
    <mergeCell ref="C142:C148"/>
    <mergeCell ref="D142:D148"/>
    <mergeCell ref="E142:E148"/>
    <mergeCell ref="F142:F148"/>
    <mergeCell ref="F190:F196"/>
    <mergeCell ref="L190:L196"/>
    <mergeCell ref="R190:R196"/>
    <mergeCell ref="C197:F197"/>
    <mergeCell ref="G197:I197"/>
    <mergeCell ref="J197:L197"/>
    <mergeCell ref="M197:O197"/>
    <mergeCell ref="P142:P148"/>
    <mergeCell ref="Q142:Q148"/>
    <mergeCell ref="M149:O149"/>
    <mergeCell ref="P149:R149"/>
    <mergeCell ref="J142:J148"/>
    <mergeCell ref="K142:K148"/>
    <mergeCell ref="L142:L148"/>
    <mergeCell ref="P154:P160"/>
    <mergeCell ref="Q154:Q160"/>
    <mergeCell ref="M161:O161"/>
    <mergeCell ref="P161:R161"/>
    <mergeCell ref="J166:J172"/>
    <mergeCell ref="K166:K172"/>
    <mergeCell ref="L166:L172"/>
    <mergeCell ref="P166:P172"/>
    <mergeCell ref="Q166:Q172"/>
    <mergeCell ref="M173:O173"/>
    <mergeCell ref="P197:R197"/>
    <mergeCell ref="S197:U197"/>
    <mergeCell ref="A188:A197"/>
    <mergeCell ref="B188:B189"/>
    <mergeCell ref="C188:C189"/>
    <mergeCell ref="D188:E188"/>
    <mergeCell ref="F188:F189"/>
    <mergeCell ref="G188:H188"/>
    <mergeCell ref="I188:I189"/>
    <mergeCell ref="J188:K188"/>
    <mergeCell ref="L188:L189"/>
    <mergeCell ref="M188:N188"/>
    <mergeCell ref="O188:O189"/>
    <mergeCell ref="P188:Q188"/>
    <mergeCell ref="R188:R189"/>
    <mergeCell ref="S188:T188"/>
    <mergeCell ref="U188:U189"/>
    <mergeCell ref="C190:C196"/>
    <mergeCell ref="D190:D196"/>
    <mergeCell ref="J190:J196"/>
    <mergeCell ref="K190:K196"/>
    <mergeCell ref="P190:P196"/>
    <mergeCell ref="Q190:Q196"/>
    <mergeCell ref="E190:E19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sqref="A1:U10"/>
    </sheetView>
  </sheetViews>
  <sheetFormatPr defaultRowHeight="15" x14ac:dyDescent="0.25"/>
  <cols>
    <col min="1" max="1" width="10" bestFit="1" customWidth="1"/>
  </cols>
  <sheetData>
    <row r="1" spans="1:21" x14ac:dyDescent="0.25">
      <c r="A1" s="90">
        <v>41789</v>
      </c>
      <c r="B1" s="92" t="s">
        <v>15</v>
      </c>
      <c r="C1" s="94" t="s">
        <v>21</v>
      </c>
      <c r="D1" s="96" t="s">
        <v>18</v>
      </c>
      <c r="E1" s="97"/>
      <c r="F1" s="94" t="s">
        <v>19</v>
      </c>
      <c r="G1" s="98" t="s">
        <v>12</v>
      </c>
      <c r="H1" s="98"/>
      <c r="I1" s="94" t="s">
        <v>19</v>
      </c>
      <c r="J1" s="96" t="s">
        <v>22</v>
      </c>
      <c r="K1" s="97"/>
      <c r="L1" s="94" t="s">
        <v>19</v>
      </c>
      <c r="M1" s="98" t="s">
        <v>13</v>
      </c>
      <c r="N1" s="98"/>
      <c r="O1" s="94" t="s">
        <v>19</v>
      </c>
      <c r="P1" s="96" t="s">
        <v>23</v>
      </c>
      <c r="Q1" s="97"/>
      <c r="R1" s="94" t="s">
        <v>19</v>
      </c>
      <c r="S1" s="98" t="s">
        <v>14</v>
      </c>
      <c r="T1" s="98"/>
      <c r="U1" s="94" t="s">
        <v>19</v>
      </c>
    </row>
    <row r="2" spans="1:21" x14ac:dyDescent="0.25">
      <c r="A2" s="91"/>
      <c r="B2" s="93"/>
      <c r="C2" s="95"/>
      <c r="D2" s="21" t="s">
        <v>16</v>
      </c>
      <c r="E2" s="21" t="s">
        <v>17</v>
      </c>
      <c r="F2" s="95"/>
      <c r="G2" s="21" t="s">
        <v>16</v>
      </c>
      <c r="H2" s="21" t="s">
        <v>17</v>
      </c>
      <c r="I2" s="95"/>
      <c r="J2" s="21" t="s">
        <v>16</v>
      </c>
      <c r="K2" s="21" t="s">
        <v>17</v>
      </c>
      <c r="L2" s="95"/>
      <c r="M2" s="21" t="s">
        <v>16</v>
      </c>
      <c r="N2" s="21" t="s">
        <v>17</v>
      </c>
      <c r="O2" s="95"/>
      <c r="P2" s="21" t="s">
        <v>16</v>
      </c>
      <c r="Q2" s="21" t="s">
        <v>17</v>
      </c>
      <c r="R2" s="95"/>
      <c r="S2" s="21" t="s">
        <v>16</v>
      </c>
      <c r="T2" s="21" t="s">
        <v>17</v>
      </c>
      <c r="U2" s="95"/>
    </row>
    <row r="3" spans="1:21" x14ac:dyDescent="0.25">
      <c r="A3" s="91"/>
      <c r="B3" s="6" t="s">
        <v>5</v>
      </c>
      <c r="C3" s="99"/>
      <c r="D3" s="99"/>
      <c r="E3" s="99"/>
      <c r="F3" s="105"/>
      <c r="G3" s="7">
        <f>E3</f>
        <v>0</v>
      </c>
      <c r="H3" s="7"/>
      <c r="I3" s="4"/>
      <c r="J3" s="102">
        <f>H9</f>
        <v>0</v>
      </c>
      <c r="K3" s="102"/>
      <c r="L3" s="106"/>
      <c r="M3" s="7">
        <f>K3</f>
        <v>0</v>
      </c>
      <c r="N3" s="7"/>
      <c r="O3" s="4"/>
      <c r="P3" s="102">
        <f>N9</f>
        <v>0</v>
      </c>
      <c r="Q3" s="102"/>
      <c r="R3" s="106"/>
      <c r="S3" s="7">
        <f>Q3</f>
        <v>0</v>
      </c>
      <c r="T3" s="7"/>
      <c r="U3" s="17"/>
    </row>
    <row r="4" spans="1:21" x14ac:dyDescent="0.25">
      <c r="A4" s="91"/>
      <c r="B4" s="6" t="s">
        <v>6</v>
      </c>
      <c r="C4" s="100"/>
      <c r="D4" s="100"/>
      <c r="E4" s="100"/>
      <c r="F4" s="103"/>
      <c r="G4" s="7">
        <f t="shared" ref="G4:G9" si="0">H3</f>
        <v>0</v>
      </c>
      <c r="H4" s="7"/>
      <c r="I4" s="4"/>
      <c r="J4" s="103"/>
      <c r="K4" s="103"/>
      <c r="L4" s="103"/>
      <c r="M4" s="7">
        <f t="shared" ref="M4:M9" si="1">N3</f>
        <v>0</v>
      </c>
      <c r="N4" s="7"/>
      <c r="O4" s="4"/>
      <c r="P4" s="103"/>
      <c r="Q4" s="103"/>
      <c r="R4" s="103"/>
      <c r="S4" s="7">
        <f t="shared" ref="S4:S9" si="2">T3</f>
        <v>0</v>
      </c>
      <c r="T4" s="7"/>
      <c r="U4" s="17"/>
    </row>
    <row r="5" spans="1:21" x14ac:dyDescent="0.25">
      <c r="A5" s="91"/>
      <c r="B5" s="6" t="s">
        <v>7</v>
      </c>
      <c r="C5" s="100"/>
      <c r="D5" s="100"/>
      <c r="E5" s="100"/>
      <c r="F5" s="103"/>
      <c r="G5" s="7">
        <f t="shared" si="0"/>
        <v>0</v>
      </c>
      <c r="H5" s="7"/>
      <c r="I5" s="4"/>
      <c r="J5" s="103"/>
      <c r="K5" s="103"/>
      <c r="L5" s="103"/>
      <c r="M5" s="7">
        <f t="shared" si="1"/>
        <v>0</v>
      </c>
      <c r="N5" s="7"/>
      <c r="O5" s="4"/>
      <c r="P5" s="103"/>
      <c r="Q5" s="103"/>
      <c r="R5" s="103"/>
      <c r="S5" s="7">
        <f t="shared" si="2"/>
        <v>0</v>
      </c>
      <c r="T5" s="7"/>
      <c r="U5" s="17"/>
    </row>
    <row r="6" spans="1:21" x14ac:dyDescent="0.25">
      <c r="A6" s="91"/>
      <c r="B6" s="6" t="s">
        <v>8</v>
      </c>
      <c r="C6" s="100"/>
      <c r="D6" s="100"/>
      <c r="E6" s="100"/>
      <c r="F6" s="103"/>
      <c r="G6" s="7">
        <f t="shared" si="0"/>
        <v>0</v>
      </c>
      <c r="H6" s="7"/>
      <c r="I6" s="4"/>
      <c r="J6" s="103"/>
      <c r="K6" s="103"/>
      <c r="L6" s="103"/>
      <c r="M6" s="7">
        <f t="shared" si="1"/>
        <v>0</v>
      </c>
      <c r="N6" s="7"/>
      <c r="O6" s="4"/>
      <c r="P6" s="103"/>
      <c r="Q6" s="103"/>
      <c r="R6" s="103"/>
      <c r="S6" s="7">
        <f t="shared" si="2"/>
        <v>0</v>
      </c>
      <c r="T6" s="7"/>
      <c r="U6" s="17"/>
    </row>
    <row r="7" spans="1:21" x14ac:dyDescent="0.25">
      <c r="A7" s="91"/>
      <c r="B7" s="6" t="s">
        <v>9</v>
      </c>
      <c r="C7" s="100"/>
      <c r="D7" s="100"/>
      <c r="E7" s="100"/>
      <c r="F7" s="103"/>
      <c r="G7" s="7">
        <f t="shared" si="0"/>
        <v>0</v>
      </c>
      <c r="H7" s="7"/>
      <c r="I7" s="4"/>
      <c r="J7" s="103"/>
      <c r="K7" s="103"/>
      <c r="L7" s="103"/>
      <c r="M7" s="7">
        <f t="shared" si="1"/>
        <v>0</v>
      </c>
      <c r="N7" s="7"/>
      <c r="O7" s="4"/>
      <c r="P7" s="103"/>
      <c r="Q7" s="103"/>
      <c r="R7" s="103"/>
      <c r="S7" s="7">
        <f t="shared" si="2"/>
        <v>0</v>
      </c>
      <c r="T7" s="7"/>
      <c r="U7" s="17"/>
    </row>
    <row r="8" spans="1:21" x14ac:dyDescent="0.25">
      <c r="A8" s="91"/>
      <c r="B8" s="6" t="s">
        <v>10</v>
      </c>
      <c r="C8" s="100"/>
      <c r="D8" s="100"/>
      <c r="E8" s="100"/>
      <c r="F8" s="103"/>
      <c r="G8" s="7">
        <f t="shared" si="0"/>
        <v>0</v>
      </c>
      <c r="H8" s="7"/>
      <c r="I8" s="4"/>
      <c r="J8" s="103"/>
      <c r="K8" s="103"/>
      <c r="L8" s="103"/>
      <c r="M8" s="7">
        <f t="shared" si="1"/>
        <v>0</v>
      </c>
      <c r="N8" s="7"/>
      <c r="O8" s="4"/>
      <c r="P8" s="103"/>
      <c r="Q8" s="103"/>
      <c r="R8" s="103"/>
      <c r="S8" s="7">
        <f t="shared" si="2"/>
        <v>0</v>
      </c>
      <c r="T8" s="7"/>
      <c r="U8" s="17"/>
    </row>
    <row r="9" spans="1:21" x14ac:dyDescent="0.25">
      <c r="A9" s="91"/>
      <c r="B9" s="6" t="s">
        <v>11</v>
      </c>
      <c r="C9" s="101"/>
      <c r="D9" s="101"/>
      <c r="E9" s="101"/>
      <c r="F9" s="104"/>
      <c r="G9" s="7">
        <f t="shared" si="0"/>
        <v>0</v>
      </c>
      <c r="H9" s="7"/>
      <c r="I9" s="4"/>
      <c r="J9" s="104"/>
      <c r="K9" s="104"/>
      <c r="L9" s="104"/>
      <c r="M9" s="7">
        <f t="shared" si="1"/>
        <v>0</v>
      </c>
      <c r="N9" s="7"/>
      <c r="O9" s="4"/>
      <c r="P9" s="104"/>
      <c r="Q9" s="104"/>
      <c r="R9" s="104"/>
      <c r="S9" s="7">
        <f t="shared" si="2"/>
        <v>0</v>
      </c>
      <c r="T9" s="7"/>
      <c r="U9" s="10"/>
    </row>
    <row r="10" spans="1:21" x14ac:dyDescent="0.25">
      <c r="A10" s="91"/>
      <c r="B10" s="2"/>
      <c r="C10" s="107">
        <f>F3</f>
        <v>0</v>
      </c>
      <c r="D10" s="88"/>
      <c r="E10" s="88"/>
      <c r="F10" s="89"/>
      <c r="G10" s="87">
        <f>SUM(I3:I9)</f>
        <v>0</v>
      </c>
      <c r="H10" s="88"/>
      <c r="I10" s="89"/>
      <c r="J10" s="87">
        <f>L3</f>
        <v>0</v>
      </c>
      <c r="K10" s="88"/>
      <c r="L10" s="89"/>
      <c r="M10" s="87">
        <f>SUM(O3:O9)</f>
        <v>0</v>
      </c>
      <c r="N10" s="88"/>
      <c r="O10" s="89"/>
      <c r="P10" s="84">
        <f>R3</f>
        <v>0</v>
      </c>
      <c r="Q10" s="85"/>
      <c r="R10" s="86"/>
      <c r="S10" s="87">
        <f>SUM(U3:U9)</f>
        <v>0</v>
      </c>
      <c r="T10" s="88"/>
      <c r="U10" s="89"/>
    </row>
  </sheetData>
  <mergeCells count="31">
    <mergeCell ref="G1:H1"/>
    <mergeCell ref="A1:A10"/>
    <mergeCell ref="B1:B2"/>
    <mergeCell ref="C1:C2"/>
    <mergeCell ref="D1:E1"/>
    <mergeCell ref="F1:F2"/>
    <mergeCell ref="R1:R2"/>
    <mergeCell ref="S1:T1"/>
    <mergeCell ref="U1:U2"/>
    <mergeCell ref="C3:C9"/>
    <mergeCell ref="D3:D9"/>
    <mergeCell ref="E3:E9"/>
    <mergeCell ref="F3:F9"/>
    <mergeCell ref="J3:J9"/>
    <mergeCell ref="K3:K9"/>
    <mergeCell ref="L3:L9"/>
    <mergeCell ref="I1:I2"/>
    <mergeCell ref="J1:K1"/>
    <mergeCell ref="L1:L2"/>
    <mergeCell ref="M1:N1"/>
    <mergeCell ref="O1:O2"/>
    <mergeCell ref="P1:Q1"/>
    <mergeCell ref="S10:U10"/>
    <mergeCell ref="P3:P9"/>
    <mergeCell ref="Q3:Q9"/>
    <mergeCell ref="R3:R9"/>
    <mergeCell ref="C10:F10"/>
    <mergeCell ref="G10:I10"/>
    <mergeCell ref="J10:L10"/>
    <mergeCell ref="M10:O10"/>
    <mergeCell ref="P10:R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 TIMING</vt:lpstr>
      <vt:lpstr>MAY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adolph.mwakalinga</dc:creator>
  <cp:lastModifiedBy>Innocent Christopher</cp:lastModifiedBy>
  <cp:lastPrinted>2014-06-23T16:10:41Z</cp:lastPrinted>
  <dcterms:created xsi:type="dcterms:W3CDTF">2014-01-06T20:17:00Z</dcterms:created>
  <dcterms:modified xsi:type="dcterms:W3CDTF">2015-10-13T19:55:33Z</dcterms:modified>
</cp:coreProperties>
</file>