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Table 4" sheetId="4" state="visible" r:id="rId4"/>
    <sheet xmlns:r="http://schemas.openxmlformats.org/officeDocument/2006/relationships" name="Table 5" sheetId="5" state="visible" r:id="rId5"/>
    <sheet xmlns:r="http://schemas.openxmlformats.org/officeDocument/2006/relationships" name="Freetext Dat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N_N_N</t>
        </is>
      </c>
      <c r="B1" s="1" t="inlineStr">
        <is>
          <t>Overall_4832_n (%) or Median (IQR)</t>
        </is>
      </c>
      <c r="C1" s="1" t="inlineStr">
        <is>
          <t>Overall_4832_Range</t>
        </is>
      </c>
      <c r="D1" s="1" t="inlineStr">
        <is>
          <t>Children (0–17)_2222_n (%) or Median (IQR)</t>
        </is>
      </c>
      <c r="E1" s="1" t="inlineStr">
        <is>
          <t>Children (0–17)_2222_Range</t>
        </is>
      </c>
      <c r="F1" s="1" t="inlineStr">
        <is>
          <t>Adults (18–85)_2610_n (%) or Median (IQR)</t>
        </is>
      </c>
      <c r="G1" s="1" t="inlineStr">
        <is>
          <t>Adults (18–85)_2610_Range</t>
        </is>
      </c>
    </row>
    <row r="2">
      <c r="A2" t="inlineStr">
        <is>
          <t>Age (years)</t>
        </is>
      </c>
      <c r="B2" t="inlineStr">
        <is>
          <t>19 (9–35)</t>
        </is>
      </c>
      <c r="C2" t="inlineStr">
        <is>
          <t>0–85</t>
        </is>
      </c>
      <c r="D2" t="inlineStr">
        <is>
          <t>8 (5–12)</t>
        </is>
      </c>
      <c r="E2" t="inlineStr">
        <is>
          <t>0–17</t>
        </is>
      </c>
      <c r="F2" t="inlineStr">
        <is>
          <t>33 (25–45)</t>
        </is>
      </c>
      <c r="G2" t="inlineStr">
        <is>
          <t>18–85</t>
        </is>
      </c>
    </row>
    <row r="3">
      <c r="A3" t="inlineStr">
        <is>
          <t>&lt;2 year</t>
        </is>
      </c>
      <c r="B3" t="inlineStr">
        <is>
          <t>205 (4.5%)</t>
        </is>
      </c>
      <c r="D3" t="inlineStr">
        <is>
          <t>205 (4.5%)</t>
        </is>
      </c>
    </row>
    <row r="4">
      <c r="A4" t="inlineStr">
        <is>
          <t>&lt;6 year</t>
        </is>
      </c>
      <c r="B4" t="inlineStr">
        <is>
          <t>625 (13.7%)</t>
        </is>
      </c>
      <c r="D4" t="inlineStr">
        <is>
          <t>625 (13.7%)</t>
        </is>
      </c>
    </row>
    <row r="5">
      <c r="A5" t="inlineStr">
        <is>
          <t>Weight (kg)</t>
        </is>
      </c>
      <c r="B5" t="inlineStr">
        <is>
          <t>63 (32–78)</t>
        </is>
      </c>
      <c r="C5" t="inlineStr">
        <is>
          <t>4–146</t>
        </is>
      </c>
      <c r="D5" t="inlineStr">
        <is>
          <t>30 (19–49)</t>
        </is>
      </c>
      <c r="E5" t="inlineStr">
        <is>
          <t>4–103</t>
        </is>
      </c>
      <c r="F5" t="inlineStr">
        <is>
          <t>76 (67–86)</t>
        </is>
      </c>
      <c r="G5" t="inlineStr">
        <is>
          <t>29–146</t>
        </is>
      </c>
    </row>
    <row r="6">
      <c r="A6" t="inlineStr">
        <is>
          <t>BMI (kg/m2)</t>
        </is>
      </c>
      <c r="B6" t="inlineStr">
        <is>
          <t>22 (18–26)</t>
        </is>
      </c>
      <c r="C6" t="inlineStr">
        <is>
          <t>8–36</t>
        </is>
      </c>
      <c r="D6" t="inlineStr">
        <is>
          <t>17 (16–21)</t>
        </is>
      </c>
      <c r="E6" t="inlineStr">
        <is>
          <t>8–29</t>
        </is>
      </c>
      <c r="F6" t="inlineStr">
        <is>
          <t>25 (22–28)</t>
        </is>
      </c>
      <c r="G6" t="inlineStr">
        <is>
          <t>15–36</t>
        </is>
      </c>
    </row>
    <row r="7">
      <c r="A7" t="inlineStr">
        <is>
          <t>Blood group O</t>
        </is>
      </c>
      <c r="B7" t="inlineStr">
        <is>
          <t>1233 (26%)</t>
        </is>
      </c>
      <c r="C7" t="inlineStr">
        <is>
          <t>1233 (26%)</t>
        </is>
      </c>
      <c r="D7" t="inlineStr">
        <is>
          <t>578 (26%)</t>
        </is>
      </c>
      <c r="E7" t="inlineStr">
        <is>
          <t>578 (26%)</t>
        </is>
      </c>
      <c r="F7" t="inlineStr">
        <is>
          <t>655 (25%)</t>
        </is>
      </c>
      <c r="G7" t="inlineStr">
        <is>
          <t>655 (25%)</t>
        </is>
      </c>
    </row>
    <row r="8">
      <c r="A8" t="inlineStr">
        <is>
          <t>Blood group missing</t>
        </is>
      </c>
      <c r="B8" t="inlineStr">
        <is>
          <t>2063 (43%)</t>
        </is>
      </c>
      <c r="C8" t="inlineStr">
        <is>
          <t>2063 (43%)</t>
        </is>
      </c>
      <c r="D8" t="inlineStr">
        <is>
          <t>973 (44%)</t>
        </is>
      </c>
      <c r="E8" t="inlineStr">
        <is>
          <t>973 (44%)</t>
        </is>
      </c>
      <c r="F8" t="inlineStr">
        <is>
          <t>1090 (42%)</t>
        </is>
      </c>
      <c r="G8" t="inlineStr">
        <is>
          <t>1090 (42%)</t>
        </is>
      </c>
    </row>
    <row r="9">
      <c r="A9" t="inlineStr">
        <is>
          <t>Positive inhibitor history</t>
        </is>
      </c>
      <c r="B9" t="inlineStr">
        <is>
          <t>473 (9.8%)</t>
        </is>
      </c>
      <c r="C9" t="inlineStr">
        <is>
          <t>473 (9.8%)</t>
        </is>
      </c>
      <c r="D9" t="inlineStr">
        <is>
          <t>298 (13%)</t>
        </is>
      </c>
      <c r="E9" t="inlineStr">
        <is>
          <t>298 (13%)</t>
        </is>
      </c>
      <c r="F9" t="inlineStr">
        <is>
          <t>175 (7%)</t>
        </is>
      </c>
      <c r="G9" t="inlineStr">
        <is>
          <t>175 (7%)</t>
        </is>
      </c>
    </row>
    <row r="10">
      <c r="A10" t="inlineStr">
        <is>
          <t>Disease and infusion characteristics</t>
        </is>
      </c>
      <c r="B10" t="inlineStr">
        <is>
          <t>Disease and infusion characteristics</t>
        </is>
      </c>
      <c r="C10" t="inlineStr">
        <is>
          <t>Disease and infusion characteristics</t>
        </is>
      </c>
      <c r="D10" t="inlineStr">
        <is>
          <t>Disease and infusion characteristics</t>
        </is>
      </c>
      <c r="E10" t="inlineStr">
        <is>
          <t>Disease and infusion characteristics</t>
        </is>
      </c>
      <c r="F10" t="inlineStr">
        <is>
          <t>Disease and infusion characteristics</t>
        </is>
      </c>
      <c r="G10" t="inlineStr">
        <is>
          <t>Disease and infusion characteristics</t>
        </is>
      </c>
    </row>
    <row r="11">
      <c r="A11" t="inlineStr">
        <is>
          <t>Hemophilia A</t>
        </is>
      </c>
      <c r="B11" t="inlineStr">
        <is>
          <t>4316 (89%)</t>
        </is>
      </c>
      <c r="C11" t="inlineStr">
        <is>
          <t>4316 (89%)</t>
        </is>
      </c>
      <c r="D11" t="inlineStr">
        <is>
          <t>2026 (91%)</t>
        </is>
      </c>
      <c r="E11" t="inlineStr">
        <is>
          <t>2026 (91%)</t>
        </is>
      </c>
      <c r="F11" t="inlineStr">
        <is>
          <t>2290 (88%)</t>
        </is>
      </c>
      <c r="G11" t="inlineStr">
        <is>
          <t>2290 (88%)</t>
        </is>
      </c>
    </row>
    <row r="12">
      <c r="A12" t="inlineStr">
        <is>
          <t>Extended half‐life concentrate</t>
        </is>
      </c>
      <c r="B12" t="inlineStr">
        <is>
          <t>1619 (34%)</t>
        </is>
      </c>
      <c r="C12" t="inlineStr">
        <is>
          <t>1619 (34%)</t>
        </is>
      </c>
      <c r="D12" t="inlineStr">
        <is>
          <t>683 (31%)</t>
        </is>
      </c>
      <c r="E12" t="inlineStr">
        <is>
          <t>683 (31%)</t>
        </is>
      </c>
      <c r="F12" t="inlineStr">
        <is>
          <t>936 (36%)</t>
        </is>
      </c>
      <c r="G12" t="inlineStr">
        <is>
          <t>936 (36%)</t>
        </is>
      </c>
    </row>
    <row r="13">
      <c r="A13" t="inlineStr">
        <is>
          <t>Infusions (n)</t>
        </is>
      </c>
      <c r="B13" t="inlineStr">
        <is>
          <t>8022</t>
        </is>
      </c>
      <c r="C13" t="inlineStr">
        <is>
          <t>8022</t>
        </is>
      </c>
      <c r="D13" t="inlineStr">
        <is>
          <t>3365 (42%)</t>
        </is>
      </c>
      <c r="E13" t="inlineStr">
        <is>
          <t>3365 (42%)</t>
        </is>
      </c>
      <c r="F13" t="inlineStr">
        <is>
          <t>4657 (58%)</t>
        </is>
      </c>
      <c r="G13" t="inlineStr">
        <is>
          <t>4657 (58%)</t>
        </is>
      </c>
    </row>
    <row r="14">
      <c r="A14" t="inlineStr">
        <is>
          <t>Infusions/patient</t>
        </is>
      </c>
      <c r="B14" t="inlineStr">
        <is>
          <t>1.7</t>
        </is>
      </c>
      <c r="C14" t="inlineStr">
        <is>
          <t>1.7</t>
        </is>
      </c>
      <c r="D14" t="inlineStr">
        <is>
          <t>1.4</t>
        </is>
      </c>
      <c r="E14" t="inlineStr">
        <is>
          <t>1.4</t>
        </is>
      </c>
      <c r="F14" t="inlineStr">
        <is>
          <t>1.8</t>
        </is>
      </c>
      <c r="G14" t="inlineStr">
        <is>
          <t>1.8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 = 8022_N = 8022_N = 8022</t>
        </is>
      </c>
      <c r="B1" s="1" t="inlineStr">
        <is>
          <t>FVIII_Children (0–17)_SHL</t>
        </is>
      </c>
      <c r="C1" s="1" t="inlineStr">
        <is>
          <t>FVIII_Children (0–17)_EHL</t>
        </is>
      </c>
      <c r="D1" s="1" t="inlineStr">
        <is>
          <t>FVIII_Adults (18–85)_SHL</t>
        </is>
      </c>
      <c r="E1" s="1" t="inlineStr">
        <is>
          <t>FVIII_Adults (18–85)_EHL</t>
        </is>
      </c>
      <c r="F1" s="1" t="inlineStr">
        <is>
          <t>FIX_Children (0–17)_SHL</t>
        </is>
      </c>
      <c r="G1" s="1" t="inlineStr">
        <is>
          <t>FIX_Children (0–17)_EHL</t>
        </is>
      </c>
      <c r="H1" s="1" t="inlineStr">
        <is>
          <t>FIX_Adults (18–85)_SHL</t>
        </is>
      </c>
      <c r="I1" s="1" t="inlineStr">
        <is>
          <t>FIX_Adults (18–85)_EHL</t>
        </is>
      </c>
    </row>
    <row r="2">
      <c r="A2" t="inlineStr">
        <is>
          <t>n (%) or median (IQR)</t>
        </is>
      </c>
      <c r="B2" t="inlineStr">
        <is>
          <t>n (%) or median (IQR)</t>
        </is>
      </c>
      <c r="C2" t="inlineStr">
        <is>
          <t>n (%) or median (IQR)</t>
        </is>
      </c>
      <c r="D2" t="inlineStr">
        <is>
          <t>n (%) or median (IQR)</t>
        </is>
      </c>
      <c r="E2" t="inlineStr">
        <is>
          <t>n (%) or median (IQR)</t>
        </is>
      </c>
      <c r="F2" t="inlineStr">
        <is>
          <t>n (%) or median (IQR)</t>
        </is>
      </c>
      <c r="G2" t="inlineStr">
        <is>
          <t>n (%) or median (IQR)</t>
        </is>
      </c>
      <c r="H2" t="inlineStr">
        <is>
          <t>n (%) or median (IQR)</t>
        </is>
      </c>
      <c r="I2" t="inlineStr">
        <is>
          <t>n (%) or median (IQR)</t>
        </is>
      </c>
    </row>
    <row r="3">
      <c r="A3" t="inlineStr">
        <is>
          <t>n</t>
        </is>
      </c>
      <c r="B3" t="inlineStr">
        <is>
          <t>2134</t>
        </is>
      </c>
      <c r="C3" t="inlineStr">
        <is>
          <t>941</t>
        </is>
      </c>
      <c r="D3" t="inlineStr">
        <is>
          <t>3146</t>
        </is>
      </c>
      <c r="E3" t="inlineStr">
        <is>
          <t>1152</t>
        </is>
      </c>
      <c r="F3" t="inlineStr">
        <is>
          <t>106</t>
        </is>
      </c>
      <c r="G3" t="inlineStr">
        <is>
          <t>184</t>
        </is>
      </c>
      <c r="H3" t="inlineStr">
        <is>
          <t>124</t>
        </is>
      </c>
      <c r="I3" t="inlineStr">
        <is>
          <t>235</t>
        </is>
      </c>
    </row>
    <row r="4">
      <c r="A4" t="inlineStr">
        <is>
          <t>Age (years; median [IQR])</t>
        </is>
      </c>
      <c r="B4" t="inlineStr">
        <is>
          <t>8.6 (5.4–12.6)</t>
        </is>
      </c>
      <c r="C4" t="inlineStr">
        <is>
          <t>10.6 (6.6–14.0)</t>
        </is>
      </c>
      <c r="D4" t="inlineStr">
        <is>
          <t>35.9 (27.5–46.3)</t>
        </is>
      </c>
      <c r="E4" t="inlineStr">
        <is>
          <t>35.5 (26.8–47.1)</t>
        </is>
      </c>
      <c r="F4" t="inlineStr">
        <is>
          <t>9.7 (5.7–13.8)</t>
        </is>
      </c>
      <c r="G4" t="inlineStr">
        <is>
          <t>9.0 (5.3–13.4)</t>
        </is>
      </c>
      <c r="H4" t="inlineStr">
        <is>
          <t>34.2 (23.7–49.3)</t>
        </is>
      </c>
      <c r="I4" t="inlineStr">
        <is>
          <t>37.4 (27.4–52.2)</t>
        </is>
      </c>
    </row>
    <row r="5">
      <c r="A5" t="inlineStr">
        <is>
          <t>Weight (kg; median [IQR])</t>
        </is>
      </c>
      <c r="B5" t="inlineStr">
        <is>
          <t>29.5 (20.0–45.7)</t>
        </is>
      </c>
      <c r="C5" t="inlineStr">
        <is>
          <t>37.0 (22.7–56.2)</t>
        </is>
      </c>
      <c r="D5" t="inlineStr">
        <is>
          <t>75.0 (67.0–85.0)</t>
        </is>
      </c>
      <c r="E5" t="inlineStr">
        <is>
          <t>77.0 (66.0–86.0)</t>
        </is>
      </c>
      <c r="F5" t="inlineStr">
        <is>
          <t>36.4 (23.5–51.0)</t>
        </is>
      </c>
      <c r="G5" t="inlineStr">
        <is>
          <t>30.3 (19.5–51.9)</t>
        </is>
      </c>
      <c r="H5" t="inlineStr">
        <is>
          <t>77.0 (66.0–86.8)</t>
        </is>
      </c>
      <c r="I5" t="inlineStr">
        <is>
          <t>80.0 (69.0–90.0)</t>
        </is>
      </c>
    </row>
    <row r="6">
      <c r="A6" t="inlineStr">
        <is>
          <t>BMI (kg/m2; median [IQR])</t>
        </is>
      </c>
      <c r="B6" t="inlineStr">
        <is>
          <t>17.3 (15.5–20.2)</t>
        </is>
      </c>
      <c r="C6" t="inlineStr">
        <is>
          <t>18.2 (15.921.3)</t>
        </is>
      </c>
      <c r="D6" t="inlineStr">
        <is>
          <t>24.3 (22.0–27.3)</t>
        </is>
      </c>
      <c r="E6" t="inlineStr">
        <is>
          <t>24.5 (22.1–27.7)</t>
        </is>
      </c>
      <c r="F6" t="inlineStr">
        <is>
          <t>18.5 (16.0–20.8)</t>
        </is>
      </c>
      <c r="G6" t="inlineStr">
        <is>
          <t>17.5 (15.6–20.5)</t>
        </is>
      </c>
      <c r="H6" t="inlineStr">
        <is>
          <t>25.8 (22.6–29.0)</t>
        </is>
      </c>
      <c r="I6" t="inlineStr">
        <is>
          <t>25.3 (23.1–28.0)</t>
        </is>
      </c>
    </row>
    <row r="7">
      <c r="A7" t="inlineStr">
        <is>
          <t>Positive inhibitor history (N [%])</t>
        </is>
      </c>
      <c r="B7" t="inlineStr">
        <is>
          <t>304 (14.2)</t>
        </is>
      </c>
      <c r="C7" t="inlineStr">
        <is>
          <t>113 (12.0)</t>
        </is>
      </c>
      <c r="D7" t="inlineStr">
        <is>
          <t>237 (7.5)</t>
        </is>
      </c>
      <c r="E7" t="inlineStr">
        <is>
          <t>96 (8.3)</t>
        </is>
      </c>
      <c r="F7" t="inlineStr">
        <is>
          <t>16 (15.1)</t>
        </is>
      </c>
      <c r="G7" t="inlineStr">
        <is>
          <t>13 (7.1)</t>
        </is>
      </c>
      <c r="H7" t="inlineStr">
        <is>
          <t>5 (4.0)</t>
        </is>
      </c>
      <c r="I7" t="inlineStr">
        <is>
          <t>2 (0.9)</t>
        </is>
      </c>
    </row>
    <row r="8">
      <c r="A8" t="inlineStr">
        <is>
          <t>Blood group O (N [%])</t>
        </is>
      </c>
      <c r="B8" t="inlineStr">
        <is>
          <t>639 (29.9)</t>
        </is>
      </c>
      <c r="C8" t="inlineStr">
        <is>
          <t>234 (24.9)</t>
        </is>
      </c>
      <c r="D8" t="inlineStr">
        <is>
          <t>945 (30)</t>
        </is>
      </c>
      <c r="E8" t="inlineStr">
        <is>
          <t>296 (25.7)</t>
        </is>
      </c>
      <c r="F8" t="inlineStr">
        <is>
          <t>31 (29.2)</t>
        </is>
      </c>
      <c r="G8" t="inlineStr">
        <is>
          <t>31 (16.8)</t>
        </is>
      </c>
      <c r="H8" t="inlineStr">
        <is>
          <t>28 (22.6)</t>
        </is>
      </c>
      <c r="I8" t="inlineStr">
        <is>
          <t>42 (17.9)</t>
        </is>
      </c>
    </row>
    <row r="9">
      <c r="A9" t="inlineStr">
        <is>
          <t>THL (hours; median [IQR])</t>
        </is>
      </c>
      <c r="B9" t="inlineStr">
        <is>
          <t>9.3 (7.7–11.3)</t>
        </is>
      </c>
      <c r="C9" t="inlineStr">
        <is>
          <t>13.3 (10.9–16.4)</t>
        </is>
      </c>
      <c r="D9" t="inlineStr">
        <is>
          <t>12.2 (10.0–14.9)</t>
        </is>
      </c>
      <c r="E9" t="inlineStr">
        <is>
          <t>16.7 (13.4–20.2)</t>
        </is>
      </c>
      <c r="F9" t="inlineStr">
        <is>
          <t>34.1 (29.3–39.0)</t>
        </is>
      </c>
      <c r="G9" t="inlineStr">
        <is>
          <t>87.7 (66.2–111.7)</t>
        </is>
      </c>
      <c r="H9" t="inlineStr">
        <is>
          <t>39.6 (33.4–44.1)</t>
        </is>
      </c>
      <c r="I9" t="inlineStr">
        <is>
          <t>127.1 (99.0–153.0)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FVIII (All Ages)</t>
        </is>
      </c>
      <c r="C1" s="1" t="inlineStr">
        <is>
          <t>FIX (&lt;30)</t>
        </is>
      </c>
      <c r="D1" s="1" t="inlineStr">
        <is>
          <t>FIX (≥30)</t>
        </is>
      </c>
    </row>
    <row r="2">
      <c r="A2" t="inlineStr">
        <is>
          <t>Constant</t>
        </is>
      </c>
      <c r="B2" t="inlineStr">
        <is>
          <t>9.9 (9.4–10.1)</t>
        </is>
      </c>
      <c r="C2" t="inlineStr">
        <is>
          <t>15.8 (0.03–31.6)</t>
        </is>
      </c>
      <c r="D2" t="inlineStr">
        <is>
          <t>43.4 (4.9–82.0)</t>
        </is>
      </c>
    </row>
    <row r="3">
      <c r="A3" t="inlineStr">
        <is>
          <t>Age (per year)</t>
        </is>
      </c>
      <c r="B3" t="inlineStr">
        <is>
          <t>0.09 (0.08–0.09)</t>
        </is>
      </c>
      <c r="C3" t="inlineStr">
        <is>
          <t>1.2 (0.8–1.7)</t>
        </is>
      </c>
      <c r="D3" t="inlineStr">
        <is>
          <t>NS</t>
        </is>
      </c>
    </row>
    <row r="4">
      <c r="A4" t="inlineStr">
        <is>
          <t>Extended half‐life (reference = SHL)</t>
        </is>
      </c>
      <c r="B4" t="inlineStr">
        <is>
          <t>4.4 (4.2–4.5)</t>
        </is>
      </c>
      <c r="C4" t="inlineStr">
        <is>
          <t>65.7 (60.2–71.2)</t>
        </is>
      </c>
      <c r="D4" t="inlineStr">
        <is>
          <t>91.4 (83.1–99.6)</t>
        </is>
      </c>
    </row>
    <row r="5">
      <c r="A5" t="inlineStr">
        <is>
          <t>Positive inhibitor history (yes = 1)</t>
        </is>
      </c>
      <c r="B5" t="inlineStr">
        <is>
          <t>−0.9 (−1.2–−0.7)</t>
        </is>
      </c>
      <c r="C5" t="inlineStr">
        <is>
          <t>NS</t>
        </is>
      </c>
      <c r="D5" t="inlineStr">
        <is>
          <t>NS</t>
        </is>
      </c>
    </row>
    <row r="6">
      <c r="A6" t="inlineStr">
        <is>
          <t>Blood group (O = 1; non‐O = 0)</t>
        </is>
      </c>
      <c r="B6" t="inlineStr">
        <is>
          <t>−1.4 (−1.6; −1.3)</t>
        </is>
      </c>
      <c r="C6" t="inlineStr">
        <is>
          <t>‐</t>
        </is>
      </c>
      <c r="D6" t="inlineStr">
        <is>
          <t>‐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FVIII (Children)</t>
        </is>
      </c>
    </row>
    <row r="2">
      <c r="A2" t="inlineStr">
        <is>
          <t>Age: 0–5 (reference category)</t>
        </is>
      </c>
      <c r="B2" t="inlineStr">
        <is>
          <t>0</t>
        </is>
      </c>
    </row>
    <row r="3">
      <c r="A3" t="inlineStr">
        <is>
          <t>Age: 6–11</t>
        </is>
      </c>
      <c r="B3" t="inlineStr">
        <is>
          <t>1.07 (0.78; 1.35)</t>
        </is>
      </c>
    </row>
    <row r="4">
      <c r="A4" t="inlineStr">
        <is>
          <t>Age: 12–17</t>
        </is>
      </c>
      <c r="B4" t="inlineStr">
        <is>
          <t>2.14 (1.84; 2.44)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Unnamed: 1</t>
        </is>
      </c>
      <c r="C1" s="1" t="inlineStr">
        <is>
          <t>THL Formula (in hours)</t>
        </is>
      </c>
    </row>
    <row r="2">
      <c r="A2" t="inlineStr">
        <is>
          <t>FVIII</t>
        </is>
      </c>
      <c r="B2" t="inlineStr">
        <is>
          <t>All ages</t>
        </is>
      </c>
      <c r="C2">
        <f>9.9 + 0.09 x age (years) + 4.4 (if on EHL) −0.9 (if positive inhibitor history) −1.4 (if blood group O)</f>
        <v/>
      </c>
    </row>
    <row r="3">
      <c r="A3" t="inlineStr">
        <is>
          <t>FIX</t>
        </is>
      </c>
      <c r="B3" t="inlineStr">
        <is>
          <t>&lt;30 years</t>
        </is>
      </c>
      <c r="C3">
        <f> 15.8 + 1.2x age (years) + 65.7 (if on FIX‐Fc) + 98.7 (If on FIX‐Alb)</f>
        <v/>
      </c>
    </row>
    <row r="4">
      <c r="A4" t="inlineStr">
        <is>
          <t>FIX</t>
        </is>
      </c>
      <c r="B4" t="inlineStr">
        <is>
          <t>≥30 years</t>
        </is>
      </c>
      <c r="C4">
        <f> 43.4 + 91.4 (if on FIX‐Fc) + 109.6 (if on FIX‐Alb)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Terminal half-life (FVIII-SHL) </t>
        </is>
      </c>
      <c r="B2" t="inlineStr">
        <is>
          <t xml:space="preserve"> Median 11.1 h </t>
        </is>
      </c>
      <c r="C2" t="inlineStr">
        <is>
          <t xml:space="preserve"> Helps establish baseline pharmacokinetics of standard FVIII for comparison to extended half-life (EHL) products.  </t>
        </is>
      </c>
    </row>
    <row r="3">
      <c r="A3" t="inlineStr">
        <is>
          <t xml:space="preserve">Terminal half-life (FVIII-EHL) </t>
        </is>
      </c>
      <c r="B3" t="inlineStr">
        <is>
          <t xml:space="preserve"> Median 15.1 h </t>
        </is>
      </c>
      <c r="C3" t="inlineStr">
        <is>
          <t xml:space="preserve"> Demonstrates improvement in pharmacokinetics with EHL concentrates for FVIII, emphasizing reduced infusion frequency.  </t>
        </is>
      </c>
    </row>
    <row r="4">
      <c r="A4" t="inlineStr">
        <is>
          <t xml:space="preserve">Age effect on THL (FVIII) </t>
        </is>
      </c>
      <c r="B4" t="inlineStr">
        <is>
          <t xml:space="preserve"> Increases linearly by 1 h every 10 years </t>
        </is>
      </c>
      <c r="C4" t="inlineStr">
        <is>
          <t xml:space="preserve"> Highlighted for its role in evolving pharmacokinetics with age, informing dosing strategies across age groups.  </t>
        </is>
      </c>
    </row>
    <row r="5">
      <c r="A5" t="inlineStr">
        <is>
          <t xml:space="preserve">Terminal half-life (FIX-SHL) </t>
        </is>
      </c>
      <c r="B5" t="inlineStr">
        <is>
          <t xml:space="preserve"> Median 36.5 h </t>
        </is>
      </c>
      <c r="C5" t="inlineStr">
        <is>
          <t xml:space="preserve"> Establishes baseline pharmacokinetics for standard FIX products, providing context for EHL-enhanced performance.  </t>
        </is>
      </c>
    </row>
    <row r="6">
      <c r="A6" t="inlineStr">
        <is>
          <t xml:space="preserve">Terminal half-life (FIX-EHL) </t>
        </is>
      </c>
      <c r="B6" t="inlineStr">
        <is>
          <t xml:space="preserve"> Median 106.9 h </t>
        </is>
      </c>
      <c r="C6" t="inlineStr">
        <is>
          <t xml:space="preserve"> Confirms significant improvement in THL due to FIX-EHL, which reduces infusion burdens for patients.  </t>
        </is>
      </c>
    </row>
    <row r="7">
      <c r="A7" t="inlineStr">
        <is>
          <t xml:space="preserve">Age effect on THL (FIX &lt;30 years) </t>
        </is>
      </c>
      <c r="B7" t="inlineStr">
        <is>
          <t xml:space="preserve"> Increases by 12 h every 10 years until age 30 </t>
        </is>
      </c>
      <c r="C7" t="inlineStr">
        <is>
          <t xml:space="preserve"> Shows the relationship between age and FIX THL up to adulthood, aiding PK modeling in younger populations.  </t>
        </is>
      </c>
    </row>
    <row r="8">
      <c r="A8" t="inlineStr">
        <is>
          <t xml:space="preserve">Age effect on THL (FIX ≥30 years) </t>
        </is>
      </c>
      <c r="B8" t="inlineStr">
        <is>
          <t xml:space="preserve"> Remains constant </t>
        </is>
      </c>
      <c r="C8" t="inlineStr">
        <is>
          <t xml:space="preserve"> Indicates stabilization in THL post-30 years, contrasting FVIII's linear increase, influencing adult treatment approaches.  </t>
        </is>
      </c>
    </row>
    <row r="9">
      <c r="A9" t="inlineStr">
        <is>
          <t xml:space="preserve">Blood group (FVIII) </t>
        </is>
      </c>
      <c r="B9" t="inlineStr">
        <is>
          <t xml:space="preserve"> THL shorter in blood group O by ~1.4 h </t>
        </is>
      </c>
      <c r="C9" t="inlineStr">
        <is>
          <t xml:space="preserve"> Demonstrates clinical importance of blood group in FVIII PK, as it influences dosing adjustments.  </t>
        </is>
      </c>
    </row>
    <row r="10">
      <c r="A10" t="inlineStr">
        <is>
          <t xml:space="preserve">Inhibitor history (FVIII) </t>
        </is>
      </c>
      <c r="B10" t="inlineStr">
        <is>
          <t xml:space="preserve"> Reduces THL by 1.3 h </t>
        </is>
      </c>
      <c r="C10" t="inlineStr">
        <is>
          <t xml:space="preserve"> Indicates immune tolerance success considerations and suggests altered PK in post-inhibitor patients.  </t>
        </is>
      </c>
    </row>
    <row r="11">
      <c r="A11" t="inlineStr">
        <is>
          <t xml:space="preserve">Inhibitor history (FIX) </t>
        </is>
      </c>
      <c r="B11" t="inlineStr">
        <is>
          <t xml:space="preserve"> Reduces THL by ~22 h </t>
        </is>
      </c>
      <c r="C11" t="inlineStr">
        <is>
          <t xml:space="preserve"> Significant reduction demonstrates inhibitor impact, guiding clinical treatment post-inhibitor eradication strategies.  </t>
        </is>
      </c>
    </row>
    <row r="12">
      <c r="A12" t="inlineStr">
        <is>
          <t xml:space="preserve">Patient cohort size </t>
        </is>
      </c>
      <c r="B12" t="inlineStr">
        <is>
          <t xml:space="preserve"> 4832 patients </t>
        </is>
      </c>
      <c r="C12" t="inlineStr">
        <is>
          <t xml:space="preserve"> Large-scale dataset enhances reliability of findings and generalizability across severe hemophilia populations.  </t>
        </is>
      </c>
    </row>
    <row r="13">
      <c r="A13" t="inlineStr">
        <is>
          <t xml:space="preserve">EHL improvement (FVIII) </t>
        </is>
      </c>
      <c r="B13" t="inlineStr">
        <is>
          <t xml:space="preserve"> 1.4 times longer THL compared to SHL </t>
        </is>
      </c>
      <c r="C13" t="inlineStr">
        <is>
          <t xml:space="preserve"> Confirms efficacy of EHL FVIII, conveying its economic and clinical benefits in reducing infusion frequency.  </t>
        </is>
      </c>
    </row>
    <row r="14">
      <c r="A14" t="inlineStr">
        <is>
          <t xml:space="preserve">Distribution of PK data </t>
        </is>
      </c>
      <c r="B14" t="inlineStr">
        <is>
          <t xml:space="preserve"> Across 298 centers in 47 countries </t>
        </is>
      </c>
      <c r="C14" t="inlineStr">
        <is>
          <t xml:space="preserve"> Adds robustness and external validity to the results due to diverse patient sampling from multiple institutions.  </t>
        </is>
      </c>
    </row>
    <row r="15">
      <c r="A15" t="inlineStr">
        <is>
          <t xml:space="preserve">EHL improvement (FIX) </t>
        </is>
      </c>
      <c r="B15" t="inlineStr">
        <is>
          <t xml:space="preserve"> 2.9 times longer THL compared to SHL </t>
        </is>
      </c>
      <c r="C15" t="inlineStr">
        <is>
          <t xml:space="preserve"> Indicates significant advancement in FIX therapy, reducing infusion burden and supporting better adherence.  </t>
        </is>
      </c>
    </row>
    <row r="16">
      <c r="A16" t="inlineStr">
        <is>
          <t xml:space="preserve">Effect of BMI (FIX) </t>
        </is>
      </c>
      <c r="B16" t="inlineStr">
        <is>
          <t xml:space="preserve"> Similar R2 values showing BMI sufficiency </t>
        </is>
      </c>
      <c r="C16" t="inlineStr">
        <is>
          <t xml:space="preserve"> Validates practicality of using BMI in FIX PK modeling instead of complex body composition measures like FFM.</t>
        </is>
      </c>
    </row>
    <row r="17">
      <c r="A17" t="inlineStr">
        <is>
          <t xml:space="preserve">Patient sample size </t>
        </is>
      </c>
      <c r="B17" t="inlineStr">
        <is>
          <t xml:space="preserve"> 4832 subjects </t>
        </is>
      </c>
      <c r="C17" t="inlineStr">
        <is>
          <t xml:space="preserve"> Demonstrates the study's extensive scope and reliability by including a large cohort of severe hemophilia patients.</t>
        </is>
      </c>
    </row>
    <row r="18">
      <c r="A18" t="inlineStr">
        <is>
          <t xml:space="preserve">Blood/tissue sampling time points </t>
        </is>
      </c>
      <c r="B18" t="inlineStr">
        <is>
          <t xml:space="preserve"> Timing of laboratory samples for PK modeling collected between September 2016 and March 2020 </t>
        </is>
      </c>
      <c r="C18" t="inlineStr">
        <is>
          <t xml:space="preserve"> Provides crucial information about the study's data collection framework, period, and reproducibility of results.</t>
        </is>
      </c>
    </row>
    <row r="19">
      <c r="A19" t="inlineStr">
        <is>
          <t xml:space="preserve">Patient population </t>
        </is>
      </c>
      <c r="B19" t="inlineStr">
        <is>
          <t xml:space="preserve"> Severe hemophilia patients (2222 children, 2610 adults) aged 1 month to 85 years </t>
        </is>
      </c>
      <c r="C19" t="inlineStr">
        <is>
          <t xml:space="preserve"> Defines the population focus, showing diversity in age and inclusion of both children and adults, critical for comprehensive pharmacokinetic analysis.</t>
        </is>
      </c>
    </row>
    <row r="20">
      <c r="A20" t="inlineStr">
        <is>
          <t xml:space="preserve">Study inclusion criteria </t>
        </is>
      </c>
      <c r="B20" t="inlineStr">
        <is>
          <t xml:space="preserve"> Patients with severe hemophilia (FVIII/FIX &lt; 0.01 IU/ml); data collected at 298 treatment centers across 47 countries </t>
        </is>
      </c>
      <c r="C20" t="inlineStr">
        <is>
          <t xml:space="preserve"> Indicates broad international representation and inclusion standards for robust data aggregation.</t>
        </is>
      </c>
    </row>
    <row r="21">
      <c r="A21" t="inlineStr">
        <is>
          <t xml:space="preserve">Proportion of hemophilia types </t>
        </is>
      </c>
      <c r="B21" t="inlineStr">
        <is>
          <t xml:space="preserve"> 89% hemophilia A; 34% using extended half-life (EHL) concentrates; 9.8% with inhibitor history </t>
        </is>
      </c>
      <c r="C21" t="inlineStr">
        <is>
          <t xml:space="preserve"> Highlights heterogeneity in patient treatment profiles and characteristics influencing pharmacokinetics.</t>
        </is>
      </c>
    </row>
    <row r="22">
      <c r="A22" t="inlineStr">
        <is>
          <t xml:space="preserve">Inhibitor status </t>
        </is>
      </c>
      <c r="B22" t="inlineStr">
        <is>
          <t xml:space="preserve"> Data recorded for subjects as "formerly," "currently," or "never" positive </t>
        </is>
      </c>
      <c r="C22" t="inlineStr">
        <is>
          <t xml:space="preserve"> Critical for assessing the influence of history of inhibitors on terminal half-life (THL) and broader pharmacokinetic parameters.</t>
        </is>
      </c>
    </row>
    <row r="23">
      <c r="A23" t="inlineStr">
        <is>
          <t xml:space="preserve">Blood group </t>
        </is>
      </c>
      <c r="B23" t="inlineStr">
        <is>
          <t xml:space="preserve"> Data collected as "O" or "non-O" (57% or 2769 subjects included in subgroup analysis) </t>
        </is>
      </c>
      <c r="C23" t="inlineStr">
        <is>
          <t xml:space="preserve"> Relevant for understanding correlations between blood group and PK, particularly THL in hemophilia A.</t>
        </is>
      </c>
    </row>
    <row r="24">
      <c r="A24" t="inlineStr">
        <is>
          <t xml:space="preserve">Sampling methods </t>
        </is>
      </c>
      <c r="B24" t="inlineStr">
        <is>
          <t xml:space="preserve"> Population-based Bayesian pharmacokinetics (PK) modeling integrated with limited sampling strategies </t>
        </is>
      </c>
      <c r="C24" t="inlineStr">
        <is>
          <t xml:space="preserve"> Demonstrates the innovative methodological approaches that enabled data collection in very young children and other hard-to-reach groups.</t>
        </is>
      </c>
    </row>
    <row r="25">
      <c r="A25" t="inlineStr">
        <is>
          <t xml:space="preserve">Outlier removal </t>
        </is>
      </c>
      <c r="B25" t="inlineStr">
        <is>
          <t xml:space="preserve"> 610 patients excluded (moderate/mild hemophilia), 325 outliers in BMI and THL excluded </t>
        </is>
      </c>
      <c r="C25" t="inlineStr">
        <is>
          <t xml:space="preserve"> Ensures data accuracy and prevents overestimation in terminal half-life calculations for FVIII/IX concentrates.</t>
        </is>
      </c>
    </row>
    <row r="26">
      <c r="A26" t="inlineStr">
        <is>
          <t xml:space="preserve">Dataset timeframe </t>
        </is>
      </c>
      <c r="B26" t="inlineStr">
        <is>
          <t xml:space="preserve"> PK data recorded for infusions performed between September 2016 and March 2020 </t>
        </is>
      </c>
      <c r="C26" t="inlineStr">
        <is>
          <t xml:space="preserve"> Establishes a consistent data collection window to ensure temporal relevance and reliability of results.</t>
        </is>
      </c>
    </row>
    <row r="27">
      <c r="A27" t="inlineStr">
        <is>
          <t xml:space="preserve">Number of infusions </t>
        </is>
      </c>
      <c r="B27" t="inlineStr">
        <is>
          <t xml:space="preserve"> 8022 infusions from 4832 subjects </t>
        </is>
      </c>
      <c r="C27" t="inlineStr">
        <is>
          <t xml:space="preserve"> Provides insight into dosing frequency and volume of data used for statistical modeling.</t>
        </is>
      </c>
    </row>
    <row r="28">
      <c r="A28" t="inlineStr">
        <is>
          <t xml:space="preserve">Model type </t>
        </is>
      </c>
      <c r="B28" t="inlineStr">
        <is>
          <t xml:space="preserve"> Population-based Bayesian pharmacokinetic model </t>
        </is>
      </c>
      <c r="C28" t="inlineStr">
        <is>
          <t xml:space="preserve"> The study used this model to estimate terminal half-life (THL) for FVIII/IX concentrates in a large dataset, essential for analyzing the pharmacokinetics of different concentrate types and individual patient characteristics.  </t>
        </is>
      </c>
    </row>
    <row r="29">
      <c r="A29" t="inlineStr">
        <is>
          <t xml:space="preserve">Estimation approach </t>
        </is>
      </c>
      <c r="B29" t="inlineStr">
        <is>
          <t xml:space="preserve"> Bayesian engine from PK data specific to concentrate types </t>
        </is>
      </c>
      <c r="C29" t="inlineStr">
        <is>
          <t xml:space="preserve"> This approach informed the terminal half-life calculation, accounting for individual variability and concentrate-specific effects, vital to understanding FVIII/IX pharmacokinetics.  </t>
        </is>
      </c>
    </row>
    <row r="30">
      <c r="A30" t="inlineStr">
        <is>
          <t xml:space="preserve">Multivariable regression model </t>
        </is>
      </c>
      <c r="B30" t="inlineStr">
        <is>
          <t xml:space="preserve"> Stepwise backward linear regression </t>
        </is>
      </c>
      <c r="C30" t="inlineStr">
        <is>
          <t xml:space="preserve"> This regression model was used to predict THL based on patient characteristics and concentrate types, highlighting the interplay between multiple factors in pharmacokinetics modeling.  </t>
        </is>
      </c>
    </row>
    <row r="31">
      <c r="A31" t="inlineStr">
        <is>
          <t xml:space="preserve">Univariable regression analysis </t>
        </is>
      </c>
      <c r="B31" t="inlineStr">
        <is>
          <t xml:space="preserve"> Separate modeling for FVIII and FIX determinants </t>
        </is>
      </c>
      <c r="C31" t="inlineStr">
        <is>
          <t xml:space="preserve"> This analysis helped identify key predictors for THL, influencing model development and eventual integration into the population-based approach.  </t>
        </is>
      </c>
    </row>
    <row r="32">
      <c r="A32" t="inlineStr">
        <is>
          <t xml:space="preserve">Two-group formula </t>
        </is>
      </c>
      <c r="B32" t="inlineStr">
        <is>
          <t xml:space="preserve"> FIX modeled separately for &lt;30 years and ≥30 years </t>
        </is>
      </c>
      <c r="C32" t="inlineStr">
        <is>
          <t xml:space="preserve"> This age-specific modeling reflects physiological differences impacting THL, providing tailored insights into FIX pharmacokinetics.</t>
        </is>
      </c>
    </row>
    <row r="33">
      <c r="A33" t="inlineStr">
        <is>
          <t>Patient age range</t>
        </is>
      </c>
      <c r="B33" t="inlineStr">
        <is>
          <t>1 month–85 years</t>
        </is>
      </c>
      <c r="C33" t="inlineStr">
        <is>
          <t>Relevant because age affects terminal half-life (THL) of FVIII and FIX concentrates.</t>
        </is>
      </c>
    </row>
    <row r="34">
      <c r="A34" t="inlineStr">
        <is>
          <t>Number of subjects</t>
        </is>
      </c>
      <c r="B34" t="inlineStr">
        <is>
          <t>4832</t>
        </is>
      </c>
      <c r="C34" t="inlineStr">
        <is>
          <t>Relevant to confirm the study's large-scale data analysis for THL estimations across different parameters.</t>
        </is>
      </c>
    </row>
    <row r="35">
      <c r="A35" t="inlineStr">
        <is>
          <t>Number of infusions</t>
        </is>
      </c>
      <c r="B35" t="inlineStr">
        <is>
          <t>8022</t>
        </is>
      </c>
      <c r="C35" t="inlineStr">
        <is>
          <t>Relevant for assessing terminal half-life (THL), as infusions were the basis for pharmacokinetics data.</t>
        </is>
      </c>
    </row>
    <row r="36">
      <c r="A36" t="inlineStr">
        <is>
          <t>Number of children</t>
        </is>
      </c>
      <c r="B36" t="inlineStr">
        <is>
          <t>2222</t>
        </is>
      </c>
      <c r="C36" t="inlineStr">
        <is>
          <t>Relevant because FVIII/IX THL increases or varies with age, including children as a key demographic group.</t>
        </is>
      </c>
    </row>
    <row r="37">
      <c r="A37" t="inlineStr">
        <is>
          <t>Blood group types</t>
        </is>
      </c>
      <c r="B37" t="inlineStr">
        <is>
          <t>O and non-O</t>
        </is>
      </c>
      <c r="C37" t="inlineStr">
        <is>
          <t>Blood group was used as a determinant of FVIII and FIX THL, with group O showing a shorter THL for FVIII.</t>
        </is>
      </c>
    </row>
    <row r="38">
      <c r="A38" t="inlineStr">
        <is>
          <t>History of FVIII inhibitors</t>
        </is>
      </c>
      <c r="B38" t="inlineStr">
        <is>
          <t>10.5% (n=454 subjects)</t>
        </is>
      </c>
      <c r="C38" t="inlineStr">
        <is>
          <t>Relevant because inhibitor status was associated with shorter FVIII THL and included in modeling parameters.</t>
        </is>
      </c>
    </row>
    <row r="39">
      <c r="A39" t="inlineStr">
        <is>
          <t>History of FIX inhibitors</t>
        </is>
      </c>
      <c r="B39" t="inlineStr">
        <is>
          <t>3.7% (n=19 subjects)</t>
        </is>
      </c>
      <c r="C39" t="inlineStr">
        <is>
          <t>Relevant to examine FIX THL, although significance in inhibitor history effects could not be entirely demonstrated.</t>
        </is>
      </c>
    </row>
    <row r="40">
      <c r="A40" t="inlineStr">
        <is>
          <t>Use of standard half-life (SHL) FVIII concentrates</t>
        </is>
      </c>
      <c r="B40" t="inlineStr">
        <is>
          <t>66%</t>
        </is>
      </c>
      <c r="C40" t="inlineStr">
        <is>
          <t>This parameter is relevant for comparing SHL and extended half-life (EHL) products and their THL differences.</t>
        </is>
      </c>
    </row>
    <row r="41">
      <c r="A41" t="inlineStr">
        <is>
          <t>Use of extended half-life (EHL) FVIII concentrates</t>
        </is>
      </c>
      <c r="B41" t="inlineStr">
        <is>
          <t>34%</t>
        </is>
      </c>
      <c r="C41" t="inlineStr">
        <is>
          <t>EHL concentrates are critical for assessing THL prolongation in comparison to SHL concentrates for FVIII.</t>
        </is>
      </c>
    </row>
    <row r="42">
      <c r="A42" t="inlineStr">
        <is>
          <t>Median THL for FVIII-SHL</t>
        </is>
      </c>
      <c r="B42" t="inlineStr">
        <is>
          <t>11.1 hours</t>
        </is>
      </c>
      <c r="C42" t="inlineStr">
        <is>
          <t>Serves as the estimated parameter against which THL prolongation in FVIII-EHL was compared.</t>
        </is>
      </c>
    </row>
    <row r="43">
      <c r="A43" t="inlineStr">
        <is>
          <t>Median THL for FVIII-EHL</t>
        </is>
      </c>
      <c r="B43" t="inlineStr">
        <is>
          <t>15.1 hours</t>
        </is>
      </c>
      <c r="C43" t="inlineStr">
        <is>
          <t>Indicates that FVIII-EHL provides a 1.4x THL prolongation compared to SHL products.</t>
        </is>
      </c>
    </row>
    <row r="44">
      <c r="A44" t="inlineStr">
        <is>
          <t>Median THL for FIX-SHL</t>
        </is>
      </c>
      <c r="B44" t="inlineStr">
        <is>
          <t>36.5 hours</t>
        </is>
      </c>
      <c r="C44" t="inlineStr">
        <is>
          <t>Provides comparison for the extended THL observed using FIX-EHL products.</t>
        </is>
      </c>
    </row>
    <row r="45">
      <c r="A45" t="inlineStr">
        <is>
          <t>Median THL for FIX-EHL</t>
        </is>
      </c>
      <c r="B45" t="inlineStr">
        <is>
          <t>106.9 hours</t>
        </is>
      </c>
      <c r="C45" t="inlineStr">
        <is>
          <t>Demonstrates significant THL prolongation (2.9x) compared to FIX-SHL, crucial for economic and clinical decisions.</t>
        </is>
      </c>
    </row>
    <row r="46">
      <c r="A46" t="inlineStr">
        <is>
          <t>Terminal half-life estimation source</t>
        </is>
      </c>
      <c r="B46" t="inlineStr">
        <is>
          <t>Web Accessible Population Pharmacokinetics Service database (WAPPS)</t>
        </is>
      </c>
      <c r="C46" t="inlineStr">
        <is>
          <t>WAPPS database served as data extraction and calculation source, making it central to THL estimates.</t>
        </is>
      </c>
    </row>
    <row r="47">
      <c r="A47" t="inlineStr">
        <is>
          <t>Sample size under age 6</t>
        </is>
      </c>
      <c r="B47" t="inlineStr">
        <is>
          <t>13.7%</t>
        </is>
      </c>
      <c r="C47" t="inlineStr">
        <is>
          <t>Focuses on a younger demographic key to studying age-related pharmacokinetics in FVIII/IX.</t>
        </is>
      </c>
    </row>
    <row r="48">
      <c r="A48" t="inlineStr">
        <is>
          <t>Sample size under age 2</t>
        </is>
      </c>
      <c r="B48" t="inlineStr">
        <is>
          <t>4.5%</t>
        </is>
      </c>
      <c r="C48" t="inlineStr">
        <is>
          <t>Highlights very young participants, ensuring thorough age-wide THL analysis.</t>
        </is>
      </c>
    </row>
    <row r="49">
      <c r="A49" t="inlineStr">
        <is>
          <t>Age-based THL regression coefficient for FVIII</t>
        </is>
      </c>
      <c r="B49" t="inlineStr">
        <is>
          <t>+1 hour/10 years</t>
        </is>
      </c>
      <c r="C49" t="inlineStr">
        <is>
          <t>Relevant as age directly impacts the THL increase for FVIII concentrates across the lifespan.</t>
        </is>
      </c>
    </row>
    <row r="50">
      <c r="A50" t="inlineStr">
        <is>
          <t>Age-based THL regression coefficient for FIX (under 30)</t>
        </is>
      </c>
      <c r="B50" t="inlineStr">
        <is>
          <t>+12 hours/10 years</t>
        </is>
      </c>
      <c r="C50" t="inlineStr">
        <is>
          <t>Relevant for explaining the linear THL increase in FIX concentrates for subjects below 30.</t>
        </is>
      </c>
    </row>
    <row r="51">
      <c r="A51" t="inlineStr">
        <is>
          <t>BMI classification categories</t>
        </is>
      </c>
      <c r="B51" t="inlineStr">
        <is>
          <t>&lt;18.5 (underweight), 18.5–24 (normal), 25–29 (overweight), &gt;30 (obese)</t>
        </is>
      </c>
      <c r="C51" t="inlineStr">
        <is>
          <t>Body composition (especially BMI for FIX) was utilized for modeling THL in the regression formula.</t>
        </is>
      </c>
    </row>
    <row r="52">
      <c r="A52" t="inlineStr">
        <is>
          <t xml:space="preserve">Age </t>
        </is>
      </c>
      <c r="B52" t="inlineStr">
        <is>
          <t xml:space="preserve"> Terminal half-life (THL) for FVIII increases linearly with age across the lifespan; THL for FIX increases with age up to 30 years and remains stable afterward. </t>
        </is>
      </c>
      <c r="C52" t="inlineStr">
        <is>
          <t xml:space="preserve"> Age is a key determinant of pharmacokinetics, affecting drug metabolism and elimination. Its impact on THL provides insights into dosage adjustments for different age groups.</t>
        </is>
      </c>
    </row>
    <row r="53">
      <c r="A53" t="inlineStr">
        <is>
          <t xml:space="preserve">Concentrate Type </t>
        </is>
      </c>
      <c r="B53" t="inlineStr">
        <is>
          <t xml:space="preserve"> THL longer for FVIII-EHL (15.1 hours) than FVIII-SHL (11.1 hours); THL for FIX-EHL concentrates significantly longer (median 106.9 hours) than FIX-SHL (36.5 hours). </t>
        </is>
      </c>
      <c r="C53" t="inlineStr">
        <is>
          <t xml:space="preserve"> Type of concentrate is crucial for optimizing treatment regimens due to its direct influence on half-life and dosing frequency.</t>
        </is>
      </c>
    </row>
    <row r="54">
      <c r="A54" t="inlineStr">
        <is>
          <t xml:space="preserve">Blood Group </t>
        </is>
      </c>
      <c r="B54" t="inlineStr">
        <is>
          <t xml:space="preserve"> THL for FVIII is shorter in subjects with blood group O compared to non-O patients. </t>
        </is>
      </c>
      <c r="C54" t="inlineStr">
        <is>
          <t xml:space="preserve"> Blood group affects pharmacokinetics via its relation to von Willebrand factor antigen levels, impacting FVIII THL.</t>
        </is>
      </c>
    </row>
    <row r="55">
      <c r="A55" t="inlineStr">
        <is>
          <t xml:space="preserve">Inhibitor History </t>
        </is>
      </c>
      <c r="B55" t="inlineStr">
        <is>
          <t xml:space="preserve"> Positive inhibitor history reduces THL for FVIII by 1.3 hours and for FIX by 22 hours. </t>
        </is>
      </c>
      <c r="C55" t="inlineStr">
        <is>
          <t xml:space="preserve"> History of inhibitors influences pharmacokinetics, requiring adjusted treatment strategies and closer monitoring.</t>
        </is>
      </c>
    </row>
    <row r="56">
      <c r="A56" t="inlineStr">
        <is>
          <t xml:space="preserve">Anthropometric Parameters </t>
        </is>
      </c>
      <c r="B56" t="inlineStr">
        <is>
          <t xml:space="preserve"> THL for FIX better predicted by BMI, while THL for FVIII correlated with body weight. </t>
        </is>
      </c>
      <c r="C56" t="inlineStr">
        <is>
          <t xml:space="preserve"> Body composition metrics affect pharmacokinetics by influencing distribution and clearance rates of clotting factors. </t>
        </is>
      </c>
    </row>
    <row r="57">
      <c r="A57" t="inlineStr">
        <is>
          <t xml:space="preserve">Chemical Modifications </t>
        </is>
      </c>
      <c r="B57" t="inlineStr">
        <is>
          <t xml:space="preserve"> FIX-EHL concentrate types such as Fc, Albumin, and PEGylation show differing THL prolongation effects. </t>
        </is>
      </c>
      <c r="C57" t="inlineStr">
        <is>
          <t xml:space="preserve"> Chemical structure modifications of concentrates directly impact pharmacokinetics and therapy effectiveness.</t>
        </is>
      </c>
    </row>
    <row r="58">
      <c r="A58" t="inlineStr">
        <is>
          <t xml:space="preserve">Von Willebrand Factor </t>
        </is>
      </c>
      <c r="B58" t="inlineStr">
        <is>
          <t xml:space="preserve"> Lower vWF antigen levels in blood group O associated with reduced FVIII THL. </t>
        </is>
      </c>
      <c r="C58" t="inlineStr">
        <is>
          <t xml:space="preserve"> Relationship between vWF and FVIII THL highlights the interplay between proteins affecting pharmacokinetics.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2025-07-20T04:09:25Z</dcterms:created>
  <dcterms:modified xmlns:dcterms="http://purl.org/dc/terms/" xmlns:xsi="http://www.w3.org/2001/XMLSchema-instance" xsi:type="dcterms:W3CDTF">2025-07-20T11:10:12Z</dcterms:modified>
</cp:coreProperties>
</file>