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2" yWindow="216" windowWidth="17220" windowHeight="9552"/>
  </bookViews>
  <sheets>
    <sheet name="# of visits by name" sheetId="1" r:id="rId1"/>
    <sheet name="Visits - LBL" sheetId="4" r:id="rId2"/>
  </sheets>
  <definedNames>
    <definedName name="_xlnm._FilterDatabase" localSheetId="1" hidden="1">'Visits - LBL'!$A$1:$E$134</definedName>
  </definedNames>
  <calcPr calcId="145621"/>
</workbook>
</file>

<file path=xl/calcChain.xml><?xml version="1.0" encoding="utf-8"?>
<calcChain xmlns="http://schemas.openxmlformats.org/spreadsheetml/2006/main">
  <c r="B6" i="1" l="1"/>
  <c r="B5" i="1"/>
  <c r="B4" i="1"/>
  <c r="B3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<sst xmlns="http://schemas.openxmlformats.org/spreadsheetml/2006/main" count="403" uniqueCount="152">
  <si>
    <t xml:space="preserve">Lead Passer </t>
  </si>
  <si>
    <t xml:space="preserve"># of OAB visits scheduled from H1 leads </t>
  </si>
  <si>
    <t>Rachel Wolfowitz</t>
  </si>
  <si>
    <t>Caroline Leone</t>
  </si>
  <si>
    <t>Joanna Greenberg</t>
  </si>
  <si>
    <t>Warm Lead: Name</t>
  </si>
  <si>
    <t>Ever Visited?</t>
  </si>
  <si>
    <t>Initial Visit Count</t>
  </si>
  <si>
    <t>Warm Lead Initial Visit Date</t>
  </si>
  <si>
    <t>Passer</t>
  </si>
  <si>
    <t>3/3/2015 - Spectrum Health - Grand Rapids - MI - CNIS</t>
  </si>
  <si>
    <t>Yes</t>
  </si>
  <si>
    <t>Alexandra Grizas</t>
  </si>
  <si>
    <t>4/28/2015 - The Cooper Health System - Camden - NJ - HWPE</t>
  </si>
  <si>
    <t>Allyson Mabry</t>
  </si>
  <si>
    <t>4/15/2015 - Saint Mary's College of California - Moraga - CA - BHGF</t>
  </si>
  <si>
    <t>Amanda Michael</t>
  </si>
  <si>
    <t>4/23/2015 - Indiana Univ. of Pennsylvania - Indiana - PA - EDCP</t>
  </si>
  <si>
    <t>4/24/2015 - Indiana Univ. of Pennsylvania - Indiana - PA - BHGF</t>
  </si>
  <si>
    <t>3/5/2015 - Seton Hall University - South Orange - NJ - BHGF</t>
  </si>
  <si>
    <t>1/13/2015 - West Virginia University - Morgantown - WV - BHGF</t>
  </si>
  <si>
    <t>1/23/2015 - North Carolina State Univ. at Raleigh - Raleigh - NC - BHGF</t>
  </si>
  <si>
    <t>1/27/2015 - Saint Mary's College of California - Moraga - CA - BHGF</t>
  </si>
  <si>
    <t>2/27/2015 - University of Texas at El Paso - El Paso - TX - BHGF</t>
  </si>
  <si>
    <t>1/18/2015 - UCSF Medical Center - San Francisco - CA - IRPE</t>
  </si>
  <si>
    <t>2/2/2015 - UCSF Medical Center - San Francisco - CA - IRPE</t>
  </si>
  <si>
    <t>2/6/2015 - UCSF Medical Center - San Francisco - CA - IRMG</t>
  </si>
  <si>
    <t>2/1/2015 - Christiana Hospital - Newark - DE - IRPEE</t>
  </si>
  <si>
    <t>3/17/2015 - Hennepin County Medical Center - Minneapolis - MN - IRPEE</t>
  </si>
  <si>
    <t>4/3/2015 - AtlantiCare - Egg Harbor - NJ - BICC</t>
  </si>
  <si>
    <t>4/7/2015 - Hoag Memorial Hospital Presbyterian - Newport Beach - C - HWPE</t>
  </si>
  <si>
    <t>John Grady</t>
  </si>
  <si>
    <t>2/10/2015 - HCA South Atlantic Division - Charleston - SC - HWPE</t>
  </si>
  <si>
    <t>Lauren Peterson</t>
  </si>
  <si>
    <t>4/3/2015 - OU Medical Center - Oklahoma City - OK - BIPC</t>
  </si>
  <si>
    <t>4/16/2015 - Ohio State University - Columbus - OH - BHGC</t>
  </si>
  <si>
    <t>1/5/2015 - Suffolk University - Boston - MA - BHGF</t>
  </si>
  <si>
    <t>1/26/2015 - Towson University - Towson - MD - BHGF</t>
  </si>
  <si>
    <t>1/26/2015 - Clemson University - Clemson - SC - BHGF</t>
  </si>
  <si>
    <t>2/4/2015 - Plymouth State University - Plymouth - NH - BHGF</t>
  </si>
  <si>
    <t>2/5/2015 - Oregon State University - Corvallis - OR - BHGF</t>
  </si>
  <si>
    <t>2/10/2015 - SUNY-University at Buffalo - Buffalo - NY - EDEM</t>
  </si>
  <si>
    <t>2/10/2015 - SUNY-University at Buffalo - Buffalo - NY - BHGF</t>
  </si>
  <si>
    <t>3/9/2015 - Concordia University - Irvine - CA - BHGF</t>
  </si>
  <si>
    <t>4/21/2015 - Lancaster General Hospital - Lancaster - PA - HWPE</t>
  </si>
  <si>
    <t>Rich Clough</t>
  </si>
  <si>
    <t>3/4/2015 - Charlotte Hungerford Hospital - Torrington - CT - HWPE</t>
  </si>
  <si>
    <t>3/9/2015 - Charlotte Hungerford Hospital - Torrington - CT - HWPE</t>
  </si>
  <si>
    <t>3/18/2015 - Centra Health - Lynchburg - VA - HWPE</t>
  </si>
  <si>
    <t>3/20/2015 - Lancaster General Hospital - Lancaster - PA - HWDS</t>
  </si>
  <si>
    <t>1/15/2015 - JPS Health Network - Fort Worth - TX - HCAB</t>
  </si>
  <si>
    <t>Sarah Kitchell</t>
  </si>
  <si>
    <t>1/28/2015 - Deaconess Hospital - Evansville - IN - ONC</t>
  </si>
  <si>
    <t>3/11/2015 - JPS Health Network - Fort Worth - TX - BIPP</t>
  </si>
  <si>
    <t>ATW June Visits_Final round</t>
  </si>
  <si>
    <t>Copyright (c) 2000-2015 salesforce.com, inc. All rights reserved.</t>
  </si>
  <si>
    <t>Confidential Information - Do Not Distribute</t>
  </si>
  <si>
    <t>Generated By: Sarah Hopkins 6/4/2015 3:01 PM</t>
  </si>
  <si>
    <t>The Advisory Board Company</t>
  </si>
  <si>
    <t>4/17/2015 - Fishermen's Hospital - Marathon - FL - BIQT</t>
  </si>
  <si>
    <t>No</t>
  </si>
  <si>
    <t>4/20/2015 - Saint Francis Hospital and Medical Center - Hartford - - BIQT</t>
  </si>
  <si>
    <t>5/26/2015 - Baxter Regional Medical Center - Mountain Home - AR - BIQT</t>
  </si>
  <si>
    <t>1/29/2015 - Adventist Health - Roseville - CA - BIQT</t>
  </si>
  <si>
    <t>2/10/2015 - ProHealth Care, Inc. - Waukesha - WI - BIQT</t>
  </si>
  <si>
    <t>2/24/2015 - ProHealth Care, Inc. - Waukesha - WI - BIOR</t>
  </si>
  <si>
    <t>2/26/2015 - Spectrum Health - Grand Rapids - MI - BIQT</t>
  </si>
  <si>
    <t>4/5/2015 - New York University Langone Medical Center - New York - - BIQT</t>
  </si>
  <si>
    <t>1/11/2015 - Washington Health System - Washington - PA - RCRO</t>
  </si>
  <si>
    <t>1/26/2015 - Baxter Regional Medical Center - Mountain Home - AR - ALD</t>
  </si>
  <si>
    <t>1/26/2015 - St. Joseph Hospital - Nashua - NH - TFC</t>
  </si>
  <si>
    <t>1/30/2015 - Washington Health System - Washington - PA - BICO</t>
  </si>
  <si>
    <t>1/30/2015 - Baxter Regional Medical Center - Mountain Home - AR - CDO</t>
  </si>
  <si>
    <t>2/2/2015 - Community Healthcare System - Munster - IN - TFC</t>
  </si>
  <si>
    <t>2/4/2015 - Baxter Regional Medical Center - Mountain Home - AR - BICR</t>
  </si>
  <si>
    <t>Prior Visit</t>
  </si>
  <si>
    <t>2/4/2015 - Rockford Health System - Rockford - IL - BIPPR</t>
  </si>
  <si>
    <t>2/6/2015 - The Cooper Health System - Camden - NJ - BIPPRM</t>
  </si>
  <si>
    <t>2/27/2015 - Holy Name Medical Center - Teaneck - NJ - CNST</t>
  </si>
  <si>
    <t>3/10/2015 - Covenant Health Systems - Lexington - MA - BIPP</t>
  </si>
  <si>
    <t>3/12/2015 - Holy Name Medical Center - Teaneck - NJ - CNPH</t>
  </si>
  <si>
    <t>4/16/2015 - West Virginia University - Morgantown - WV - EDNP</t>
  </si>
  <si>
    <t>5/28/2015 - Point Loma Nazarene University - San Diego - CA - BHGF</t>
  </si>
  <si>
    <t>6/3/2015 - Xavier University of Louisiana - New Orleans - LA - BHGC</t>
  </si>
  <si>
    <t>2/18/2015 - Advocate Health Care - Oak Brook - IL - PPR</t>
  </si>
  <si>
    <t>2/18/2015 - Advocate Health Care - Oak Brook - IL - ALD</t>
  </si>
  <si>
    <t>5/18/2015 - Camden-Clark Medical Center - Memorial Campus - Parkers - HWRC</t>
  </si>
  <si>
    <t>1/14/2015 - Northern Arizona Healthcare - Flagstaff AZ - HWRC</t>
  </si>
  <si>
    <t>1/14/2015 - Community Hospital of the Monterey Peninsula - Monterey - HWPE</t>
  </si>
  <si>
    <t>1/20/2015 - Flagstaff Medical Center - Flagstaff - AZ - HWCD</t>
  </si>
  <si>
    <t>1/21/2015 - Northern Arizona Healthcare - Flagstaff AZ - HWCD</t>
  </si>
  <si>
    <t>2/6/2015 - Mosaic Life Care - St. Joseph - MO - RCPIO</t>
  </si>
  <si>
    <t>2/6/2015 - Culpeper Regional Hospital - Culpeper - VA - BICC</t>
  </si>
  <si>
    <t>3/19/2015 - Davis Health System - Elkins - WV - RCPIO</t>
  </si>
  <si>
    <t>3/20/2015 - University of Kentucky Medical Center - Lexington - KY - HWPE</t>
  </si>
  <si>
    <t>4/10/2015 - Legacy Health System - Portland - OR - CNOP</t>
  </si>
  <si>
    <t>5/20/2015 - Akron General Medical Center - Akron - OH - HWRC</t>
  </si>
  <si>
    <t>1/1/2015 - Houston Methodist - Houston - TX - HWPE</t>
  </si>
  <si>
    <t>2/12/2015 - Legacy Health System - Portland - OR - BIOR</t>
  </si>
  <si>
    <t>2/26/2015 - Gillette Children's Specialty Healthcare - St. Paul MN - HWRC</t>
  </si>
  <si>
    <t>2/1/2015 - Community Medical Centers - Fresno - CA - RCPI</t>
  </si>
  <si>
    <t>3/4/2015 - Community Medical Centers - Fresno - CA - HWPE</t>
  </si>
  <si>
    <t>3/13/2015 - John Muir Health - Walnut Creek - CA - ICD</t>
  </si>
  <si>
    <t>3/18/2015 - Hoag Memorial Hospital Presbyterian - Newport Beach - C - HWRC</t>
  </si>
  <si>
    <t>4/6/2015 - Legacy Health System - Portland - OR - CNOP</t>
  </si>
  <si>
    <t>5/20/2015 - HCA North Texas Division - Irving - TX - BIPX</t>
  </si>
  <si>
    <t>1/12/2015 - HCA North Texas Division - Irving - TX - BIPM</t>
  </si>
  <si>
    <t>1/27/2015 - IPC-The Hospitalist Company - North Hollywood - CA - SWMA</t>
  </si>
  <si>
    <t>1/30/2015 - Memorial Hospital Jacksonville - Jacksonville - FL - BISP</t>
  </si>
  <si>
    <t>2/27/2015 - HCA South Atlantic Division - Charleston - SC - IRPE</t>
  </si>
  <si>
    <t>3/11/2015 - Good Samaritan Hospital - San Jose - CA - BICR</t>
  </si>
  <si>
    <t>4/21/2015 - University of Missouri-St. Louis - St. Louis - MO - BHGF</t>
  </si>
  <si>
    <t>4/27/2015 - SUNY-University at Buffalo - Buffalo - NY - BHSE</t>
  </si>
  <si>
    <t>2/10/2015 - University of Washington at Bothell - Bothell WA - BHGF</t>
  </si>
  <si>
    <t>2/18/2015 - SUNY-Purchase - Purchase - NY - BHGF</t>
  </si>
  <si>
    <t>4/10/2015 - Fisher-Titus Medical Center - Norwalk - OH - BIPR</t>
  </si>
  <si>
    <t>4/10/2015 - Fisher-Titus Medical Center - Norwalk - OH - BICM</t>
  </si>
  <si>
    <t>4/17/2015 - Fisher-Titus Medical Center - Norwalk - OH - BIPR</t>
  </si>
  <si>
    <t>4/22/2015 - Lowell General Hospital - Lowell - MA - BIPG</t>
  </si>
  <si>
    <t>5/14/2015 - Excela Health - Greensburg - PA - HWPE</t>
  </si>
  <si>
    <t>5/15/2015 - Virginia Hospital Center- Arlington - Arlington - VA - BIPC</t>
  </si>
  <si>
    <t>5/15/2015 - Knox Community Hospital - Mount Vernon - OH - SWFO</t>
  </si>
  <si>
    <t>6/1/2015 - Torrance Memorial Medical Center - Torrance - CA - BIPR</t>
  </si>
  <si>
    <t>1/16/2015 - Lancaster General Hospital - Lancaster - PA - BIPCV</t>
  </si>
  <si>
    <t>1/22/2015 - Lancaster General Hospital - Lancaster - PA - BIPR</t>
  </si>
  <si>
    <t>1/24/2015 - Firelands Regional Medical Center - Sandusky - OH - BIPSC</t>
  </si>
  <si>
    <t>1/26/2015 - Central Maine Healthcare - Lewiston - ME - DPAS</t>
  </si>
  <si>
    <t>2/19/2015 - Centegra Health System - Woodstock - IL - BIPC</t>
  </si>
  <si>
    <t>3/6/2015 - Cape Cod Healthcare - Hyannis - MA - BIPO</t>
  </si>
  <si>
    <t>3/17/2015 - Rideout Health - Yuba City - CA - BIPC</t>
  </si>
  <si>
    <t>4/3/2015 - Centra Health - Lynchburg - VA - BIPC</t>
  </si>
  <si>
    <t>4/6/2015 - Tift Regional Medical Center - Tifton - GA - SWHP</t>
  </si>
  <si>
    <t>4/6/2015 - Tift Regional Medical Center - Tifton - GA - SWFO</t>
  </si>
  <si>
    <t>4/6/2015 - Bingham Memorial Hospital - Blackfoot - ID - SWHP</t>
  </si>
  <si>
    <t>4/14/2015 - Northern Arizona Healthcare - Flagstaff AZ - BIPP</t>
  </si>
  <si>
    <t>5/15/2015 - Portneuf Medical Center - Pocatello - ID - PMI</t>
  </si>
  <si>
    <t>5/18/2015 - The Medical Center at Bowling Green - Bowling Green - K - BIPRP</t>
  </si>
  <si>
    <t>6/4/2015 - Mary Lanning Healthcare - Hastings - NE - PBMP</t>
  </si>
  <si>
    <t>6/4/2015 - Regional West Medical Center - Scottsbluff - NE - PBMP</t>
  </si>
  <si>
    <t>6/4/2015 - Bryan Health - Lincoln - NE - PBMP</t>
  </si>
  <si>
    <t>1/16/2015 - Carle Foundation Hospital - Urbana - IL - PMR</t>
  </si>
  <si>
    <t>1/20/2015 - Carle Foundation Hospital - Urbana - IL - PMR</t>
  </si>
  <si>
    <t>2/6/2015 - St. Mary's Medical Center - Huntington - WV - BICM</t>
  </si>
  <si>
    <t>2/10/2015 - St. Mary's Medical Center - Huntington - WV - BICM</t>
  </si>
  <si>
    <t>2/18/2015 - Granger Medical Clinic - West Valley City - UT - BIPRP</t>
  </si>
  <si>
    <t>3/6/2015 - The Medical Center at Bowling Green - Bowling Green - K - PBMP</t>
  </si>
  <si>
    <t>3/10/2015 - Confluence Health - Wenatchee - WA - PBMP</t>
  </si>
  <si>
    <t>3/10/2015 - Northern Arizona Healthcare - Flagstaff AZ - PBMP</t>
  </si>
  <si>
    <t>3/17/2015 - Granger Medical Clinic - West Valley City - UT - BIPRP</t>
  </si>
  <si>
    <t>3/16/2015 - Carle Foundation Hospital - Urbana - IL - BIPRX</t>
  </si>
  <si>
    <t>3/25/2015 - JPS Health Network - Fort Worth - TX - BIPM</t>
  </si>
  <si>
    <t>3/30/2015 - JPS Health Network - Fort Worth - TX - BIPM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</si>
</sst>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048576"/>
    </sheetView>
  </sheetViews>
  <sheetFormatPr defaultRowHeight="14.4" x14ac:dyDescent="0.3"/>
  <cols>
    <col min="1" max="1" width="21.33203125" customWidth="1"/>
    <col min="2" max="2" width="17" customWidth="1"/>
  </cols>
  <sheetData>
    <row r="1" spans="1:2" ht="28.8" x14ac:dyDescent="0.3">
      <c r="A1" s="1" t="s">
        <v>0</v>
      </c>
      <c r="B1" s="2" t="s">
        <v>1</v>
      </c>
    </row>
    <row r="2" spans="1:2" x14ac:dyDescent="0.3">
      <c r="A2" t="s">
        <v>2</v>
      </c>
      <c r="B2">
        <f>COUNTIFS('Visits - LBL'!B:B,"Yes",'Visits - LBL'!E:E,'# of visits by name'!A2)</f>
        <v>9</v>
      </c>
    </row>
    <row r="3" spans="1:2" x14ac:dyDescent="0.3">
      <c r="A3" t="s">
        <v>16</v>
      </c>
      <c r="B3">
        <f>COUNTIFS('Visits - LBL'!B:B,"Yes",'Visits - LBL'!E:E,'# of visits by name'!A3)</f>
        <v>8</v>
      </c>
    </row>
    <row r="4" spans="1:2" x14ac:dyDescent="0.3">
      <c r="A4" t="s">
        <v>3</v>
      </c>
      <c r="B4">
        <f>COUNTIFS('Visits - LBL'!B:B,"Yes",'Visits - LBL'!E:E,'# of visits by name'!A4)+1</f>
        <v>6</v>
      </c>
    </row>
    <row r="5" spans="1:2" x14ac:dyDescent="0.3">
      <c r="A5" t="s">
        <v>45</v>
      </c>
      <c r="B5">
        <f>COUNTIFS('Visits - LBL'!B:B,"Yes",'Visits - LBL'!E:E,'# of visits by name'!A5)</f>
        <v>5</v>
      </c>
    </row>
    <row r="6" spans="1:2" x14ac:dyDescent="0.3">
      <c r="A6" t="s">
        <v>51</v>
      </c>
      <c r="B6">
        <f>COUNTIFS('Visits - LBL'!B:B,"Yes",'Visits - LBL'!E:E,'# of visits by name'!A6)+2</f>
        <v>5</v>
      </c>
    </row>
    <row r="7" spans="1:2" x14ac:dyDescent="0.3">
      <c r="A7" t="s">
        <v>33</v>
      </c>
      <c r="B7">
        <f>COUNTIFS('Visits - LBL'!B:B,"Yes",'Visits - LBL'!E:E,'# of visits by name'!A7)</f>
        <v>2</v>
      </c>
    </row>
    <row r="8" spans="1:2" x14ac:dyDescent="0.3">
      <c r="A8" t="s">
        <v>31</v>
      </c>
      <c r="B8">
        <f>COUNTIFS('Visits - LBL'!B:B,"Yes",'Visits - LBL'!E:E,'# of visits by name'!A8)</f>
        <v>1</v>
      </c>
    </row>
    <row r="9" spans="1:2" x14ac:dyDescent="0.3">
      <c r="A9" t="s">
        <v>4</v>
      </c>
      <c r="B9">
        <f>COUNTIFS('Visits - LBL'!B:B,"Yes",'Visits - LBL'!E:E,'# of visits by name'!A9)</f>
        <v>1</v>
      </c>
    </row>
    <row r="10" spans="1:2" x14ac:dyDescent="0.3">
      <c r="A10" t="s">
        <v>14</v>
      </c>
      <c r="B10">
        <f>COUNTIFS('Visits - LBL'!B:B,"Yes",'Visits - LBL'!E:E,'# of visits by name'!A10)</f>
        <v>1</v>
      </c>
    </row>
    <row r="11" spans="1:2" x14ac:dyDescent="0.3">
      <c r="A11" t="s">
        <v>12</v>
      </c>
      <c r="B11">
        <f>COUNTIFS('Visits - LBL'!B:B,"Yes",'Visits - LBL'!E:E,'# of visits by name'!A11)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4"/>
  <sheetViews>
    <sheetView showGridLines="0" topLeftCell="A25" workbookViewId="0">
      <selection activeCell="F28" sqref="F28"/>
    </sheetView>
  </sheetViews>
  <sheetFormatPr defaultRowHeight="14.4" x14ac:dyDescent="0.3"/>
  <cols>
    <col min="1" max="1" width="44.44140625" customWidth="1"/>
    <col min="2" max="2" width="11.6640625" bestFit="1" customWidth="1"/>
    <col min="3" max="3" width="15.33203125" bestFit="1" customWidth="1"/>
    <col min="4" max="4" width="24.33203125" bestFit="1" customWidth="1"/>
    <col min="5" max="5" width="15.77734375" bestFit="1" customWidth="1"/>
  </cols>
  <sheetData>
    <row r="1" spans="1:5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28.8" hidden="1" x14ac:dyDescent="0.3">
      <c r="A2" s="3" t="s">
        <v>59</v>
      </c>
      <c r="B2" s="3" t="s">
        <v>60</v>
      </c>
      <c r="C2" s="4">
        <v>0</v>
      </c>
      <c r="D2" s="4"/>
      <c r="E2" s="3" t="s">
        <v>12</v>
      </c>
    </row>
    <row r="3" spans="1:5" ht="28.8" hidden="1" x14ac:dyDescent="0.3">
      <c r="A3" s="3" t="s">
        <v>61</v>
      </c>
      <c r="B3" s="3" t="s">
        <v>60</v>
      </c>
      <c r="C3" s="4">
        <v>0</v>
      </c>
      <c r="D3" s="4"/>
      <c r="E3" s="3" t="s">
        <v>12</v>
      </c>
    </row>
    <row r="4" spans="1:5" ht="28.8" hidden="1" x14ac:dyDescent="0.3">
      <c r="A4" s="3" t="s">
        <v>62</v>
      </c>
      <c r="B4" s="3" t="s">
        <v>60</v>
      </c>
      <c r="C4" s="4">
        <v>0</v>
      </c>
      <c r="D4" s="4"/>
      <c r="E4" s="3" t="s">
        <v>12</v>
      </c>
    </row>
    <row r="5" spans="1:5" ht="28.8" hidden="1" x14ac:dyDescent="0.3">
      <c r="A5" s="3" t="s">
        <v>63</v>
      </c>
      <c r="B5" s="3" t="s">
        <v>60</v>
      </c>
      <c r="C5" s="4">
        <v>0</v>
      </c>
      <c r="D5" s="4"/>
      <c r="E5" s="3" t="s">
        <v>12</v>
      </c>
    </row>
    <row r="6" spans="1:5" ht="28.8" hidden="1" x14ac:dyDescent="0.3">
      <c r="A6" s="3" t="s">
        <v>64</v>
      </c>
      <c r="B6" s="3" t="s">
        <v>60</v>
      </c>
      <c r="C6" s="4">
        <v>0</v>
      </c>
      <c r="D6" s="4"/>
      <c r="E6" s="3" t="s">
        <v>12</v>
      </c>
    </row>
    <row r="7" spans="1:5" ht="28.8" hidden="1" x14ac:dyDescent="0.3">
      <c r="A7" s="3" t="s">
        <v>65</v>
      </c>
      <c r="B7" s="3" t="s">
        <v>60</v>
      </c>
      <c r="C7" s="4">
        <v>0</v>
      </c>
      <c r="D7" s="4"/>
      <c r="E7" s="3" t="s">
        <v>12</v>
      </c>
    </row>
    <row r="8" spans="1:5" ht="28.8" hidden="1" x14ac:dyDescent="0.3">
      <c r="A8" s="3" t="s">
        <v>66</v>
      </c>
      <c r="B8" s="3" t="s">
        <v>60</v>
      </c>
      <c r="C8" s="4">
        <v>0</v>
      </c>
      <c r="D8" s="4"/>
      <c r="E8" s="3" t="s">
        <v>12</v>
      </c>
    </row>
    <row r="9" spans="1:5" ht="28.8" x14ac:dyDescent="0.3">
      <c r="A9" s="3" t="s">
        <v>10</v>
      </c>
      <c r="B9" s="3" t="s">
        <v>11</v>
      </c>
      <c r="C9" s="4">
        <v>1</v>
      </c>
      <c r="D9" s="5">
        <v>42095</v>
      </c>
      <c r="E9" s="3" t="s">
        <v>12</v>
      </c>
    </row>
    <row r="10" spans="1:5" ht="28.8" hidden="1" x14ac:dyDescent="0.3">
      <c r="A10" s="3" t="s">
        <v>67</v>
      </c>
      <c r="B10" s="3" t="s">
        <v>60</v>
      </c>
      <c r="C10" s="4">
        <v>0</v>
      </c>
      <c r="D10" s="4"/>
      <c r="E10" s="3" t="s">
        <v>12</v>
      </c>
    </row>
    <row r="11" spans="1:5" ht="28.8" x14ac:dyDescent="0.3">
      <c r="A11" s="3" t="s">
        <v>13</v>
      </c>
      <c r="B11" s="3" t="s">
        <v>11</v>
      </c>
      <c r="C11" s="4">
        <v>1</v>
      </c>
      <c r="D11" s="5">
        <v>42145</v>
      </c>
      <c r="E11" s="3" t="s">
        <v>14</v>
      </c>
    </row>
    <row r="12" spans="1:5" ht="28.8" hidden="1" x14ac:dyDescent="0.3">
      <c r="A12" s="3" t="s">
        <v>68</v>
      </c>
      <c r="B12" s="3" t="s">
        <v>60</v>
      </c>
      <c r="C12" s="4">
        <v>0</v>
      </c>
      <c r="D12" s="4"/>
      <c r="E12" s="3" t="s">
        <v>14</v>
      </c>
    </row>
    <row r="13" spans="1:5" ht="28.8" hidden="1" x14ac:dyDescent="0.3">
      <c r="A13" s="3" t="s">
        <v>69</v>
      </c>
      <c r="B13" s="3" t="s">
        <v>60</v>
      </c>
      <c r="C13" s="4">
        <v>0</v>
      </c>
      <c r="D13" s="4"/>
      <c r="E13" s="3" t="s">
        <v>14</v>
      </c>
    </row>
    <row r="14" spans="1:5" ht="28.8" hidden="1" x14ac:dyDescent="0.3">
      <c r="A14" s="3" t="s">
        <v>70</v>
      </c>
      <c r="B14" s="3" t="s">
        <v>60</v>
      </c>
      <c r="C14" s="4">
        <v>0</v>
      </c>
      <c r="D14" s="4"/>
      <c r="E14" s="3" t="s">
        <v>14</v>
      </c>
    </row>
    <row r="15" spans="1:5" ht="28.8" hidden="1" x14ac:dyDescent="0.3">
      <c r="A15" s="3" t="s">
        <v>71</v>
      </c>
      <c r="B15" s="3" t="s">
        <v>60</v>
      </c>
      <c r="C15" s="4">
        <v>0</v>
      </c>
      <c r="D15" s="4"/>
      <c r="E15" s="3" t="s">
        <v>14</v>
      </c>
    </row>
    <row r="16" spans="1:5" ht="28.8" hidden="1" x14ac:dyDescent="0.3">
      <c r="A16" s="3" t="s">
        <v>72</v>
      </c>
      <c r="B16" s="3" t="s">
        <v>60</v>
      </c>
      <c r="C16" s="4">
        <v>0</v>
      </c>
      <c r="D16" s="4"/>
      <c r="E16" s="3" t="s">
        <v>14</v>
      </c>
    </row>
    <row r="17" spans="1:5" ht="28.8" hidden="1" x14ac:dyDescent="0.3">
      <c r="A17" s="3" t="s">
        <v>73</v>
      </c>
      <c r="B17" s="3" t="s">
        <v>60</v>
      </c>
      <c r="C17" s="4">
        <v>0</v>
      </c>
      <c r="D17" s="4"/>
      <c r="E17" s="3" t="s">
        <v>14</v>
      </c>
    </row>
    <row r="18" spans="1:5" ht="28.8" hidden="1" x14ac:dyDescent="0.3">
      <c r="A18" s="3" t="s">
        <v>74</v>
      </c>
      <c r="B18" s="3" t="s">
        <v>75</v>
      </c>
      <c r="C18" s="4">
        <v>0</v>
      </c>
      <c r="D18" s="5">
        <v>41950</v>
      </c>
      <c r="E18" s="3" t="s">
        <v>14</v>
      </c>
    </row>
    <row r="19" spans="1:5" ht="28.8" hidden="1" x14ac:dyDescent="0.3">
      <c r="A19" s="3" t="s">
        <v>76</v>
      </c>
      <c r="B19" s="3" t="s">
        <v>60</v>
      </c>
      <c r="C19" s="4">
        <v>0</v>
      </c>
      <c r="D19" s="4"/>
      <c r="E19" s="3" t="s">
        <v>14</v>
      </c>
    </row>
    <row r="20" spans="1:5" ht="28.8" hidden="1" x14ac:dyDescent="0.3">
      <c r="A20" s="3" t="s">
        <v>77</v>
      </c>
      <c r="B20" s="3" t="s">
        <v>60</v>
      </c>
      <c r="C20" s="4">
        <v>0</v>
      </c>
      <c r="D20" s="4"/>
      <c r="E20" s="3" t="s">
        <v>14</v>
      </c>
    </row>
    <row r="21" spans="1:5" ht="28.8" hidden="1" x14ac:dyDescent="0.3">
      <c r="A21" s="3" t="s">
        <v>78</v>
      </c>
      <c r="B21" s="3" t="s">
        <v>60</v>
      </c>
      <c r="C21" s="4">
        <v>0</v>
      </c>
      <c r="D21" s="4"/>
      <c r="E21" s="3" t="s">
        <v>14</v>
      </c>
    </row>
    <row r="22" spans="1:5" ht="28.8" hidden="1" x14ac:dyDescent="0.3">
      <c r="A22" s="3" t="s">
        <v>79</v>
      </c>
      <c r="B22" s="3" t="s">
        <v>60</v>
      </c>
      <c r="C22" s="4">
        <v>0</v>
      </c>
      <c r="D22" s="4"/>
      <c r="E22" s="3" t="s">
        <v>14</v>
      </c>
    </row>
    <row r="23" spans="1:5" ht="28.8" hidden="1" x14ac:dyDescent="0.3">
      <c r="A23" s="3" t="s">
        <v>80</v>
      </c>
      <c r="B23" s="3" t="s">
        <v>60</v>
      </c>
      <c r="C23" s="4">
        <v>0</v>
      </c>
      <c r="D23" s="4"/>
      <c r="E23" s="3" t="s">
        <v>14</v>
      </c>
    </row>
    <row r="24" spans="1:5" ht="28.8" hidden="1" x14ac:dyDescent="0.3">
      <c r="A24" s="3" t="s">
        <v>81</v>
      </c>
      <c r="B24" s="3" t="s">
        <v>60</v>
      </c>
      <c r="C24" s="4">
        <v>0</v>
      </c>
      <c r="D24" s="4"/>
      <c r="E24" s="3" t="s">
        <v>16</v>
      </c>
    </row>
    <row r="25" spans="1:5" ht="28.8" x14ac:dyDescent="0.3">
      <c r="A25" s="3" t="s">
        <v>15</v>
      </c>
      <c r="B25" s="3" t="s">
        <v>11</v>
      </c>
      <c r="C25" s="4">
        <v>1</v>
      </c>
      <c r="D25" s="5">
        <v>42139</v>
      </c>
      <c r="E25" s="3" t="s">
        <v>16</v>
      </c>
    </row>
    <row r="26" spans="1:5" ht="28.8" x14ac:dyDescent="0.3">
      <c r="A26" s="3" t="s">
        <v>17</v>
      </c>
      <c r="B26" s="3" t="s">
        <v>11</v>
      </c>
      <c r="C26" s="4">
        <v>1</v>
      </c>
      <c r="D26" s="5">
        <v>42143</v>
      </c>
      <c r="E26" s="3" t="s">
        <v>16</v>
      </c>
    </row>
    <row r="27" spans="1:5" ht="28.8" x14ac:dyDescent="0.3">
      <c r="A27" s="3" t="s">
        <v>18</v>
      </c>
      <c r="B27" s="3" t="s">
        <v>11</v>
      </c>
      <c r="C27" s="4">
        <v>1</v>
      </c>
      <c r="D27" s="5">
        <v>42143</v>
      </c>
      <c r="E27" s="3" t="s">
        <v>16</v>
      </c>
    </row>
    <row r="28" spans="1:5" ht="28.8" x14ac:dyDescent="0.3">
      <c r="A28" s="3" t="s">
        <v>19</v>
      </c>
      <c r="B28" s="3" t="s">
        <v>11</v>
      </c>
      <c r="C28" s="4">
        <v>1</v>
      </c>
      <c r="D28" s="5">
        <v>42116</v>
      </c>
      <c r="E28" s="3" t="s">
        <v>16</v>
      </c>
    </row>
    <row r="29" spans="1:5" ht="28.8" hidden="1" x14ac:dyDescent="0.3">
      <c r="A29" s="3" t="s">
        <v>82</v>
      </c>
      <c r="B29" s="3" t="s">
        <v>60</v>
      </c>
      <c r="C29" s="4">
        <v>0</v>
      </c>
      <c r="D29" s="4"/>
      <c r="E29" s="3" t="s">
        <v>16</v>
      </c>
    </row>
    <row r="30" spans="1:5" ht="28.8" hidden="1" x14ac:dyDescent="0.3">
      <c r="A30" s="3" t="s">
        <v>83</v>
      </c>
      <c r="B30" s="3" t="s">
        <v>60</v>
      </c>
      <c r="C30" s="4">
        <v>0</v>
      </c>
      <c r="D30" s="4"/>
      <c r="E30" s="3" t="s">
        <v>16</v>
      </c>
    </row>
    <row r="31" spans="1:5" ht="28.8" x14ac:dyDescent="0.3">
      <c r="A31" s="3" t="s">
        <v>20</v>
      </c>
      <c r="B31" s="3" t="s">
        <v>11</v>
      </c>
      <c r="C31" s="4">
        <v>1</v>
      </c>
      <c r="D31" s="5">
        <v>42027</v>
      </c>
      <c r="E31" s="3" t="s">
        <v>16</v>
      </c>
    </row>
    <row r="32" spans="1:5" ht="28.8" x14ac:dyDescent="0.3">
      <c r="A32" s="3" t="s">
        <v>21</v>
      </c>
      <c r="B32" s="3" t="s">
        <v>11</v>
      </c>
      <c r="C32" s="4">
        <v>1</v>
      </c>
      <c r="D32" s="5">
        <v>42073</v>
      </c>
      <c r="E32" s="3" t="s">
        <v>16</v>
      </c>
    </row>
    <row r="33" spans="1:5" ht="28.8" x14ac:dyDescent="0.3">
      <c r="A33" s="3" t="s">
        <v>22</v>
      </c>
      <c r="B33" s="3" t="s">
        <v>11</v>
      </c>
      <c r="C33" s="4">
        <v>1</v>
      </c>
      <c r="D33" s="5">
        <v>42139</v>
      </c>
      <c r="E33" s="3" t="s">
        <v>16</v>
      </c>
    </row>
    <row r="34" spans="1:5" ht="28.8" x14ac:dyDescent="0.3">
      <c r="A34" s="3" t="s">
        <v>23</v>
      </c>
      <c r="B34" s="3" t="s">
        <v>11</v>
      </c>
      <c r="C34" s="4">
        <v>1</v>
      </c>
      <c r="D34" s="5">
        <v>42124</v>
      </c>
      <c r="E34" s="3" t="s">
        <v>16</v>
      </c>
    </row>
    <row r="35" spans="1:5" ht="28.8" x14ac:dyDescent="0.3">
      <c r="A35" s="3" t="s">
        <v>24</v>
      </c>
      <c r="B35" s="3" t="s">
        <v>11</v>
      </c>
      <c r="C35" s="4">
        <v>1</v>
      </c>
      <c r="D35" s="5">
        <v>42101</v>
      </c>
      <c r="E35" s="3" t="s">
        <v>3</v>
      </c>
    </row>
    <row r="36" spans="1:5" ht="28.8" x14ac:dyDescent="0.3">
      <c r="A36" s="3" t="s">
        <v>25</v>
      </c>
      <c r="B36" s="3" t="s">
        <v>11</v>
      </c>
      <c r="C36" s="4">
        <v>1</v>
      </c>
      <c r="D36" s="5">
        <v>42101</v>
      </c>
      <c r="E36" s="3" t="s">
        <v>3</v>
      </c>
    </row>
    <row r="37" spans="1:5" ht="28.8" x14ac:dyDescent="0.3">
      <c r="A37" s="3" t="s">
        <v>26</v>
      </c>
      <c r="B37" s="3" t="s">
        <v>11</v>
      </c>
      <c r="C37" s="4">
        <v>1</v>
      </c>
      <c r="D37" s="5">
        <v>42101</v>
      </c>
      <c r="E37" s="3" t="s">
        <v>3</v>
      </c>
    </row>
    <row r="38" spans="1:5" ht="28.8" hidden="1" x14ac:dyDescent="0.3">
      <c r="A38" s="3" t="s">
        <v>84</v>
      </c>
      <c r="B38" s="3" t="s">
        <v>60</v>
      </c>
      <c r="C38" s="4">
        <v>0</v>
      </c>
      <c r="D38" s="4"/>
      <c r="E38" s="3" t="s">
        <v>3</v>
      </c>
    </row>
    <row r="39" spans="1:5" ht="28.8" hidden="1" x14ac:dyDescent="0.3">
      <c r="A39" s="3" t="s">
        <v>85</v>
      </c>
      <c r="B39" s="3" t="s">
        <v>60</v>
      </c>
      <c r="C39" s="4">
        <v>0</v>
      </c>
      <c r="D39" s="4"/>
      <c r="E39" s="3" t="s">
        <v>3</v>
      </c>
    </row>
    <row r="40" spans="1:5" ht="28.8" x14ac:dyDescent="0.3">
      <c r="A40" s="3" t="s">
        <v>27</v>
      </c>
      <c r="B40" s="3" t="s">
        <v>11</v>
      </c>
      <c r="C40" s="4">
        <v>1</v>
      </c>
      <c r="D40" s="5">
        <v>42054</v>
      </c>
      <c r="E40" s="3" t="s">
        <v>3</v>
      </c>
    </row>
    <row r="41" spans="1:5" ht="28.8" x14ac:dyDescent="0.3">
      <c r="A41" s="3" t="s">
        <v>28</v>
      </c>
      <c r="B41" s="3" t="s">
        <v>11</v>
      </c>
      <c r="C41" s="4">
        <v>1</v>
      </c>
      <c r="D41" s="5">
        <v>42108</v>
      </c>
      <c r="E41" s="3" t="s">
        <v>3</v>
      </c>
    </row>
    <row r="42" spans="1:5" ht="28.8" hidden="1" x14ac:dyDescent="0.3">
      <c r="A42" s="3" t="s">
        <v>86</v>
      </c>
      <c r="B42" s="3" t="s">
        <v>60</v>
      </c>
      <c r="C42" s="4">
        <v>0</v>
      </c>
      <c r="D42" s="4"/>
      <c r="E42" s="3" t="s">
        <v>4</v>
      </c>
    </row>
    <row r="43" spans="1:5" ht="28.8" hidden="1" x14ac:dyDescent="0.3">
      <c r="A43" s="3" t="s">
        <v>87</v>
      </c>
      <c r="B43" s="3" t="s">
        <v>60</v>
      </c>
      <c r="C43" s="4">
        <v>0</v>
      </c>
      <c r="D43" s="4"/>
      <c r="E43" s="3" t="s">
        <v>4</v>
      </c>
    </row>
    <row r="44" spans="1:5" ht="28.8" hidden="1" x14ac:dyDescent="0.3">
      <c r="A44" s="3" t="s">
        <v>88</v>
      </c>
      <c r="B44" s="3" t="s">
        <v>60</v>
      </c>
      <c r="C44" s="4">
        <v>0</v>
      </c>
      <c r="D44" s="4"/>
      <c r="E44" s="3" t="s">
        <v>4</v>
      </c>
    </row>
    <row r="45" spans="1:5" ht="28.8" hidden="1" x14ac:dyDescent="0.3">
      <c r="A45" s="3" t="s">
        <v>89</v>
      </c>
      <c r="B45" s="3" t="s">
        <v>60</v>
      </c>
      <c r="C45" s="4">
        <v>0</v>
      </c>
      <c r="D45" s="4"/>
      <c r="E45" s="3" t="s">
        <v>4</v>
      </c>
    </row>
    <row r="46" spans="1:5" ht="28.8" hidden="1" x14ac:dyDescent="0.3">
      <c r="A46" s="3" t="s">
        <v>90</v>
      </c>
      <c r="B46" s="3" t="s">
        <v>60</v>
      </c>
      <c r="C46" s="4">
        <v>0</v>
      </c>
      <c r="D46" s="4"/>
      <c r="E46" s="3" t="s">
        <v>4</v>
      </c>
    </row>
    <row r="47" spans="1:5" ht="28.8" hidden="1" x14ac:dyDescent="0.3">
      <c r="A47" s="3" t="s">
        <v>91</v>
      </c>
      <c r="B47" s="3" t="s">
        <v>60</v>
      </c>
      <c r="C47" s="4">
        <v>0</v>
      </c>
      <c r="D47" s="4"/>
      <c r="E47" s="3" t="s">
        <v>4</v>
      </c>
    </row>
    <row r="48" spans="1:5" ht="28.8" hidden="1" x14ac:dyDescent="0.3">
      <c r="A48" s="3" t="s">
        <v>92</v>
      </c>
      <c r="B48" s="3" t="s">
        <v>60</v>
      </c>
      <c r="C48" s="4">
        <v>0</v>
      </c>
      <c r="D48" s="4"/>
      <c r="E48" s="3" t="s">
        <v>4</v>
      </c>
    </row>
    <row r="49" spans="1:5" ht="28.8" hidden="1" x14ac:dyDescent="0.3">
      <c r="A49" s="3" t="s">
        <v>93</v>
      </c>
      <c r="B49" s="3" t="s">
        <v>60</v>
      </c>
      <c r="C49" s="4">
        <v>0</v>
      </c>
      <c r="D49" s="4"/>
      <c r="E49" s="3" t="s">
        <v>4</v>
      </c>
    </row>
    <row r="50" spans="1:5" ht="28.8" hidden="1" x14ac:dyDescent="0.3">
      <c r="A50" s="3" t="s">
        <v>94</v>
      </c>
      <c r="B50" s="3" t="s">
        <v>75</v>
      </c>
      <c r="C50" s="4">
        <v>0</v>
      </c>
      <c r="D50" s="5">
        <v>41898</v>
      </c>
      <c r="E50" s="3" t="s">
        <v>4</v>
      </c>
    </row>
    <row r="51" spans="1:5" x14ac:dyDescent="0.3">
      <c r="A51" s="3" t="s">
        <v>29</v>
      </c>
      <c r="B51" s="3" t="s">
        <v>11</v>
      </c>
      <c r="C51" s="4">
        <v>1</v>
      </c>
      <c r="D51" s="5">
        <v>42124</v>
      </c>
      <c r="E51" s="3" t="s">
        <v>4</v>
      </c>
    </row>
    <row r="52" spans="1:5" ht="28.8" hidden="1" x14ac:dyDescent="0.3">
      <c r="A52" s="3" t="s">
        <v>95</v>
      </c>
      <c r="B52" s="3" t="s">
        <v>60</v>
      </c>
      <c r="C52" s="4">
        <v>0</v>
      </c>
      <c r="D52" s="4"/>
      <c r="E52" s="3" t="s">
        <v>31</v>
      </c>
    </row>
    <row r="53" spans="1:5" ht="28.8" hidden="1" x14ac:dyDescent="0.3">
      <c r="A53" s="3" t="s">
        <v>96</v>
      </c>
      <c r="B53" s="3" t="s">
        <v>60</v>
      </c>
      <c r="C53" s="4">
        <v>0</v>
      </c>
      <c r="D53" s="4"/>
      <c r="E53" s="3" t="s">
        <v>31</v>
      </c>
    </row>
    <row r="54" spans="1:5" ht="28.8" hidden="1" x14ac:dyDescent="0.3">
      <c r="A54" s="3" t="s">
        <v>97</v>
      </c>
      <c r="B54" s="3" t="s">
        <v>75</v>
      </c>
      <c r="C54" s="4">
        <v>0</v>
      </c>
      <c r="D54" s="5">
        <v>41968</v>
      </c>
      <c r="E54" s="3" t="s">
        <v>31</v>
      </c>
    </row>
    <row r="55" spans="1:5" ht="28.8" hidden="1" x14ac:dyDescent="0.3">
      <c r="A55" s="3" t="s">
        <v>98</v>
      </c>
      <c r="B55" s="3" t="s">
        <v>60</v>
      </c>
      <c r="C55" s="4">
        <v>0</v>
      </c>
      <c r="D55" s="4"/>
      <c r="E55" s="3" t="s">
        <v>31</v>
      </c>
    </row>
    <row r="56" spans="1:5" ht="28.8" hidden="1" x14ac:dyDescent="0.3">
      <c r="A56" s="3" t="s">
        <v>99</v>
      </c>
      <c r="B56" s="3" t="s">
        <v>60</v>
      </c>
      <c r="C56" s="4">
        <v>0</v>
      </c>
      <c r="D56" s="4"/>
      <c r="E56" s="3" t="s">
        <v>31</v>
      </c>
    </row>
    <row r="57" spans="1:5" ht="28.8" hidden="1" x14ac:dyDescent="0.3">
      <c r="A57" s="3" t="s">
        <v>100</v>
      </c>
      <c r="B57" s="3" t="s">
        <v>60</v>
      </c>
      <c r="C57" s="4">
        <v>0</v>
      </c>
      <c r="D57" s="4"/>
      <c r="E57" s="3" t="s">
        <v>31</v>
      </c>
    </row>
    <row r="58" spans="1:5" ht="28.8" hidden="1" x14ac:dyDescent="0.3">
      <c r="A58" s="3" t="s">
        <v>101</v>
      </c>
      <c r="B58" s="3" t="s">
        <v>75</v>
      </c>
      <c r="C58" s="4">
        <v>0</v>
      </c>
      <c r="D58" s="5">
        <v>42045</v>
      </c>
      <c r="E58" s="3" t="s">
        <v>31</v>
      </c>
    </row>
    <row r="59" spans="1:5" ht="28.8" hidden="1" x14ac:dyDescent="0.3">
      <c r="A59" s="3" t="s">
        <v>102</v>
      </c>
      <c r="B59" s="3" t="s">
        <v>60</v>
      </c>
      <c r="C59" s="4">
        <v>0</v>
      </c>
      <c r="D59" s="4"/>
      <c r="E59" s="3" t="s">
        <v>31</v>
      </c>
    </row>
    <row r="60" spans="1:5" ht="28.8" hidden="1" x14ac:dyDescent="0.3">
      <c r="A60" s="3" t="s">
        <v>103</v>
      </c>
      <c r="B60" s="3" t="s">
        <v>60</v>
      </c>
      <c r="C60" s="4">
        <v>0</v>
      </c>
      <c r="D60" s="4"/>
      <c r="E60" s="3" t="s">
        <v>31</v>
      </c>
    </row>
    <row r="61" spans="1:5" ht="28.8" x14ac:dyDescent="0.3">
      <c r="A61" s="3" t="s">
        <v>30</v>
      </c>
      <c r="B61" s="3" t="s">
        <v>11</v>
      </c>
      <c r="C61" s="4">
        <v>1</v>
      </c>
      <c r="D61" s="5">
        <v>42157</v>
      </c>
      <c r="E61" s="3" t="s">
        <v>31</v>
      </c>
    </row>
    <row r="62" spans="1:5" ht="28.8" hidden="1" x14ac:dyDescent="0.3">
      <c r="A62" s="3" t="s">
        <v>104</v>
      </c>
      <c r="B62" s="3" t="s">
        <v>60</v>
      </c>
      <c r="C62" s="4">
        <v>0</v>
      </c>
      <c r="D62" s="4"/>
      <c r="E62" s="3" t="s">
        <v>31</v>
      </c>
    </row>
    <row r="63" spans="1:5" ht="28.8" hidden="1" x14ac:dyDescent="0.3">
      <c r="A63" s="3" t="s">
        <v>105</v>
      </c>
      <c r="B63" s="3" t="s">
        <v>75</v>
      </c>
      <c r="C63" s="4">
        <v>0</v>
      </c>
      <c r="D63" s="5">
        <v>42037</v>
      </c>
      <c r="E63" s="3" t="s">
        <v>33</v>
      </c>
    </row>
    <row r="64" spans="1:5" ht="28.8" hidden="1" x14ac:dyDescent="0.3">
      <c r="A64" s="3" t="s">
        <v>106</v>
      </c>
      <c r="B64" s="3" t="s">
        <v>60</v>
      </c>
      <c r="C64" s="4">
        <v>0</v>
      </c>
      <c r="D64" s="4"/>
      <c r="E64" s="3" t="s">
        <v>33</v>
      </c>
    </row>
    <row r="65" spans="1:5" ht="28.8" hidden="1" x14ac:dyDescent="0.3">
      <c r="A65" s="3" t="s">
        <v>107</v>
      </c>
      <c r="B65" s="3" t="s">
        <v>60</v>
      </c>
      <c r="C65" s="4">
        <v>0</v>
      </c>
      <c r="D65" s="4"/>
      <c r="E65" s="3" t="s">
        <v>33</v>
      </c>
    </row>
    <row r="66" spans="1:5" ht="28.8" hidden="1" x14ac:dyDescent="0.3">
      <c r="A66" s="3" t="s">
        <v>108</v>
      </c>
      <c r="B66" s="3" t="s">
        <v>60</v>
      </c>
      <c r="C66" s="4">
        <v>0</v>
      </c>
      <c r="D66" s="4"/>
      <c r="E66" s="3" t="s">
        <v>33</v>
      </c>
    </row>
    <row r="67" spans="1:5" ht="28.8" x14ac:dyDescent="0.3">
      <c r="A67" s="3" t="s">
        <v>32</v>
      </c>
      <c r="B67" s="3" t="s">
        <v>11</v>
      </c>
      <c r="C67" s="4">
        <v>1</v>
      </c>
      <c r="D67" s="5">
        <v>42087</v>
      </c>
      <c r="E67" s="3" t="s">
        <v>33</v>
      </c>
    </row>
    <row r="68" spans="1:5" ht="28.8" hidden="1" x14ac:dyDescent="0.3">
      <c r="A68" s="3" t="s">
        <v>109</v>
      </c>
      <c r="B68" s="3" t="s">
        <v>60</v>
      </c>
      <c r="C68" s="4">
        <v>0</v>
      </c>
      <c r="D68" s="4"/>
      <c r="E68" s="3" t="s">
        <v>33</v>
      </c>
    </row>
    <row r="69" spans="1:5" ht="28.8" hidden="1" x14ac:dyDescent="0.3">
      <c r="A69" s="3" t="s">
        <v>110</v>
      </c>
      <c r="B69" s="3" t="s">
        <v>60</v>
      </c>
      <c r="C69" s="4">
        <v>0</v>
      </c>
      <c r="D69" s="4"/>
      <c r="E69" s="3" t="s">
        <v>33</v>
      </c>
    </row>
    <row r="70" spans="1:5" ht="28.8" x14ac:dyDescent="0.3">
      <c r="A70" s="3" t="s">
        <v>34</v>
      </c>
      <c r="B70" s="3" t="s">
        <v>11</v>
      </c>
      <c r="C70" s="4">
        <v>1</v>
      </c>
      <c r="D70" s="5">
        <v>42115</v>
      </c>
      <c r="E70" s="3" t="s">
        <v>33</v>
      </c>
    </row>
    <row r="71" spans="1:5" ht="28.8" x14ac:dyDescent="0.3">
      <c r="A71" s="3" t="s">
        <v>35</v>
      </c>
      <c r="B71" s="3" t="s">
        <v>11</v>
      </c>
      <c r="C71" s="4">
        <v>1</v>
      </c>
      <c r="D71" s="5">
        <v>42138</v>
      </c>
      <c r="E71" s="3" t="s">
        <v>2</v>
      </c>
    </row>
    <row r="72" spans="1:5" ht="28.8" hidden="1" x14ac:dyDescent="0.3">
      <c r="A72" s="3" t="s">
        <v>111</v>
      </c>
      <c r="B72" s="3" t="s">
        <v>60</v>
      </c>
      <c r="C72" s="4">
        <v>0</v>
      </c>
      <c r="D72" s="4"/>
      <c r="E72" s="3" t="s">
        <v>2</v>
      </c>
    </row>
    <row r="73" spans="1:5" ht="28.8" hidden="1" x14ac:dyDescent="0.3">
      <c r="A73" s="3" t="s">
        <v>112</v>
      </c>
      <c r="B73" s="3" t="s">
        <v>60</v>
      </c>
      <c r="C73" s="4">
        <v>0</v>
      </c>
      <c r="D73" s="4"/>
      <c r="E73" s="3" t="s">
        <v>2</v>
      </c>
    </row>
    <row r="74" spans="1:5" ht="28.8" x14ac:dyDescent="0.3">
      <c r="A74" s="3" t="s">
        <v>36</v>
      </c>
      <c r="B74" s="3" t="s">
        <v>11</v>
      </c>
      <c r="C74" s="4">
        <v>1</v>
      </c>
      <c r="D74" s="5">
        <v>42082</v>
      </c>
      <c r="E74" s="3" t="s">
        <v>2</v>
      </c>
    </row>
    <row r="75" spans="1:5" ht="28.8" x14ac:dyDescent="0.3">
      <c r="A75" s="3" t="s">
        <v>37</v>
      </c>
      <c r="B75" s="3" t="s">
        <v>11</v>
      </c>
      <c r="C75" s="4">
        <v>1</v>
      </c>
      <c r="D75" s="5">
        <v>42100</v>
      </c>
      <c r="E75" s="3" t="s">
        <v>2</v>
      </c>
    </row>
    <row r="76" spans="1:5" ht="28.8" x14ac:dyDescent="0.3">
      <c r="A76" s="3" t="s">
        <v>38</v>
      </c>
      <c r="B76" s="3" t="s">
        <v>11</v>
      </c>
      <c r="C76" s="4">
        <v>1</v>
      </c>
      <c r="D76" s="5">
        <v>42137</v>
      </c>
      <c r="E76" s="3" t="s">
        <v>2</v>
      </c>
    </row>
    <row r="77" spans="1:5" ht="28.8" x14ac:dyDescent="0.3">
      <c r="A77" s="3" t="s">
        <v>39</v>
      </c>
      <c r="B77" s="3" t="s">
        <v>11</v>
      </c>
      <c r="C77" s="4">
        <v>1</v>
      </c>
      <c r="D77" s="5">
        <v>42166</v>
      </c>
      <c r="E77" s="3" t="s">
        <v>2</v>
      </c>
    </row>
    <row r="78" spans="1:5" ht="28.8" x14ac:dyDescent="0.3">
      <c r="A78" s="3" t="s">
        <v>40</v>
      </c>
      <c r="B78" s="3" t="s">
        <v>11</v>
      </c>
      <c r="C78" s="4">
        <v>1</v>
      </c>
      <c r="D78" s="5">
        <v>42110</v>
      </c>
      <c r="E78" s="3" t="s">
        <v>2</v>
      </c>
    </row>
    <row r="79" spans="1:5" ht="28.8" hidden="1" x14ac:dyDescent="0.3">
      <c r="A79" s="3" t="s">
        <v>113</v>
      </c>
      <c r="B79" s="3" t="s">
        <v>60</v>
      </c>
      <c r="C79" s="4">
        <v>0</v>
      </c>
      <c r="D79" s="4"/>
      <c r="E79" s="3" t="s">
        <v>2</v>
      </c>
    </row>
    <row r="80" spans="1:5" ht="28.8" x14ac:dyDescent="0.3">
      <c r="A80" s="3" t="s">
        <v>41</v>
      </c>
      <c r="B80" s="3" t="s">
        <v>11</v>
      </c>
      <c r="C80" s="4">
        <v>1</v>
      </c>
      <c r="D80" s="5">
        <v>42082</v>
      </c>
      <c r="E80" s="3" t="s">
        <v>2</v>
      </c>
    </row>
    <row r="81" spans="1:5" ht="28.8" x14ac:dyDescent="0.3">
      <c r="A81" s="3" t="s">
        <v>42</v>
      </c>
      <c r="B81" s="3" t="s">
        <v>11</v>
      </c>
      <c r="C81" s="4">
        <v>1</v>
      </c>
      <c r="D81" s="5">
        <v>42138</v>
      </c>
      <c r="E81" s="3" t="s">
        <v>2</v>
      </c>
    </row>
    <row r="82" spans="1:5" ht="28.8" hidden="1" x14ac:dyDescent="0.3">
      <c r="A82" s="3" t="s">
        <v>114</v>
      </c>
      <c r="B82" s="3" t="s">
        <v>60</v>
      </c>
      <c r="C82" s="4">
        <v>0</v>
      </c>
      <c r="D82" s="4"/>
      <c r="E82" s="3" t="s">
        <v>2</v>
      </c>
    </row>
    <row r="83" spans="1:5" ht="28.8" x14ac:dyDescent="0.3">
      <c r="A83" s="3" t="s">
        <v>43</v>
      </c>
      <c r="B83" s="3" t="s">
        <v>11</v>
      </c>
      <c r="C83" s="4">
        <v>1</v>
      </c>
      <c r="D83" s="5">
        <v>42157</v>
      </c>
      <c r="E83" s="3" t="s">
        <v>2</v>
      </c>
    </row>
    <row r="84" spans="1:5" ht="28.8" hidden="1" x14ac:dyDescent="0.3">
      <c r="A84" s="3" t="s">
        <v>115</v>
      </c>
      <c r="B84" s="3" t="s">
        <v>60</v>
      </c>
      <c r="C84" s="4">
        <v>0</v>
      </c>
      <c r="D84" s="4"/>
      <c r="E84" s="3" t="s">
        <v>45</v>
      </c>
    </row>
    <row r="85" spans="1:5" ht="28.8" hidden="1" x14ac:dyDescent="0.3">
      <c r="A85" s="3" t="s">
        <v>116</v>
      </c>
      <c r="B85" s="3" t="s">
        <v>60</v>
      </c>
      <c r="C85" s="4">
        <v>0</v>
      </c>
      <c r="D85" s="4"/>
      <c r="E85" s="3" t="s">
        <v>45</v>
      </c>
    </row>
    <row r="86" spans="1:5" ht="28.8" hidden="1" x14ac:dyDescent="0.3">
      <c r="A86" s="3" t="s">
        <v>117</v>
      </c>
      <c r="B86" s="3" t="s">
        <v>60</v>
      </c>
      <c r="C86" s="4">
        <v>0</v>
      </c>
      <c r="D86" s="4"/>
      <c r="E86" s="3" t="s">
        <v>45</v>
      </c>
    </row>
    <row r="87" spans="1:5" ht="28.8" x14ac:dyDescent="0.3">
      <c r="A87" s="3" t="s">
        <v>44</v>
      </c>
      <c r="B87" s="3" t="s">
        <v>11</v>
      </c>
      <c r="C87" s="4">
        <v>1</v>
      </c>
      <c r="D87" s="5">
        <v>42144</v>
      </c>
      <c r="E87" s="3" t="s">
        <v>45</v>
      </c>
    </row>
    <row r="88" spans="1:5" ht="28.8" hidden="1" x14ac:dyDescent="0.3">
      <c r="A88" s="3" t="s">
        <v>118</v>
      </c>
      <c r="B88" s="3" t="s">
        <v>60</v>
      </c>
      <c r="C88" s="4">
        <v>0</v>
      </c>
      <c r="D88" s="4"/>
      <c r="E88" s="3" t="s">
        <v>45</v>
      </c>
    </row>
    <row r="89" spans="1:5" ht="28.8" hidden="1" x14ac:dyDescent="0.3">
      <c r="A89" s="3" t="s">
        <v>119</v>
      </c>
      <c r="B89" s="3" t="s">
        <v>75</v>
      </c>
      <c r="C89" s="4">
        <v>0</v>
      </c>
      <c r="D89" s="5">
        <v>42117</v>
      </c>
      <c r="E89" s="3" t="s">
        <v>45</v>
      </c>
    </row>
    <row r="90" spans="1:5" ht="28.8" hidden="1" x14ac:dyDescent="0.3">
      <c r="A90" s="3" t="s">
        <v>120</v>
      </c>
      <c r="B90" s="3" t="s">
        <v>60</v>
      </c>
      <c r="C90" s="4">
        <v>0</v>
      </c>
      <c r="D90" s="4"/>
      <c r="E90" s="3" t="s">
        <v>45</v>
      </c>
    </row>
    <row r="91" spans="1:5" ht="28.8" hidden="1" x14ac:dyDescent="0.3">
      <c r="A91" s="3" t="s">
        <v>121</v>
      </c>
      <c r="B91" s="3" t="s">
        <v>60</v>
      </c>
      <c r="C91" s="4">
        <v>0</v>
      </c>
      <c r="D91" s="4"/>
      <c r="E91" s="3" t="s">
        <v>45</v>
      </c>
    </row>
    <row r="92" spans="1:5" ht="28.8" hidden="1" x14ac:dyDescent="0.3">
      <c r="A92" s="3" t="s">
        <v>122</v>
      </c>
      <c r="B92" s="3" t="s">
        <v>60</v>
      </c>
      <c r="C92" s="4">
        <v>0</v>
      </c>
      <c r="D92" s="4"/>
      <c r="E92" s="3" t="s">
        <v>45</v>
      </c>
    </row>
    <row r="93" spans="1:5" ht="28.8" hidden="1" x14ac:dyDescent="0.3">
      <c r="A93" s="3" t="s">
        <v>123</v>
      </c>
      <c r="B93" s="3" t="s">
        <v>60</v>
      </c>
      <c r="C93" s="4">
        <v>0</v>
      </c>
      <c r="D93" s="4"/>
      <c r="E93" s="3" t="s">
        <v>45</v>
      </c>
    </row>
    <row r="94" spans="1:5" ht="28.8" hidden="1" x14ac:dyDescent="0.3">
      <c r="A94" s="3" t="s">
        <v>124</v>
      </c>
      <c r="B94" s="3" t="s">
        <v>60</v>
      </c>
      <c r="C94" s="4">
        <v>0</v>
      </c>
      <c r="D94" s="4"/>
      <c r="E94" s="3" t="s">
        <v>45</v>
      </c>
    </row>
    <row r="95" spans="1:5" ht="28.8" hidden="1" x14ac:dyDescent="0.3">
      <c r="A95" s="3" t="s">
        <v>125</v>
      </c>
      <c r="B95" s="3" t="s">
        <v>75</v>
      </c>
      <c r="C95" s="4">
        <v>0</v>
      </c>
      <c r="D95" s="5">
        <v>41834</v>
      </c>
      <c r="E95" s="3" t="s">
        <v>45</v>
      </c>
    </row>
    <row r="96" spans="1:5" ht="28.8" hidden="1" x14ac:dyDescent="0.3">
      <c r="A96" s="3" t="s">
        <v>126</v>
      </c>
      <c r="B96" s="3" t="s">
        <v>60</v>
      </c>
      <c r="C96" s="4">
        <v>0</v>
      </c>
      <c r="D96" s="4"/>
      <c r="E96" s="3" t="s">
        <v>45</v>
      </c>
    </row>
    <row r="97" spans="1:5" ht="28.8" hidden="1" x14ac:dyDescent="0.3">
      <c r="A97" s="3" t="s">
        <v>127</v>
      </c>
      <c r="B97" s="3" t="s">
        <v>60</v>
      </c>
      <c r="C97" s="4">
        <v>0</v>
      </c>
      <c r="D97" s="4"/>
      <c r="E97" s="3" t="s">
        <v>45</v>
      </c>
    </row>
    <row r="98" spans="1:5" ht="28.8" x14ac:dyDescent="0.3">
      <c r="A98" s="3" t="s">
        <v>46</v>
      </c>
      <c r="B98" s="3" t="s">
        <v>11</v>
      </c>
      <c r="C98" s="4">
        <v>1</v>
      </c>
      <c r="D98" s="5">
        <v>42081</v>
      </c>
      <c r="E98" s="3" t="s">
        <v>45</v>
      </c>
    </row>
    <row r="99" spans="1:5" ht="28.8" hidden="1" x14ac:dyDescent="0.3">
      <c r="A99" s="3" t="s">
        <v>128</v>
      </c>
      <c r="B99" s="3" t="s">
        <v>60</v>
      </c>
      <c r="C99" s="4">
        <v>0</v>
      </c>
      <c r="D99" s="4"/>
      <c r="E99" s="3" t="s">
        <v>45</v>
      </c>
    </row>
    <row r="100" spans="1:5" ht="28.8" x14ac:dyDescent="0.3">
      <c r="A100" s="3" t="s">
        <v>47</v>
      </c>
      <c r="B100" s="3" t="s">
        <v>11</v>
      </c>
      <c r="C100" s="4">
        <v>1</v>
      </c>
      <c r="D100" s="5">
        <v>42081</v>
      </c>
      <c r="E100" s="3" t="s">
        <v>45</v>
      </c>
    </row>
    <row r="101" spans="1:5" ht="28.8" hidden="1" x14ac:dyDescent="0.3">
      <c r="A101" s="3" t="s">
        <v>129</v>
      </c>
      <c r="B101" s="3" t="s">
        <v>60</v>
      </c>
      <c r="C101" s="4">
        <v>0</v>
      </c>
      <c r="D101" s="4"/>
      <c r="E101" s="3" t="s">
        <v>45</v>
      </c>
    </row>
    <row r="102" spans="1:5" ht="28.8" x14ac:dyDescent="0.3">
      <c r="A102" s="3" t="s">
        <v>48</v>
      </c>
      <c r="B102" s="3" t="s">
        <v>11</v>
      </c>
      <c r="C102" s="4">
        <v>1</v>
      </c>
      <c r="D102" s="5">
        <v>42115</v>
      </c>
      <c r="E102" s="3" t="s">
        <v>45</v>
      </c>
    </row>
    <row r="103" spans="1:5" ht="28.8" x14ac:dyDescent="0.3">
      <c r="A103" s="3" t="s">
        <v>49</v>
      </c>
      <c r="B103" s="3" t="s">
        <v>11</v>
      </c>
      <c r="C103" s="4">
        <v>1</v>
      </c>
      <c r="D103" s="5">
        <v>42144</v>
      </c>
      <c r="E103" s="3" t="s">
        <v>45</v>
      </c>
    </row>
    <row r="104" spans="1:5" hidden="1" x14ac:dyDescent="0.3">
      <c r="A104" s="3" t="s">
        <v>130</v>
      </c>
      <c r="B104" s="3" t="s">
        <v>60</v>
      </c>
      <c r="C104" s="4">
        <v>0</v>
      </c>
      <c r="D104" s="4"/>
      <c r="E104" s="3" t="s">
        <v>45</v>
      </c>
    </row>
    <row r="105" spans="1:5" ht="28.8" hidden="1" x14ac:dyDescent="0.3">
      <c r="A105" s="3" t="s">
        <v>131</v>
      </c>
      <c r="B105" s="3" t="s">
        <v>60</v>
      </c>
      <c r="C105" s="4">
        <v>0</v>
      </c>
      <c r="D105" s="4"/>
      <c r="E105" s="3" t="s">
        <v>45</v>
      </c>
    </row>
    <row r="106" spans="1:5" ht="28.8" hidden="1" x14ac:dyDescent="0.3">
      <c r="A106" s="3" t="s">
        <v>132</v>
      </c>
      <c r="B106" s="3" t="s">
        <v>60</v>
      </c>
      <c r="C106" s="4">
        <v>0</v>
      </c>
      <c r="D106" s="4"/>
      <c r="E106" s="3" t="s">
        <v>45</v>
      </c>
    </row>
    <row r="107" spans="1:5" ht="28.8" hidden="1" x14ac:dyDescent="0.3">
      <c r="A107" s="3" t="s">
        <v>133</v>
      </c>
      <c r="B107" s="3" t="s">
        <v>75</v>
      </c>
      <c r="C107" s="4">
        <v>0</v>
      </c>
      <c r="D107" s="5">
        <v>41886</v>
      </c>
      <c r="E107" s="3" t="s">
        <v>45</v>
      </c>
    </row>
    <row r="108" spans="1:5" ht="28.8" hidden="1" x14ac:dyDescent="0.3">
      <c r="A108" s="3" t="s">
        <v>134</v>
      </c>
      <c r="B108" s="3" t="s">
        <v>75</v>
      </c>
      <c r="C108" s="4">
        <v>0</v>
      </c>
      <c r="D108" s="5">
        <v>42047</v>
      </c>
      <c r="E108" s="3" t="s">
        <v>51</v>
      </c>
    </row>
    <row r="109" spans="1:5" ht="28.8" hidden="1" x14ac:dyDescent="0.3">
      <c r="A109" s="3" t="s">
        <v>135</v>
      </c>
      <c r="B109" s="3" t="s">
        <v>60</v>
      </c>
      <c r="C109" s="4">
        <v>0</v>
      </c>
      <c r="D109" s="4"/>
      <c r="E109" s="3" t="s">
        <v>51</v>
      </c>
    </row>
    <row r="110" spans="1:5" ht="28.8" hidden="1" x14ac:dyDescent="0.3">
      <c r="A110" s="3" t="s">
        <v>136</v>
      </c>
      <c r="B110" s="3" t="s">
        <v>60</v>
      </c>
      <c r="C110" s="4">
        <v>0</v>
      </c>
      <c r="D110" s="4"/>
      <c r="E110" s="3" t="s">
        <v>51</v>
      </c>
    </row>
    <row r="111" spans="1:5" ht="28.8" hidden="1" x14ac:dyDescent="0.3">
      <c r="A111" s="3" t="s">
        <v>137</v>
      </c>
      <c r="B111" s="3" t="s">
        <v>60</v>
      </c>
      <c r="C111" s="4">
        <v>0</v>
      </c>
      <c r="D111" s="4"/>
      <c r="E111" s="3" t="s">
        <v>51</v>
      </c>
    </row>
    <row r="112" spans="1:5" ht="28.8" hidden="1" x14ac:dyDescent="0.3">
      <c r="A112" s="3" t="s">
        <v>138</v>
      </c>
      <c r="B112" s="3" t="s">
        <v>60</v>
      </c>
      <c r="C112" s="4">
        <v>0</v>
      </c>
      <c r="D112" s="4"/>
      <c r="E112" s="3" t="s">
        <v>51</v>
      </c>
    </row>
    <row r="113" spans="1:5" hidden="1" x14ac:dyDescent="0.3">
      <c r="A113" s="3" t="s">
        <v>139</v>
      </c>
      <c r="B113" s="3" t="s">
        <v>60</v>
      </c>
      <c r="C113" s="4">
        <v>0</v>
      </c>
      <c r="D113" s="4"/>
      <c r="E113" s="3" t="s">
        <v>51</v>
      </c>
    </row>
    <row r="114" spans="1:5" ht="28.8" x14ac:dyDescent="0.3">
      <c r="A114" s="3" t="s">
        <v>50</v>
      </c>
      <c r="B114" s="3" t="s">
        <v>11</v>
      </c>
      <c r="C114" s="4">
        <v>1</v>
      </c>
      <c r="D114" s="5">
        <v>42037</v>
      </c>
      <c r="E114" s="3" t="s">
        <v>51</v>
      </c>
    </row>
    <row r="115" spans="1:5" ht="28.8" hidden="1" x14ac:dyDescent="0.3">
      <c r="A115" s="3" t="s">
        <v>140</v>
      </c>
      <c r="B115" s="3" t="s">
        <v>60</v>
      </c>
      <c r="C115" s="4">
        <v>0</v>
      </c>
      <c r="D115" s="4"/>
      <c r="E115" s="3" t="s">
        <v>51</v>
      </c>
    </row>
    <row r="116" spans="1:5" ht="28.8" hidden="1" x14ac:dyDescent="0.3">
      <c r="A116" s="3" t="s">
        <v>141</v>
      </c>
      <c r="B116" s="3" t="s">
        <v>60</v>
      </c>
      <c r="C116" s="4">
        <v>0</v>
      </c>
      <c r="D116" s="4"/>
      <c r="E116" s="3" t="s">
        <v>51</v>
      </c>
    </row>
    <row r="117" spans="1:5" ht="28.8" x14ac:dyDescent="0.3">
      <c r="A117" s="3" t="s">
        <v>52</v>
      </c>
      <c r="B117" s="3" t="s">
        <v>11</v>
      </c>
      <c r="C117" s="4">
        <v>1</v>
      </c>
      <c r="D117" s="5">
        <v>42068</v>
      </c>
      <c r="E117" s="3" t="s">
        <v>51</v>
      </c>
    </row>
    <row r="118" spans="1:5" ht="28.8" hidden="1" x14ac:dyDescent="0.3">
      <c r="A118" s="3" t="s">
        <v>142</v>
      </c>
      <c r="B118" s="3" t="s">
        <v>60</v>
      </c>
      <c r="C118" s="4">
        <v>0</v>
      </c>
      <c r="D118" s="4"/>
      <c r="E118" s="3" t="s">
        <v>51</v>
      </c>
    </row>
    <row r="119" spans="1:5" ht="28.8" hidden="1" x14ac:dyDescent="0.3">
      <c r="A119" s="3" t="s">
        <v>143</v>
      </c>
      <c r="B119" s="3" t="s">
        <v>60</v>
      </c>
      <c r="C119" s="4">
        <v>0</v>
      </c>
      <c r="D119" s="4"/>
      <c r="E119" s="3" t="s">
        <v>51</v>
      </c>
    </row>
    <row r="120" spans="1:5" ht="28.8" hidden="1" x14ac:dyDescent="0.3">
      <c r="A120" s="3" t="s">
        <v>144</v>
      </c>
      <c r="B120" s="3" t="s">
        <v>60</v>
      </c>
      <c r="C120" s="4">
        <v>0</v>
      </c>
      <c r="D120" s="4"/>
      <c r="E120" s="3" t="s">
        <v>51</v>
      </c>
    </row>
    <row r="121" spans="1:5" ht="28.8" hidden="1" x14ac:dyDescent="0.3">
      <c r="A121" s="3" t="s">
        <v>145</v>
      </c>
      <c r="B121" s="3" t="s">
        <v>60</v>
      </c>
      <c r="C121" s="4">
        <v>0</v>
      </c>
      <c r="D121" s="4"/>
      <c r="E121" s="3" t="s">
        <v>51</v>
      </c>
    </row>
    <row r="122" spans="1:5" ht="28.8" hidden="1" x14ac:dyDescent="0.3">
      <c r="A122" s="3" t="s">
        <v>146</v>
      </c>
      <c r="B122" s="3" t="s">
        <v>60</v>
      </c>
      <c r="C122" s="4">
        <v>0</v>
      </c>
      <c r="D122" s="4"/>
      <c r="E122" s="3" t="s">
        <v>51</v>
      </c>
    </row>
    <row r="123" spans="1:5" ht="28.8" hidden="1" x14ac:dyDescent="0.3">
      <c r="A123" s="3" t="s">
        <v>147</v>
      </c>
      <c r="B123" s="3" t="s">
        <v>60</v>
      </c>
      <c r="C123" s="4">
        <v>0</v>
      </c>
      <c r="D123" s="4"/>
      <c r="E123" s="3" t="s">
        <v>51</v>
      </c>
    </row>
    <row r="124" spans="1:5" ht="28.8" x14ac:dyDescent="0.3">
      <c r="A124" s="3" t="s">
        <v>53</v>
      </c>
      <c r="B124" s="3" t="s">
        <v>11</v>
      </c>
      <c r="C124" s="4">
        <v>1</v>
      </c>
      <c r="D124" s="5">
        <v>42198</v>
      </c>
      <c r="E124" s="3" t="s">
        <v>51</v>
      </c>
    </row>
    <row r="125" spans="1:5" ht="28.8" hidden="1" x14ac:dyDescent="0.3">
      <c r="A125" s="3" t="s">
        <v>148</v>
      </c>
      <c r="B125" s="3" t="s">
        <v>60</v>
      </c>
      <c r="C125" s="4">
        <v>0</v>
      </c>
      <c r="D125" s="4"/>
      <c r="E125" s="3" t="s">
        <v>51</v>
      </c>
    </row>
    <row r="126" spans="1:5" ht="28.8" hidden="1" x14ac:dyDescent="0.3">
      <c r="A126" s="3" t="s">
        <v>149</v>
      </c>
      <c r="B126" s="3" t="s">
        <v>60</v>
      </c>
      <c r="C126" s="4">
        <v>0</v>
      </c>
      <c r="D126" s="4"/>
      <c r="E126" s="3" t="s">
        <v>51</v>
      </c>
    </row>
    <row r="127" spans="1:5" ht="28.8" hidden="1" x14ac:dyDescent="0.3">
      <c r="A127" s="3" t="s">
        <v>150</v>
      </c>
      <c r="B127" s="3" t="s">
        <v>60</v>
      </c>
      <c r="C127" s="4">
        <v>0</v>
      </c>
      <c r="D127" s="4"/>
      <c r="E127" s="3" t="s">
        <v>51</v>
      </c>
    </row>
    <row r="128" spans="1:5" ht="28.8" hidden="1" x14ac:dyDescent="0.3">
      <c r="A128" s="3" t="s">
        <v>151</v>
      </c>
      <c r="B128" s="3" t="s">
        <v>60</v>
      </c>
      <c r="C128" s="4">
        <v>0</v>
      </c>
      <c r="D128" s="4"/>
      <c r="E128" s="3" t="s">
        <v>51</v>
      </c>
    </row>
    <row r="130" spans="1:1" x14ac:dyDescent="0.3">
      <c r="A130" t="s">
        <v>54</v>
      </c>
    </row>
    <row r="131" spans="1:1" x14ac:dyDescent="0.3">
      <c r="A131" t="s">
        <v>55</v>
      </c>
    </row>
    <row r="132" spans="1:1" x14ac:dyDescent="0.3">
      <c r="A132" t="s">
        <v>56</v>
      </c>
    </row>
    <row r="133" spans="1:1" x14ac:dyDescent="0.3">
      <c r="A133" t="s">
        <v>57</v>
      </c>
    </row>
    <row r="134" spans="1:1" x14ac:dyDescent="0.3">
      <c r="A134" t="s">
        <v>58</v>
      </c>
    </row>
  </sheetData>
  <autoFilter ref="A1:E134">
    <filterColumn colId="2">
      <filters blank="1"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 of visits by name</vt:lpstr>
      <vt:lpstr>Visits - LBL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2015-06-05T15:03:55Z</dcterms:created>
  <dcterms:modified xsi:type="dcterms:W3CDTF">2015-06-05T15:57:29Z</dcterms:modified>
</cp:coreProperties>
</file>