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96" yWindow="-108" windowWidth="22980" windowHeight="9000"/>
  </bookViews>
  <sheets>
    <sheet name="Score Summary" sheetId="4" r:id="rId1"/>
    <sheet name="Sheet1" sheetId="1" r:id="rId2"/>
    <sheet name="Sheet2" sheetId="2" r:id="rId3"/>
    <sheet name="Sheet3" sheetId="3" r:id="rId4"/>
  </sheets>
  <definedNames>
    <definedName name="_xlnm._FilterDatabase" localSheetId="3" hidden="1">Sheet3!$A$1:$I$171</definedName>
  </definedNames>
  <calcPr calcId="145621"/>
</workbook>
</file>

<file path=xl/calcChain.xml><?xml version="1.0" encoding="utf-8"?>
<calcChain xmlns="http://schemas.openxmlformats.org/spreadsheetml/2006/main">
  <c r="I357" i="3" l="1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2" i="3"/>
  <c r="E119" i="1" l="1"/>
  <c r="F119" i="1"/>
  <c r="G119" i="1" s="1"/>
  <c r="E109" i="1"/>
  <c r="F109" i="1"/>
  <c r="E100" i="1"/>
  <c r="F100" i="1"/>
  <c r="F85" i="1"/>
  <c r="F79" i="1"/>
  <c r="F80" i="1"/>
  <c r="F81" i="1"/>
  <c r="F82" i="1"/>
  <c r="F83" i="1"/>
  <c r="F84" i="1"/>
  <c r="F78" i="1"/>
  <c r="F77" i="1"/>
  <c r="F72" i="1"/>
  <c r="F73" i="1"/>
  <c r="F74" i="1"/>
  <c r="F75" i="1"/>
  <c r="F76" i="1"/>
  <c r="F71" i="1"/>
  <c r="F70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1" i="1"/>
  <c r="F102" i="1"/>
  <c r="F103" i="1"/>
  <c r="F104" i="1"/>
  <c r="F105" i="1"/>
  <c r="F106" i="1"/>
  <c r="F107" i="1"/>
  <c r="F108" i="1"/>
  <c r="F110" i="1"/>
  <c r="F111" i="1"/>
  <c r="F112" i="1"/>
  <c r="F113" i="1"/>
  <c r="F114" i="1"/>
  <c r="F115" i="1"/>
  <c r="F116" i="1"/>
  <c r="F117" i="1"/>
  <c r="F118" i="1"/>
  <c r="F120" i="1"/>
  <c r="F121" i="1"/>
  <c r="F122" i="1"/>
  <c r="F123" i="1"/>
  <c r="F124" i="1"/>
  <c r="F8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G72" i="1" s="1"/>
  <c r="E73" i="1"/>
  <c r="E74" i="1"/>
  <c r="E75" i="1"/>
  <c r="E76" i="1"/>
  <c r="G76" i="1" s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1" i="1"/>
  <c r="E102" i="1"/>
  <c r="E103" i="1"/>
  <c r="E104" i="1"/>
  <c r="E105" i="1"/>
  <c r="E106" i="1"/>
  <c r="E107" i="1"/>
  <c r="E108" i="1"/>
  <c r="E110" i="1"/>
  <c r="E111" i="1"/>
  <c r="E112" i="1"/>
  <c r="E113" i="1"/>
  <c r="E114" i="1"/>
  <c r="E115" i="1"/>
  <c r="E116" i="1"/>
  <c r="E117" i="1"/>
  <c r="E118" i="1"/>
  <c r="E120" i="1"/>
  <c r="E121" i="1"/>
  <c r="E122" i="1"/>
  <c r="E123" i="1"/>
  <c r="E124" i="1"/>
  <c r="E2" i="1"/>
  <c r="G54" i="1" l="1"/>
  <c r="G109" i="1"/>
  <c r="G38" i="1"/>
  <c r="G22" i="1"/>
  <c r="G6" i="1"/>
  <c r="G66" i="1"/>
  <c r="G58" i="1"/>
  <c r="G50" i="1"/>
  <c r="G42" i="1"/>
  <c r="G34" i="1"/>
  <c r="G26" i="1"/>
  <c r="G18" i="1"/>
  <c r="G10" i="1"/>
  <c r="G124" i="1"/>
  <c r="G120" i="1"/>
  <c r="G115" i="1"/>
  <c r="G111" i="1"/>
  <c r="G106" i="1"/>
  <c r="G102" i="1"/>
  <c r="G97" i="1"/>
  <c r="G93" i="1"/>
  <c r="G89" i="1"/>
  <c r="G81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62" i="1"/>
  <c r="G46" i="1"/>
  <c r="G30" i="1"/>
  <c r="G14" i="1"/>
  <c r="G122" i="1"/>
  <c r="G117" i="1"/>
  <c r="G113" i="1"/>
  <c r="G108" i="1"/>
  <c r="G104" i="1"/>
  <c r="G99" i="1"/>
  <c r="G95" i="1"/>
  <c r="G91" i="1"/>
  <c r="G87" i="1"/>
  <c r="G118" i="1"/>
  <c r="G105" i="1"/>
  <c r="G96" i="1"/>
  <c r="G88" i="1"/>
  <c r="G80" i="1"/>
  <c r="G64" i="1"/>
  <c r="G56" i="1"/>
  <c r="G48" i="1"/>
  <c r="G40" i="1"/>
  <c r="G36" i="1"/>
  <c r="G24" i="1"/>
  <c r="G16" i="1"/>
  <c r="G4" i="1"/>
  <c r="G100" i="1"/>
  <c r="G123" i="1"/>
  <c r="G114" i="1"/>
  <c r="G110" i="1"/>
  <c r="G101" i="1"/>
  <c r="G92" i="1"/>
  <c r="G84" i="1"/>
  <c r="G68" i="1"/>
  <c r="G60" i="1"/>
  <c r="G52" i="1"/>
  <c r="G44" i="1"/>
  <c r="G32" i="1"/>
  <c r="G28" i="1"/>
  <c r="G20" i="1"/>
  <c r="G12" i="1"/>
  <c r="G8" i="1"/>
  <c r="G2" i="1"/>
  <c r="G86" i="1"/>
  <c r="G121" i="1"/>
  <c r="G116" i="1"/>
  <c r="G112" i="1"/>
  <c r="G107" i="1"/>
  <c r="G103" i="1"/>
  <c r="G98" i="1"/>
  <c r="G94" i="1"/>
  <c r="G90" i="1"/>
  <c r="G67" i="1"/>
  <c r="G59" i="1"/>
  <c r="G51" i="1"/>
  <c r="G43" i="1"/>
  <c r="G35" i="1"/>
  <c r="G27" i="1"/>
  <c r="G19" i="1"/>
  <c r="G11" i="1"/>
  <c r="G3" i="1"/>
  <c r="G70" i="1"/>
  <c r="G74" i="1"/>
  <c r="G78" i="1"/>
  <c r="G79" i="1"/>
  <c r="G63" i="1"/>
  <c r="G55" i="1"/>
  <c r="G47" i="1"/>
  <c r="G39" i="1"/>
  <c r="G31" i="1"/>
  <c r="G23" i="1"/>
  <c r="G15" i="1"/>
  <c r="G7" i="1"/>
  <c r="G71" i="1"/>
  <c r="G83" i="1"/>
  <c r="G75" i="1"/>
  <c r="G77" i="1"/>
  <c r="G82" i="1"/>
  <c r="G85" i="1"/>
</calcChain>
</file>

<file path=xl/sharedStrings.xml><?xml version="1.0" encoding="utf-8"?>
<sst xmlns="http://schemas.openxmlformats.org/spreadsheetml/2006/main" count="31852" uniqueCount="5930">
  <si>
    <t>Team number</t>
  </si>
  <si>
    <t>Lead</t>
  </si>
  <si>
    <t>Marketer</t>
  </si>
  <si>
    <t>Wenk</t>
  </si>
  <si>
    <t>Frisch</t>
  </si>
  <si>
    <t>Hock</t>
  </si>
  <si>
    <t>Hahn</t>
  </si>
  <si>
    <t>Davis</t>
  </si>
  <si>
    <t>Freeman</t>
  </si>
  <si>
    <t>Ragsdale</t>
  </si>
  <si>
    <t>Dvorchik</t>
  </si>
  <si>
    <t>Russo/Beahn</t>
  </si>
  <si>
    <t>Angeles</t>
  </si>
  <si>
    <t>Baum</t>
  </si>
  <si>
    <t>Gunther/Steinberg</t>
  </si>
  <si>
    <t>Brown/Ruby Howe</t>
  </si>
  <si>
    <t>Powers</t>
  </si>
  <si>
    <t>Rohrberger</t>
  </si>
  <si>
    <t>Modigliani</t>
  </si>
  <si>
    <t>Kinney</t>
  </si>
  <si>
    <t>Turner</t>
  </si>
  <si>
    <t>Klein</t>
  </si>
  <si>
    <t>Urica Chevis</t>
  </si>
  <si>
    <t>Kevin Chung</t>
  </si>
  <si>
    <t>Paul Deasey</t>
  </si>
  <si>
    <t>Kirstin Lazri</t>
  </si>
  <si>
    <t>Ryan Miller</t>
  </si>
  <si>
    <t>Charles Moran</t>
  </si>
  <si>
    <t>Rick Conlin</t>
  </si>
  <si>
    <t>Jen Browne</t>
  </si>
  <si>
    <t>Malissa Bennett</t>
  </si>
  <si>
    <t>Mike Murray</t>
  </si>
  <si>
    <t>James Green</t>
  </si>
  <si>
    <t>Morgan Haines</t>
  </si>
  <si>
    <t>Rob Linnander</t>
  </si>
  <si>
    <t>Samantha Hauger</t>
  </si>
  <si>
    <t>Aaron Knowlton</t>
  </si>
  <si>
    <t>Andrew Kimmel</t>
  </si>
  <si>
    <t>Brad Haas</t>
  </si>
  <si>
    <t>Brittney Sceals</t>
  </si>
  <si>
    <t>Caitlin Ursini</t>
  </si>
  <si>
    <t>Chloe Bellomy</t>
  </si>
  <si>
    <t>Doug Montesano</t>
  </si>
  <si>
    <t>Dustin Ott</t>
  </si>
  <si>
    <t>Eleanor Hofstedt</t>
  </si>
  <si>
    <t>Griffin Dowdy</t>
  </si>
  <si>
    <t>Jack Spyhalski</t>
  </si>
  <si>
    <t>Justine Chan</t>
  </si>
  <si>
    <t>Mariza Garza</t>
  </si>
  <si>
    <t>Matthew Feger</t>
  </si>
  <si>
    <t>Molly Dhir</t>
  </si>
  <si>
    <t>Olivia Millard</t>
  </si>
  <si>
    <t>Owen Crean</t>
  </si>
  <si>
    <t>Sarah Zello</t>
  </si>
  <si>
    <t>Tonya Hare</t>
  </si>
  <si>
    <t>Michael Aparicio</t>
  </si>
  <si>
    <t>Andrea Iorio</t>
  </si>
  <si>
    <t>Adam Fentress</t>
  </si>
  <si>
    <t>Benjamin Roberts</t>
  </si>
  <si>
    <t>Douglas Hoffman</t>
  </si>
  <si>
    <t>Erik Candy</t>
  </si>
  <si>
    <t>Hersh Steinberg</t>
  </si>
  <si>
    <t>Iain Atkinson</t>
  </si>
  <si>
    <t>Josh Laufenberg</t>
  </si>
  <si>
    <t>Katie Shaver</t>
  </si>
  <si>
    <t>Leigh Dance</t>
  </si>
  <si>
    <t>Lindsey Klein</t>
  </si>
  <si>
    <t>Rachel Hise</t>
  </si>
  <si>
    <t>Susan Woda</t>
  </si>
  <si>
    <t>Alex White</t>
  </si>
  <si>
    <t>Tamer Mokhtar</t>
  </si>
  <si>
    <t>Rebecca Howard</t>
  </si>
  <si>
    <t>Corinne Jurgensen</t>
  </si>
  <si>
    <t>Amanda Steele</t>
  </si>
  <si>
    <t>Ben Beadle-Ryby</t>
  </si>
  <si>
    <t>Benjamin Siegel-Wallace</t>
  </si>
  <si>
    <t>Bianca Bellock</t>
  </si>
  <si>
    <t>Braden Decker</t>
  </si>
  <si>
    <t>Brooke Short</t>
  </si>
  <si>
    <t>Caroline Leone</t>
  </si>
  <si>
    <t>Chris Samples</t>
  </si>
  <si>
    <t>Dan Webb</t>
  </si>
  <si>
    <t>Erica Thomas</t>
  </si>
  <si>
    <t>Holly Phillips</t>
  </si>
  <si>
    <t>James Cowling</t>
  </si>
  <si>
    <t>Jenna Hock</t>
  </si>
  <si>
    <t>Jennifer Jurivich</t>
  </si>
  <si>
    <t>John McMillian</t>
  </si>
  <si>
    <t>Katherine Coats-Thomas</t>
  </si>
  <si>
    <t>Katherine Mattison</t>
  </si>
  <si>
    <t>Katie Edge</t>
  </si>
  <si>
    <t>Kurt Federer</t>
  </si>
  <si>
    <t>Laura Herman</t>
  </si>
  <si>
    <t>Lauren Shalleck</t>
  </si>
  <si>
    <t>Mary Siegel</t>
  </si>
  <si>
    <t>Matthew Allen</t>
  </si>
  <si>
    <t>Megan Curry</t>
  </si>
  <si>
    <t>Monica Davis</t>
  </si>
  <si>
    <t>Nicholas Hutchins</t>
  </si>
  <si>
    <t>Olivia Malm</t>
  </si>
  <si>
    <t>Rachael Jacobson</t>
  </si>
  <si>
    <t>Rick Tillar</t>
  </si>
  <si>
    <t>Sharon Shoham</t>
  </si>
  <si>
    <t>Suzy Goldenkranz</t>
  </si>
  <si>
    <t>Tony Clark</t>
  </si>
  <si>
    <t>Tristan Kanipe</t>
  </si>
  <si>
    <t>Whitney Akers</t>
  </si>
  <si>
    <t>William Rodakowski</t>
  </si>
  <si>
    <t>Zarina Ram</t>
  </si>
  <si>
    <t>Alexis Drumheller</t>
  </si>
  <si>
    <t>Adam Slaughter</t>
  </si>
  <si>
    <t>Aisha Sylvain</t>
  </si>
  <si>
    <t>Ashley Baratz</t>
  </si>
  <si>
    <t>Ashley Rice</t>
  </si>
  <si>
    <t>Ben Sopp</t>
  </si>
  <si>
    <t>Brian Teeter</t>
  </si>
  <si>
    <t>Carrie Pope</t>
  </si>
  <si>
    <t>Danielle Lafhaj</t>
  </si>
  <si>
    <t>Ellen Atkinson</t>
  </si>
  <si>
    <t>Emily Engle</t>
  </si>
  <si>
    <t>Emily Hayne</t>
  </si>
  <si>
    <t>Grace Colloton</t>
  </si>
  <si>
    <t>Julie Schaetzel</t>
  </si>
  <si>
    <t>Katie Esposito</t>
  </si>
  <si>
    <t>Kaylin Weir</t>
  </si>
  <si>
    <t>Kristen Etterbeek</t>
  </si>
  <si>
    <t>Lewis Hale</t>
  </si>
  <si>
    <t>Lori Murphy</t>
  </si>
  <si>
    <t>Rachel Lord</t>
  </si>
  <si>
    <t>Rebecca Boles</t>
  </si>
  <si>
    <t>Sara Citron</t>
  </si>
  <si>
    <t>Simone Borisov</t>
  </si>
  <si>
    <t>Timothy Martin</t>
  </si>
  <si>
    <t>Zachary Mitchell</t>
  </si>
  <si>
    <t>Allison Geer</t>
  </si>
  <si>
    <t>Brian McCartie</t>
  </si>
  <si>
    <t>Christopher Matlock</t>
  </si>
  <si>
    <t>Karen O'Hern</t>
  </si>
  <si>
    <t>Caroline Painter</t>
  </si>
  <si>
    <t>Elizabeth Goodman-Bacon</t>
  </si>
  <si>
    <t>Jonella Gavin</t>
  </si>
  <si>
    <t>Benoit Jamous</t>
  </si>
  <si>
    <t>Alejandra Velez Londono</t>
  </si>
  <si>
    <t>Hillary Brendzel</t>
  </si>
  <si>
    <t>Leads</t>
  </si>
  <si>
    <t>Bonus Points</t>
  </si>
  <si>
    <t>Score</t>
  </si>
  <si>
    <t>Vertical</t>
  </si>
  <si>
    <t>International</t>
  </si>
  <si>
    <t>HCIC</t>
  </si>
  <si>
    <t>Care Delivery 20/20</t>
  </si>
  <si>
    <t>Damore</t>
  </si>
  <si>
    <t>Strategy 20/20</t>
  </si>
  <si>
    <t>Operations 20/20</t>
  </si>
  <si>
    <t>EAB</t>
  </si>
  <si>
    <t>CMA</t>
  </si>
  <si>
    <t>iRound</t>
  </si>
  <si>
    <t>Primary Program: New Business Group</t>
  </si>
  <si>
    <t>AAF</t>
  </si>
  <si>
    <t>AF</t>
  </si>
  <si>
    <t>APS</t>
  </si>
  <si>
    <t>Audience Rx</t>
  </si>
  <si>
    <t>BAF</t>
  </si>
  <si>
    <t>CCC</t>
  </si>
  <si>
    <t>CCM</t>
  </si>
  <si>
    <t>CCM Payer</t>
  </si>
  <si>
    <t>Classic RI</t>
  </si>
  <si>
    <t>CM Rev Cycle</t>
  </si>
  <si>
    <t>CMGA</t>
  </si>
  <si>
    <t>CMR</t>
  </si>
  <si>
    <t>CN GPS</t>
  </si>
  <si>
    <t>CN ISP</t>
  </si>
  <si>
    <t>CN Life Sciences</t>
  </si>
  <si>
    <t>CN Optimization</t>
  </si>
  <si>
    <t>CN Pop Health</t>
  </si>
  <si>
    <t>CN S&amp;O</t>
  </si>
  <si>
    <t>COE</t>
  </si>
  <si>
    <t>CPRM</t>
  </si>
  <si>
    <t>CQR</t>
  </si>
  <si>
    <t>Crimson Spotlight</t>
  </si>
  <si>
    <t>EMF</t>
  </si>
  <si>
    <t>FAC</t>
  </si>
  <si>
    <t>Health Pay 24</t>
  </si>
  <si>
    <t>Healthpost</t>
  </si>
  <si>
    <t>Intl</t>
  </si>
  <si>
    <t>ISF</t>
  </si>
  <si>
    <t>ITF</t>
  </si>
  <si>
    <t>myCrimson</t>
  </si>
  <si>
    <t>PayNav</t>
  </si>
  <si>
    <t>PDI</t>
  </si>
  <si>
    <t>PIC</t>
  </si>
  <si>
    <t>Pricing Transparency</t>
  </si>
  <si>
    <t>RCC</t>
  </si>
  <si>
    <t>RIC</t>
  </si>
  <si>
    <t>ROC</t>
  </si>
  <si>
    <t>SAF</t>
  </si>
  <si>
    <t>SSC</t>
  </si>
  <si>
    <t>SSC Guide</t>
  </si>
  <si>
    <t>SSC Navigate</t>
  </si>
  <si>
    <t>Supply Chain</t>
  </si>
  <si>
    <t>Supply Chain Energy</t>
  </si>
  <si>
    <t>Surgery PT</t>
  </si>
  <si>
    <t>Survey</t>
  </si>
  <si>
    <t>SW HPM</t>
  </si>
  <si>
    <t>SW PM</t>
  </si>
  <si>
    <t>SW Strategy</t>
  </si>
  <si>
    <t>SW VBC</t>
  </si>
  <si>
    <t>TD</t>
  </si>
  <si>
    <t>URF</t>
  </si>
  <si>
    <t>Passer: Full Name</t>
  </si>
  <si>
    <t>Name</t>
  </si>
  <si>
    <t>Lead Date</t>
  </si>
  <si>
    <t>Lead Count</t>
  </si>
  <si>
    <t>Department</t>
  </si>
  <si>
    <t>Primary Program: Program Acronym</t>
  </si>
  <si>
    <t>4/15/2016 - St. Jude Medical Center - Fullerton - CA - BIPY</t>
  </si>
  <si>
    <t>RI Survey Marketer 1</t>
  </si>
  <si>
    <t>BIPY</t>
  </si>
  <si>
    <t>4/14/2016 - Lucile Packard Children's Hospital at Stanford - Palo A - BIPY</t>
  </si>
  <si>
    <t>4/12/2016 - Adeptus Health - Lewisville - TX - BIPPP</t>
  </si>
  <si>
    <t>Price Transparency Marketer 2</t>
  </si>
  <si>
    <t>BIPPP</t>
  </si>
  <si>
    <t>4/11/2016 - Moffitt Cancer Center - Tampa - FL - BIPPP</t>
  </si>
  <si>
    <t>CMA Marketer 2</t>
  </si>
  <si>
    <t>4/11/2016 - DeKalb Regional Health System - Decatur - GA - BIPPP</t>
  </si>
  <si>
    <t>Planning 20/20 Marketer 1</t>
  </si>
  <si>
    <t>4/8/2016 - First Choice Emergency Room - Lewisville - TX - BIPPP</t>
  </si>
  <si>
    <t>4/6/2016 - Children?s National Health System - Washington - DC - BIPPP</t>
  </si>
  <si>
    <t>RI EA Marketer 3</t>
  </si>
  <si>
    <t>Pete DuBois</t>
  </si>
  <si>
    <t>4/8/2016 - St. Joseph Hospital - Eureka - CA - IRPE</t>
  </si>
  <si>
    <t>IRPE</t>
  </si>
  <si>
    <t>4/8/2016 - Redwood Memorial Hospital - Fortuna - CA - IRPE</t>
  </si>
  <si>
    <t>4/4/2016 - University of Kentucky Medical Center - Lexington - KY - IRPE</t>
  </si>
  <si>
    <t>4/11/2016 - Valley View Hospital - Glenwood Springs - CO - BICM</t>
  </si>
  <si>
    <t>BICM</t>
  </si>
  <si>
    <t>4/1/2016 - Kettering Health Network - Kettering - OH - BICM</t>
  </si>
  <si>
    <t>CMR Marketer 2</t>
  </si>
  <si>
    <t>4/14/2016 - Columbus State Community College - Columbus - OH - BHCS</t>
  </si>
  <si>
    <t>SSC CC Marketer 1</t>
  </si>
  <si>
    <t>BHCS</t>
  </si>
  <si>
    <t>4/13/2016 - Jefferson State Community College - Birmingham - AL - BHCS</t>
  </si>
  <si>
    <t>CCEF Marketer 1</t>
  </si>
  <si>
    <t>4/12/2016 - Ivy Tech Community College - Indianapolis - IN - BHCS</t>
  </si>
  <si>
    <t>SSC CC Marketer 2</t>
  </si>
  <si>
    <t>4/8/2016 - Bristol Community College - Fall River - MA - BHCS</t>
  </si>
  <si>
    <t>4/8/2016 - Massasoit Community College - Canton - MA - BHCS</t>
  </si>
  <si>
    <t>4/8/2016 - Northern Essex Community College - Haverhill - MA - BHCS</t>
  </si>
  <si>
    <t>4/1/2016 - Prairie State College - Chicago Heights - IL - BHCS</t>
  </si>
  <si>
    <t>PDI Marketer 1</t>
  </si>
  <si>
    <t>HWRP</t>
  </si>
  <si>
    <t>4/15/2016 - Health Service Executive - Dublin - Ireland - CIHI</t>
  </si>
  <si>
    <t>International Marketing</t>
  </si>
  <si>
    <t>International Marketer 2</t>
  </si>
  <si>
    <t>CIHI</t>
  </si>
  <si>
    <t>4/12/2016 - Spaarne Ziekenhuis - Hoofddorp - Netherlands - CIHI</t>
  </si>
  <si>
    <t>International Marketer 8</t>
  </si>
  <si>
    <t>Susie Oblak</t>
  </si>
  <si>
    <t>4/12/2016 - East and North Hertfordshire NHS Trust - Stevenage - He - CIHI</t>
  </si>
  <si>
    <t>4/12/2016 - The Whittington Hospital NHS Trust - London - United Ki - CIHI</t>
  </si>
  <si>
    <t>4/11/2016 - La Salle University - Philadelphia - PA - EDEM</t>
  </si>
  <si>
    <t>AAF/EMF/COE/SAF Marketer 6</t>
  </si>
  <si>
    <t>EDEM</t>
  </si>
  <si>
    <t>4/7/2016 - Wayland Baptist University - Plainview - TX - EDEM</t>
  </si>
  <si>
    <t>4/5/2016 - Tennessee Technological University - Cookeville - TN - EDEM</t>
  </si>
  <si>
    <t>AAF/EMF/COE/SAF Marketer 7</t>
  </si>
  <si>
    <t>4/6/2016 - MultiCare Health System - Tacoma - WA - HICPH</t>
  </si>
  <si>
    <t>URF Marketer 1</t>
  </si>
  <si>
    <t>HICPH</t>
  </si>
  <si>
    <t>4/6/2016 - University of Michigan Health System - Ann Arbor - MI - HICPH</t>
  </si>
  <si>
    <t>4/12/2016 - Castle Point and Rochford Clinical Commissioning Group - CIHE</t>
  </si>
  <si>
    <t>CIHE</t>
  </si>
  <si>
    <t>4/12/2016 - High Weald Lewes Havens Clinical Commissioning Group - - CIHE</t>
  </si>
  <si>
    <t>4/12/2016 - Tameside and Glossop Clinical Commissioning Group - Den - CIHE</t>
  </si>
  <si>
    <t>4/12/2016 - St. George's Healthcare NHS Trust - London - United Kin - CIHE</t>
  </si>
  <si>
    <t>4/12/2016 - Southampton Clinical Commissioning Group - Millbrook - - CIHE</t>
  </si>
  <si>
    <t>4/12/2016 - Crawley Clinical Commissioning Group - Crawley - West S - CIHE</t>
  </si>
  <si>
    <t>4/12/2016 - West Suffolk Clinical Commissioning Group - Bury Saint - CIHE</t>
  </si>
  <si>
    <t>4/12/2016 - Isle of Wight NHS Trust - Newport - United Kingdom - CIHE</t>
  </si>
  <si>
    <t>4/12/2016 - Western Sussex Hospitals NHS Trust - Worthing, West Sus - CIHE</t>
  </si>
  <si>
    <t>4/12/2016 - South Devon Healthcare NHS Foundation Trust - Torquay - - CIHE</t>
  </si>
  <si>
    <t>4/12/2016 - International Medical Center - Jeddah - Saudi Arabia - CIHE</t>
  </si>
  <si>
    <t>International Marketer 3</t>
  </si>
  <si>
    <t>4/12/2016 - Isle of Wight Clinical Commissioning Group - Newport - - CIHE</t>
  </si>
  <si>
    <t>4/12/2016 - NHS Wales Health Collaborative - Cardiff - United Kingd - CIHE</t>
  </si>
  <si>
    <t>4/12/2016 - HCA International - London - United Kingdom - CIHE</t>
  </si>
  <si>
    <t>4/1/2016 - University College London Hospitals NHS Foundation Trus - CIHE</t>
  </si>
  <si>
    <t>4/6/2016 - Anne Arundel Medical Center - Annapolis - MD - BIPSC</t>
  </si>
  <si>
    <t>Arx Marketer 1</t>
  </si>
  <si>
    <t>BIPSC</t>
  </si>
  <si>
    <t>4/4/2016 - The Mount Sinai Health System - New York - NY - BIPSC</t>
  </si>
  <si>
    <t>4/6/2016 - Texas Southern University - Houston - TX - EDRF</t>
  </si>
  <si>
    <t>BAF/ITF/FF/AF Marketer 6</t>
  </si>
  <si>
    <t>EDRF</t>
  </si>
  <si>
    <t>4/13/2016 - Southeastern Ohio Regional Medical Center - Cambridge - - HWPG</t>
  </si>
  <si>
    <t>HWPG</t>
  </si>
  <si>
    <t>4/7/2016 - Marietta Memorial Hospital - Marietta - OH - HWPG</t>
  </si>
  <si>
    <t>4/1/2016 - El Camino Hospital - Mountain View - CA - HWPG</t>
  </si>
  <si>
    <t>Rev Cycle Sol Marketer 4</t>
  </si>
  <si>
    <t>4/1/2016 - Stamford Hospital - Stamford - CT - HWPG</t>
  </si>
  <si>
    <t>4/11/2016 - Stony Brook University Medical Center - Stony Brook - N - RCRO</t>
  </si>
  <si>
    <t>RCRO</t>
  </si>
  <si>
    <t>4/1/2016 - Banner Health - Phoenix - AZ - RCRO</t>
  </si>
  <si>
    <t>CMR Marketer 1</t>
  </si>
  <si>
    <t>4/12/2016 - Clemson University - Clemson - SC - BHSE</t>
  </si>
  <si>
    <t>HE Benchmarking Marketer 1</t>
  </si>
  <si>
    <t>BHSE</t>
  </si>
  <si>
    <t>4/12/2016 - University of the District of Columbia - Washington - D - BHSE</t>
  </si>
  <si>
    <t>SSC Campus Marketer 4</t>
  </si>
  <si>
    <t>4/11/2016 - University of Michigan ? Dearborn - Dearborn - MI - BHSE</t>
  </si>
  <si>
    <t>SSC Campus Marketer 3</t>
  </si>
  <si>
    <t>4/8/2016 - Stony Brook University - Stony Brook - NY - BHSE</t>
  </si>
  <si>
    <t>SSC Campus Marketer 2</t>
  </si>
  <si>
    <t>4/8/2016 - Northeastern Illinois University - Chicago - IL - BHSE</t>
  </si>
  <si>
    <t>4/8/2016 - University of Houston - Houston - TX - BHSE</t>
  </si>
  <si>
    <t>4/6/2016 - University of Arkansas at Little Rock - Little Rock - A - BHSE</t>
  </si>
  <si>
    <t>BAF/ITF/FF/AF Marketer 4</t>
  </si>
  <si>
    <t>4/6/2016 - Xavier University of Louisiana - New Orleans - LA - BHSE</t>
  </si>
  <si>
    <t>4/6/2016 - Indiana Wesleyan University - Marion - IN - BHSE</t>
  </si>
  <si>
    <t>4/1/2016 - Loyola Marymount University - Los Angeles - CA - BHSE</t>
  </si>
  <si>
    <t>SSC Guide Marketer 2</t>
  </si>
  <si>
    <t>4/1/2016 - Northern Arizona University - Flagstaff - AZ - BHSE</t>
  </si>
  <si>
    <t>4/1/2016 - James Madison University - Harrisonburg - VA - BHSE</t>
  </si>
  <si>
    <t>4/13/2016 - Broward Health - Fort Lauderdale - FL - SWHP</t>
  </si>
  <si>
    <t>SWHP</t>
  </si>
  <si>
    <t>4/12/2016 - Madison Health - London - OH - SWHP</t>
  </si>
  <si>
    <t>RI Survey Marketer 2</t>
  </si>
  <si>
    <t>BIPPC</t>
  </si>
  <si>
    <t>Benjamin Sopp</t>
  </si>
  <si>
    <t>4/6/2016 - University of Kentucky Medical Center - Lexington - KY - BICO</t>
  </si>
  <si>
    <t>BICO</t>
  </si>
  <si>
    <t>4/4/2016 - Essentia Health - Duluth MN - BICO</t>
  </si>
  <si>
    <t>TD Marketer 1</t>
  </si>
  <si>
    <t>4/8/2016 - Lahey Health - Burlington - MA - HCAB</t>
  </si>
  <si>
    <t>HCAB</t>
  </si>
  <si>
    <t>4/5/2016 - Crozer-Keystone Health System - Springfield - PA - HCAB</t>
  </si>
  <si>
    <t>4/4/2016 - Bay Area Medical Center - Marinette - WI - BIPP</t>
  </si>
  <si>
    <t>BIPP</t>
  </si>
  <si>
    <t>4/15/2016 - KentuckyOne Health - Louisville - KY - BIRC</t>
  </si>
  <si>
    <t>BIRC</t>
  </si>
  <si>
    <t>4/11/2016 - Stony Brook University Medical Center - Stony Brook - N - BIRC</t>
  </si>
  <si>
    <t>4/15/2016 - HCA International - London - United Kingdom - CIHO</t>
  </si>
  <si>
    <t>International Marketer 6</t>
  </si>
  <si>
    <t>CIHO</t>
  </si>
  <si>
    <t>4/14/2016 - Skaraborgs Sjukhus - Skovde - Sweden - CIHO</t>
  </si>
  <si>
    <t>4/14/2016 - Skaraborgs Sjukhus - Skovde - Sweden - CIHN</t>
  </si>
  <si>
    <t>CIHN</t>
  </si>
  <si>
    <t>4/13/2016 - Taunton and Somerset NHS Foundation Trust - Somerset - - CIHN</t>
  </si>
  <si>
    <t>4/5/2016 - Northside Hospital - Atlanta - GA - EEI</t>
  </si>
  <si>
    <t>EEI</t>
  </si>
  <si>
    <t>4/12/2016 - Hawaii Medical Service Association - Honolulu - HI - WCHPE</t>
  </si>
  <si>
    <t>Pop Health Marketer 1</t>
  </si>
  <si>
    <t>WCHPE</t>
  </si>
  <si>
    <t>4/7/2016 - College of Mount Saint Vincent - Riverdale - NY - EDPV</t>
  </si>
  <si>
    <t>AAF/EMF/COE/SAF Marketer 3</t>
  </si>
  <si>
    <t>EDPV</t>
  </si>
  <si>
    <t>Harrison Fanaroff</t>
  </si>
  <si>
    <t>4/1/2016 - Carthage College - Kenosha - WI - EDPV</t>
  </si>
  <si>
    <t>5/26/2016 - University of Arkansas at Little Rock - Little Rock - A - EDSA</t>
  </si>
  <si>
    <t>AAF/EMF/COE/SAF Marketer 5</t>
  </si>
  <si>
    <t>EDSA</t>
  </si>
  <si>
    <t>4/15/2016 - Indiana University - Purdue University - Indianapolis - - EDSA</t>
  </si>
  <si>
    <t>Lex Ruby Howe</t>
  </si>
  <si>
    <t>4/14/2016 - New York University - New York - NY - EDSA</t>
  </si>
  <si>
    <t>HE Lead</t>
  </si>
  <si>
    <t>4/7/2016 - Emory University - Atlanta - GA - EDSA</t>
  </si>
  <si>
    <t>4/5/2016 - Jupiter Medical Center - Jupiter - FL - BICC</t>
  </si>
  <si>
    <t>BICC</t>
  </si>
  <si>
    <t>4/6/2016 - Southwest General Health Center - Middleburg Heights - - PES</t>
  </si>
  <si>
    <t>PES</t>
  </si>
  <si>
    <t>4/12/2016 - Clemson University - Clemson - SC - BHGS</t>
  </si>
  <si>
    <t>BHGS</t>
  </si>
  <si>
    <t>4/12/2016 - Truman State University - Kirksville - MO - EDCP</t>
  </si>
  <si>
    <t>BAF/ITF/FF/AF Marketer 5</t>
  </si>
  <si>
    <t>EDCP</t>
  </si>
  <si>
    <t>4/7/2016 - College of Mount Saint Vincent - Riverdale - NY - EDCP</t>
  </si>
  <si>
    <t>4/7/2016 - Gonzaga University - Spokane - WA - EDCP</t>
  </si>
  <si>
    <t>4/7/2016 - Bryant University - Smithfield - RI - EDCP</t>
  </si>
  <si>
    <t>4/5/2016 - Sinai Health System - Chicago - IL - ALDP</t>
  </si>
  <si>
    <t>ALDP</t>
  </si>
  <si>
    <t>4/12/2016 - Erlanger Health System - Chattanooga - TN - BIPC</t>
  </si>
  <si>
    <t>BIPC</t>
  </si>
  <si>
    <t>4/7/2016 - Dignity Health - Phoenix - AZ - BIPC</t>
  </si>
  <si>
    <t>4/14/2016 - The University of Kansas Hospital Authority - Kansas Ci - BIPR</t>
  </si>
  <si>
    <t>BIPR</t>
  </si>
  <si>
    <t>4/1/2016 - Kettering Health Network - Kettering - OH - BIPR</t>
  </si>
  <si>
    <t>Aviah Altman</t>
  </si>
  <si>
    <t>4/14/2016 - Lifespan - Providence - RI - CDO</t>
  </si>
  <si>
    <t>CDO</t>
  </si>
  <si>
    <t>4/13/2016 - New Hanover Regional Medical Center - Wilmington - NC - CDO</t>
  </si>
  <si>
    <t>AAF/EMF/COE/SAF Marketer 2</t>
  </si>
  <si>
    <t>4/12/2016 - Woman's Hospital - Baton Rouge - LA - CDO</t>
  </si>
  <si>
    <t>VICE Workforce Marketer</t>
  </si>
  <si>
    <t>4/8/2016 - Erlanger Health System - Chattanooga - TN - CDO</t>
  </si>
  <si>
    <t>4/1/2016 - Kennedy Health System - Voorhees - NJ - CDO</t>
  </si>
  <si>
    <t>4/1/2016 - Gillette Children's Specialty Healthcare - St. Paul MN - CDO</t>
  </si>
  <si>
    <t>4/14/2016 - Stony Brook University Medical Center - Stony Brook - N - CPR</t>
  </si>
  <si>
    <t>CPR</t>
  </si>
  <si>
    <t>4/5/2016 - University of Chicago Hospitals - Chicago - IL - CTAC</t>
  </si>
  <si>
    <t>CTAC</t>
  </si>
  <si>
    <t>4/12/2016 - Ensemble Real Estate Services, LLC - Phoenix - AZ - HIC</t>
  </si>
  <si>
    <t>RI IT Marketer 1</t>
  </si>
  <si>
    <t>HIC</t>
  </si>
  <si>
    <t>4/4/2016 - MOMENTUM SYSTEMS, INC. - ARLINGTON - VA - HIC</t>
  </si>
  <si>
    <t>4/14/2016 - NCH Healthcare System - Naples - FL - HWRC</t>
  </si>
  <si>
    <t>Rev Cycle Sol Marketer 2</t>
  </si>
  <si>
    <t>HWRC</t>
  </si>
  <si>
    <t>4/6/2016 - Avera McKennan Hospital &amp; University Health Center - Si - HWRC</t>
  </si>
  <si>
    <t>4/20/2016 - Somerset Hospital - Somerset - PA - NEC</t>
  </si>
  <si>
    <t>RI NASA Marketer 1</t>
  </si>
  <si>
    <t>NEC</t>
  </si>
  <si>
    <t>4/1/2016 - Central Maine Healthcare - Lewiston - ME - ONC</t>
  </si>
  <si>
    <t>ONC</t>
  </si>
  <si>
    <t>4/1/2016 - University Hospitals - Cleveland - OH - ONC</t>
  </si>
  <si>
    <t>4/11/2016 - Stony Brook University Medical Center - Stony Brook - N - RCPM</t>
  </si>
  <si>
    <t>RCPM</t>
  </si>
  <si>
    <t>4/12/2016 - North Dakota State University - Fargo - ND - EDAF</t>
  </si>
  <si>
    <t>EDAF</t>
  </si>
  <si>
    <t>Mairzy Krulic</t>
  </si>
  <si>
    <t>4/8/2016 - Kent State University - Kent - OH - EDAF</t>
  </si>
  <si>
    <t>4/8/2016 - Hofstra University - Hempstead - NY - EDAF</t>
  </si>
  <si>
    <t>4/6/2016 - Winston-Salem State University - Winston-Salem - NC - EDAF</t>
  </si>
  <si>
    <t>4/5/2016 - Mississippi Valley State University - Itta Bena - MS - EDAF</t>
  </si>
  <si>
    <t>4/5/2016 - Sharp HealthCare - San Diego - CA - PHF</t>
  </si>
  <si>
    <t>PHF</t>
  </si>
  <si>
    <t>4/15/2016 - Confluence Health - Wenatchee - WA - BIPS</t>
  </si>
  <si>
    <t>Pop Health Marketer 2</t>
  </si>
  <si>
    <t>BIPS</t>
  </si>
  <si>
    <t>4/5/2016 - University General Hospital - Houston - TX - BIPS</t>
  </si>
  <si>
    <t>4/4/2016 - The Mount Sinai Health System - New York - NY - BIPS</t>
  </si>
  <si>
    <t>4/20/2016 - Ursuline Academy - Dedham - MA - EDIF</t>
  </si>
  <si>
    <t>EDIF</t>
  </si>
  <si>
    <t>Olivia Davis</t>
  </si>
  <si>
    <t>4/8/2016 - St. Paul's School - Concord - NH - EDIF</t>
  </si>
  <si>
    <t>4/15/2016 - Lowell General Hospital - Lowell - MA - HWPE</t>
  </si>
  <si>
    <t>HWPE</t>
  </si>
  <si>
    <t>4/10/2016 - Allegheny Health Network - Pittsburgh - PA - HWPE</t>
  </si>
  <si>
    <t>4/5/2016 - Trinity-Mother Frances Health System - Tyler - TX - HWPE</t>
  </si>
  <si>
    <t>International Marketer 7</t>
  </si>
  <si>
    <t>4/1/2016 - Lutheran Hospital of Indiana - Fort Wayne - IN - HWPE</t>
  </si>
  <si>
    <t>4/14/2016 - University of Ottawa - Ottawa - ON - EDFF</t>
  </si>
  <si>
    <t>EDFF</t>
  </si>
  <si>
    <t>4/14/2016 - Central Connecticut State University - New Britain - CT - EDFF</t>
  </si>
  <si>
    <t>4/8/2016 - Northern Arizona University - Flagstaff - AZ - EDFF</t>
  </si>
  <si>
    <t>EAB Canada Marketer 1</t>
  </si>
  <si>
    <t>4/8/2016 - University of New Hampshire - Durham - NH - EDFF</t>
  </si>
  <si>
    <t>4/7/2016 - Central Michigan University - Mt. Pleasant - MI - EDFF</t>
  </si>
  <si>
    <t>4/6/2016 - Temple University - Philadelphia - PA - EDFF</t>
  </si>
  <si>
    <t>4/6/2016 - University of Nebraska - Lincoln - Lincoln - NE - EDFF</t>
  </si>
  <si>
    <t>4/6/2016 - Rowan University - Glassboro - NJ - EDFF</t>
  </si>
  <si>
    <t>SSC Guide Marketer 1</t>
  </si>
  <si>
    <t>Hannah Bottigheimer</t>
  </si>
  <si>
    <t>4/8/2016 - Florida State University - Tallahassee - FL - EDBE</t>
  </si>
  <si>
    <t>EDBE</t>
  </si>
  <si>
    <t>4/7/2016 - University of West Florida - Pensacola - FL - EDBE</t>
  </si>
  <si>
    <t>4/7/2016 - Kutztown Univ. of Pennsylvania - Kutztown - PA - EDBE</t>
  </si>
  <si>
    <t>4/6/2016 - University of Southern Mississippi - Hattiesburg - MS - EDBE</t>
  </si>
  <si>
    <t>4/6/2016 - University of California- Santa Barbara - Santa Barbara - EDBE</t>
  </si>
  <si>
    <t>4/6/2016 - Angelo State University - San Angelo - TX - EDBE</t>
  </si>
  <si>
    <t>Tess Niehaus</t>
  </si>
  <si>
    <t>4/8/2016 - University of Kentucky Medical Center - Lexington - KY - BICW</t>
  </si>
  <si>
    <t>BICW</t>
  </si>
  <si>
    <t>4/8/2016 - Northeast Georgia Medical Center - Gainesville - GA - CNIS</t>
  </si>
  <si>
    <t>CNIS</t>
  </si>
  <si>
    <t>5/19/2016 - University of Central Missouri - Warrensburg - MO - EDIT</t>
  </si>
  <si>
    <t>EDIT</t>
  </si>
  <si>
    <t>4/18/2016 - SUNY-Binghamton - Binghamton - NY - EDIT</t>
  </si>
  <si>
    <t>4/15/2016 - University of Toledo - Toledo - OH - EDIT</t>
  </si>
  <si>
    <t>EAB ISEF Marketer 1</t>
  </si>
  <si>
    <t>4/13/2016 - Texas A&amp;M University - College Station - TX - EDIT</t>
  </si>
  <si>
    <t>4/8/2016 - Fordham University - Bronx - NY - EDIT</t>
  </si>
  <si>
    <t>4/8/2016 - Seton Hall University - South Orange - NJ - EDIT</t>
  </si>
  <si>
    <t>4/7/2016 - Southwest Baptist University - Bolivar - MO - EDIT</t>
  </si>
  <si>
    <t>4/5/2016 - Brown University - Providence - RI - EDIT</t>
  </si>
  <si>
    <t>4/1/2016 - Upper Iowa University - Fayette - IA - EDIT</t>
  </si>
  <si>
    <t>4/1/2016 - Austin Peay State University - Clarksville - TN - EDIT</t>
  </si>
  <si>
    <t>4/1/2016 - Robert Morris University - Moon Township - PA - EDIT</t>
  </si>
  <si>
    <t>4/1/2016 - Bethel University - St. Paul - MN - EDIT</t>
  </si>
  <si>
    <t>4/7/2016 - University of Wyoming - Laramie - WY - BHGC</t>
  </si>
  <si>
    <t>BHGC</t>
  </si>
  <si>
    <t>4/4/2016 - Texas A&amp;M University - College Station - TX - BHGC</t>
  </si>
  <si>
    <t>4/4/2016 - Utah Valley University - Orem - UT - BHGC</t>
  </si>
  <si>
    <t>SSC Guide Marketer 3</t>
  </si>
  <si>
    <t>4/8/2016 - Sonoma Valley Hospital - Sonoma - CA - SCSS</t>
  </si>
  <si>
    <t>CMA Marketer 1</t>
  </si>
  <si>
    <t>SCSS</t>
  </si>
  <si>
    <t>4/13/2016 - Illinois State University - Normal - IL - EDCD</t>
  </si>
  <si>
    <t>EDCD</t>
  </si>
  <si>
    <t>4/4/2016 - San Diego State University - San Diego - CA - EDCD</t>
  </si>
  <si>
    <t>4/1/2016 - Rensselaer Polytechnic Institute - Troy - NY - EDCD</t>
  </si>
  <si>
    <t>4/7/2016 - University of Michigan Health System - Ann Arbor - MI - HWCD</t>
  </si>
  <si>
    <t>Tech Partner Marketer 1</t>
  </si>
  <si>
    <t>HWCD</t>
  </si>
  <si>
    <t>4/7/2016 - Dignity Health - Phoenix - AZ - BICQ</t>
  </si>
  <si>
    <t>BICQ</t>
  </si>
  <si>
    <t>4/15/2016 - McLeod Health - Florence - SC - SWPH</t>
  </si>
  <si>
    <t>Southwind Marketer 2</t>
  </si>
  <si>
    <t>SWPH</t>
  </si>
  <si>
    <t>4/11/2016 - Valley View Hospital - Glenwood Springs - CO - SWPH</t>
  </si>
  <si>
    <t>4/8/2016 - Hunterdon Medical Center - Flemington - NJ - SWPH</t>
  </si>
  <si>
    <t>Copyright (c) 2000-2016 salesforce.com, inc. All rights reserved.</t>
  </si>
  <si>
    <t>Confidential Information - Do Not Distribute</t>
  </si>
  <si>
    <t>The Advisory Board Company</t>
  </si>
  <si>
    <t>McGowan</t>
  </si>
  <si>
    <t>Team</t>
  </si>
  <si>
    <t>Team Score</t>
  </si>
  <si>
    <t>Total Leads Passed</t>
  </si>
  <si>
    <t>*team score is the sum of marketer scores divided by the total number of marketers</t>
  </si>
  <si>
    <t>4/19/2016 - Silver Cross Hospital - New Lenox - IL - BICW</t>
  </si>
  <si>
    <t>4/25/2016 - OSF Healthcare System - Peoria - IL - BICW</t>
  </si>
  <si>
    <t>4/28/2016 - Owensboro Health Regional Hospital - Owensboro - KY - BICO</t>
  </si>
  <si>
    <t>Other</t>
  </si>
  <si>
    <t>4/28/2016 - Coffee Regional Medical Center - Douglas - GA - BIPPP</t>
  </si>
  <si>
    <t>CMGA Marketer 1</t>
  </si>
  <si>
    <t>SWGP</t>
  </si>
  <si>
    <t>4/27/2016 - The Mount Sinai Health System - New York - NY - BIPM</t>
  </si>
  <si>
    <t>BIPM</t>
  </si>
  <si>
    <t>4/20/2016 - St. John Medical Center - Longview - WA - BIPC</t>
  </si>
  <si>
    <t>CCC Marketer 1</t>
  </si>
  <si>
    <t>CCC Marketer 3</t>
  </si>
  <si>
    <t>CCC Marketer 4</t>
  </si>
  <si>
    <t>Clinovations Marketer 1</t>
  </si>
  <si>
    <t>CNOP</t>
  </si>
  <si>
    <t>4/28/2016 - Inspira Health Network - Vineland - NJ - CNOP</t>
  </si>
  <si>
    <t>Southwind Marketer 1</t>
  </si>
  <si>
    <t>4/29/2016 - Wilson Health - Sidney - OH - BIPPP</t>
  </si>
  <si>
    <t>CMGA Marketer 4</t>
  </si>
  <si>
    <t>4/19/2016 - United Hospital - St. Paul - MN - BIPS</t>
  </si>
  <si>
    <t>4/25/2016 - Vivify Health - Plano - TX - HICT</t>
  </si>
  <si>
    <t>HICT</t>
  </si>
  <si>
    <t>4/20/2016 - Erie County Medical Center - Buffalo - NY - EEI</t>
  </si>
  <si>
    <t>4/18/2016 - SUNY-Albany - Albany - NY - EDIT</t>
  </si>
  <si>
    <t>4/18/2016 - Albany State University - Albany - GA - EDCD</t>
  </si>
  <si>
    <t>4/22/2016 - Metropolitan State University of Denver - Denver - CO - EDCD</t>
  </si>
  <si>
    <t>4/26/2016 - Montana State University - Bozeman Campus - Bozeman - M - EDIT</t>
  </si>
  <si>
    <t>4/27/2016 - Ozarks Medical Center - West Plains - MO - BIPPP</t>
  </si>
  <si>
    <t>4/7/2016 - Bothwell Regional Health Center - Sedalia - MO - BIPP</t>
  </si>
  <si>
    <t>4/20/2016 - University of Notre Dame - Notre Dame - IN - EDIT</t>
  </si>
  <si>
    <t>4/21/2016 - Yale University - New Haven - CT - EDSA</t>
  </si>
  <si>
    <t>4/22/2016 - University of Baltimore - Baltimore - MD - EDFF</t>
  </si>
  <si>
    <t>Jennifer Nobil</t>
  </si>
  <si>
    <t>4/1/2016 - Bullis School - Potomac - MD - EDIF</t>
  </si>
  <si>
    <t>Rick Miller</t>
  </si>
  <si>
    <t>4/21/2016 - Loudoun Country Day School - Leesburg - VA - EDIF</t>
  </si>
  <si>
    <t>Healthpost Marketer 1</t>
  </si>
  <si>
    <t>4/26/2016 - Howard University - Washington - DC - EDBE</t>
  </si>
  <si>
    <t>Bridget Mullen</t>
  </si>
  <si>
    <t>4/29/2016 - New York Institute of Technology - Old Westbury - NY - EDBE</t>
  </si>
  <si>
    <t>HE Benchmarking Marketer 2</t>
  </si>
  <si>
    <t>4/25/2016 - University of Montevallo - Montevallo - AL - EDBE</t>
  </si>
  <si>
    <t>4/26/2016 - Northwest Missouri State University - Maryville - MO - EDBE</t>
  </si>
  <si>
    <t>4/27/2016 - University of Florida - Gainesville - FL - EDBE</t>
  </si>
  <si>
    <t>HE Benchmarking Marketer 3</t>
  </si>
  <si>
    <t>4/27/2016 - University of North Texas - Denton - TX - EDEM</t>
  </si>
  <si>
    <t>4/18/2016 - Texas Wesleyan University - Fort Worth - TX - EDCD</t>
  </si>
  <si>
    <t>4/21/2016 - Wentworth Institute of Technology - Boston - MA - EDAF</t>
  </si>
  <si>
    <t>4/26/2016 - University of Redlands - Redlands - CA - EDCD</t>
  </si>
  <si>
    <t>4/19/2016 - Lakeland College - Sheboygan - WI - EDEM</t>
  </si>
  <si>
    <t>AAF/EMF/COE/SAF Marketer 4</t>
  </si>
  <si>
    <t>4/19/2016 - Otterbein University - Westerville OH - EDCP</t>
  </si>
  <si>
    <t>Kristina Sharkevich</t>
  </si>
  <si>
    <t>4/25/2016 - Stetson University - DeLand - FL - EDSA</t>
  </si>
  <si>
    <t>4/22/2016 - Minot State University - Minot - ND - EDEM</t>
  </si>
  <si>
    <t>4/19/2016 - Shepherd University - Shepherdstown - WV - EDIT</t>
  </si>
  <si>
    <t>4/19/2016 - Southeast Missouri State University - Cape Girardeau - - EDCD</t>
  </si>
  <si>
    <t>4/19/2016 - Case Western Reserve University - Cleveland - OH - EDFF</t>
  </si>
  <si>
    <t>4/19/2016 - Purdue University-Calumet - Hammond - IN - EDIT</t>
  </si>
  <si>
    <t>4/25/2016 - University of Minnesota - Minneapolis - MN - EDIT</t>
  </si>
  <si>
    <t>4/25/2016 - Arkansas Tech University - Russellville - AR - EDCD</t>
  </si>
  <si>
    <t>4/27/2016 - Oklahoma State University - Stillwater - OK - EDRF</t>
  </si>
  <si>
    <t>4/29/2016 - Kentucky Community and Technical College System - Versa - BHCS</t>
  </si>
  <si>
    <t>Sean Sullinger</t>
  </si>
  <si>
    <t>CCLF</t>
  </si>
  <si>
    <t>EDCC</t>
  </si>
  <si>
    <t>4/29/2016 - Palo Verde College - Blythe - CA - BHGS</t>
  </si>
  <si>
    <t>4/20/2016 - Southern Utah University - Cedar City - UT - EDEM</t>
  </si>
  <si>
    <t>4/21/2016 - Colorado School of Mines - Golden - CO - EDEM</t>
  </si>
  <si>
    <t>4/21/2016 - Georgia College and State University - Milledgeville - - EDEM</t>
  </si>
  <si>
    <t>Sarah Moore</t>
  </si>
  <si>
    <t>4/27/2016 - University of Wisconsin-Stevens Point - Stevens Point - - EDEM</t>
  </si>
  <si>
    <t>4/21/2016 - College of Saint Catherine - Saint Paul - MN - EDFF</t>
  </si>
  <si>
    <t>4/21/2016 - University of Arkansas at Monticello - Monticello - AR - EDIT</t>
  </si>
  <si>
    <t>4/21/2016 - Rider University - Lawrenceville - NJ - EDIT</t>
  </si>
  <si>
    <t>4/21/2016 - Monmouth University - West Long Branch - NJ - EDIT</t>
  </si>
  <si>
    <t>4/4/2016 - University of Nebraska - Omaha - NE - EDIT</t>
  </si>
  <si>
    <t>BAF/ITF/FF/AF Marketer 7</t>
  </si>
  <si>
    <t>4/19/2016 - University of Northern Colorado - Greeley - CO - EDCD</t>
  </si>
  <si>
    <t>4/19/2016 - Arkansas Tech University - Russellville - AR - EDIT</t>
  </si>
  <si>
    <t>4/19/2016 - University of Tennessee-Chattanooga - Chattanooga - TN - EDAF</t>
  </si>
  <si>
    <t>4/19/2016 - University of Nebraska at Kearney - Kearney - NE - EDFF</t>
  </si>
  <si>
    <t>4/21/2016 - Pace University - New York - NY - EDAF</t>
  </si>
  <si>
    <t>4/21/2016 - SUNY-Binghamton - Binghamton - NY - EDCD</t>
  </si>
  <si>
    <t>4/6/2016 - University of New Orleans - New Orleans - LA - EDAF</t>
  </si>
  <si>
    <t>4/26/2016 - University of Denver - Denver - CO - EDCD</t>
  </si>
  <si>
    <t>4/18/2016 - Southern University at New Orleans - New Orleans - LA - EDPV</t>
  </si>
  <si>
    <t>4/22/2016 - Woodbury University - Burbank - CA - EDEM</t>
  </si>
  <si>
    <t>Mike Saxvik</t>
  </si>
  <si>
    <t>4/29/2016 - Culver-Stockton College - Canton - MO - EDPV</t>
  </si>
  <si>
    <t>4/19/2016 - Columbia College Chicago - Chicago - IL - EDIT</t>
  </si>
  <si>
    <t>BAF/ITF/FF/AF Marketer 1</t>
  </si>
  <si>
    <t>4/25/2016 - University of Tampa - Tampa - FL - EDCD</t>
  </si>
  <si>
    <t>4/27/2016 - Fayetteville State University - Fayetteville - NC - EDFF</t>
  </si>
  <si>
    <t>4/25/2016 - Salve Regina University - Newport - RI - EDCD</t>
  </si>
  <si>
    <t>4/22/2016 - University of Michigan - Flint - Flint - MI - EDAF</t>
  </si>
  <si>
    <t>4/26/2016 - University. of Texas - Permian Basin - Odessa - TX - EDFF</t>
  </si>
  <si>
    <t>4/27/2016 - University of Kansas - Lawrence - KS - EDIT</t>
  </si>
  <si>
    <t>4/22/2016 - Colgate University - Hamilton - NY - EDAF</t>
  </si>
  <si>
    <t>4/19/2016 - Wesley College - Dover - DE - EDEM</t>
  </si>
  <si>
    <t>4/22/2016 - University of Arkansas at Monticello - Monticello - AR - EDEM</t>
  </si>
  <si>
    <t>4/27/2016 - Lindenwood College - St. Charles - MO - EDPV</t>
  </si>
  <si>
    <t>4/27/2016 - University of Toledo - Toledo - OH - EDRF</t>
  </si>
  <si>
    <t>4/27/2016 - University of South Alabama - Mobile - AL - EDRF</t>
  </si>
  <si>
    <t>4/27/2016 - University of West Florida - Pensacola - FL - EDRF</t>
  </si>
  <si>
    <t>4/27/2016 - California Institute of Technology - Pasadena - CA - EDRF</t>
  </si>
  <si>
    <t>4/27/2016 - Washington State University - Pullman - WA - EDRF</t>
  </si>
  <si>
    <t>4/28/2016 - University of Mississippi - University - MS - EDRF</t>
  </si>
  <si>
    <t>4/29/2016 - University of North Texas - Denton - TX - EDRF</t>
  </si>
  <si>
    <t>4/25/2016 - Worcester State University - Worcester - MA - EDEM</t>
  </si>
  <si>
    <t>4/28/2016 - Avila University - Kansas City - MO - EDCP</t>
  </si>
  <si>
    <t>Samuel Dvorchik</t>
  </si>
  <si>
    <t>5/2/2016 - CarePoint Health - Bayonne - NJ - SWHP</t>
  </si>
  <si>
    <t>HPM Marketer 1</t>
  </si>
  <si>
    <t>4/29/2016 - Olean Medical Group - Olean - NY - SWSP</t>
  </si>
  <si>
    <t>SWSP</t>
  </si>
  <si>
    <t>Industry Marketer 1</t>
  </si>
  <si>
    <t>Graham George</t>
  </si>
  <si>
    <t>4/21/2016 - Gonzaba Medical Group - San Antonio - TX - PPR</t>
  </si>
  <si>
    <t>Industry Marketer 2</t>
  </si>
  <si>
    <t>PPR</t>
  </si>
  <si>
    <t>4/25/2016 - Barlow Respiratory Hospital - Los Angeles - CA - HICPH</t>
  </si>
  <si>
    <t>Industry Marketer 4</t>
  </si>
  <si>
    <t>4/25/2016 - TLC Care Center - Henderson - NV - HICPH</t>
  </si>
  <si>
    <t>4/25/2016 - Jewish Senior Life - Rochester - NY - HICP</t>
  </si>
  <si>
    <t>HICP</t>
  </si>
  <si>
    <t>4/25/2016 - Mennonite Village - Albany - OR - HICPH</t>
  </si>
  <si>
    <t>4/25/2016 - Hospice of the Valley - Phoenix AZ - HICP</t>
  </si>
  <si>
    <t>4/25/2016 - Watermark Retirement Communities - Tucson - AZ - HICPH</t>
  </si>
  <si>
    <t>4/25/2016 - Hale Makua Health Services - Kahului - HI - HICP</t>
  </si>
  <si>
    <t>4/25/2016 - Avamere Health Services, Llc - Wilsonville - OR - HICP</t>
  </si>
  <si>
    <t>4/25/2016 - Visiting Nurse and Hospice Care - Santa Barbara - CA - HICP</t>
  </si>
  <si>
    <t>4/25/2016 - Generations Healthcare - Pleasanton - CA - HICP</t>
  </si>
  <si>
    <t>4/25/2016 - Milestone Retirement Communities - Vancouver - WA - HICP</t>
  </si>
  <si>
    <t>4/21/2016 - York Teaching Hospital NHS Foundation Trust - York - Un - CIHE</t>
  </si>
  <si>
    <t>4/27/2016 - Landstinget Gävleborg - Gävle - Sweden - CIHE</t>
  </si>
  <si>
    <t>4/27/2016 - Kantonsspital Basel Universitätskliniken - Basel - NY - CIHE</t>
  </si>
  <si>
    <t>4/27/2016 - Salford Clinical Commissioning Group - Pendleton - Salf - CIHG</t>
  </si>
  <si>
    <t>CIHG</t>
  </si>
  <si>
    <t>iRound Marketer 1</t>
  </si>
  <si>
    <t>4/20/2016 - Tanner Health System - Carrollton - GA - IRPE</t>
  </si>
  <si>
    <t>iRound Marketer 2</t>
  </si>
  <si>
    <t>5/2/2016 - Children's Hospital of Philadelphia - Philadelphia - PA - IRPE</t>
  </si>
  <si>
    <t>iRound Marketer 3</t>
  </si>
  <si>
    <t>SSC Campus Marketer 1</t>
  </si>
  <si>
    <t>4/26/2016 - Martin Luther King Community Hospital - Los Angeles - C - BIPP</t>
  </si>
  <si>
    <t>4/4/2016 - Providence Medical Center - Kansas City - KS - BIPP</t>
  </si>
  <si>
    <t>4/4/2016 - Beaver Dam Community Hospitals - Beaver Dam - WI - BIPP</t>
  </si>
  <si>
    <t>4/4/2016 - Silver Cross Hospital - New Lenox - IL - BIPP</t>
  </si>
  <si>
    <t>4/4/2016 - University of Illinois Hospital &amp; Health Sciences Syste - BIPP</t>
  </si>
  <si>
    <t>4/18/2016 - Northside Hospital - Atlanta - GA - HWPE</t>
  </si>
  <si>
    <t>4/28/2016 - Henry Ford Health System - Detroit - MI - HWPE</t>
  </si>
  <si>
    <t>PDI Marketer 2</t>
  </si>
  <si>
    <t>PDI Marketer 3</t>
  </si>
  <si>
    <t>Caroline Wilber</t>
  </si>
  <si>
    <t>4/8/2016 - St. Jude Children's Research Hospital - Memphis - TN - BIRC</t>
  </si>
  <si>
    <t>PT Delivery</t>
  </si>
  <si>
    <t>4/26/2016 - Gwinnett Medical Center - Lawrenceville - GA - BIRC</t>
  </si>
  <si>
    <t>4/14/2016 - Catholic Health Services of Long Island - Rockville Cen - HRIC</t>
  </si>
  <si>
    <t>HRIC</t>
  </si>
  <si>
    <t>4/26/2016 - St. Charles Health System - Bend - OR - HRIC</t>
  </si>
  <si>
    <t>4/18/2016 - WellStar Health System - Marietta - GA - NEC</t>
  </si>
  <si>
    <t>4/18/2016 - Memorial Hermann Healthcare - Houston - TX - CPR</t>
  </si>
  <si>
    <t>4/18/2016 - Houston Methodist - Houston - TX - HICP</t>
  </si>
  <si>
    <t>4/18/2016 - Mosaic Life Care - St. Joseph - MO - CIO</t>
  </si>
  <si>
    <t>CIO</t>
  </si>
  <si>
    <t>4/18/2016 - MaineGeneral Medical Center - Waterville Campus - Water - PHF</t>
  </si>
  <si>
    <t>RI NASA Marketer 3</t>
  </si>
  <si>
    <t>5/2/2016 - Blanchard Valley Health System - Findlay - OH - HICPH</t>
  </si>
  <si>
    <t>4/21/2016 - UAMS Medical Center - Little Rock - AR - CDO</t>
  </si>
  <si>
    <t>4/19/2016 - Cape Cod Community College - West Barnstable - MA - BHCS</t>
  </si>
  <si>
    <t>4/19/2016 - Bristol Community College - Fall River - MA - BHCS</t>
  </si>
  <si>
    <t>Blair Leking</t>
  </si>
  <si>
    <t>4/14/2016 - New Jersey City University - Jersey City - NJ - BHSE</t>
  </si>
  <si>
    <t>4/21/2016 - Shippensburg Univ. of Pennsylvania - Shippensburg - PA - BHSE</t>
  </si>
  <si>
    <t>4/1/2016 - University of the District of Columbia - Washington - D - BHGC</t>
  </si>
  <si>
    <t>4/29/2016 - University of Montana - Missoula - MT - BHSE</t>
  </si>
  <si>
    <t>4/29/2016 - St. Ambrose University - Davenport - IA - BHSE</t>
  </si>
  <si>
    <t>4/29/2016 - University of West Georgia - Carrollton - GA - BHSE</t>
  </si>
  <si>
    <t>4/20/2016 - Louisiana Tech University - Ruston - LA - BHSE</t>
  </si>
  <si>
    <t>4/27/2016 - Valparaiso University - Valparaiso - IN - EDBE</t>
  </si>
  <si>
    <t>Leigh Kloss</t>
  </si>
  <si>
    <t>4/19/2016 - SUNY-Oswego - Oswego - NY - BHGC</t>
  </si>
  <si>
    <t>4/27/2016 - Keuka College - Keuka Park - NY - BHSE</t>
  </si>
  <si>
    <t>David Cullen</t>
  </si>
  <si>
    <t>4/13/2016 - Albright College - Reading - PA - BHGS</t>
  </si>
  <si>
    <t>Jennifer Winn</t>
  </si>
  <si>
    <t>4/13/2016 - Wingate University - Wingate - NC - BHGS</t>
  </si>
  <si>
    <t>Colin McGlynn</t>
  </si>
  <si>
    <t>4/20/2016 - Lenoir-Rhyne College - Hickory - NC - BHGS</t>
  </si>
  <si>
    <t>Erica Knight</t>
  </si>
  <si>
    <t>4/20/2016 - Babson College - Babson Park - MA - BHGS</t>
  </si>
  <si>
    <t>Mallory McKinnon</t>
  </si>
  <si>
    <t>4/11/2016 - East Stroudsburg Univ. of Pennsylvania - East Stroudsbu - BHGC</t>
  </si>
  <si>
    <t>4/20/2016 - Rockhurst University - Kansas City - MO - BHGS</t>
  </si>
  <si>
    <t>Duncan McLean</t>
  </si>
  <si>
    <t>4/5/2016 - Wartburg College - Waverly - IA - BHGC</t>
  </si>
  <si>
    <t>Abigail Spanberger</t>
  </si>
  <si>
    <t>4/29/2016 - Ursuline College - Pepper Pike - OH - BHGC</t>
  </si>
  <si>
    <t>4/28/2016 - West Virginia State University - Institute - WV - BHGC</t>
  </si>
  <si>
    <t>Shanelle Delorenzo</t>
  </si>
  <si>
    <t>4/28/2016 - Rivier College - Nashua - NH - BHGC</t>
  </si>
  <si>
    <t>4/28/2016 - College of Saint Rose - Albany - NY - BHGC</t>
  </si>
  <si>
    <t>4/28/2016 - Mount Mercy University - Cedar Rapids IA - BHGC</t>
  </si>
  <si>
    <t>4/29/2016 - Iowa Wesleyan College - Mt. Pleasant - IA - BHGC</t>
  </si>
  <si>
    <t>4/29/2016 - Culver-Stockton College - Canton - MO - BHGC</t>
  </si>
  <si>
    <t>Joe DeLoria</t>
  </si>
  <si>
    <t>4/29/2016 - Central College - Pella - IA - BHGC</t>
  </si>
  <si>
    <t>4/29/2016 - Virginia Military Institute - Lexington - VA - BHGC</t>
  </si>
  <si>
    <t>4/29/2016 - Wheaton College - Wheaton - IL - BHGC</t>
  </si>
  <si>
    <t>4/29/2016 - Carroll College - Helena - MT - BHGC</t>
  </si>
  <si>
    <t>4/29/2016 - Chatham University - Pittsburgh - PA - BHGC</t>
  </si>
  <si>
    <t>4/12/2016 - William Paterson University - Wayne - NJ - BHSE</t>
  </si>
  <si>
    <t>5/2/2016 - Brescia College - Owensboro - KY - BHGC</t>
  </si>
  <si>
    <t>4/21/2016 - Mount St. Mary's University - Los Angeles - CA - BHGC</t>
  </si>
  <si>
    <t>4/21/2016 - La Sierra University - Riverside - CA - BHGS</t>
  </si>
  <si>
    <t>5/2/2016 - Guilford College - Greensboro - NC - BHGC</t>
  </si>
  <si>
    <t>4/27/2016 - Canton-Potsdam Hospital - Potsdam - NY - BISP</t>
  </si>
  <si>
    <t>Surgery Marketer 1</t>
  </si>
  <si>
    <t>BISP</t>
  </si>
  <si>
    <t>4/27/2016 - El Centro Regional Medical Center - El Centro - CA - BISP</t>
  </si>
  <si>
    <t>4/27/2016 - Yavapai Regional Medical Center - Prescott - AZ - BISP</t>
  </si>
  <si>
    <t>4/27/2016 - CentraState Healthcare System - Freehold - NJ - BISP</t>
  </si>
  <si>
    <t>4/27/2016 - Wyoming Medical Center - Casper - WY - BISP</t>
  </si>
  <si>
    <t>4/18/2016 - Sarasota Memorial Hospital - Sarasota - FL - ALD</t>
  </si>
  <si>
    <t>ALD</t>
  </si>
  <si>
    <t>4/20/2016 - Erie County Medical Center - Buffalo - NY - ALD</t>
  </si>
  <si>
    <t>4/18/2016 - Mercy Health - Cincinnati - OH - BIRC</t>
  </si>
  <si>
    <t>4/18/2016 - Mercy Health - Cincinnati - OH - HICPH</t>
  </si>
  <si>
    <t>VICE Clinical Marketer</t>
  </si>
  <si>
    <t>VICE Strategy Marketer</t>
  </si>
  <si>
    <t>TFCS</t>
  </si>
  <si>
    <t>CIC</t>
  </si>
  <si>
    <t>PMI</t>
  </si>
  <si>
    <t>FLR</t>
  </si>
  <si>
    <t>HRAC</t>
  </si>
  <si>
    <t>Passer: Role</t>
  </si>
  <si>
    <t>Andree Leonelli</t>
  </si>
  <si>
    <t>5/11/2016 - Hilo Medical Center - Hilo - HI - HWRC</t>
  </si>
  <si>
    <t>C&amp;M Marketing</t>
  </si>
  <si>
    <t>Rev Cycle Lead</t>
  </si>
  <si>
    <t>Rose-Marie Chaperon, Dr. HSc, MSHL, LHRM</t>
  </si>
  <si>
    <t>RCS Standard</t>
  </si>
  <si>
    <t>Nicholas Malenka</t>
  </si>
  <si>
    <t>Consulting Standard</t>
  </si>
  <si>
    <t>5/5/2016 - Salem Hospital - Salem - OR - HRIC</t>
  </si>
  <si>
    <t>Membership Marketing</t>
  </si>
  <si>
    <t>PT Marketing</t>
  </si>
  <si>
    <t>5/10/2016 - Kansas State University - Manhattan - KS - BHSE</t>
  </si>
  <si>
    <t>EAB Marketing</t>
  </si>
  <si>
    <t>5/17/2016 - Hilo Medical Center - Hilo - HI - BICC</t>
  </si>
  <si>
    <t>Rev Cycle Sol Marketer 1</t>
  </si>
  <si>
    <t>4/29/2016 - Stanford Health Care - Palo Alto - CA - HWCD</t>
  </si>
  <si>
    <t>5/5/2016 - Baptist Health System - Birmingham - AL - HWPS</t>
  </si>
  <si>
    <t>Price Transparency Marketer 3</t>
  </si>
  <si>
    <t>HWPS</t>
  </si>
  <si>
    <t>SSC Campus MA 2</t>
  </si>
  <si>
    <t>5/25/2016 - Alverno College - Milwaukee - WI - EDEM</t>
  </si>
  <si>
    <t>Joseph Noone</t>
  </si>
  <si>
    <t>4/25/2016 - Evergreen State College - Olympia - WA - EDEM</t>
  </si>
  <si>
    <t>Fin Ops / Analyst</t>
  </si>
  <si>
    <t>5/13/2016 - Wellmont Health System - Kingsport - TN - SWFO</t>
  </si>
  <si>
    <t>SWFO</t>
  </si>
  <si>
    <t>4/7/2016 - The Queen Elizabeth Hospital King's Lynn NHS Foundation - CIHO</t>
  </si>
  <si>
    <t>HE RM 6</t>
  </si>
  <si>
    <t>4/1/2016 - Oak Street Health - Chicago - IL - HIPP</t>
  </si>
  <si>
    <t>HIPP</t>
  </si>
  <si>
    <t>5/12/2016 - Gwinnett Medical Center - Lawrenceville - GA - SCSS</t>
  </si>
  <si>
    <t>ROC Marketer 1</t>
  </si>
  <si>
    <t>5/4/2016 - Board of Regents of the University of Idaho - Boise - I - BHCS</t>
  </si>
  <si>
    <t>5/4/2016 - Florida International University - Miami - FL - BHSE</t>
  </si>
  <si>
    <t>5/10/2016 - Washington and Jefferson College - Washington - PA - EDPV</t>
  </si>
  <si>
    <t>5/10/2016 - Olivet College - Olivet - MI - EDIT</t>
  </si>
  <si>
    <t>5/10/2016 - North Dakota State University - Fargo - ND - BHSE</t>
  </si>
  <si>
    <t>5/10/2016 - University of Kentucky - Lexington - KY - BHSE</t>
  </si>
  <si>
    <t>5/3/2016 - City of Hope National Medical Center - Duarte - CA - HWPE</t>
  </si>
  <si>
    <t>CMGA Marketer 3</t>
  </si>
  <si>
    <t>Non-SF User</t>
  </si>
  <si>
    <t>5/11/2016 - University of Alabama in Huntsville - Huntsville - AL - RYAF</t>
  </si>
  <si>
    <t>Royall</t>
  </si>
  <si>
    <t>RYAF</t>
  </si>
  <si>
    <t>5/10/2016 - PinnacleHealth System - Harrisburg - PA - HWPE</t>
  </si>
  <si>
    <t>5/10/2016 - Henry Mayo Newhall Memorial Hospital - Valencia - CA - HWPE</t>
  </si>
  <si>
    <t>5/10/2016 - Mad River Community Hospital - Arcata - CA - HWPE</t>
  </si>
  <si>
    <t>5/10/2016 - Kingman Regional Medical Center - Kingman - AZ - HWPE</t>
  </si>
  <si>
    <t>5/10/2016 - Children's Hospital of Los Angeles - Los Angeles - CA - HWPE</t>
  </si>
  <si>
    <t>5/11/2016 - Central Connecticut State University - New Britain - CT - EDCP</t>
  </si>
  <si>
    <t>Pharmacy Marketer 1</t>
  </si>
  <si>
    <t>4/1/2016 - Sutter Health Valley Service Area - Sacramento - CA - CNIS</t>
  </si>
  <si>
    <t>Clinovations Marketer 3</t>
  </si>
  <si>
    <t>Kristen Miller</t>
  </si>
  <si>
    <t>4/6/2016 - Schuylkill Health - Pottsville - PA - HCAB</t>
  </si>
  <si>
    <t>PT AM Prod 8 Mgr 1</t>
  </si>
  <si>
    <t>EAB HCIC Marketer 1</t>
  </si>
  <si>
    <t>5/19/2016 - UMass Memorial Healthcare - Worcester - MA - SWHP</t>
  </si>
  <si>
    <t>5/19/2016 - UPMC - Pittsburgh - PA - SWHP</t>
  </si>
  <si>
    <t>5/19/2016 - Orlando Health - Orlando - FL - SWHP</t>
  </si>
  <si>
    <t>5/20/2016 - Keuka College - Keuka Park - NY - BHSE</t>
  </si>
  <si>
    <t>5/19/2016 - Sharp HealthCare - San Diego - CA - SWHP</t>
  </si>
  <si>
    <t>5/19/2016 - Mercy Hospital of Portland - Portland - ME - SWHP</t>
  </si>
  <si>
    <t>5/19/2016 - UHealth -The University of Miami Health System - Miami - SWHP</t>
  </si>
  <si>
    <t>5/19/2016 - AMITA Health Adventist Medical Center - La Grange - IL - SWHP</t>
  </si>
  <si>
    <t>5/19/2016 - Sutter Health - Sacramento - CA - SWHP</t>
  </si>
  <si>
    <t>5/19/2016 - Baylor Scott &amp; White Health - Dallas - TX - SWHP</t>
  </si>
  <si>
    <t>5/19/2016 - Baptist Memorial Health Care Corporation - Memphis - TN - SWHP</t>
  </si>
  <si>
    <t>5/19/2016 - Grant Medical Center - Columbus - OH - SWHP</t>
  </si>
  <si>
    <t>5/20/2016 - Vail Valley Medical Center - Vail - CO - NEC</t>
  </si>
  <si>
    <t>Greg Kuhnen</t>
  </si>
  <si>
    <t>5/20/2016 - Bivarus - Durham - NC - HIC</t>
  </si>
  <si>
    <t>Syndicated</t>
  </si>
  <si>
    <t>5/20/2016 - Lehigh Valley Health Network - Allentown - PA - XNPD</t>
  </si>
  <si>
    <t>Exclude</t>
  </si>
  <si>
    <t>XNPD</t>
  </si>
  <si>
    <t>5/20/2016 - Stanford Health Care - Palo Alto - CA - XNPD</t>
  </si>
  <si>
    <t>PSS</t>
  </si>
  <si>
    <t>5/20/2016 - Faith Regional Health Services - Norfolk - NE - BIPC</t>
  </si>
  <si>
    <t>5/20/2016 - BJC Healthcare - St. Louis - MO - HWPG</t>
  </si>
  <si>
    <t>5/20/2016 - Maine Medical Center - Portland - ME - CNIS</t>
  </si>
  <si>
    <t>Michal Abraham</t>
  </si>
  <si>
    <t>4/1/2016 - University of Texas Rio Grande Valley - Edinburg - TX - EDBE</t>
  </si>
  <si>
    <t>HE RM 2</t>
  </si>
  <si>
    <t>Nancye Brown</t>
  </si>
  <si>
    <t>5/10/2016 - Prairie View A&amp;M University - Prairie View - TX - BHSE</t>
  </si>
  <si>
    <t>5/10/2016 - San Diego State University - San Diego - CA - BHGC</t>
  </si>
  <si>
    <t>5/10/2016 - Olivet College - Olivet - MI - EDSA</t>
  </si>
  <si>
    <t>5/10/2016 - Washington and Jefferson College - Washington - PA - EDEM</t>
  </si>
  <si>
    <t>5/10/2016 - Bon Secours St. Mary's Hospital - Richmond - VA - NEC</t>
  </si>
  <si>
    <t>5/10/2016 - HCA-Hospitals Corporation of America - Nashville - TN - ALD</t>
  </si>
  <si>
    <t>TD Marketer 4</t>
  </si>
  <si>
    <t>5/10/2016 - Washington and Jefferson College - Washington - PA - BHGC</t>
  </si>
  <si>
    <t>5/19/2016 - Valley Children's - Madera - CA - HRIC</t>
  </si>
  <si>
    <t>Kayla Masterman</t>
  </si>
  <si>
    <t>5/19/2016 - Memorial Health Care System - Chattanooga - TN - NEC</t>
  </si>
  <si>
    <t>5/19/2016 - Logansport Memorial Hospital - Logansport - IN - ALD</t>
  </si>
  <si>
    <t>5/19/2016 - ProHealth Care, Inc. - Waukesha - WI - CDO</t>
  </si>
  <si>
    <t>5/19/2016 - Tenet Healthcare Corporation - Dallas - TX - HRIC</t>
  </si>
  <si>
    <t>5/10/2016 - Wright State University - Dayton - OH - EDAF</t>
  </si>
  <si>
    <t>5/10/2016 - Central Maine Healthcare - Lewiston - ME - ONC</t>
  </si>
  <si>
    <t>5/9/2016 - Oneida Healthcare Center - Oneida - NY - BIPPP</t>
  </si>
  <si>
    <t>5/17/2016 - Tampa General Hospital - Tampa - FL - SWGP</t>
  </si>
  <si>
    <t>5/19/2016 - Coe College - Cedar Rapids - IA - BHGC</t>
  </si>
  <si>
    <t>Boardroom User</t>
  </si>
  <si>
    <t>5/19/2016 - University of Nebraska - Omaha - NE - EDBE</t>
  </si>
  <si>
    <t>5/19/2016 - Regent University - Virginia Beach - VA - EDIT</t>
  </si>
  <si>
    <t>5/19/2016 - MNSCU - Bemidji State University - Bemidji - MN - EDBE</t>
  </si>
  <si>
    <t>5/19/2016 - Children's Hospitals &amp; Clinics of Minnesota - Minneapol - BIRC</t>
  </si>
  <si>
    <t>5/19/2016 - Southern Oregon University - Ashland - OR - EDFF</t>
  </si>
  <si>
    <t>5/19/2016 - New Hanover Regional Medical Center - Wilmington - NC - HWPG</t>
  </si>
  <si>
    <t>PIC/PTI Marketer 2</t>
  </si>
  <si>
    <t>Garet Free</t>
  </si>
  <si>
    <t>5/20/2016 - Southeast Alabama Medical Center - Dothan - AL - NEC</t>
  </si>
  <si>
    <t>5/20/2016 - Vail Valley Medical Center - Vail - CO - ALD</t>
  </si>
  <si>
    <t>Al Newell</t>
  </si>
  <si>
    <t>5/20/2016 - Bowie State University - Bowie - MD - BHGC</t>
  </si>
  <si>
    <t>4/8/2016 - Catholic Health System - Buffalo - NY - HWPE</t>
  </si>
  <si>
    <t>HE EA 3</t>
  </si>
  <si>
    <t>5/1/2016 - University of Texas Rio Grande Valley - Edinburg - TX - EDCD</t>
  </si>
  <si>
    <t>5/10/2016 - St. Ambrose University - Davenport - IA - BHSE</t>
  </si>
  <si>
    <t>4/28/2016 - Sentara Healthcare - Norfolk - VA - HWPE</t>
  </si>
  <si>
    <t>5/18/2016 - University of Tennessee - Knoxville - TN - EDRF</t>
  </si>
  <si>
    <t>5/18/2016 - Lahey Health - Burlington - MA - PES</t>
  </si>
  <si>
    <t>5/18/2016 - Children's Hospital of the King's Daughters - Norfolk - - ALD</t>
  </si>
  <si>
    <t>Executive</t>
  </si>
  <si>
    <t>5/18/2016 - General Health System - Baton Rouge - LA - HRIC</t>
  </si>
  <si>
    <t>5/18/2016 - Clintrax Global - Raleigh - NC - HIC</t>
  </si>
  <si>
    <t>Industry Marketer 3</t>
  </si>
  <si>
    <t>5/18/2016 - Florida Atlantic University - Boca Raton - FL - EDEM</t>
  </si>
  <si>
    <t>5/19/2016 - University of Michigan Health System - Ann Arbor - MI - HWPG</t>
  </si>
  <si>
    <t>5/18/2016 - Elmhurst Memorial Hospital - Elmhurst - IL - HWPE</t>
  </si>
  <si>
    <t>5/19/2016 - Southeast Missouri State University - Cape Girardeau - - EDBE</t>
  </si>
  <si>
    <t>5/2/2016 - VNA Health Group - Red Bank - NJ - IRPE</t>
  </si>
  <si>
    <t>5/9/2016 - Southcoast Hospitals Group - Fall River - MA - RCRO</t>
  </si>
  <si>
    <t>5/9/2016 - University of Tennessee-Chattanooga - Chattanooga - TN - BHSE</t>
  </si>
  <si>
    <t>5/9/2016 - Nanticoke Memorial Hospital - Seaford - DE - BIPPP</t>
  </si>
  <si>
    <t>5/9/2016 - King's College Hospital NHS Foundation Trust - London - - CIHE</t>
  </si>
  <si>
    <t>5/9/2016 - West Virginia Wesleyan College - Buckhannon - WV - BHGC</t>
  </si>
  <si>
    <t>5/9/2016 - Kennesaw State University - Kennesaw - GA - BHSE</t>
  </si>
  <si>
    <t>5/9/2016 - Bates College - Lewiston - ME - EDCD</t>
  </si>
  <si>
    <t>5/9/2016 - Southend University Hospital NHS Foundation Trust - Ess - CIHN</t>
  </si>
  <si>
    <t>5/9/2016 - Baptist Hospitals of Southeast Texas - Beaumont - TX - HICPH</t>
  </si>
  <si>
    <t>5/9/2016 - Elliot Health System - Manchester - NH - NEC</t>
  </si>
  <si>
    <t>5/18/2016 - Oregon Medical Group - Eugene - OR - HWPG</t>
  </si>
  <si>
    <t>5/18/2016 - New Hanover Regional Medical Center - Wilmington - NC - BIPY</t>
  </si>
  <si>
    <t>5/18/2016 - SUNY-University at Buffalo - Buffalo - NY - BHSE</t>
  </si>
  <si>
    <t>5/18/2016 - Penn State Milton S. Hershey Medical Center - Hershey - - SWGP</t>
  </si>
  <si>
    <t>5/18/2016 - Benedictine Health System - Duluth - MN - HICPH</t>
  </si>
  <si>
    <t>5/18/2016 - University of Southern California - Los Angeles - CA - BHSE</t>
  </si>
  <si>
    <t>5/18/2016 - Central Connecticut State University - New Britain - CT - EDFF</t>
  </si>
  <si>
    <t>5/18/2016 - American University - Washington - DC - EDCD</t>
  </si>
  <si>
    <t>PT Lead</t>
  </si>
  <si>
    <t>5/9/2016 - University of Connecticut - Storrs - CT - EDRF</t>
  </si>
  <si>
    <t>5/17/2016 - Poole Hospital NHS Foundation Trust - Dorset - United K - CIHE</t>
  </si>
  <si>
    <t>5/17/2016 - Michigan State University - East Lansing - MI - EDCP</t>
  </si>
  <si>
    <t>5/17/2016 - University of Tennessee - Knoxville - TN - EDRF</t>
  </si>
  <si>
    <t>5/17/2016 - Northampton General Hospital NHS Trust - Northampton - - CIHE</t>
  </si>
  <si>
    <t>Eleanor Nexsen</t>
  </si>
  <si>
    <t>5/18/2016 - University of South Florida St. Petersburg - St. Peters - BHGC</t>
  </si>
  <si>
    <t>4/29/2016 - St. Luke's Health System - Boise - ID - PES</t>
  </si>
  <si>
    <t>5/2/2016 - Texas A&amp;M University-San Antonio - San Antonio - TX - EDIT</t>
  </si>
  <si>
    <t>5/9/2016 - University of Pittsburgh - Pittsburgh - PA - EDFF</t>
  </si>
  <si>
    <t>Sharlene Anonick</t>
  </si>
  <si>
    <t>5/6/2016 - Beaumont Health System - Royal Oak - MI - PMI</t>
  </si>
  <si>
    <t>5/17/2016 - Allegiance Health - Jackson - MI - BICO</t>
  </si>
  <si>
    <t>5/17/2016 - University of Southern California - Los Angeles - CA - BHSE</t>
  </si>
  <si>
    <t>5/17/2016 - East Lancashire Hospitals NHS Trust - Blackburn - Lanca - CIHE</t>
  </si>
  <si>
    <t>5/17/2016 - Chesterfield Royal Hospital NHS Foundation Trust - Ches - CIHE</t>
  </si>
  <si>
    <t>5/20/2016 - Huntsville Hospital - Huntsville - AL - SWHP</t>
  </si>
  <si>
    <t>Supply Chain Marketer 3</t>
  </si>
  <si>
    <t>5/23/2016 - Sioux Falls College - Sioux Falls - SD - BHGC</t>
  </si>
  <si>
    <t>5/23/2016 - University of Houston - Houston - TX - BHSE</t>
  </si>
  <si>
    <t>5/17/2016 - MacNeal Hospital - Berwyn - IL - ALD</t>
  </si>
  <si>
    <t>5/16/2016 - St. Bonaventure University - St. Bonaventure - NY - EDCD</t>
  </si>
  <si>
    <t>5/17/2016 - Montana State University - Billings Campus - Billings - - EDCP</t>
  </si>
  <si>
    <t>5/17/2016 - University of Louisville - Louisville - KY - EDBE</t>
  </si>
  <si>
    <t>5/16/2016 - HCR Manor Care, Inc. - Toledo - OH - HICP</t>
  </si>
  <si>
    <t>5/17/2016 - North Carolina State University - Raleigh - NC - EDBE</t>
  </si>
  <si>
    <t>5/17/2016 - St. Luke's Hospital - Chesterfield - MO - RCRO</t>
  </si>
  <si>
    <t>5/23/2016 - MaineHealth - Portland - ME - CNOP</t>
  </si>
  <si>
    <t>5/23/2016 - Millsaps College - Jackson - MS - EDIT</t>
  </si>
  <si>
    <t>5/23/2016 - BJC Healthcare - St. Louis - MO - BICM</t>
  </si>
  <si>
    <t>4/12/2016 - OnPointe - Albuquerque - NM - BIPR</t>
  </si>
  <si>
    <t>5/24/2016 - University of Vermont - Burlington - VT - EDIT</t>
  </si>
  <si>
    <t>5/24/2016 - Hill Country Memorial Hospital - Fredericksburg - TX - BIPS</t>
  </si>
  <si>
    <t>5/24/2016 - Utah State University - Logan - UT - EDCP</t>
  </si>
  <si>
    <t>CMGA Marketer 2</t>
  </si>
  <si>
    <t>4/12/2016 - The Dudley Group NHS Foundation Trust - Dudley, West Mi - CIHE</t>
  </si>
  <si>
    <t>5/6/2016 - Jackson Hospital &amp; Clinic - Montgomery - AL - SWHP</t>
  </si>
  <si>
    <t>4/6/2016 - Atlantic Health - Morristown - NJ - ALDP</t>
  </si>
  <si>
    <t>5/6/2016 - Children's Hospital of Philadelphia - Philadelphia - PA - NEC</t>
  </si>
  <si>
    <t>5/6/2016 - Kootenai Health - Coeur D'Alene - ID - BIPPP</t>
  </si>
  <si>
    <t>5/6/2016 - CarePoint Health - Bayonne - NJ - SWHP</t>
  </si>
  <si>
    <t>5/16/2016 - Hilo Medical Center - Hilo - HI - IRPE</t>
  </si>
  <si>
    <t>5/16/2016 - BJC Healthcare - St. Louis - MO - BICW</t>
  </si>
  <si>
    <t>4/11/2016 - South County Hospital - Wakefield - RI - NEC</t>
  </si>
  <si>
    <t>5/16/2016 - CUNY Queensborough Community College - New York - NY - EDCC</t>
  </si>
  <si>
    <t>5/15/2016 - Roane State Community College - Harriman - TN - BHCS</t>
  </si>
  <si>
    <t>4/6/2016 - West Tennessee Health Care - Jackson - TN - EEI</t>
  </si>
  <si>
    <t>5/24/2016 - Utah Valley University - Orem - UT - EDEM</t>
  </si>
  <si>
    <t>5/24/2016 - Banner Health - Phoenix - AZ - BIPPRM</t>
  </si>
  <si>
    <t>BIPPRM</t>
  </si>
  <si>
    <t>Arx/HP NASA Marketer 1</t>
  </si>
  <si>
    <t>5/24/2016 - Vail Valley Medical Center - Vail - CO - SWEXPG</t>
  </si>
  <si>
    <t>SW Experience</t>
  </si>
  <si>
    <t>SWEXPG</t>
  </si>
  <si>
    <t>4/12/2016 - West Hampshire Clinical Commissioning Group - Eastleigh - CIHE</t>
  </si>
  <si>
    <t>4/12/2016 - Cape Fear Valley Health System - Fayetteville - NC - IRPE</t>
  </si>
  <si>
    <t>4/12/2016 - Wake Forest Baptist Health - Winston Salem - NC - SWPH</t>
  </si>
  <si>
    <t>5/6/2016 - Helse Bergen - Bergen - Norway - CIHE</t>
  </si>
  <si>
    <t>5/6/2016 - Pepperdine University - Malibu - CA - EDSA</t>
  </si>
  <si>
    <t>5/6/2016 - Akershus universitetssykehus - Nordbyhagen, L?renskog, - CIHE</t>
  </si>
  <si>
    <t>5/6/2016 - Hallands sjukhus Halmstad - Halmstad - Sweden - CIHE</t>
  </si>
  <si>
    <t>5/6/2016 - Utah Valley University - Orem - UT - EDEM</t>
  </si>
  <si>
    <t>5/6/2016 - Region NordJylland - Aalborg Ø. - Denmark - CIHE</t>
  </si>
  <si>
    <t>5/6/2016 - San Jose State University - San Jose - CA - BHGC</t>
  </si>
  <si>
    <t>5/6/2016 - Augusta University - Augusta - GA - HRIC</t>
  </si>
  <si>
    <t>5/6/2016 - Coppin State University - Baltimore - MD - BHGC</t>
  </si>
  <si>
    <t>5/13/2016 - Northeastern State University - Tahlequah - OK - EDCP</t>
  </si>
  <si>
    <t>5/15/2016 - York Technical College - Rock Hill - SC - BHCS</t>
  </si>
  <si>
    <t>5/25/2016 - University of North Texas - Denton - TX - BHSE</t>
  </si>
  <si>
    <t>5/6/2016 - Hanover Hospital - Hanover - PA - HWPE</t>
  </si>
  <si>
    <t>5/6/2016 - Länssjukhuset i Kalmar - Kalmar - Sweden - CIHE</t>
  </si>
  <si>
    <t>5/6/2016 - Region Hovedstadens - Hillerød - Denmark - CIHE</t>
  </si>
  <si>
    <t>5/6/2016 - Missouri State University - Springfield - MO - EDEM</t>
  </si>
  <si>
    <t>6/2/2016 - Ohio State University - Columbus - OH - EDSA</t>
  </si>
  <si>
    <t>5/6/2016 - Aria Health - Philadelphia - PA - HWPE</t>
  </si>
  <si>
    <t>Jim Lazarus</t>
  </si>
  <si>
    <t>5/5/2016 - Children's Hospital of Philadelphia - Philadelphia - PA - BICC</t>
  </si>
  <si>
    <t>5/5/2016 - Children's Hospital of Philadelphia - Philadelphia - PA - HWPG</t>
  </si>
  <si>
    <t>5/6/2016 - Egentliga Finlands sjukv?rdsdistrikt (Hospital District - CIHE</t>
  </si>
  <si>
    <t>5/24/2016 - Preferred Imaging - Grapevine - TX - BIRC</t>
  </si>
  <si>
    <t>4/12/2016 - Canton-Potsdam Hospital - Potsdam - NY - HICP</t>
  </si>
  <si>
    <t>4/29/2016 - Martin Luther King Community Hospital - Los Angeles - C - BIPC</t>
  </si>
  <si>
    <t>5/5/2016 - New Jersey Institute of Technology - Newark - NJ - EDIT</t>
  </si>
  <si>
    <t>5/5/2016 - Atlantic Health - Morristown - NJ - SCSS</t>
  </si>
  <si>
    <t>5/6/2016 - Region Syddanmark - Vejle - Denmark - CIHE</t>
  </si>
  <si>
    <t>5/6/2016 - Stony Brook University - Stony Brook - NY - EDCP</t>
  </si>
  <si>
    <t>4/11/2016 - University of California- Davis - Davis - CA - EDEM</t>
  </si>
  <si>
    <t>4/12/2016 - Palos Community Hospital - Palos Heights - IL - ONC</t>
  </si>
  <si>
    <t>4/27/2016 - Oregon Medical Group - Eugene - OR - SWPH</t>
  </si>
  <si>
    <t>4/29/2016 - University Hospitals - Cleveland - OH - SCNG</t>
  </si>
  <si>
    <t>Supply Chain Marketer 4</t>
  </si>
  <si>
    <t>SCNG</t>
  </si>
  <si>
    <t>Theresa Meyers</t>
  </si>
  <si>
    <t>4/29/2016 - Massachusetts General Hospital - Boston - MA - CNGL</t>
  </si>
  <si>
    <t>CNGL</t>
  </si>
  <si>
    <t>4/29/2016 - Lake Health - Concord - OH - SWHP</t>
  </si>
  <si>
    <t>4/28/2016 - Methodist Healthcare System of San Antonio - San Antoni - BIPPP</t>
  </si>
  <si>
    <t>4/29/2016 - Samuel Merritt University - Oakland - CA - EDPV</t>
  </si>
  <si>
    <t>4/29/2016 - Valley Presbyterian Hospital - Van Nuys - CA - SWHP</t>
  </si>
  <si>
    <t>4/27/2016 - Oregon Medical Group - Eugene - OR - HWPG</t>
  </si>
  <si>
    <t>5/5/2016 - BJC Healthcare - St. Louis - MO - BICW</t>
  </si>
  <si>
    <t>5/5/2016 - Spelman College - Atlanta - GA - BHGC</t>
  </si>
  <si>
    <t>Marlowe Boukis</t>
  </si>
  <si>
    <t>5/5/2016 - Banner Health - Phoenix - AZ - BIPR</t>
  </si>
  <si>
    <t>NASA Pod 4 Manager 3</t>
  </si>
  <si>
    <t>4/4/2016 - King's Daughters' Medical Center - Ashland - KY - HWPE</t>
  </si>
  <si>
    <t>5/24/2016 - Tallahassee Memorial Health Care - Tallahassee - FL - HWRC</t>
  </si>
  <si>
    <t>4/8/2016 - University of Texas MD Anderson Cancer Center - Houston - BHCS</t>
  </si>
  <si>
    <t>HE EA 1</t>
  </si>
  <si>
    <t>4/8/2016 - Advocate Lutheran General Hospital - Park Ridge - IL - BIPCX</t>
  </si>
  <si>
    <t>BIPCX</t>
  </si>
  <si>
    <t>4/8/2016 - Ivy Tech Community College-Lafayette - Lafayette - IN - BHCS</t>
  </si>
  <si>
    <t>4/12/2016 - Canton-Potsdam Hospital - Potsdam - NY - PMI</t>
  </si>
  <si>
    <t>4/28/2016 - Methodist Healthcare System of San Antonio - San Antoni - BISP</t>
  </si>
  <si>
    <t>4/29/2016 - VCU Health System - Richmond - VA - SCNG</t>
  </si>
  <si>
    <t>5/4/2016 - Cornerstone University - Grand Rapids - MI - EDPV</t>
  </si>
  <si>
    <t>5/4/2016 - Le Moyne College - Syracuse - NY - EDIT</t>
  </si>
  <si>
    <t>5/4/2016 - NorthShore University Health System - Evanston - IL - BIPS</t>
  </si>
  <si>
    <t>5/5/2016 - Cleveland Clinic Florida - Weston - FL - ALD</t>
  </si>
  <si>
    <t>5/4/2016 - Evangelical Community Hospital - Lewisburg - PA - IRPE</t>
  </si>
  <si>
    <t>5/25/2016 - California State University System - Long Beach - CA - BHGC</t>
  </si>
  <si>
    <t>5/24/2016 - Seattle Children's Hospital and Regional Medical Center - BIRC</t>
  </si>
  <si>
    <t>5/4/2016 - California State Univ.-Los Angeles - Los Angeles - CA - EDEM</t>
  </si>
  <si>
    <t>5/4/2016 - ThedaCare - Appleton - WI - IRPE</t>
  </si>
  <si>
    <t>5/4/2016 - South Devon Healthcare NHS Foundation Trust - Torquay - - CIHE</t>
  </si>
  <si>
    <t>5/4/2016 - Edinboro Univ. of Pennsylvania - Edinboro - PA - EDPV</t>
  </si>
  <si>
    <t>4/6/2016 - University of Wisconsin-Whitewater - Whitewater - WI - EDAF</t>
  </si>
  <si>
    <t>4/28/2016 - Oklahoma Heart Hospital - Oklahoma City - OK - BIRC</t>
  </si>
  <si>
    <t>5/4/2016 - University of Portland - Portland - OR - BHGC</t>
  </si>
  <si>
    <t>5/25/2016 - Long Island University - C.W. Post Campus - Brookville - BHSE</t>
  </si>
  <si>
    <t>5/25/2016 - San Diego State University - San Diego - CA - BHGC</t>
  </si>
  <si>
    <t>4/5/2016 - Global Medical REIT - Bethesda - MD - HIC</t>
  </si>
  <si>
    <t>5/25/2016 - Essentia Health - Duluth MN - HCAB</t>
  </si>
  <si>
    <t>5/23/2016 - Anne Arundel Medical Center - Annapolis - MD - SWGP</t>
  </si>
  <si>
    <t>5/26/2016 - Carnegie Mellon University - Pittsburgh - PA - BHSE</t>
  </si>
  <si>
    <t>5/25/2016 - Valley Children's - Madera - CA - PES</t>
  </si>
  <si>
    <t>5/25/2016 - Fayetteville State University - Fayetteville - NC - EDFF</t>
  </si>
  <si>
    <t>ABF</t>
  </si>
  <si>
    <t>5/26/2016 - Barry University - Miami Shores - FL - EDBE</t>
  </si>
  <si>
    <t>5/4/2016 - Providence Health &amp; Services - Spokane - WA - ALD</t>
  </si>
  <si>
    <t>5/4/2016 - Beaumont Health System - Royal Oak - MI - BIPS</t>
  </si>
  <si>
    <t>5/4/2016 - Beaumont Health System - Troy - Troy - MI - PHF</t>
  </si>
  <si>
    <t>5/3/2016 - Doylestown Hospital - Doylestown - PA - RCRO</t>
  </si>
  <si>
    <t>5/3/2016 - Boulder Community Hospital - Boulder - CO - BIPS</t>
  </si>
  <si>
    <t>5/4/2016 - Wheaton College - Wheaton - IL - EDFF</t>
  </si>
  <si>
    <t>5/2/2016 - Faith Regional Health Services - Norfolk - NE - BICQ</t>
  </si>
  <si>
    <t>4/4/2016 - University of Florida - Gainesville - FL - EDAFS</t>
  </si>
  <si>
    <t>BAF Systems</t>
  </si>
  <si>
    <t>EDAFS</t>
  </si>
  <si>
    <t>5/25/2016 - Lakeland College - Sheboygan - WI - EDPV</t>
  </si>
  <si>
    <t>4/22/2016 - St. Joseph Medical Center - Reading - PA - CNIS</t>
  </si>
  <si>
    <t>4/27/2016 - Dartmouth Hitchcock Medical Center - Lebanon - NH - IRPE</t>
  </si>
  <si>
    <t>4/22/2016 - St. Joseph Medical Center - Reading - PA - RCRO</t>
  </si>
  <si>
    <t>4/28/2016 - Portland State University - Portland - OR - EDBE</t>
  </si>
  <si>
    <t>Erin Robinson</t>
  </si>
  <si>
    <t>4/28/2016 - Indian Springs School - Indian Springs - AL - EDIF</t>
  </si>
  <si>
    <t>Private Executive</t>
  </si>
  <si>
    <t>4/28/2016 - Cox Health - Springfield - MO - RCPA</t>
  </si>
  <si>
    <t>RCPA</t>
  </si>
  <si>
    <t>5/26/2016 - San Francisco University High School - San Francisco - - EDIF</t>
  </si>
  <si>
    <t>4/28/2016 - Carolinas HealthCare System - Charlotte - NC - HWCD</t>
  </si>
  <si>
    <t>4/27/2016 - Scripps Health - San Diego - CA - BIPPP</t>
  </si>
  <si>
    <t>5/26/2016 - Bethune-Cookman College - Daytona Beach - FL - EDCP</t>
  </si>
  <si>
    <t>Lu Kubincanek</t>
  </si>
  <si>
    <t>5/26/2016 - Allegheny College - Meadville - PA - BHGC</t>
  </si>
  <si>
    <t>Pearce Fleming</t>
  </si>
  <si>
    <t>4/20/2016 - Heathwood Hall Episcopal School - Columbia - SC - EDIF</t>
  </si>
  <si>
    <t>PT Executive</t>
  </si>
  <si>
    <t>5/26/2016 - Kettering Health Network - Kettering - OH - BIPC</t>
  </si>
  <si>
    <t>4/27/2016 - Roberts Wesleyan College - Rochester - NY - EDAF</t>
  </si>
  <si>
    <t>4/27/2016 - Roberts Wesleyan College - Rochester - NY - EDPV</t>
  </si>
  <si>
    <t>4/26/2016 - HealthAlliance of the Hudson Valley - Lake Katrine - NY - HWPE</t>
  </si>
  <si>
    <t>5/26/2016 - Dubai Hospital - null - United Arab Emirates - CIHE</t>
  </si>
  <si>
    <t>5/20/2016 - Northwestern College - Orange City - IA - BHGC</t>
  </si>
  <si>
    <t>4/27/2016 - The Ensign Group, Inc. - Mission Viejo - CA - HICPH</t>
  </si>
  <si>
    <t>4/27/2016 - University of California- Davis - Davis - CA - EDBE</t>
  </si>
  <si>
    <t>4/27/2016 - University of Oregon - Eugene - OR - EDBE</t>
  </si>
  <si>
    <t>4/4/2016 - Wake Forest Baptist Health - Winston Salem - NC - BIPR</t>
  </si>
  <si>
    <t>5/26/2016 - MNSCU - St. Cloud State University - Saint Cloud - MN - BHGC</t>
  </si>
  <si>
    <t>4/4/2016 - Wake Forest Baptist Health - Winston Salem - NC - BICM</t>
  </si>
  <si>
    <t>4/26/2016 - University of Texas System - Austin - TX - BHGC</t>
  </si>
  <si>
    <t>5/26/2016 - Dartmouth Hitchcock Medical Center - Lebanon - NH - EEI</t>
  </si>
  <si>
    <t>Michelle Gilbert</t>
  </si>
  <si>
    <t>5/27/2016 - AMD Asset Holdings - Houston - TX - HWRC</t>
  </si>
  <si>
    <t>Growth Team Ops Lead</t>
  </si>
  <si>
    <t>4/25/2016 - Duke University Health System - Durham - NC - BIPR</t>
  </si>
  <si>
    <t>4/26/2016 - SSM Health Care - Wisconsin - Madison - WI - BIPC</t>
  </si>
  <si>
    <t>4/26/2016 - Gwinnett Medical Center - Lawrenceville - GA - IRPE</t>
  </si>
  <si>
    <t>4/25/2016 - El Camino Hospital - Mountain View - CA - HWCD</t>
  </si>
  <si>
    <t>4/25/2016 - El Camino Hospital - Mountain View - CA - HWPE</t>
  </si>
  <si>
    <t>4/25/2016 - St. Dominic-Jackson - Jackson - MS - SWST</t>
  </si>
  <si>
    <t>SWST</t>
  </si>
  <si>
    <t>4/25/2016 - Eskaton - Carmichael - CA - HICP</t>
  </si>
  <si>
    <t>4/25/2016 - Vanderbilt University Medical Center - Nashville - TN - HICP</t>
  </si>
  <si>
    <t>4/25/2016 - Mercy - Chesterfield - MO - HWPG</t>
  </si>
  <si>
    <t>4/25/2016 - Front Porch - Burbank - CA - HICP</t>
  </si>
  <si>
    <t>4/25/2016 - Morehead State University - Morehead - KY - EDFF</t>
  </si>
  <si>
    <t>Planning 20/20 Marketer 2</t>
  </si>
  <si>
    <t>4/5/2016 - Park University - Parkville - MO - BHGC</t>
  </si>
  <si>
    <t>4/5/2016 - Virginia Wesleyan College - Norfolk - VA - BHGC</t>
  </si>
  <si>
    <t>4/25/2016 - Indiana University - Kokomo - Kokomo - IN - EDFF</t>
  </si>
  <si>
    <t>4/25/2016 - Silverado Senior Living - Irvine - CA - HICP</t>
  </si>
  <si>
    <t>4/25/2016 - Indiana University - Kokomo - Kokomo - IN - EDAF</t>
  </si>
  <si>
    <t>4/6/2016 - University of Arkansas at Pine Bluff - Pine Bluff - AR - BHGC</t>
  </si>
  <si>
    <t>4/25/2016 - Indiana University - Kokomo - Kokomo - IN - EDCP</t>
  </si>
  <si>
    <t>RI VICE MA</t>
  </si>
  <si>
    <t>4/21/2016 - LHP Hospital Group, Inc. - Plano - TX - HWCD</t>
  </si>
  <si>
    <t>4/22/2016 - Piedmont Healthcare - Atlanta - GA - BIPS</t>
  </si>
  <si>
    <t>4/22/2016 - Wingate University - Wingate - NC - EDCP</t>
  </si>
  <si>
    <t>5/27/2016 - Fort Valley State University - Fort Valley - GA - EDCD</t>
  </si>
  <si>
    <t>5/27/2016 - The Medical Center at Bowling Green - Bowling Green - K - SCSS</t>
  </si>
  <si>
    <t>4/22/2016 - Indiana Regional Medical Center - Indiana - PA - BIPM</t>
  </si>
  <si>
    <t>4/21/2016 - University of Illinois at Urbana-Champaign - Urbana - I - BHSE</t>
  </si>
  <si>
    <t>5/27/2016 - Auburn University at Montgomery - Montgomery - AL - EDFF</t>
  </si>
  <si>
    <t>4/21/2016 - Inova Fairfax Hospital - Falls Church - VA - ABF</t>
  </si>
  <si>
    <t>4/21/2016 - LHP Hospital Group, Inc. - Plano - TX - HWPE</t>
  </si>
  <si>
    <t>4/4/2016 - King's Daughters' Medical Center - Ashland - KY - RCRO</t>
  </si>
  <si>
    <t>4/20/2016 - Baystate Health - Springfield - MA - ALD</t>
  </si>
  <si>
    <t>4/21/2016 - St. Joseph Medical Center - Reading - PA - IRPE</t>
  </si>
  <si>
    <t>HE RM 3</t>
  </si>
  <si>
    <t>4/20/2016 - Bowling Green State University - Bowling Green - OH - EDEM</t>
  </si>
  <si>
    <t>5/3/2016 - Maimonides Medical Center - Brooklyn - NY - BIPCV</t>
  </si>
  <si>
    <t>BIPCV</t>
  </si>
  <si>
    <t>5/3/2016 - Maimonides Medical Center - Brooklyn - NY - BISP</t>
  </si>
  <si>
    <t>5/3/2016 - Centra Health - Lynchburg - VA - HWPE</t>
  </si>
  <si>
    <t>5/3/2016 - Santa Rosa Junior College - Santa Rosa - CA - HWPE</t>
  </si>
  <si>
    <t>4/11/2016 - South County Hospital - Wakefield - RI - BIOR</t>
  </si>
  <si>
    <t>BIOR</t>
  </si>
  <si>
    <t>5/1/2016 - St. Luke's Rehabilitation Institute - Spokane - WA - HICP</t>
  </si>
  <si>
    <t>Rob Reeve</t>
  </si>
  <si>
    <t>4/8/2016 - Overlook Medical Center - Summit - NJ - XNPD</t>
  </si>
  <si>
    <t>4/20/2016 - Nationwide Children's Hospital - Columbus - OH - BIPP</t>
  </si>
  <si>
    <t>4/20/2016 - California Polytechnic State University - San Luis Obis - EDAF</t>
  </si>
  <si>
    <t>4/20/2016 - National Partnership for Hospice Innovation - null - HICPH</t>
  </si>
  <si>
    <t>4/1/2016 - Stetson University - DeLand - FL - EDCP</t>
  </si>
  <si>
    <t>Kyla Normand</t>
  </si>
  <si>
    <t>4/1/2016 - Covenant HealthCare - Saginaw - MI - PMR</t>
  </si>
  <si>
    <t>HE EA 2</t>
  </si>
  <si>
    <t>PMR</t>
  </si>
  <si>
    <t>Supply Chain Marketer 2</t>
  </si>
  <si>
    <t>5/20/2016 - College of Charleston - Charleston - SC - EDFF</t>
  </si>
  <si>
    <t>4/1/2016 - University of Southern Indiana - Evansville - IN - EDFF</t>
  </si>
  <si>
    <t>4/5/2016 - Winston-Salem State University - Winston-Salem - NC - EDAF</t>
  </si>
  <si>
    <t>4/5/2016 - Fresno Pacific University - Fresno - CA - EDEM</t>
  </si>
  <si>
    <t>4/19/2016 - Inspira Health Network - Vineland - NJ - IRMG</t>
  </si>
  <si>
    <t>IRMG</t>
  </si>
  <si>
    <t>4/19/2016 - Southern Illinois Univ at Carbondale - Carbondale - IL - EDBE</t>
  </si>
  <si>
    <t>4/19/2016 - Wright State University - Dayton - OH - EDFF</t>
  </si>
  <si>
    <t>4/19/2016 - Avera McKennan Hospital &amp; University Health Center - Si - HWBO</t>
  </si>
  <si>
    <t>HWBO</t>
  </si>
  <si>
    <t>4/19/2016 - South Warwickshire NHS Foundation Trust - Warwick, Warw - CIHE</t>
  </si>
  <si>
    <t>4/19/2016 - Lahey Health - Burlington - MA - ONC</t>
  </si>
  <si>
    <t>Strategic Marketing</t>
  </si>
  <si>
    <t>4/19/2016 - Arkansas Tech University - Russellville - AR - EDCD</t>
  </si>
  <si>
    <t>4/19/2016 - University of Utah Hospitals and Clinics - Salt Lake Ci - NES</t>
  </si>
  <si>
    <t>NES</t>
  </si>
  <si>
    <t>4/5/2016 - Minot State University - Minot - ND - EDEM</t>
  </si>
  <si>
    <t>Lanaya Van Driesen</t>
  </si>
  <si>
    <t>5/13/2016 - Waubonsee Community College - Sugar Grove - IL - BHCS</t>
  </si>
  <si>
    <t>5/13/2016 - UNC Health Care - Chapel Hill - NC - BIPPP</t>
  </si>
  <si>
    <t>5/13/2016 - General Health System - Baton Rouge - LA - EEI</t>
  </si>
  <si>
    <t>5/13/2016 - Lewis and Clark College - Portland - OR - EDCP</t>
  </si>
  <si>
    <t>5/13/2016 - Pace University - New York - NY - EDAF</t>
  </si>
  <si>
    <t>5/13/2016 - Howard University - Washington - DC - BHGC</t>
  </si>
  <si>
    <t>5/12/2016 - Rideout Health - Yuba City - CA - XNPD</t>
  </si>
  <si>
    <t>Jennifer Bundy</t>
  </si>
  <si>
    <t>5/12/2016 - MedStar Washington Hospital Center - Washington - DC - SWPH</t>
  </si>
  <si>
    <t>iRound MA 1</t>
  </si>
  <si>
    <t>5/12/2016 - Publicis Health Care - NEW YORK - NY - HIC</t>
  </si>
  <si>
    <t>RI NASA Marketer 2</t>
  </si>
  <si>
    <t>Lily Reagan</t>
  </si>
  <si>
    <t>5/12/2016 - Bethune-Cookman College - Daytona Beach - FL - EDIT</t>
  </si>
  <si>
    <t>5/13/2016 - University of Missouri-Columbia - Columbia - MO - EDFF</t>
  </si>
  <si>
    <t>5/13/2016 - University of California-Merced - Merced - CA - EDSA</t>
  </si>
  <si>
    <t>5/13/2016 - Norfolk State University - Norfolk - VA - EDFF</t>
  </si>
  <si>
    <t>5/12/2016 - HCA North Florida Division - Pensacola - FL - PES</t>
  </si>
  <si>
    <t>5/13/2016 - Massachusetts General Hospital - Boston - MA - HRIC</t>
  </si>
  <si>
    <t>5/13/2016 - Capital Health System - Trenton - NJ - ALDP</t>
  </si>
  <si>
    <t>5/12/2016 - University of Missouri-Columbia - Columbia - MO - EDCD</t>
  </si>
  <si>
    <t>5/13/2016 - Memorial Hermann Healthcare - Houston - TX - ALD</t>
  </si>
  <si>
    <t>5/13/2016 - Fairmont State University - Fairmont - WV - BHGC</t>
  </si>
  <si>
    <t>5/13/2016 - Fort Hays State University - Hays - KS - EDBE</t>
  </si>
  <si>
    <t>5/13/2016 - JPS Health Network - Fort Worth - TX - RCRO</t>
  </si>
  <si>
    <t>5/12/2016 - Southwest Diagnostic Imaging - Scottsdale - AZ - HIC</t>
  </si>
  <si>
    <t>5/12/2016 - University of Missouri Health Care - Columbia - MO - IRPE</t>
  </si>
  <si>
    <t>5/12/2016 - Maimonides Medical Center - Brooklyn - NY - HWPE</t>
  </si>
  <si>
    <t>5/11/2016 - Johns Hopkins Health System - Baltimore - MD - SCSS</t>
  </si>
  <si>
    <t>5/3/2016 - Chicago State University - Chicago - IL - EDIT</t>
  </si>
  <si>
    <t>5/3/2016 - South Warwickshire NHS Foundation Trust - Warwick, Warw - CIHI</t>
  </si>
  <si>
    <t>5/3/2016 - Monadnock Community Hospital - Peterborough - NH - ALDP</t>
  </si>
  <si>
    <t>5/3/2016 - College of Charleston - Charleston - SC - EDFF</t>
  </si>
  <si>
    <t>Tova Markowitz</t>
  </si>
  <si>
    <t>5/3/2016 - Hendricks Regional Health - Danville - IN - HWPE</t>
  </si>
  <si>
    <t>5/3/2016 - KFORCE INC. - TAMPA - FL - HIC</t>
  </si>
  <si>
    <t>4/15/2016 - California State Univ.-Northridge - Northridge - CA - BHSE</t>
  </si>
  <si>
    <t>4/18/2016 - St. Joseph Health System - Orange - CA - CIC</t>
  </si>
  <si>
    <t>4/18/2016 - Forrest General Hospital - Hattiesburg - MS - RCRO</t>
  </si>
  <si>
    <t>4/18/2016 - San Diego State University - San Diego - CA - EDCD</t>
  </si>
  <si>
    <t>4/18/2016 - Berea College - Berea - KY - EDIT</t>
  </si>
  <si>
    <t>4/18/2016 - California Polytechnic State University - San Luis Obis - EDFF</t>
  </si>
  <si>
    <t>5/3/2016 - Hollywood Presbyterian Medical Center - Los Angeles - C - HCAB</t>
  </si>
  <si>
    <t>5/3/2016 - Chapman University - Orange - CA - EDIT</t>
  </si>
  <si>
    <t>Lucy Britt Stadler</t>
  </si>
  <si>
    <t>5/3/2016 - Central Connecticut State University - New Britain - CT - EDCD</t>
  </si>
  <si>
    <t>BAF/ITF/FF/AF MA 3</t>
  </si>
  <si>
    <t>5/3/2016 - University of Maryland Medical System - Baltimore - MD - ALDI</t>
  </si>
  <si>
    <t>ALDI</t>
  </si>
  <si>
    <t>5/3/2016 - El Camino Hospital - Mountain View - CA - HWPE</t>
  </si>
  <si>
    <t>4/6/2016 - Golden Living - Plano - TX - HICP</t>
  </si>
  <si>
    <t>5/2/2016 - Rapides Regional Medical Center - Alexandria - LA - BICQ</t>
  </si>
  <si>
    <t>Pop Health Marketer 3</t>
  </si>
  <si>
    <t>5/2/2016 - Broward Health - Fort Lauderdale - FL - HWPE</t>
  </si>
  <si>
    <t>4/15/2016 - Van Wert County Hospital - Van Wert - OH - PMI</t>
  </si>
  <si>
    <t>4/15/2016 - The University of Kansas Hospital Authority - Kansas Ci - BICQ</t>
  </si>
  <si>
    <t>4/15/2016 - Syracuse University - Syracuse - NY - EDBE</t>
  </si>
  <si>
    <t>4/15/2016 - UCLA Medical Center - Olive View - Sylmar - CA - HWRP</t>
  </si>
  <si>
    <t>4/15/2016 - The University of Kansas Hospital Authority - Kansas Ci - BIPR</t>
  </si>
  <si>
    <t>4/15/2016 - Primehealth Physicians, LLC - Miami - FL - HWCD</t>
  </si>
  <si>
    <t>4/18/2016 - Mount Holyoke College - South Hadley - MA - BHGC</t>
  </si>
  <si>
    <t>5/2/2016 - University of Texas at Austin - Austin - TX - EDSA</t>
  </si>
  <si>
    <t>Kara Maccabe</t>
  </si>
  <si>
    <t>4/15/2016 - Harris-Stowe State College - Saint Louis - MO - EDEM</t>
  </si>
  <si>
    <t>4/14/2016 - Jackson Hospital &amp; Clinic - Montgomery - AL - HCAB</t>
  </si>
  <si>
    <t>4/15/2016 - The University of Kansas Hospital Authority - Kansas Ci - BICM</t>
  </si>
  <si>
    <t>4/15/2016 - University of Houston - Houston - TX - EDBE</t>
  </si>
  <si>
    <t>5/25/2016 - Houston Baptist University - Houston - TX - BHGC</t>
  </si>
  <si>
    <t>5/18/2016 - University of Texas at Dallas - Richardson - TX - EDCD</t>
  </si>
  <si>
    <t>4/14/2016 - Central Washington University - Ellensburg - WA - EDAF</t>
  </si>
  <si>
    <t>4/11/2016 - Christiana Care Health System - Wilmington - DE - CNOP</t>
  </si>
  <si>
    <t>Non-PT Marketing Lead</t>
  </si>
  <si>
    <t>4/1/2016 - Michigan Technological University - Houghton - MI - EDFF</t>
  </si>
  <si>
    <t>4/14/2016 - New Hanover Regional Medical Center - Wilmington - NC - BIPPP</t>
  </si>
  <si>
    <t>4/14/2016 - The Christ Hospital - Cincinnati - OH - HRIC</t>
  </si>
  <si>
    <t>4/14/2016 - University of Colorado Health - Aurora - CO - BIPPP</t>
  </si>
  <si>
    <t>4/14/2016 - Community Hospital Corporation - Plano - TX - BIPCV</t>
  </si>
  <si>
    <t>4/14/2016 - South Dakota State University - Brookings - SD - BHSE</t>
  </si>
  <si>
    <t>4/13/2016 - Kaleida Health - Buffalo - NY - SCSS</t>
  </si>
  <si>
    <t>4/14/2016 - Aurora University - Aurora - IL - EDBE</t>
  </si>
  <si>
    <t>4/14/2016 - Oregon State University - Corvallis - OR - BHSE</t>
  </si>
  <si>
    <t>4/14/2016 - Roosevelt University - Chicago - IL - EDBE</t>
  </si>
  <si>
    <t>4/14/2016 - Cameron Memorial Community Hospital - Angola - IN - HRIC</t>
  </si>
  <si>
    <t>4/5/2016 - Washington Health System - Washington - PA - BISP</t>
  </si>
  <si>
    <t>Bianka Roy</t>
  </si>
  <si>
    <t>4/13/2016 - OhioHealth - Columbus - OH - BIPPC</t>
  </si>
  <si>
    <t>4/5/2016 - Indiana University Health - Indianapolis - IN - HWBO</t>
  </si>
  <si>
    <t>Justin Abramson</t>
  </si>
  <si>
    <t>4/6/2016 - Streamline Health - Atlanta - GA - HICT</t>
  </si>
  <si>
    <t>4/13/2016 - Taunton and Somerset NHS Foundation Trust - Somerset - - CIHE</t>
  </si>
  <si>
    <t>4/1/2016 - Penn State Milton S. Hershey Medical Center - Hershey - - BICO</t>
  </si>
  <si>
    <t>4/13/2016 - Mercy Health - Cincinnati - OH - PMI</t>
  </si>
  <si>
    <t>4/12/2016 - University of North Carolina at Chapel Hill - Chapel Hi - BHSE</t>
  </si>
  <si>
    <t>5/11/2016 - Inova Health System - Falls Church - VA - SCSS</t>
  </si>
  <si>
    <t>5/12/2016 - Bon Secours St. Mary's Hospital - Richmond - VA - BIPS</t>
  </si>
  <si>
    <t>Kevin Cahalane</t>
  </si>
  <si>
    <t>4/21/2016 - Inova Health System - Falls Church - VA - CNOP</t>
  </si>
  <si>
    <t>Consulting &amp; Management</t>
  </si>
  <si>
    <t>Clinovations</t>
  </si>
  <si>
    <t>6/2/2016 - Siena College - Loudonville - NY - EDAF</t>
  </si>
  <si>
    <t>6/1/2016 - Baystate Health - Springfield - MA - HRIC</t>
  </si>
  <si>
    <t>6/16/2016 - Caromont Health - Gastonia - NC - CPR</t>
  </si>
  <si>
    <t>GradesFirst</t>
  </si>
  <si>
    <t>BHGF</t>
  </si>
  <si>
    <t>Kathy Poston</t>
  </si>
  <si>
    <t>SW - CCT Financial Analyst</t>
  </si>
  <si>
    <t>Stephen Burgess</t>
  </si>
  <si>
    <t>John Deane</t>
  </si>
  <si>
    <t>SW - Nashville</t>
  </si>
  <si>
    <t>Austin Weaver</t>
  </si>
  <si>
    <t>4/4/2016 - Middle Tennessee Vascular - Franklin - TN - SWGP</t>
  </si>
  <si>
    <t>TD Marketing</t>
  </si>
  <si>
    <t>Haili Tan</t>
  </si>
  <si>
    <t>5/4/2016 - St. Claire Regional Medical Center - Morehead - KY - SWFO</t>
  </si>
  <si>
    <t>Sasha Preble</t>
  </si>
  <si>
    <t>4/7/2016 - The Blake School - Hopkins - MN - EDIF</t>
  </si>
  <si>
    <t>SW - Strategy</t>
  </si>
  <si>
    <t>6/20/2016 - West Virginia State University - Institute - WV - EDEM</t>
  </si>
  <si>
    <t>Dick Wright</t>
  </si>
  <si>
    <t>4/7/2016 - Brentwood Academy - Brentwood - TN - EDIF</t>
  </si>
  <si>
    <t>SW - Physician Services</t>
  </si>
  <si>
    <t>6/16/2016 - Franciscan Alliance - Mishawaka - IN - ALD</t>
  </si>
  <si>
    <t>6/16/2016 - Franciscan Alliance - Mishawaka - IN - BIPM</t>
  </si>
  <si>
    <t>6/20/2016 - Wilson Health - Sidney - OH - BIPC</t>
  </si>
  <si>
    <t>6/20/2016 - Wilson Health - Sidney - OH - SWHP</t>
  </si>
  <si>
    <t>4/11/2016 - Trinity Health - Livonia - MI - SWGP</t>
  </si>
  <si>
    <t>6/16/2016 - Health PEI - Charlottetown - PE - CIHN</t>
  </si>
  <si>
    <t>6/16/2016 - Health PEI - Charlottetown - PE - CIHE</t>
  </si>
  <si>
    <t>6/16/2016 - Health PEI - Charlottetown - PE - CIHO</t>
  </si>
  <si>
    <t>6/16/2016 - Franciscan Alliance - Mishawaka - IN - PMR</t>
  </si>
  <si>
    <t>6/16/2016 - John Muir Health - Walnut Creek - CA - BICM</t>
  </si>
  <si>
    <t>Southwind Marketer 4</t>
  </si>
  <si>
    <t>Heather Blatter</t>
  </si>
  <si>
    <t>6/16/2016 - Barnabas Health - West Orange NJ - BIPR</t>
  </si>
  <si>
    <t>6/20/2016 - California State Univ.-Fresno - Fresno - CA - EDIT</t>
  </si>
  <si>
    <t>6/20/2016 - California State Univ.-Fresno - Fresno - CA - EDAF</t>
  </si>
  <si>
    <t>6/20/2016 - University of Michigan - Flint - Flint - MI - EDIT</t>
  </si>
  <si>
    <t>6/15/2016 - Lakeland Health - St. Joseph - MI - HRIC</t>
  </si>
  <si>
    <t>6/15/2016 - Lakeland Health - St. Joseph - MI - EEI</t>
  </si>
  <si>
    <t>6/20/2016 - Intermed - Portland - ME - HWPG</t>
  </si>
  <si>
    <t>Zahra Ahsan</t>
  </si>
  <si>
    <t>4/5/2016 - Heritage Medical Associates, P.C. - Nashville - TN - BIPR</t>
  </si>
  <si>
    <t>SW - CCT Medical Group Advisor</t>
  </si>
  <si>
    <t>6/15/2016 - HCA North Texas Division - Irving - TX - HWPE</t>
  </si>
  <si>
    <t>6/15/2016 - Bayfront Health - St. Petersburg - FL - BIPP</t>
  </si>
  <si>
    <t>Rebecca Herman</t>
  </si>
  <si>
    <t>6/20/2016 - Medical Mutual of Ohio - Cleveland - OH - WCHPE</t>
  </si>
  <si>
    <t>6/20/2016 - Midwestern State University - Wichita Falls - TX - EDFF</t>
  </si>
  <si>
    <t>6/20/2016 - University of Michigan - Flint - Flint - MI - EDFF</t>
  </si>
  <si>
    <t>6/20/2016 - Northern Michigan University - Marquette - MI - EDFF</t>
  </si>
  <si>
    <t>6/20/2016 - San Francisco State University - San Francisco - CA - EDFF</t>
  </si>
  <si>
    <t>6/15/2016 - Home Health Visiting Nurse - Saco - ME - NEC</t>
  </si>
  <si>
    <t>6/16/2016 - Franciscan Alliance - Mishawaka - IN - SWGP</t>
  </si>
  <si>
    <t>Nate Comstock</t>
  </si>
  <si>
    <t>6/16/2016 - INTEGRIS Health - Oklahoma City - OK - CPR</t>
  </si>
  <si>
    <t>SW - CCT General</t>
  </si>
  <si>
    <t>6/13/2016 - NorthShore University Health System - Evanston - IL - HWRC</t>
  </si>
  <si>
    <t>6/15/2016 - Advocate Lutheran General Hospital - Park Ridge - IL - HWPE</t>
  </si>
  <si>
    <t>6/9/2016 - University of Connecticut - Storrs - CT - BHGC</t>
  </si>
  <si>
    <t>6/15/2016 - Advocate Lutheran General Hospital - Park Ridge - IL - RCRO</t>
  </si>
  <si>
    <t>6/14/2016 - St. Joseph's Candler Health System - Savannah - GA - SWHP</t>
  </si>
  <si>
    <t>6/3/2016 - Isle of Wight NHS Trust - Newport - United Kingdom - CIHE</t>
  </si>
  <si>
    <t>Jake Thomas</t>
  </si>
  <si>
    <t>4/5/2016 - Asante Health System - Medford - OR - SWGP</t>
  </si>
  <si>
    <t>6/8/2016 - Brookhaven Memorial Hospital - Patchogue - NY - ALD</t>
  </si>
  <si>
    <t>6/2/2016 - Sparrow Health System - Lansing - MI - EEI</t>
  </si>
  <si>
    <t>5/24/2016 - Baptist Health Medical Group - Coral Gables - FL - SWFO</t>
  </si>
  <si>
    <t>6/1/2016 - AMD Asset Holdings - Houston - TX - RCRO</t>
  </si>
  <si>
    <t>6/1/2016 - Mercy Health Care Center - Toledo - OH - HICPH</t>
  </si>
  <si>
    <t>6/14/2016 - Dayton Children's Hospital - Dayton - OH - HWCD</t>
  </si>
  <si>
    <t>6/2/2016 - University of Iowa Hospitals and Clinics - Iowa City - - SWPH</t>
  </si>
  <si>
    <t>Ian Watt</t>
  </si>
  <si>
    <t>6/1/2016 - Southern Utah University - Cedar City - UT - EDEM</t>
  </si>
  <si>
    <t>6/2/2016 - Texas A&amp;M Univ.-Kingsville - Kingsville - TX - BHSE</t>
  </si>
  <si>
    <t>6/14/2016 - Dayton Children's Hospital - Dayton - OH - HWRC</t>
  </si>
  <si>
    <t>6/1/2016 - North Dakota State University - Fargo - ND - BHSE</t>
  </si>
  <si>
    <t>6/1/2016 - University of Wisconsin-Platteville - Platteville - WI - BHGC</t>
  </si>
  <si>
    <t>6/8/2016 - Cottage Health - Santa Barbara - CA - HICP</t>
  </si>
  <si>
    <t>6/8/2016 - Cottage Health - Santa Barbara - CA - PHF</t>
  </si>
  <si>
    <t>4/6/2016 - Parkview Health - Fort Wayne - IN - SWPA</t>
  </si>
  <si>
    <t>SWPA</t>
  </si>
  <si>
    <t>Ellen Meier</t>
  </si>
  <si>
    <t>6/17/2016 - Isaacson Miller Inc. - Boston - MA - HIC</t>
  </si>
  <si>
    <t>6/8/2016 - Confluence Health - Wenatchee - WA - SWPH</t>
  </si>
  <si>
    <t>6/16/2016 - Medical Center Hospital - Odessa - TX - SCSS</t>
  </si>
  <si>
    <t>Pharmacy Marketer 2</t>
  </si>
  <si>
    <t>6/2/2016 - Tift Regional Medical Center - Tifton - GA - RCRO</t>
  </si>
  <si>
    <t>6/2/2016 - St. Charles Health System - Bend - OR - HWPG</t>
  </si>
  <si>
    <t>6/17/2016 - Missouri Delta Medical Center - Sikeston - MO - NEC</t>
  </si>
  <si>
    <t>6/17/2016 - Meadowlands Hospital Medical Center - Secaucus - NJ - HWRC</t>
  </si>
  <si>
    <t>6/17/2016 - Edward-Elmhurst Healthcare - Naperville - IL - BIPM</t>
  </si>
  <si>
    <t>6/17/2016 - Florida Hospital Orlando - Orlando - FL - SWST</t>
  </si>
  <si>
    <t>6/2/2016 - Campbell University - Buies Creek - NC - BHGC</t>
  </si>
  <si>
    <t>6/1/2016 - Aultman Health Foundation - Canton - OH - SWPH</t>
  </si>
  <si>
    <t>6/1/2016 - UPMC - Pittsburgh - PA - HWPE</t>
  </si>
  <si>
    <t>6/3/2016 - Covenant Health - Knoxville - TN - EEI</t>
  </si>
  <si>
    <t>6/15/2016 - Southcoast Hospitals Group - Fall River - MA - CDO</t>
  </si>
  <si>
    <t>6/15/2016 - Ohio Wesleyan University - Delaware - OH - BHGC</t>
  </si>
  <si>
    <t>6/15/2016 - SUNY-Buffalo State College - Buffalo - NY - EDPV</t>
  </si>
  <si>
    <t>6/14/2016 - Kettering Health Network - Kettering - OH - ITNA</t>
  </si>
  <si>
    <t>ITNA</t>
  </si>
  <si>
    <t>6/15/2016 - Bassett Healthcare - Cooperstown - NY - BIPR</t>
  </si>
  <si>
    <t>6/15/2016 - Community Medical Center - Missoula - MT - SWHP</t>
  </si>
  <si>
    <t>6/15/2016 - Southeast Health - Cape Girardeau - MO - SWHP</t>
  </si>
  <si>
    <t>6/15/2016 - Mercy Hospital of Portland - Portland - ME - SWHP</t>
  </si>
  <si>
    <t>Ryan McWaters</t>
  </si>
  <si>
    <t>5/19/2016 - St. John Macomb-Oakland Hospital, Macomb Center - Warre - CPR</t>
  </si>
  <si>
    <t>SW - Practice Administrative Manager Mgt</t>
  </si>
  <si>
    <t>6/1/2016 - Minnesota State Colleges and Universities - St. Paul - - BHGC</t>
  </si>
  <si>
    <t>6/1/2016 - Indiana University-Purdue University Fort Wayne - Fort - EDAF</t>
  </si>
  <si>
    <t>6/1/2016 - University of Arkansas for Medical Sciences - Little Ro - EDFF</t>
  </si>
  <si>
    <t>6/8/2016 - Harvard Pilgrim Health Care, Inc. - Wellesley - MA - SWPH</t>
  </si>
  <si>
    <t>6/8/2016 - Adeptus Health - Lewisville - TX - BIPS</t>
  </si>
  <si>
    <t>6/9/2016 - Colorado School of Mines - Golden - CO - EDFF</t>
  </si>
  <si>
    <t>Jim Bonnette</t>
  </si>
  <si>
    <t>4/1/2016 - Currey Ingram Academy - Brentwood - TN - EDIF</t>
  </si>
  <si>
    <t>SW - Strategy Mgt</t>
  </si>
  <si>
    <t>6/6/2016 - Cheyenne Regional Medical Center - Cheyenne - WY - SWPH</t>
  </si>
  <si>
    <t>Duane Reynolds</t>
  </si>
  <si>
    <t>5/9/2016 - Southeast Health - Cape Girardeau - MO - SWPA</t>
  </si>
  <si>
    <t>6/13/2016 - Xavier University - Cincinnati - OH - RYAU</t>
  </si>
  <si>
    <t>RYAU</t>
  </si>
  <si>
    <t>Wesley Rikkers</t>
  </si>
  <si>
    <t>4/4/2016 - Salinas Valley Memorial Healthcare System - Salinas - C - BIPSC</t>
  </si>
  <si>
    <t>Healthpost Marketer 2</t>
  </si>
  <si>
    <t>Sarah Walsh</t>
  </si>
  <si>
    <t>5/23/2016 - Bristol-Myers Squibb - New York - NY - SWPH</t>
  </si>
  <si>
    <t>Southwind BD 1</t>
  </si>
  <si>
    <t>6/13/2016 - Mars Hill College - Mars Hill - NC - RYAU</t>
  </si>
  <si>
    <t>6/13/2016 - Alderson-Broaddus University - Philippi - WV - RYAU</t>
  </si>
  <si>
    <t>6/13/2016 - Boston University - Boston - MA - EDCD</t>
  </si>
  <si>
    <t>6/13/2016 - University of Iowa - Iowa City - IA - EDIT</t>
  </si>
  <si>
    <t>6/13/2016 - University of Wisconsin-Eau Claire - Eau Claire - WI - EDCD</t>
  </si>
  <si>
    <t>6/13/2016 - College of Wooster - Wooster - OH - EDEM</t>
  </si>
  <si>
    <t>6/13/2016 - Brevard College - Brevard - NC - RYAU</t>
  </si>
  <si>
    <t>6/8/2016 - Queen's Medical Center - Honolulu - HI - BIPPP</t>
  </si>
  <si>
    <t>6/8/2016 - Harvard Pilgrim Health Care, Inc. - Wellesley - MA - WCHPE</t>
  </si>
  <si>
    <t>5/6/2016 - Health First - Rockledge - FL - BIPS</t>
  </si>
  <si>
    <t>6/9/2016 - Parkland College - Champaign - IL - EDCC</t>
  </si>
  <si>
    <t>6/1/2016 - Banner Medical Group - Phoenix - AZ - HRIC</t>
  </si>
  <si>
    <t>6/3/2016 - Seattle University - Seattle - WA - EDEM</t>
  </si>
  <si>
    <t>Erin Crowley</t>
  </si>
  <si>
    <t>4/11/2016 - MNSCU - Bemidji State University - Bemidji - MN - BHGC</t>
  </si>
  <si>
    <t>6/21/2016 - Crozer-Keystone Health System - Springfield - PA - HWPG</t>
  </si>
  <si>
    <t>6/21/2016 - Citadel Military College of South Carolina - Charleston - EDIT</t>
  </si>
  <si>
    <t>6/3/2016 - Dixie State University - St. George - UT - BHGC</t>
  </si>
  <si>
    <t>4/6/2016 - Ivy Tech Community College - Indianapolis - IN - BHCS</t>
  </si>
  <si>
    <t>4/1/2016 - University Hospital - Newark - NJ - ONC</t>
  </si>
  <si>
    <t>5/19/2016 - Southcoast Hospitals Group - Fall River - MA - SWGP</t>
  </si>
  <si>
    <t>Clinovations Marketer 2</t>
  </si>
  <si>
    <t>4/5/2016 - University of the Pacific - Stockton - CA - BHSE</t>
  </si>
  <si>
    <t>6/2/2016 - MaineHealth - Portland - ME - CNOP</t>
  </si>
  <si>
    <t>5/20/2016 - Drake University - Des Moines - IA - EDIT</t>
  </si>
  <si>
    <t>5/10/2016 - Beacon Health System - South Bend - IN - BIRA</t>
  </si>
  <si>
    <t>Price Transparency Marketer 1</t>
  </si>
  <si>
    <t>BIRA</t>
  </si>
  <si>
    <t>6/10/2016 - Emory Healthcare - Atlanta - GA - SWHP</t>
  </si>
  <si>
    <t>6/23/2016 - Indiana University-Purdue University Fort Wayne - Fort - EDAF</t>
  </si>
  <si>
    <t>Rhonda Sonson</t>
  </si>
  <si>
    <t>5/5/2016 - Sanford Health - Sioux Falls - SD - SCSS</t>
  </si>
  <si>
    <t>SW - Hospital Performance Management</t>
  </si>
  <si>
    <t>6/9/2016 - UHS The George Washington University Hospital - Washing - EEI</t>
  </si>
  <si>
    <t>6/23/2016 - Indiana University-Purdue University Fort Wayne - Fort - EDCD</t>
  </si>
  <si>
    <t>5/25/2016 - Evangelical Community Hospital - Lewisburg - PA - HCAB</t>
  </si>
  <si>
    <t>6/13/2016 - Mercy Medical Center-Des Moines - Des Moines - IA - PMR</t>
  </si>
  <si>
    <t>5/25/2016 - Evangelical Community Hospital - Lewisburg - PA - CIC</t>
  </si>
  <si>
    <t>5/25/2016 - Valley Children's - Madera - CA - ABF</t>
  </si>
  <si>
    <t>6/21/2016 - Dartmouth Hitchcock Medical Center - Lebanon - NH - BIPPP</t>
  </si>
  <si>
    <t>6/7/2016 - Mercy Health - Cincinnati - OH - ABF</t>
  </si>
  <si>
    <t>6/7/2016 - Kaiser Permanente - Oakland - CA - EEI</t>
  </si>
  <si>
    <t>6/2/2016 - California State Univ.-San Marcos - San Marcos - CA - BHSE</t>
  </si>
  <si>
    <t>6/2/2016 - California State Univ.-Fresno - Fresno - CA - BHSE</t>
  </si>
  <si>
    <t>6/2/2016 - California State Univ.-Stanislaus - Turlock - CA - BHSE</t>
  </si>
  <si>
    <t>6/1/2016 - Covenant Health - Knoxville - TN - ONC</t>
  </si>
  <si>
    <t>6/2/2016 - Austin Peay State University - Clarksville - TN - EDCD</t>
  </si>
  <si>
    <t>6/2/2016 - Texas Woman's University - Denton - TX - EDFF</t>
  </si>
  <si>
    <t>6/3/2016 - Baylor Scott &amp; White Health - Dallas - TX - SWHP</t>
  </si>
  <si>
    <t>6/7/2016 - Parkland Health and Hospital System - Dallas - TX - ITNA</t>
  </si>
  <si>
    <t>6/7/2016 - Parkview Health - Fort Wayne - IN - CNOP</t>
  </si>
  <si>
    <t>6/7/2016 - University of Wisconsin-Platteville - Platteville - WI - EDFF</t>
  </si>
  <si>
    <t>6/14/2016 - Mississippi State University - Mississippi State - MS - EDCP</t>
  </si>
  <si>
    <t>6/13/2016 - Good Samaritan Medical Center - Lafayette - CO - ONC</t>
  </si>
  <si>
    <t>6/13/2016 - Memorial Health System - Springfield - IL - PPR</t>
  </si>
  <si>
    <t>Reavis Eubanks</t>
  </si>
  <si>
    <t>4/1/2016 - Asheville School - Asheville - NC - EDIF</t>
  </si>
  <si>
    <t>Ashlyn Knaur</t>
  </si>
  <si>
    <t>6/6/2016 - United Regional Health Care System - Wichita Falls - TX - BICQ</t>
  </si>
  <si>
    <t>Jordan Allison</t>
  </si>
  <si>
    <t>HP/iRound CoS</t>
  </si>
  <si>
    <t>5/23/2016 - Reliant Medical Group - Worcester - MA - HWRC</t>
  </si>
  <si>
    <t>6/8/2016 - Trinity-Mother Frances Health System - Tyler - TX - SWPH</t>
  </si>
  <si>
    <t>Adam Koorn</t>
  </si>
  <si>
    <t>5/27/2016 - Willis-Knighton Health System - Shreveport - LA - BICQ</t>
  </si>
  <si>
    <t>4/26/2016 - Presbyterian Healthcare System - Dallas - TX - SWGP</t>
  </si>
  <si>
    <t>6/10/2016 - Memorial Healthcare System - Hollywood - FL - SWHP</t>
  </si>
  <si>
    <t>6/10/2016 - University of Colorado Denver, Anschutz Medical Campus - BHGC</t>
  </si>
  <si>
    <t>6/9/2016 - Western Kentucky University - Bowling Green - KY - BHSE</t>
  </si>
  <si>
    <t>6/13/2016 - Drake University - Des Moines - IA - BHGC</t>
  </si>
  <si>
    <t>6/9/2016 - Lincoln Memorial University - Harrogate - TN - BHGC</t>
  </si>
  <si>
    <t>AAF/EMF/COE/SAF Marketer 1</t>
  </si>
  <si>
    <t>6/9/2016 - Lac Courte Oreilles Ojibwa Community College - Hayward - BHGF</t>
  </si>
  <si>
    <t>6/13/2016 - Capital Region Medical Center - Jefferson City - MO - HWPE</t>
  </si>
  <si>
    <t>6/13/2016 - NorthShore University Health System - Evanston - IL - CNOP</t>
  </si>
  <si>
    <t>Anastasia Sturza</t>
  </si>
  <si>
    <t>4/22/2016 - Einstein Healthcare Network - Philadelphia - PA - BIPMX</t>
  </si>
  <si>
    <t>BIPMX</t>
  </si>
  <si>
    <t>6/10/2016 - AMITA Health Adventist Medical Center - La Grange - IL - SWHP</t>
  </si>
  <si>
    <t>6/10/2016 - West Jefferson Medical Center - Marrero - LA - SCSS</t>
  </si>
  <si>
    <t>6/10/2016 - LCMC Health - New Orleans - LA - SCSS</t>
  </si>
  <si>
    <t>6/8/2016 - The Medical Center at Bowling Green - Bowling Green - K - EEI</t>
  </si>
  <si>
    <t>6/8/2016 - Florida Agricultural and Mechanical - Tallahassee - FL - EDCP</t>
  </si>
  <si>
    <t>6/8/2016 - Florida Agricultural and Mechanical - Tallahassee - FL - EDSA</t>
  </si>
  <si>
    <t>6/8/2016 - Florida Agricultural and Mechanical - Tallahassee - FL - EDEM</t>
  </si>
  <si>
    <t>6/10/2016 - University of North Carolina at Greensboro - Greensboro - EDFF</t>
  </si>
  <si>
    <t>4/13/2016 - Mercy Health - Southwest Ohio - Cincinnati - OH - PMI</t>
  </si>
  <si>
    <t>Eric Cragun</t>
  </si>
  <si>
    <t>6/17/2016 - University of Iowa Hospitals and Clinics - Iowa City - - SWGP</t>
  </si>
  <si>
    <t>Michele Molden</t>
  </si>
  <si>
    <t>4/21/2016 - Mount Vernon Presbyterian School - Atlanta - GA - EDIF</t>
  </si>
  <si>
    <t>6/7/2016 - Silver Lake Medical Center - Los Angeles - CA - BIPP</t>
  </si>
  <si>
    <t>6/9/2016 - Winthrop University - Rock Hill - SC - EDSA</t>
  </si>
  <si>
    <t>6/9/2016 - Austin Peay State University - Clarksville - TN - EDCD</t>
  </si>
  <si>
    <t>6/9/2016 - Winthrop University - Rock Hill - SC - EDCP</t>
  </si>
  <si>
    <t>5/31/2016 - California State Univ.-Sacramento - Sacramento - CA - BHGC</t>
  </si>
  <si>
    <t>5/31/2016 - Eastern Washington University - Cheney - WA - EDIT</t>
  </si>
  <si>
    <t>5/31/2016 - Eastern Washington University - Cheney - WA - EDFF</t>
  </si>
  <si>
    <t>5/31/2016 - HealthQRS - Brentwood - TN - HICPH</t>
  </si>
  <si>
    <t>6/7/2016 - California Baptist University - Riverside - CA - EDEM</t>
  </si>
  <si>
    <t>6/7/2016 - Southern Oregon University - Ashland - OR - EDEM</t>
  </si>
  <si>
    <t>6/17/2016 - Corizon Health - St. Louis - MO - ALDP</t>
  </si>
  <si>
    <t>6/17/2016 - Kaleida Health - Buffalo - NY - SCSS</t>
  </si>
  <si>
    <t>5/31/2016 - University Hospitals Coventry and Warwickshire NHS Trus - CIHO</t>
  </si>
  <si>
    <t>5/31/2016 - St. John Providence Health System - Warren - MI - CPR</t>
  </si>
  <si>
    <t>5/31/2016 - Mary Baldwin College - Staunton - VA - EDAF</t>
  </si>
  <si>
    <t>5/31/2016 - Valdosta State University - Valdosta - GA - BHSE</t>
  </si>
  <si>
    <t>5/31/2016 - Western Oregon University - Monmouth - OR - BHSE</t>
  </si>
  <si>
    <t>5/31/2016 - Drury University - Springfield - MO - BHSE</t>
  </si>
  <si>
    <t>6/22/2016 - Lincoln University - Jefferson City - MO - EDCP</t>
  </si>
  <si>
    <t>4/1/2016 - Inland Hospital - Waterville - ME - IRPE</t>
  </si>
  <si>
    <t>6/22/2016 - Children's Healthcare of Atlanta - Atlanta - GA - IRPE</t>
  </si>
  <si>
    <t>6/22/2016 - Kingston General Hospital - Kingston - ON - CIO</t>
  </si>
  <si>
    <t>6/21/2016 - Southcoast Hospitals Group - Fall River - MA - HICP</t>
  </si>
  <si>
    <t>6/20/2016 - Washington and Lee University - Lexington - VA - EDFF</t>
  </si>
  <si>
    <t>6/20/2016 - University of South Florida Sarasota-Manatee - Sarasota - EDFF</t>
  </si>
  <si>
    <t>6/20/2016 - Middle Georgia State University - Macon - GA - EDIT</t>
  </si>
  <si>
    <t>6/20/2016 - Flagler College - St. Augustine - FL - EDIT</t>
  </si>
  <si>
    <t>6/20/2016 - Whitworth University - Spokane - WA - EDFF</t>
  </si>
  <si>
    <t>6/20/2016 - Olivet College - Olivet - MI - EDIT</t>
  </si>
  <si>
    <t>6/20/2016 - Shenandoah University - Winchester - VA - EDFF</t>
  </si>
  <si>
    <t>6/10/2016 - Boise State University - Boise - ID - EDFF</t>
  </si>
  <si>
    <t>6/6/2016 - SUNY-University at Buffalo - Buffalo - NY - EDFF</t>
  </si>
  <si>
    <t>6/6/2016 - University Hospital - Newark - NJ - CNOP</t>
  </si>
  <si>
    <t>4/19/2016 - Wake Forest Baptist Health - Winston Salem - NC - CNIS</t>
  </si>
  <si>
    <t>6/21/2016 - Rush University Medical Center - Chicago - IL - CNOP</t>
  </si>
  <si>
    <t>6/22/2016 - Cheyenne Regional Medical Center - Cheyenne - WY - HWPS</t>
  </si>
  <si>
    <t>6/14/2016 - Covenant Health - Knoxville - TN - EEI</t>
  </si>
  <si>
    <t>6/14/2016 - California Polytechnic State University - San Luis Obis - BHSE</t>
  </si>
  <si>
    <t>5/31/2016 - OptumCare - null - United States - PPR</t>
  </si>
  <si>
    <t>6/22/2016 - Dignity Southern California - Pasadena - CA - RCPS</t>
  </si>
  <si>
    <t>SPC</t>
  </si>
  <si>
    <t>RCPS</t>
  </si>
  <si>
    <t>6/22/2016 - St. Rose Dominican - Henderson - NV - RCPS</t>
  </si>
  <si>
    <t>6/22/2016 - Shannon Clinic - San Angelo - TX - BIPP</t>
  </si>
  <si>
    <t>5/19/2016 - Community Hospital Corporation - Plano - TX - RCBO</t>
  </si>
  <si>
    <t>BOS</t>
  </si>
  <si>
    <t>RCBO</t>
  </si>
  <si>
    <t>6/22/2016 - St. Luke's Hospital - Cedar Rapids - IA - PMI</t>
  </si>
  <si>
    <t>6/23/2016 - Loma Linda University Medical Center - Loma Linda - CA - BICO</t>
  </si>
  <si>
    <t>Melinda Salaman</t>
  </si>
  <si>
    <t>6/23/2016 - NHTI-Concord's Community College - Concord - NH - BHCS</t>
  </si>
  <si>
    <t>5/13/2016 - St. John Providence Health System - Warren - MI - CTAC</t>
  </si>
  <si>
    <t>6/21/2016 - New Hanover Regional Medical Center - Wilmington - NC - BIPY</t>
  </si>
  <si>
    <t>6/21/2016 - Shippensburg Univ. of Pennsylvania - Shippensburg - PA - EDBE</t>
  </si>
  <si>
    <t>Supply Chain Marketer 5</t>
  </si>
  <si>
    <t>6/14/2016 - University of North Carolina at Wilmington - Wilmington - BHGC</t>
  </si>
  <si>
    <t>6/10/2016 - Hartford Health Care Corporation - Hartford - CT - SWHP</t>
  </si>
  <si>
    <t>6/22/2016 - Catholic University of America - Washington - DC - EDCP</t>
  </si>
  <si>
    <t>6/23/2016 - University of Notre Dame - Notre Dame - IN - EDSA</t>
  </si>
  <si>
    <t>6/14/2016 - Citadel Military College of South Carolina - Charleston - EDIT</t>
  </si>
  <si>
    <t>Paul Gunther</t>
  </si>
  <si>
    <t>6/23/2016 - University of South Florida St. Petersburg - St. Peters - EDSA</t>
  </si>
  <si>
    <t>4/15/2016 - Vanderbilt University Medical Center - Nashville - TN - PHF</t>
  </si>
  <si>
    <t>6/23/2016 - Indiana University-Purdue University Fort Wayne - Fort - EDIT</t>
  </si>
  <si>
    <t>Alexandra Kelly</t>
  </si>
  <si>
    <t>Rev Cycle Sol MA 1</t>
  </si>
  <si>
    <t>Anthony D'Eredita</t>
  </si>
  <si>
    <t>4/14/2016 - BayCare Health System - Clearwater - FL - CNOP</t>
  </si>
  <si>
    <t>SW - Physician Services - Mgt</t>
  </si>
  <si>
    <t>6/21/2016 - Hood College - Frederick - MD - RYAU</t>
  </si>
  <si>
    <t>6/21/2016 - Citadel Military College of South Carolina - Charleston - EDCP</t>
  </si>
  <si>
    <t>6/2/2016 - ProMedica - Toledo - OH - BIPM</t>
  </si>
  <si>
    <t>6/17/2016 - MUSC Medical Center - Charleston - SC - HCAB</t>
  </si>
  <si>
    <t>Ayal Bitton</t>
  </si>
  <si>
    <t>4/11/2016 - Eastern Connecticut Health Network - Manchester - CT - SWGP</t>
  </si>
  <si>
    <t>SW - Revenue Management &amp; IT</t>
  </si>
  <si>
    <t>6/7/2016 - Silver Cross Hospital - New Lenox - IL - BIPC</t>
  </si>
  <si>
    <t>6/7/2016 - Carson Tahoe Hospital - Carson City - NV - NEC</t>
  </si>
  <si>
    <t>6/6/2016 - Beacon Health System - South Bend - IN - BICC</t>
  </si>
  <si>
    <t>6/7/2016 - University Hospital - Newark - NJ - HWRC</t>
  </si>
  <si>
    <t>Energy Marketer 1</t>
  </si>
  <si>
    <t>6/6/2016 - Emory University - Atlanta - GA - EDPV</t>
  </si>
  <si>
    <t>6/5/2016 - Hallmark Health System - Melrose - MA - BICO</t>
  </si>
  <si>
    <t>HP/Spotlight Marketer 2</t>
  </si>
  <si>
    <t>6/16/2016 - Inova Health System - Falls Church - VA - CNOP</t>
  </si>
  <si>
    <t>6/28/2016 - Parkland Health and Hospital System - Dallas - TX - PES</t>
  </si>
  <si>
    <t>6/28/2016 - Carson Tahoe Hospital - Carson City - NV - HRIC</t>
  </si>
  <si>
    <t>Brandon Millowitz</t>
  </si>
  <si>
    <t>VICE Workforce MA</t>
  </si>
  <si>
    <t>Ali Harkavy</t>
  </si>
  <si>
    <t>6/29/2016 - Mission Health System - Asheville - NC - BICW</t>
  </si>
  <si>
    <t>HP/Spotlight MA 1</t>
  </si>
  <si>
    <t>6/29/2016 - Spartanburg Regional Healthcare System - Spartanburg - - BICW</t>
  </si>
  <si>
    <t>6/29/2016 - Cone Health - Greensboro - NC - BICW</t>
  </si>
  <si>
    <t>6/29/2016 - Huntington Memorial Hospital - Pasadena - CA - BICW</t>
  </si>
  <si>
    <t>6/29/2016 - MaineGeneral Health - Augusta - ME - BIPRP</t>
  </si>
  <si>
    <t>BIPRP</t>
  </si>
  <si>
    <t>6/29/2016 - MaineGeneral Health - Augusta - ME - BICQ</t>
  </si>
  <si>
    <t>Hunter Sinclair</t>
  </si>
  <si>
    <t>SW - Value Based Care</t>
  </si>
  <si>
    <t>6/29/2016 - University of Montevallo - Montevallo - AL - BHGC</t>
  </si>
  <si>
    <t>6/30/2016 - Aurora Health Care - Milwaukee - WI - SWHP</t>
  </si>
  <si>
    <t>6/30/2016 - Emory Healthcare - Atlanta - GA - SWGP</t>
  </si>
  <si>
    <t>6/29/2016 - Greenville Health System - Greenville - SC - IRPE</t>
  </si>
  <si>
    <t>6/29/2016 - Texas Health Resources - Arlington - TX - BICW</t>
  </si>
  <si>
    <t>6/29/2016 - UC Health - Cincinnati - OH - BICW</t>
  </si>
  <si>
    <t>6/29/2016 - Genesis HealthCare System - Zanesville - OH - BIPSC</t>
  </si>
  <si>
    <t>6/30/2016 - University of Cincinnati - Cincinnati - OH - EDBE</t>
  </si>
  <si>
    <t>6/30/2016 - Baylor Scott &amp; White Health - Dallas - TX - SWGP</t>
  </si>
  <si>
    <t>6/30/2016 - Northside Hospital - Atlanta - GA - HWPE</t>
  </si>
  <si>
    <t>6/30/2016 - Baldwin-Wallace College - Berea - OH - EDCD</t>
  </si>
  <si>
    <t>Jack Jensen</t>
  </si>
  <si>
    <t>6/30/2016 - Einstein Medical Center - Philadelphia - PA - SWGP</t>
  </si>
  <si>
    <t>6/22/2016 - Southeastern Health - Lumberton - NC - SCSS</t>
  </si>
  <si>
    <t>6/30/2016 - Creighton University - Omaha - NE - EDBE</t>
  </si>
  <si>
    <t>6/30/2016 - University of Colorado at Colorado Springs - Colorado S - EDBE</t>
  </si>
  <si>
    <t>6/30/2016 - Wexner Medical Center at the Ohio State University - Co - RCRO</t>
  </si>
  <si>
    <t>6/21/2016 - Veterans Affairs Medical Center - Charleston - SC - ALD</t>
  </si>
  <si>
    <t>6/30/2016 - University of Nebraska - Lincoln - Lincoln - NE - BHSE</t>
  </si>
  <si>
    <t>Heather Rameau</t>
  </si>
  <si>
    <t>6/24/2016 - Primehealth Physicians, LLC - Miami - FL - CNOP</t>
  </si>
  <si>
    <t>6/28/2016 - Texas A&amp;M University-San Antonio - San Antonio - TX - BHSE</t>
  </si>
  <si>
    <t>6/1/2016 - Palomar Health - San Diego - CA - SWHP</t>
  </si>
  <si>
    <t>6/28/2016 - Rhode Island College - Providence - RI - EDBE</t>
  </si>
  <si>
    <t>6/24/2016 - Pepperdine University - Malibu - CA - EDBE</t>
  </si>
  <si>
    <t>HICM</t>
  </si>
  <si>
    <t>HICF</t>
  </si>
  <si>
    <t>4/4/2016 - Suffolk University - Boston - MA - BHSE</t>
  </si>
  <si>
    <t>6/27/2016 - St. Edward's University - Austin - TX - EDEM</t>
  </si>
  <si>
    <t>6/27/2016 - St. Edward's University - Austin - TX - EDCP</t>
  </si>
  <si>
    <t>6/27/2016 - Cleveland State University - Cleveland - OH - EDEM</t>
  </si>
  <si>
    <t>6/27/2016 - St. Edward's University - Austin - TX - EDSA</t>
  </si>
  <si>
    <t>6/27/2016 - St. Edward's University - Austin - TX - EDPV</t>
  </si>
  <si>
    <t>6/29/2016 - San Antonio Community Hospital - Upland - CA - BIPR</t>
  </si>
  <si>
    <t>6/29/2016 - Baptist Health - Little Rock - AR - EEI</t>
  </si>
  <si>
    <t>6/29/2016 - Intermed - Portland - ME - BIRC</t>
  </si>
  <si>
    <t>6/29/2016 - Navicent Health - Macon - GA - HWPE</t>
  </si>
  <si>
    <t>6/29/2016 - University of North Texas - Denton - TX - BHGC</t>
  </si>
  <si>
    <t>6/27/2016 - Kennesaw State University - Kennesaw - GA - EDSA</t>
  </si>
  <si>
    <t>6/27/2016 - KING'S DAUGHTERS MEDICAL CTR - ASHLAND - KY - BIPM</t>
  </si>
  <si>
    <t>6/27/2016 - Penn Highlands DuBois - DuBois - PA - BIPC</t>
  </si>
  <si>
    <t>6/27/2016 - PeaceHealth - Vancouver - WA - SWGP</t>
  </si>
  <si>
    <t>6/23/2016 - Northeastern State University - Tahlequah - OK - XNPD</t>
  </si>
  <si>
    <t>6/27/2016 - Stamford Hospital - Stamford - CT - BIRC</t>
  </si>
  <si>
    <t>6/24/2016 - South Georgia Medical Center - Valdosta - GA - BIPPP</t>
  </si>
  <si>
    <t>6/24/2016 - Intermed - Portland - ME - BIRC</t>
  </si>
  <si>
    <t>RI Survey MA 1</t>
  </si>
  <si>
    <t>6/27/2016 - Georgia Northwestern Technical College - Rome - GA - BHCS</t>
  </si>
  <si>
    <t>6/27/2016 - Wake Forest University Baptist Medical Center - Winston - HWPG</t>
  </si>
  <si>
    <t>Rev Cycle Sol Marketer 3</t>
  </si>
  <si>
    <t>6/27/2016 - Tufts Medical Center - Boston - MA - HWRC</t>
  </si>
  <si>
    <t>6/24/2016 - Dixie State University - St. George - UT - BHGC</t>
  </si>
  <si>
    <t>6/24/2016 - Wayne State University - Detroit - MI - BHSE</t>
  </si>
  <si>
    <t>6/24/2016 - University of St. Thomas - Houston - TX - EDSA</t>
  </si>
  <si>
    <t>6/24/2016 - Alverno College - Milwaukee - WI - EDEM</t>
  </si>
  <si>
    <t>6/23/2016 - East Jefferson General Hospital - Metairie - LA - EEI</t>
  </si>
  <si>
    <t>6/23/2016 - East Jefferson General Hospital - Metairie - LA - HRIC</t>
  </si>
  <si>
    <t>6/23/2016 - HealthPartners - Bloomington - MN - BIPPP</t>
  </si>
  <si>
    <t>CMA Marketer 3</t>
  </si>
  <si>
    <t>6/24/2016 - Samaritan Health Services - Corvallis - OR - EEI</t>
  </si>
  <si>
    <t>6/24/2016 - Spectrum Health - Grand Rapids - MI - HWPG</t>
  </si>
  <si>
    <t>6/24/2016 - CHRISTUS Health - Irving - TX - BIPS</t>
  </si>
  <si>
    <t>6/24/2016 - South Georgia Medical Center - Valdosta - GA - SCSS</t>
  </si>
  <si>
    <t>Jack Radomyski</t>
  </si>
  <si>
    <t>6/24/2016 - Winthrop-University Hospital - Mineola - NY - SWGP</t>
  </si>
  <si>
    <t>6/8/2016 - University of Hawai'i at Hilo - Hilo - HI - EDPV</t>
  </si>
  <si>
    <t>Anne Hahn</t>
  </si>
  <si>
    <t>6/24/2016 - Baptist-St. Anthony's Health System - Amarillo - TX - BIPM</t>
  </si>
  <si>
    <t>6/24/2016 - Northeast Georgia Diagnostic Clinic - Gainesville GA - BIRC</t>
  </si>
  <si>
    <t>6/23/2016 - Xavier University - Cincinnati - OH - BHGC</t>
  </si>
  <si>
    <t>6/23/2016 - The Medical Center at Bowling Green - Bowling Green - K - SCSS</t>
  </si>
  <si>
    <t>6/29/2016 - Bozeman Deaconess Hospital - Bozeman - MT - BIPPP</t>
  </si>
  <si>
    <t>VICE Strategy MA</t>
  </si>
  <si>
    <t>6/24/2016 - Cheyenne Regional Medical Center - Cheyenne - WY - SWPH</t>
  </si>
  <si>
    <t>6/24/2016 - Centre intégré de santé et de services sociaux de l'Out - CIHN</t>
  </si>
  <si>
    <t>6/24/2016 - Centre intégré de santé et de services sociaux de l'Abi - CIHN</t>
  </si>
  <si>
    <t>6/24/2016 - Markham Stouffville Hospital - Markham - ON - CIHN</t>
  </si>
  <si>
    <t>6/24/2016 - Eastern Health - St. John's - NL - CIHO</t>
  </si>
  <si>
    <t>6/24/2016 - Guelph General Hospital - Guelph - ON - CIHE</t>
  </si>
  <si>
    <t>6/24/2016 - MICs Group of Health Services - Matheson - ON - CIHN</t>
  </si>
  <si>
    <t>6/23/2016 - Armstrong County Memorial Hospital - Kittanning - PA - HCAB</t>
  </si>
  <si>
    <t>Stacy Coon</t>
  </si>
  <si>
    <t>6/30/2016 - Bronson Healthcare Group - Kalamazoo - MI - BIPM</t>
  </si>
  <si>
    <t>6/28/2016 - William Paterson University - Wayne - NJ - BHSE</t>
  </si>
  <si>
    <t>6/28/2016 - Esse Health - St. Louis - MO - PPR</t>
  </si>
  <si>
    <t>6/28/2016 - Adventist Health - Roseville - CA - HWRC</t>
  </si>
  <si>
    <t>6/27/2016 - Stormont-Vail Health - Topeka - KS - CNOP</t>
  </si>
  <si>
    <t>6/28/2016 - King's Daughters' Medical Center - Ashland - KY - BIPM</t>
  </si>
  <si>
    <t>6/28/2016 - Le Bonheur Children's Hospital - Memphis - TN - BISP</t>
  </si>
  <si>
    <t>Candice Chan</t>
  </si>
  <si>
    <t>6/28/2016 - OhioHealth - Columbus - OH - BIPS</t>
  </si>
  <si>
    <t>CMR Marketer 5</t>
  </si>
  <si>
    <t>6/28/2016 - Coppin State University - Baltimore - MD - EDCD</t>
  </si>
  <si>
    <t>6/1/2016 - Vassar College - Poughkeepsie - NY - EDIT</t>
  </si>
  <si>
    <t>BAF/ITF/FF/AF Marketer 3</t>
  </si>
  <si>
    <t>5/1/2016 - Partners HealthCare - Boston - MA - BISP</t>
  </si>
  <si>
    <t>CIHC</t>
  </si>
  <si>
    <t>6/22/2016 - Indiana University-Purdue University Fort Wayne - Fort - EDFF</t>
  </si>
  <si>
    <t>3/17/2016 - Colorado State University - Fort Collins - CO - EDRF</t>
  </si>
  <si>
    <t>2/25/2016 - South Dakota State University - Brookings - SD - EDRF</t>
  </si>
  <si>
    <t>2/10/2016 - Southern Methodist University - Dallas - TX - EDRF</t>
  </si>
  <si>
    <t>2/5/2016 - Marymount University - Arlington - VA - EDBE</t>
  </si>
  <si>
    <t>2/29/2016 - University of Tulsa - Tulsa - OK - EDRF</t>
  </si>
  <si>
    <t>2/23/2016 - Tennessee State University - Nashville - TN - BHSE</t>
  </si>
  <si>
    <t>2/29/2016 - University of Dayton - Dayton - OH - EDRF</t>
  </si>
  <si>
    <t>2/23/2016 - Western Washington University - Bellingham - WA - EDSA</t>
  </si>
  <si>
    <t>2/2/2016 - Temple University - Philadelphia - PA - EDEM</t>
  </si>
  <si>
    <t>1/26/2016 - Tulane University - New Orleans - LA - EDEM</t>
  </si>
  <si>
    <t>1/26/2016 - University of Idaho - Moscow - ID - EDEM</t>
  </si>
  <si>
    <t>1/26/2016 - Washington University - St. Louis - MO - EDRF</t>
  </si>
  <si>
    <t>2/5/2016 - Rensselaer Polytechnic Institute - Troy - NY - EDEM</t>
  </si>
  <si>
    <t>2/5/2016 - University of Arkansas - Fayetteville - AR - EDEM</t>
  </si>
  <si>
    <t>2/12/2016 - Florida Agricultural and Mechanical - Tallahassee - FL - EDEM</t>
  </si>
  <si>
    <t>2/12/2016 - New York University - New York - NY - EDRF</t>
  </si>
  <si>
    <t>3/3/2016 - University of Arizona - Tucson - AZ - EDRF</t>
  </si>
  <si>
    <t>2/4/2016 - Dominican University of California - San Rafael - CA - EDEM</t>
  </si>
  <si>
    <t>2/12/2016 - Morgan State University - Baltimore - MD - EDRF</t>
  </si>
  <si>
    <t>2/12/2016 - SUNY-Albany - Albany - NY - EDRF</t>
  </si>
  <si>
    <t>1/21/2016 - Arkansas State University - State University - AR - EDFF</t>
  </si>
  <si>
    <t>2/25/2016 - Phoebe Putney Memorial Hospital - Albany - GA - BICO</t>
  </si>
  <si>
    <t>1/29/2016 - Atlantic Health - Morristown - NJ - IRPE</t>
  </si>
  <si>
    <t>2/9/2016 - Baptist Hospital of Miami - Miami - FL - IRPE</t>
  </si>
  <si>
    <t>3/22/2016 - Community Medical Center - Toms River - NJ - IRPE</t>
  </si>
  <si>
    <t>3/1/2016 - The University of Kansas Hospital Authority - Kansas Ci - BICW</t>
  </si>
  <si>
    <t>1/26/2016 - Tenet Healthcare Corporation - Dallas - TX - IRPE</t>
  </si>
  <si>
    <t>2/10/2016 - St. Elizabeth Healthcare - Covington - KY - BICO</t>
  </si>
  <si>
    <t>Bill Coughlan</t>
  </si>
  <si>
    <t>2/22/2016 - The Williston Northampton School - Easthampton - MA - EDIF</t>
  </si>
  <si>
    <t>Amelia Modigliani</t>
  </si>
  <si>
    <t>3/24/2016 - Milton Academy - Milton - MA - EDIF</t>
  </si>
  <si>
    <t>2/25/2016 - Lawrence Memorial Hospital - Lawrence - KS - BIPPC</t>
  </si>
  <si>
    <t>2/9/2016 - St. Joseph's Candler Health System - Savannah - GA - BIPP</t>
  </si>
  <si>
    <t>2/25/2016 - St. Luke's Hospital - Chesterfield - MO - BIPP</t>
  </si>
  <si>
    <t>2/4/2016 - Lawrence Memorial Hospital - Lawrence - KS - BIPP</t>
  </si>
  <si>
    <t>2/4/2016 - Ozarks Medical Center - West Plains - MO - BIPP</t>
  </si>
  <si>
    <t>2/4/2016 - Highlands Medical Center - Scottsboro - AL - BIPP</t>
  </si>
  <si>
    <t>2/4/2016 - Douglas County Hospital - Alexandria - MN - BIPP</t>
  </si>
  <si>
    <t>2/23/2016 - Douglas County Hospital - Alexandria - MN - BIPPC</t>
  </si>
  <si>
    <t>2/23/2016 - Douglas County Hospital - Alexandria - MN - BIPP</t>
  </si>
  <si>
    <t>2/16/2016 - Parkland Health and Hospital System - Dallas - TX - BIPP</t>
  </si>
  <si>
    <t>2/16/2016 - Memorial Healthcare System - Hollywood - FL - BICO</t>
  </si>
  <si>
    <t>3/2/2016 - Tucson Medical Center - Tucson - AZ - BIPP</t>
  </si>
  <si>
    <t>2/24/2016 - Highlands Medical Center - Scottsboro - AL - BIPPC</t>
  </si>
  <si>
    <t>2/24/2016 - Ozarks Medical Center - West Plains - MO - BIPPC</t>
  </si>
  <si>
    <t>3/4/2016 - Phoebe Putney Memorial Hospital - Albany - GA - BIPP</t>
  </si>
  <si>
    <t>3/3/2016 - UCI Medical Center - Orange - CA - HWPG</t>
  </si>
  <si>
    <t>3/22/2016 - The University of Texas Southwestern Medical Center - D - BIPP</t>
  </si>
  <si>
    <t>3/10/2016 - Saint Luke's Hospital - Kansas City - MO - BIPP</t>
  </si>
  <si>
    <t>3/10/2016 - Trinity Health - Minot - ND - BIPP</t>
  </si>
  <si>
    <t>3/10/2016 - Flagler Hospital - St. Augustine - FL - BIPP</t>
  </si>
  <si>
    <t>3/10/2016 - Baptist Health - Montgomery - AL - BIPP</t>
  </si>
  <si>
    <t>3/10/2016 - Halifax Health - Daytona Beach - FL - BIPP</t>
  </si>
  <si>
    <t>Annie McCoy</t>
  </si>
  <si>
    <t>6/7/2016 - Tenet Healthcare Corporation - Dallas - TX - BIOR</t>
  </si>
  <si>
    <t>NASA</t>
  </si>
  <si>
    <t>NASA Pod 4 Principal 3</t>
  </si>
  <si>
    <t>6/28/2016 - HCA Capital Division - Richmond - VA - BIPS</t>
  </si>
  <si>
    <t>3/8/2016 - Tenet Healthcare Corporation - Dallas - TX - SCSS</t>
  </si>
  <si>
    <t>3/8/2016 - Tenet Healthcare Corporation - Dallas - TX - XNPD</t>
  </si>
  <si>
    <t>3/8/2016 - Tenet Healthcare Corporation - Dallas - TX - SLTNS</t>
  </si>
  <si>
    <t>Solutions</t>
  </si>
  <si>
    <t>SLTNS</t>
  </si>
  <si>
    <t>4/18/2016 - HCA-Hospitals Corporation of America - Nashville - TN - CPR</t>
  </si>
  <si>
    <t>3/1/2016 - Ardent Health Services - Nashville - TN - CNOP</t>
  </si>
  <si>
    <t>3/15/2016 - Universal Health Services, Inc. - King of Prussia - PA - CNOP</t>
  </si>
  <si>
    <t>Mina Bagherzadeh</t>
  </si>
  <si>
    <t>3/18/2016 - Collegiate School - New York - NY - EDIF</t>
  </si>
  <si>
    <t>2/24/2016 - Sanford Health - Sioux Falls - SD - BICO</t>
  </si>
  <si>
    <t>2/3/2016 - Northern Arizona Healthcare - Flagstaff AZ - BIPP</t>
  </si>
  <si>
    <t>2/3/2016 - Maimonides Medical Center - Brooklyn - NY - BIPP</t>
  </si>
  <si>
    <t>2/3/2016 - Piedmont Healthcare - Atlanta - GA - BIPP</t>
  </si>
  <si>
    <t>2/3/2016 - Cottage Health - Santa Barbara - CA - BIPP</t>
  </si>
  <si>
    <t>2/24/2016 - Main Line Health - Bryn Mawr - PA - HWPG</t>
  </si>
  <si>
    <t>1/8/2016 - Maria Parham Medical Center - Henderson - NC - BIPS</t>
  </si>
  <si>
    <t>1/13/2016 - UC Davis Medical Center - Sacramento - CA - BIPP</t>
  </si>
  <si>
    <t>2/10/2016 - WellStar Health System - Marietta - GA - BIPSC</t>
  </si>
  <si>
    <t>3/23/2016 - Eastern Maine Healthcare Systems - Bangor - ME - BIPP</t>
  </si>
  <si>
    <t>2/3/2016 - Eastern Maine Healthcare Systems - Bangor - ME - BICO</t>
  </si>
  <si>
    <t>2/12/2016 - Bon Secours St. Francis Health System - Greenville - SC - HWPG</t>
  </si>
  <si>
    <t>2/25/2016 - Carteret General Hospital - Morehead City - NC - BIPP</t>
  </si>
  <si>
    <t>2/24/2016 - Jackson South Community Hospital - Miami - FL - BIPP</t>
  </si>
  <si>
    <t>2/24/2016 - UPMC - Pittsburgh - PA - BIPP</t>
  </si>
  <si>
    <t>2/25/2016 - UF Health Jacksonville - Jacksonville - FL - BIPP</t>
  </si>
  <si>
    <t>2/24/2016 - Holy Cross Hospital - Fort Lauderdale - FL - BIPP</t>
  </si>
  <si>
    <t>2/3/2016 - Orange Regional Medical Center - Middletown - NY - BIPP</t>
  </si>
  <si>
    <t>1/27/2016 - CHRISTUS Health - Irving - TX - BIPP</t>
  </si>
  <si>
    <t>2/1/2016 - Eastern Maine Medical Center - Bangor - ME - BICO</t>
  </si>
  <si>
    <t>3/29/2016 - Eastern Maine Healthcare Systems - Bangor - ME - HWRC</t>
  </si>
  <si>
    <t>2/11/2016 - Satellite Healthcare - Akron - OH - BIPP</t>
  </si>
  <si>
    <t>2/12/2016 - Spectrum Health - Grand Rapids - MI - SWST</t>
  </si>
  <si>
    <t>1/21/2016 - Bon Secours Health System - Marriottsville - MD - HWPG</t>
  </si>
  <si>
    <t>1/12/2016 - Bon Secours St. Francis Health System - Greenville - SC - BIPP</t>
  </si>
  <si>
    <t>1/20/2016 - LifeBridge Health - Baltimore - MD - BIPP</t>
  </si>
  <si>
    <t>2/3/2016 - City of Hope National Medical Center - Duarte - CA - BIPP</t>
  </si>
  <si>
    <t>2/24/2016 - SCL Health - Denver - CO - BICO</t>
  </si>
  <si>
    <t>2/24/2016 - SCL Health - Denver - CO - BIPP</t>
  </si>
  <si>
    <t>2/29/2016 - Los Angeles Jewish Home - Reseda - CA - SWGP</t>
  </si>
  <si>
    <t>1/21/2016 - Philadelphia College of Osteopathic Medicine - Philadel - SWGP</t>
  </si>
  <si>
    <t>Elizabeth K. Bitton</t>
  </si>
  <si>
    <t>4/13/2016 - Partners HealthCare - Boston - MA - CNOP</t>
  </si>
  <si>
    <t>NASA Pod 4 Principal 1</t>
  </si>
  <si>
    <t>4/13/2016 - Partners HealthCare - Boston - MA - SCSS</t>
  </si>
  <si>
    <t>4/13/2016 - Partners HealthCare - Boston - MA - SWST</t>
  </si>
  <si>
    <t>4/14/2016 - UPMC - Pittsburgh - PA - SWPA</t>
  </si>
  <si>
    <t>5/2/2016 - Montefiore Medical Center - Bronx - NY - SWST</t>
  </si>
  <si>
    <t>5/3/2016 - Tufts Medical Center - Boston - MA - RCRO</t>
  </si>
  <si>
    <t>5/3/2016 - Tufts Medical Center - Boston - MA - HWCC</t>
  </si>
  <si>
    <t>HWCC</t>
  </si>
  <si>
    <t>4/5/2016 - Yale New Haven Health System - New Haven - CT - BIPY</t>
  </si>
  <si>
    <t>5/3/2016 - Tufts Medical Center - Boston - MA - BICC</t>
  </si>
  <si>
    <t>6/6/2016 - University of Maryland Medical System - Baltimore - MD - ALD</t>
  </si>
  <si>
    <t>4/8/2016 - University of Maryland Medical System - Baltimore - MD - ALD</t>
  </si>
  <si>
    <t>5/3/2016 - Tufts Medical Center - Boston - MA - BIRC</t>
  </si>
  <si>
    <t>4/7/2016 - University of Maryland Medical System - Baltimore - MD - SWPH</t>
  </si>
  <si>
    <t>4/7/2016 - Maine Medical Center - Portland - ME - BIPM</t>
  </si>
  <si>
    <t>4/7/2016 - Yale New Haven Health System - New Haven - CT - ALDP</t>
  </si>
  <si>
    <t>3/28/2016 - Mayo Clinic - Rochester - MN - SWGP</t>
  </si>
  <si>
    <t>4/26/2016 - Yale New Haven Health System - New Haven - CT - SWHP</t>
  </si>
  <si>
    <t>5/27/2016 - Steward Health Care System - Brighton - MA - SWGP</t>
  </si>
  <si>
    <t>5/27/2016 - Steward Health Care System - Brighton - MA - IRPE</t>
  </si>
  <si>
    <t>5/27/2016 - Steward Health Care System - Brighton - MA - EEI</t>
  </si>
  <si>
    <t>5/27/2016 - Steward Health Care System - Brighton - MA - ALD</t>
  </si>
  <si>
    <t>5/27/2016 - Steward Health Care System - Brighton - MA - SWPE</t>
  </si>
  <si>
    <t>SWPE</t>
  </si>
  <si>
    <t>5/27/2016 - Steward Health Care System - Brighton - MA - HRIC</t>
  </si>
  <si>
    <t>1/15/2016 - Partners HealthCare - Boston - MA - HWCD</t>
  </si>
  <si>
    <t>6/2/2016 - UMass Memorial Healthcare - Worcester - MA - SWHP</t>
  </si>
  <si>
    <t>6/2/2016 - UMass Memorial Healthcare - Worcester - MA - SWPA</t>
  </si>
  <si>
    <t>6/2/2016 - UMass Memorial Healthcare - Worcester - MA - BIOR</t>
  </si>
  <si>
    <t>4/8/2016 - Partners HealthCare - Boston - MA - CNOP</t>
  </si>
  <si>
    <t>6/3/2016 - Tufts Medical Center - Boston - MA - HWPE</t>
  </si>
  <si>
    <t>6/3/2016 - Tufts Medical Center - Boston - MA - EEI</t>
  </si>
  <si>
    <t>6/3/2016 - Tufts Medical Center - Boston - MA - RCRO</t>
  </si>
  <si>
    <t>3/1/2016 - UPMC - Pittsburgh - PA - HWPE</t>
  </si>
  <si>
    <t>2/2/2016 - UMass Memorial Healthcare - Worcester - MA - SCSS</t>
  </si>
  <si>
    <t>5/6/2016 - Mayo Clinic - Rochester - MN - HRIC</t>
  </si>
  <si>
    <t>5/6/2016 - Mayo Clinic - Rochester - MN - ALD</t>
  </si>
  <si>
    <t>3/30/2016 - White Plains Hospital Center - White Plains - NY - SWHP</t>
  </si>
  <si>
    <t>4/8/2016 - Mayo Clinic - Rochester - MN - SWST</t>
  </si>
  <si>
    <t>4/8/2016 - Partners HealthCare - Boston - MA - SWPH</t>
  </si>
  <si>
    <t>4/8/2016 - Steward Health Care System - Brighton - MA - ALD</t>
  </si>
  <si>
    <t>3/18/2016 - Tufts Medical Center - Boston - MA - HWRC</t>
  </si>
  <si>
    <t>3/1/2016 - Partners HealthCare - Boston - MA - SWST</t>
  </si>
  <si>
    <t>3/1/2016 - Partners HealthCare - Boston - MA - CNOP</t>
  </si>
  <si>
    <t>3/1/2016 - MaineHealth - Portland - ME - CNOP</t>
  </si>
  <si>
    <t>3/1/2016 - Steward Health Care System - Brighton - MA - PES</t>
  </si>
  <si>
    <t>3/1/2016 - MaineHealth - Portland - ME - BISP</t>
  </si>
  <si>
    <t>3/1/2016 - Steward Health Care System - Brighton - MA - EEI</t>
  </si>
  <si>
    <t>3/1/2016 - UPMC - Pittsburgh - PA - HWCD</t>
  </si>
  <si>
    <t>3/1/2016 - Tufts Medical Center - Boston - MA - SWHP</t>
  </si>
  <si>
    <t>3/1/2016 - UPMC - Pittsburgh - PA - SWST</t>
  </si>
  <si>
    <t>6/6/2016 - UMass Memorial Healthcare - Worcester - MA - EEI</t>
  </si>
  <si>
    <t>6/6/2016 - UMass Memorial Healthcare - Worcester - MA - CNOP</t>
  </si>
  <si>
    <t>3/7/2016 - Tufts Medical Center - Boston - MA - HCAB</t>
  </si>
  <si>
    <t>3/7/2016 - Tufts Medical Center - Boston - MA - SWPE</t>
  </si>
  <si>
    <t>3/7/2016 - Tufts Medical Center - Boston - MA - HWPG</t>
  </si>
  <si>
    <t>2/2/2016 - Lowell General Hospital - Lowell - MA - IRPE</t>
  </si>
  <si>
    <t>6/29/2016 - Tufts Medical Center - Boston - MA - SWST</t>
  </si>
  <si>
    <t>6/29/2016 - Tufts Medical Center - Boston - MA - SWGP</t>
  </si>
  <si>
    <t>3/1/2016 - Mayo Clinic - Rochester - MN - HWRC</t>
  </si>
  <si>
    <t>3/1/2016 - Mayo Clinic - Rochester - MN - XNPD</t>
  </si>
  <si>
    <t>3/1/2016 - Mayo Clinic - Rochester - MN - BIRC</t>
  </si>
  <si>
    <t>3/1/2016 - Mayo Clinic - Rochester - MN - SWST</t>
  </si>
  <si>
    <t>3/1/2016 - Mayo Clinic - Rochester - MN - RCIR</t>
  </si>
  <si>
    <t>RCIR</t>
  </si>
  <si>
    <t>1/1/2016 - Mayo Clinic - Rochester - MN - HWPG</t>
  </si>
  <si>
    <t>3/1/2016 - Tufts Medical Center - Boston - MA - HWRC</t>
  </si>
  <si>
    <t>3/1/2016 - Tufts Medical Center - Boston - MA - SWPH</t>
  </si>
  <si>
    <t>3/1/2016 - MaineHealth - Portland - ME - SWGP</t>
  </si>
  <si>
    <t>3/1/2016 - Partners HealthCare - Boston - MA - SCSS</t>
  </si>
  <si>
    <t>3/1/2016 - Partners HealthCare - Boston - MA - BISP</t>
  </si>
  <si>
    <t>6/2/2016 - Mayo Clinic - Rochester - MN - HICT</t>
  </si>
  <si>
    <t>3/29/2016 - MaineHealth - Portland - ME - HWRC</t>
  </si>
  <si>
    <t>3/30/2016 - Saint Luke's Health System - Kansas City - MO - BICCP</t>
  </si>
  <si>
    <t>BICCP</t>
  </si>
  <si>
    <t>1/7/2016 - Mosaic Life Care - St. Joseph - MO - SWGP</t>
  </si>
  <si>
    <t>1/7/2016 - Mosaic Life Care - St. Joseph - MO - SCSS</t>
  </si>
  <si>
    <t>2/29/2016 - The Valley Hospital - Ridgewood - NJ - HWRC</t>
  </si>
  <si>
    <t>1/11/2016 - Kettering Health Network - Kettering - OH - HWBO</t>
  </si>
  <si>
    <t>3/2/2016 - Kettering Health Network - Kettering - OH - RCBO</t>
  </si>
  <si>
    <t>2/29/2016 - Health Quest Systems - Lagrangeville - NY - RCRO</t>
  </si>
  <si>
    <t>3/14/2016 - UnityPoint Health - Des Moines - IA - BIPR</t>
  </si>
  <si>
    <t>2/23/2016 - Spectrum Health - Grand Rapids - MI - RCRO</t>
  </si>
  <si>
    <t>3/7/2016 - UConn Health Center - Farmington - CT - BICW</t>
  </si>
  <si>
    <t>3/7/2016 - Allegiance Health - Jackson - MI - BIPS</t>
  </si>
  <si>
    <t>2/22/2016 - Humana Inc - Louisville - KY - PMI</t>
  </si>
  <si>
    <t>2/1/2016 - Westchester Medical Center - Valhalla - NY - RCRO</t>
  </si>
  <si>
    <t>3/15/2016 - University of Virginia Health System - Charlottesville - BIPR</t>
  </si>
  <si>
    <t>3/1/2016 - Gundersen Health System - La Crosse - WI - HWPE</t>
  </si>
  <si>
    <t>2/1/2016 - Day Kimball Hospital - Putnam - CT - RCRO</t>
  </si>
  <si>
    <t>1/18/2016 - DeKalb Regional Health System - Decatur - GA - HWPE</t>
  </si>
  <si>
    <t>2/5/2016 - WellStar Health System - Marietta - GA - RCRO</t>
  </si>
  <si>
    <t>1/22/2016 - Boston Medical Center - Boston - MA - RCRO</t>
  </si>
  <si>
    <t>1/22/2016 - Albany Medical Center - Albany - NY - RCRO</t>
  </si>
  <si>
    <t>1/22/2016 - Salinas Valley Memorial Healthcare System - Salinas - C - RCRO</t>
  </si>
  <si>
    <t>3/7/2016 - Gundersen Health System - La Crosse - WI - HWPE</t>
  </si>
  <si>
    <t>3/1/2016 - Mercy Health - Cincinnati - OH - RCRO</t>
  </si>
  <si>
    <t>2/29/2016 - LifeBridge Health ACO, LLC - Baltimore - United States - BICM</t>
  </si>
  <si>
    <t>2/29/2016 - LifeBridge Health ACO, LLC - Baltimore - United States - BIPR</t>
  </si>
  <si>
    <t>2/29/2016 - LifeBridge Health ACO, LLC - Baltimore - United States - BICQ</t>
  </si>
  <si>
    <t>3/11/2016 - Greater Baltimore Medical Center - Baltimore - MD - RCRO</t>
  </si>
  <si>
    <t>3/17/2016 - Arkansas State University - State University - AR - EDPV</t>
  </si>
  <si>
    <t>2/3/2016 - Tulane University - New Orleans - LA - EDFF</t>
  </si>
  <si>
    <t>1/15/2016 - University of San Francisco - San Francisco - CA - EDFF</t>
  </si>
  <si>
    <t>3/24/2016 - East Tennessee State University - Johnson City - TN - EDFF</t>
  </si>
  <si>
    <t>2/3/2016 - New York University - New York - NY - EDFF</t>
  </si>
  <si>
    <t>1/15/2016 - University of San Diego - San Diego - CA - EDFF</t>
  </si>
  <si>
    <t>1/15/2016 - Old Dominion University - Norfolk - VA - EDFF</t>
  </si>
  <si>
    <t>1/15/2016 - University of Alaska, Fairbanks - Fairbanks - AK - EDIT</t>
  </si>
  <si>
    <t>1/15/2016 - Utah Valley University - Orem - UT - EDIT</t>
  </si>
  <si>
    <t>1/15/2016 - University of Alaska, Fairbanks - Fairbanks - AK - EDFF</t>
  </si>
  <si>
    <t>1/15/2016 - University of California- San Francisco - San Francisco - EDFF</t>
  </si>
  <si>
    <t>2/29/2016 - University of Rochester - Rochester - NY - EDFF</t>
  </si>
  <si>
    <t>2/19/2016 - California State Univ.-Dominguez Hills - Carson - CA - EDFF</t>
  </si>
  <si>
    <t>1/15/2016 - University of Northern Colorado - Greeley - CO - EDIT</t>
  </si>
  <si>
    <t>1/15/2016 - Towson University - Towson - MD - EDFF</t>
  </si>
  <si>
    <t>1/15/2016 - University of Southern Mississippi - Hattiesburg - MS - EDIT</t>
  </si>
  <si>
    <t>1/15/2016 - Missouri University of Science and Technology - Rolla - - EDFF</t>
  </si>
  <si>
    <t>3/16/2016 - Lehigh University - Bethlehem - PA - EDAF</t>
  </si>
  <si>
    <t>1/15/2016 - Tennessee State University - Nashville - TN - EDFF</t>
  </si>
  <si>
    <t>1/15/2016 - University of Northern Colorado - Greeley - CO - EDFF</t>
  </si>
  <si>
    <t>1/15/2016 - Florida Atlantic University - Boca Raton - FL - EDIT</t>
  </si>
  <si>
    <t>1/27/2016 - Lehigh University - Bethlehem - PA - EDIT</t>
  </si>
  <si>
    <t>1/27/2016 - New Jersey Institute of Technology - Newark - NJ - EDFF</t>
  </si>
  <si>
    <t>1/27/2016 - University of Massachusetts, Lowell - Lowell - MA - EDFF</t>
  </si>
  <si>
    <t>1/27/2016 - New Jersey Institute of Technology - Newark - NJ - EDIT</t>
  </si>
  <si>
    <t>1/27/2016 - University of Connecticut - Storrs - CT - EDFF</t>
  </si>
  <si>
    <t>3/16/2016 - North Dakota State University - Fargo - ND - EDFF</t>
  </si>
  <si>
    <t>1/22/2016 - University of Southern Mississippi - Hattiesburg - MS - EDIT</t>
  </si>
  <si>
    <t>3/2/2016 - Oregon State University - Corvallis - OR - EDFF</t>
  </si>
  <si>
    <t>1/20/2016 - Shippensburg Univ. of Pennsylvania - Shippensburg - PA - EDPV</t>
  </si>
  <si>
    <t>1/20/2016 - Shippensburg Univ. of Pennsylvania - Shippensburg - PA - EDFF</t>
  </si>
  <si>
    <t>1/20/2016 - Shippensburg Univ. of Pennsylvania - Shippensburg - PA - EDRF</t>
  </si>
  <si>
    <t>2/12/2016 - The George Washington University - Washington - DC - EDFF</t>
  </si>
  <si>
    <t>2/4/2016 - University of Massachusetts, Boston - Boston - MA - EDFF</t>
  </si>
  <si>
    <t>2/22/2016 - Eastern Maine Healthcare Systems - Bangor - ME - BIPM</t>
  </si>
  <si>
    <t>3/4/2016 - Huntsville Hospital - Huntsville - AL - BICQ</t>
  </si>
  <si>
    <t>3/15/2016 - Willis-Knighton Health System - Shreveport - LA - PMR</t>
  </si>
  <si>
    <t>Debra Flaherty</t>
  </si>
  <si>
    <t>2/19/2016 - National Presbyterian School - Washington - DC - EDIF</t>
  </si>
  <si>
    <t>2/19/2016 - Landon School - Bethesda - MD - EDIF</t>
  </si>
  <si>
    <t>Sean Tivnan</t>
  </si>
  <si>
    <t>3/16/2016 - St. Rose Dominican - Henderson - NV - SWGP</t>
  </si>
  <si>
    <t>RI EA Marketer 1</t>
  </si>
  <si>
    <t>2/3/2016 - Mills-Peninsula Health Services - Burlingame - CA - SWHP</t>
  </si>
  <si>
    <t>4/13/2016 - St. Joseph Hospital - Bellingham - WA - BIPR</t>
  </si>
  <si>
    <t>6/21/2016 - PeaceHealth - Vancouver - WA - BIPS</t>
  </si>
  <si>
    <t>1/11/2016 - Dignity Health - San Francisco - CA - PHF</t>
  </si>
  <si>
    <t>6/6/2016 - Woodland Memorial Hospital - Woodland - CA - CIC</t>
  </si>
  <si>
    <t>1/8/2016 - Palo Alto Medical Foundation - Palo Alto - CA - IRPE</t>
  </si>
  <si>
    <t>1/19/2016 - St. Mary's Medical Center - San Francisco - CA - CIC</t>
  </si>
  <si>
    <t>2/10/2016 - PeaceHealth Medical Group - Eugene - OR - BIPM</t>
  </si>
  <si>
    <t>1/28/2016 - PeaceHealth - Vancouver - WA - ALD</t>
  </si>
  <si>
    <t>4/21/2016 - Banner Health - Phoenix - AZ - PES</t>
  </si>
  <si>
    <t>4/22/2016 - Sutter Health - Sacramento - CA - NES</t>
  </si>
  <si>
    <t>4/22/2016 - Dignity Health - San Francisco - CA - EEI</t>
  </si>
  <si>
    <t>3/28/2016 - Dignity Health - San Francisco - CA - SWHP</t>
  </si>
  <si>
    <t>5/26/2016 - PeaceHealth - Vancouver - WA - PES</t>
  </si>
  <si>
    <t>4/7/2016 - St. Rose Dominican - Henderson - NV - SWPH</t>
  </si>
  <si>
    <t>5/26/2016 - PeaceHealth - Vancouver - WA - EEI</t>
  </si>
  <si>
    <t>2/8/2016 - McKesson Corporation - Alpharetta - GA - HIPP</t>
  </si>
  <si>
    <t>2/19/2016 - Sutter Health - IT Suite - Walnut Creek - CA - CNOP</t>
  </si>
  <si>
    <t>1/7/2016 - PeaceHealth - Vancouver - WA - BIPP</t>
  </si>
  <si>
    <t>2/16/2016 - PeaceHealth - Vancouver - WA - BICC</t>
  </si>
  <si>
    <t>5/26/2016 - PeaceHealth - Vancouver - WA - HWPG</t>
  </si>
  <si>
    <t>4/28/2016 - Banner Del Webb Medical Center - Sun City West - AZ - SWGP</t>
  </si>
  <si>
    <t>5/25/2016 - Sutter Health Valley Service Area - Sacramento - CA - CNIS</t>
  </si>
  <si>
    <t>5/5/2016 - Banner Health - Phoenix - AZ - ABF</t>
  </si>
  <si>
    <t>2/2/2016 - Mills-Peninsula Health Services - Burlingame - CA - BIPC</t>
  </si>
  <si>
    <t>4/4/2016 - Northridge Hospital Medical Center - Northridge - CA - BIPY</t>
  </si>
  <si>
    <t>5/23/2016 - PeaceHealth - Vancouver - WA - HWCD</t>
  </si>
  <si>
    <t>5/9/2016 - Mercy General Hospital - Sacramento - CA - CIC</t>
  </si>
  <si>
    <t>5/9/2016 - Banner Health - Phoenix - AZ - ALDP</t>
  </si>
  <si>
    <t>5/19/2016 - Northern Cochise Community Hospital - Willcox - AZ - HCAB</t>
  </si>
  <si>
    <t>5/10/2016 - PeaceHealth - Vancouver - WA - CNOP</t>
  </si>
  <si>
    <t>3/9/2016 - PeaceHealth - Vancouver - WA - HWPG</t>
  </si>
  <si>
    <t>5/19/2016 - Copper Queen Community Hospital - Bisbee - AZ - HCAB</t>
  </si>
  <si>
    <t>5/19/2016 - La Paz Regional Hospital - Parker - AZ - HCAB</t>
  </si>
  <si>
    <t>5/19/2016 - Mt Graham Regional Health Network - Safford - AZ - HCAB</t>
  </si>
  <si>
    <t>5/19/2016 - Phoenix Children's Hospital - Phoenix - AZ - HCAB</t>
  </si>
  <si>
    <t>5/19/2016 - Cobre Valley Regional Medical Center - Globe - AZ - HCAB</t>
  </si>
  <si>
    <t>5/19/2016 - Banner Health - Phoenix - AZ - EEI</t>
  </si>
  <si>
    <t>5/10/2016 - Bakersfield Memorial Hospital - Bakersfield - CA - CIC</t>
  </si>
  <si>
    <t>1/12/2016 - Sutter Health Bay Area Service Area - San Francisco - C - HWPE</t>
  </si>
  <si>
    <t>1/12/2016 - Banner Health - Phoenix - AZ - XNPD</t>
  </si>
  <si>
    <t>1/21/2016 - Intermountain Healthcare - Salt Lake City - UT - BIPS</t>
  </si>
  <si>
    <t>1/21/2016 - Banner Mesa Medical Center - Mesa - AZ - XNPD</t>
  </si>
  <si>
    <t>5/23/2016 - PeaceHealth - Vancouver - WA - HWPE</t>
  </si>
  <si>
    <t>5/31/2016 - Methodist Hospital - Sacramento - CA - HICPH</t>
  </si>
  <si>
    <t>2/5/2016 - Sutter Health West Bay Region - San Francisco - CA - IRPE</t>
  </si>
  <si>
    <t>2/23/2016 - PeaceHealth - Vancouver - WA - BIPR</t>
  </si>
  <si>
    <t>4/6/2016 - Bakersfield Memorial Hospital - Bakersfield - CA - CIC</t>
  </si>
  <si>
    <t>4/8/2016 - St. Joseph Hospital - Bellingham - WA - BIPR</t>
  </si>
  <si>
    <t>3/21/2016 - Augusta University - Augusta - GA - BIPR</t>
  </si>
  <si>
    <t>1/4/2016 - St. Peter's Health Partners - Albany - NY - HICPH</t>
  </si>
  <si>
    <t>3/21/2016 - Dignity Health - Phoenix - AZ - SWPH</t>
  </si>
  <si>
    <t>3/24/2016 - Sarasota Memorial Hospital - Sarasota - FL - SCSS</t>
  </si>
  <si>
    <t>3/21/2016 - Dignity Health - Phoenix - AZ - BICC</t>
  </si>
  <si>
    <t>1/29/2016 - New York City Health &amp; Hospitals - New York - NY - FLR</t>
  </si>
  <si>
    <t>3/21/2016 - Augusta University - Augusta - GA - BICQ</t>
  </si>
  <si>
    <t>3/21/2016 - Augusta University - Augusta - GA - BICM</t>
  </si>
  <si>
    <t>2/23/2016 - New York City Health &amp; Hospitals - New York - NY - EEI</t>
  </si>
  <si>
    <t>2/2/2016 - Mercy Health Muskegon - Muskegon - MI - BISP</t>
  </si>
  <si>
    <t>2/25/2016 - Husson University - Bangor - ME - EDEM</t>
  </si>
  <si>
    <t>2/3/2016 - Cambridge College - Cambridge - MA - BHGC</t>
  </si>
  <si>
    <t>2/5/2016 - Carroll College - Waukesha - WI - EDSA</t>
  </si>
  <si>
    <t>2/5/2016 - Benedictine University - Lisle - IL - EDSA</t>
  </si>
  <si>
    <t>2/5/2016 - Olivet Nazarene University - Bourbonnais - IL - EDEM</t>
  </si>
  <si>
    <t>2/3/2016 - Cambridge College - Cambridge - MA - EDPV</t>
  </si>
  <si>
    <t>2/2/2016 - Benedictine University - Lisle - IL - EDPV</t>
  </si>
  <si>
    <t>2/2/2016 - Benedictine University - Lisle - IL - EDEM</t>
  </si>
  <si>
    <t>1/28/2016 - University of South Florida St. Petersburg - St. Peters - EDPV</t>
  </si>
  <si>
    <t>2/2/2016 - Benedictine University - Lisle - IL - EDSA</t>
  </si>
  <si>
    <t>1/15/2016 - University of South Carolina-Aiken - Aiken - SC - EDEM</t>
  </si>
  <si>
    <t>1/14/2016 - Keuka College - Keuka Park - NY - EDEM</t>
  </si>
  <si>
    <t>3/1/2016 - Roberts Wesleyan College - Rochester - NY - EDPV</t>
  </si>
  <si>
    <t>1/15/2016 - Springfield College - Springfield - MA - BHGC</t>
  </si>
  <si>
    <t>1/18/2016 - Keene State College - Keene - NH - BHGS</t>
  </si>
  <si>
    <t>1/14/2016 - Rockford University - Rockford - IL - EDPV</t>
  </si>
  <si>
    <t>1/14/2016 - Calumet College of Saint Joseph - Whiting - IN - EDSA</t>
  </si>
  <si>
    <t>2/5/2016 - Northeastern Illinois University - Chicago - IL - EDSA</t>
  </si>
  <si>
    <t>2/24/2016 - Park University - Parkville - MO - BHGC</t>
  </si>
  <si>
    <t>3/24/2016 - Park University - Parkville - MO - BHGC</t>
  </si>
  <si>
    <t>3/18/2016 - University of Connecticut - Storrs - CT - EDRF</t>
  </si>
  <si>
    <t>3/23/2016 - Park University - Parkville - MO - EDAF</t>
  </si>
  <si>
    <t>3/23/2016 - Park University - Parkville - MO - BHGC</t>
  </si>
  <si>
    <t>1/18/2016 - Worcester State University - Worcester - MA - EDCD</t>
  </si>
  <si>
    <t>1/28/2016 - Cambridge College - Cambridge - MA - BHGS</t>
  </si>
  <si>
    <t>3/25/2016 - Norwich University - Northfield - VT - EDEM</t>
  </si>
  <si>
    <t>1/29/2016 - Southern New Hampshire University - Manchester - NH - EDIT</t>
  </si>
  <si>
    <t>2/3/2016 - University of Michigan - Flint - Flint - MI - EDCP</t>
  </si>
  <si>
    <t>2/5/2016 - Indiana Wesleyan University - Marion - IN - EDEM</t>
  </si>
  <si>
    <t>2/22/2016 - Assumption College - Worcester - MA - EDCP</t>
  </si>
  <si>
    <t>2/22/2016 - Western New England University - Springfield - MA - EDEM</t>
  </si>
  <si>
    <t>2/22/2016 - University of Saint Joseph - West Hartford - CT - EDCP</t>
  </si>
  <si>
    <t>2/22/2016 - Roger Williams University - Bristol - RI - EDPV</t>
  </si>
  <si>
    <t>2/22/2016 - Assumption College - Worcester - MA - EDEM</t>
  </si>
  <si>
    <t>2/22/2016 - Norwich University - Northfield - VT - EDEM</t>
  </si>
  <si>
    <t>3/10/2016 - University of Minnesota - Minneapolis - MN - EDIT</t>
  </si>
  <si>
    <t>1/13/2016 - University of Central Oklahoma - Edmond - OK - EDFF</t>
  </si>
  <si>
    <t>2/3/2016 - SUNY-University at Buffalo - Buffalo - NY - EDIT</t>
  </si>
  <si>
    <t>1/11/2016 - The George Washington University - Washington - DC - EDFF</t>
  </si>
  <si>
    <t>1/11/2016 - University of Chicago Hospitals - Chicago - IL - EDIT</t>
  </si>
  <si>
    <t>2/3/2016 - University of Hawaii at Manoa - Honolulu - HI - EDFF</t>
  </si>
  <si>
    <t>2/10/2016 - University of Rhode Island - Kingston - RI - EDIT</t>
  </si>
  <si>
    <t>1/6/2016 - Edinboro Univ. of Pennsylvania - Edinboro - PA - EDPV</t>
  </si>
  <si>
    <t>1/13/2016 - San Diego State University - San Diego - CA - EDAF</t>
  </si>
  <si>
    <t>1/6/2016 - Nicholls State University - Thibodaux - LA - EDAF</t>
  </si>
  <si>
    <t>1/13/2016 - MNSCU - Minnesota State University-Mankato - Mankato - - EDAF</t>
  </si>
  <si>
    <t>2/23/2016 - MNSCU - Minnesota State University-Mankato - Mankato - - EDAF</t>
  </si>
  <si>
    <t>2/23/2016 - SUNY-University at Buffalo - Buffalo - NY - EDFF</t>
  </si>
  <si>
    <t>2/22/2016 - Maumee Valley Country Day School - Toledo - OH - EDIF</t>
  </si>
  <si>
    <t>2/22/2016 - Lincoln Memorial University - Harrogate - TN - EDPV</t>
  </si>
  <si>
    <t>2/22/2016 - Lincoln Memorial University - Harrogate - TN - EDCP</t>
  </si>
  <si>
    <t>1/5/2016 - Texas State University - San Marcos - TX - EDCD</t>
  </si>
  <si>
    <t>2/3/2016 - Florida Institute of Technology - Melbourne - FL - EDFF</t>
  </si>
  <si>
    <t>2/18/2016 - Lincoln Memorial University - Harrogate - TN - EDCP</t>
  </si>
  <si>
    <t>2/24/2016 - Lamar University - Beaumont - TX - BHGC</t>
  </si>
  <si>
    <t>2/17/2016 - Cleveland State University - Cleveland - OH - EDFF</t>
  </si>
  <si>
    <t>2/11/2016 - University of Rhode Island - Kingston - RI - EDIT</t>
  </si>
  <si>
    <t>1/26/2016 - University of Chicago - Chicago - IL - EDFF</t>
  </si>
  <si>
    <t>1/26/2016 - University of New Orleans - New Orleans - LA - EDIT</t>
  </si>
  <si>
    <t>1/26/2016 - Catholic University of America - Washington - DC - EDAF</t>
  </si>
  <si>
    <t>1/26/2016 - Creighton University - Omaha - NE - EDFF</t>
  </si>
  <si>
    <t>1/26/2016 - University of Louisville - Louisville - KY - EDAF</t>
  </si>
  <si>
    <t>1/25/2016 - Arizona State University - Tempe - AZ - EDPV</t>
  </si>
  <si>
    <t>2/11/2016 - Ohio University - Athens - OH - BHSE</t>
  </si>
  <si>
    <t>3/16/2016 - Virginia Commonwealth University - Richmond - VA - EDCP</t>
  </si>
  <si>
    <t>2/12/2016 - University of New Orleans - New Orleans - LA - EDFF</t>
  </si>
  <si>
    <t>3/3/2016 - University of Chicago - Chicago - IL - EDIT</t>
  </si>
  <si>
    <t>3/7/2016 - Azusa Pacific University - Azusa - CA - EDIT</t>
  </si>
  <si>
    <t>1/29/2016 - Wright State University - Dayton - OH - EDFF</t>
  </si>
  <si>
    <t>3/9/2016 - San Jose State University - San Jose - CA - EDAF</t>
  </si>
  <si>
    <t>2/5/2016 - SUNY-University at Buffalo - Buffalo - NY - EDFF</t>
  </si>
  <si>
    <t>3/2/2016 - Providence College - Providence - RI - EDIT</t>
  </si>
  <si>
    <t>3/2/2016 - Providence College - Providence - RI - EDAF</t>
  </si>
  <si>
    <t>2/22/2016 - Missouri State University - Springfield - MO - EDAF</t>
  </si>
  <si>
    <t>2/23/2016 - States of Jersey Health &amp; Social Services - St Helier, - CIHI</t>
  </si>
  <si>
    <t>3/24/2016 - The Royal Wolverhampton Hospitals NHS Trust - West Midl - CIHI</t>
  </si>
  <si>
    <t>3/24/2016 - The Whittington Hospital NHS Trust - London - United Ki - CIHI</t>
  </si>
  <si>
    <t>2/25/2016 - Bates College - Lewiston - ME - EDIT</t>
  </si>
  <si>
    <t>3/1/2016 - Bates College - Lewiston - ME - EDCD</t>
  </si>
  <si>
    <t>2/8/2016 - Appalachian State University - Boone - NC - EDEM</t>
  </si>
  <si>
    <t>2/23/2016 - University of Montana - Missoula - MT - EDSA</t>
  </si>
  <si>
    <t>1/15/2016 - Carnegie Mellon University - Pittsburgh - PA - EDBE</t>
  </si>
  <si>
    <t>3/11/2016 - State University System of Florida - Tallahassee - FL - EDAFS</t>
  </si>
  <si>
    <t>3/29/2016 - Brown University - Providence - RI - EDCD</t>
  </si>
  <si>
    <t>3/1/2016 - Colorado State University - Pueblo - Pueblo - CO - EDIT</t>
  </si>
  <si>
    <t>2/16/2016 - Utah System of Higher Education - Salt Lake City - UT - EDPVS</t>
  </si>
  <si>
    <t>AAF Systems</t>
  </si>
  <si>
    <t>EDPVS</t>
  </si>
  <si>
    <t>2/11/2016 - Oklahoma State System of Higher Education - Oklahoma Ci - EDPVS</t>
  </si>
  <si>
    <t>2/11/2016 - Oklahoma State System of Higher Education - Oklahoma Ci - EDAFS</t>
  </si>
  <si>
    <t>3/1/2016 - University of Alabama - Tuscaloosa - AL - EDCD</t>
  </si>
  <si>
    <t>2/11/2016 - University of North Carolina at Greensboro - Greensboro - EDSA</t>
  </si>
  <si>
    <t>3/28/2016 - University of Maryland-Balt. County - Baltimore - MD - EDCD</t>
  </si>
  <si>
    <t>3/2/2016 - New York University - New York - NY - EDSA</t>
  </si>
  <si>
    <t>1/14/2016 - Texas State University System - Austin - TX - EDBE</t>
  </si>
  <si>
    <t>1/26/2016 - California State University - Humboldt - Arcata - CA - EDCP</t>
  </si>
  <si>
    <t>1/26/2016 - University of Northern Colorado - Greeley - CO - EDCD</t>
  </si>
  <si>
    <t>1/26/2016 - Northern Arizona University - Flagstaff - AZ - EDCD</t>
  </si>
  <si>
    <t>1/26/2016 - University of Wisconsin-Green Bay - Green Bay - WI - EDSA</t>
  </si>
  <si>
    <t>1/26/2016 - University of Southern Mississippi - Hattiesburg - MS - EDCD</t>
  </si>
  <si>
    <t>2/1/2016 - Bloomsburg Univ. of Pennsylvania - Bloomsburg - PA - EDIT</t>
  </si>
  <si>
    <t>2/11/2016 - University of Alabama in Huntsville - Huntsville - AL - EDCP</t>
  </si>
  <si>
    <t>3/18/2016 - University of Missouri-Kansas City - Kansas City - MO - EDCD</t>
  </si>
  <si>
    <t>3/24/2016 - University of New Orleans - New Orleans - LA - EDSA</t>
  </si>
  <si>
    <t>3/4/2016 - Rice University - Houston - TX - EDCP</t>
  </si>
  <si>
    <t>3/4/2016 - University of Maryland-Balt. County - Baltimore - MD - EDCD</t>
  </si>
  <si>
    <t>3/4/2016 - Rensselaer Polytechnic Institute - Troy - NY - EDSA</t>
  </si>
  <si>
    <t>1/20/2016 - Vermont State Colleges System - Montpelier - VT - BHCS</t>
  </si>
  <si>
    <t>1/20/2016 - Saint Louis University - St. Louis - MO - EDCP</t>
  </si>
  <si>
    <t>1/20/2016 - James Madison University - Harrisonburg - VA - EDSA</t>
  </si>
  <si>
    <t>2/24/2016 - California State Univ.-Stanislaus - Turlock - CA - EDSA</t>
  </si>
  <si>
    <t>3/9/2016 - University of Texas at San Antonio - San Antonio - TX - EDSA</t>
  </si>
  <si>
    <t>2/11/2016 - University of Alabama System - Tuscaloosa - AL - EDPVS</t>
  </si>
  <si>
    <t>3/24/2016 - California State Univ.-Long Beach - Long Beach - CA - EDIT</t>
  </si>
  <si>
    <t>2/9/2016 - Louisiana Tech University - Ruston - LA - EDSA</t>
  </si>
  <si>
    <t>Rachel Krasnow</t>
  </si>
  <si>
    <t>1/27/2016 - Hospital for Special Surgery - New York - NY - SWGP</t>
  </si>
  <si>
    <t>Southwind BD 4</t>
  </si>
  <si>
    <t>2/23/2016 - Grand View Hospital - Sellersville - PA - HWRC</t>
  </si>
  <si>
    <t>3/14/2016 - SAIT Polytechnic - Calgary - AB - EDAF</t>
  </si>
  <si>
    <t>3/2/2016 - Butler University - Indianapolis - IN - BHGC</t>
  </si>
  <si>
    <t>Josh Langer</t>
  </si>
  <si>
    <t>3/16/2016 - Children's Mercy Hospital - Kansas City - MO - HWPG</t>
  </si>
  <si>
    <t>Pricing Transparency COS</t>
  </si>
  <si>
    <t>2/12/2016 - Deaconess Hospital - Evansville - IN - HIPP</t>
  </si>
  <si>
    <t>1/13/2016 - El Camino Hospital - Mountain View - CA - CNOP</t>
  </si>
  <si>
    <t>1/15/2016 - Lake Health - Concord - OH - SWHP</t>
  </si>
  <si>
    <t>3/3/2016 - Overlake Hospital Medical Center - Bellevue - WA - CNOP</t>
  </si>
  <si>
    <t>3/17/2016 - City of Hope National Medical Center - Duarte - CA - CNIS</t>
  </si>
  <si>
    <t>3/17/2016 - Kettering Health Network - Kettering - OH - BIPC</t>
  </si>
  <si>
    <t>2/11/2016 - St. Tammany Parish Hospital - Covington - LA - NEC</t>
  </si>
  <si>
    <t>2/11/2016 - St. Tammany Parish Hospital - Covington - LA - ONC</t>
  </si>
  <si>
    <t>2/5/2016 - UCSF Medical Center - San Francisco - CA - SCSS</t>
  </si>
  <si>
    <t>1/4/2016 - Southwest General Health Center - Middleburg Heights - - SWHP</t>
  </si>
  <si>
    <t>3/21/2016 - Denver Health - Denver - CO - SWFO</t>
  </si>
  <si>
    <t>3/20/2016 - Denver Health - Denver - CO - SWGP</t>
  </si>
  <si>
    <t>3/21/2016 - Denver Health - Denver - CO - SWGP</t>
  </si>
  <si>
    <t>3/21/2016 - Aultman Health Foundation - Canton - OH - SWPH</t>
  </si>
  <si>
    <t>3/22/2016 - Good Shepherd Health System - Longview - TX - BIPM</t>
  </si>
  <si>
    <t>1/26/2016 - University of New Mexico Medical Group - Albuquerque - - SWGP</t>
  </si>
  <si>
    <t>2/22/2016 - Froedtert &amp; The Medical College of Wisconsin Froedtert - SWGP</t>
  </si>
  <si>
    <t>3/18/2016 - Virginia Mason Medical Center - Seattle - WA - SWPA</t>
  </si>
  <si>
    <t>1/21/2016 - Renown Health - Reno - NV - SWHP</t>
  </si>
  <si>
    <t>3/29/2016 - Virginia Mason Medical Center - Seattle - WA - SWCI</t>
  </si>
  <si>
    <t>SWCI</t>
  </si>
  <si>
    <t>3/28/2016 - The University of Texas Southwestern Medical Center - D - SWCI</t>
  </si>
  <si>
    <t>1/18/2016 - Adventist Health - Roseville - CA - SWGP</t>
  </si>
  <si>
    <t>2/29/2016 - Cadence Health - Winfield - IL - HICPH</t>
  </si>
  <si>
    <t>3/15/2016 - John Muir Health - Walnut Creek - CA - BIPY</t>
  </si>
  <si>
    <t>3/15/2016 - OhioHealth - Columbus - OH - BIPM</t>
  </si>
  <si>
    <t>3/28/2016 - UCSF Medical Center - San Francisco - CA - SWHP</t>
  </si>
  <si>
    <t>1/28/2016 - UnityPoint Health - Meriter - Madison - WI - SWGP</t>
  </si>
  <si>
    <t>4/28/2016 - Virginia Mason Medical Center - Seattle - WA - BIPM</t>
  </si>
  <si>
    <t>1/26/2016 - Rush University Medical Center - Chicago - IL - BISP</t>
  </si>
  <si>
    <t>1/14/2016 - Providence Health &amp; Services - Oregon - Portland - OR - BIPRP</t>
  </si>
  <si>
    <t>3/17/2016 - Cadence Health - Winfield - IL - ALDP</t>
  </si>
  <si>
    <t>3/29/2016 - Allina Hospitals and Clinics - Minneapolis - MN - BIPS</t>
  </si>
  <si>
    <t>3/1/2016 - Premier Health Partners - Dayton - OH - BIPS</t>
  </si>
  <si>
    <t>2/16/2016 - Lehigh Valley Health Network - Allentown - PA - BIPS</t>
  </si>
  <si>
    <t>2/16/2016 - AtlantiCare Regional Medical Center - Atlantic City - N - BIPS</t>
  </si>
  <si>
    <t>2/1/2016 - Crouse Hospital - Syracuse - NY - BIPS</t>
  </si>
  <si>
    <t>1/27/2016 - Lovelace Health System - Albuquerque - NM - BIPS</t>
  </si>
  <si>
    <t>1/27/2016 - Northside Hospital - Atlanta - GA - BIPS</t>
  </si>
  <si>
    <t>1/14/2016 - Maine Coast Memorial Hospital - Ellsworth - ME - BIPS</t>
  </si>
  <si>
    <t>2/1/2016 - Covenant Health System - Lubbock - TX - BIPS</t>
  </si>
  <si>
    <t>2/5/2016 - Coastal Medical - Providence - RI - BIPS</t>
  </si>
  <si>
    <t>1/27/2016 - Eastern Connecticut Health Network - Manchester - CT - BIPSC</t>
  </si>
  <si>
    <t>1/25/2016 - Prime Healthcare Services - Ontario - CA - BIPS</t>
  </si>
  <si>
    <t>1/25/2016 - UConn Health Center - Farmington - CT - BIPS</t>
  </si>
  <si>
    <t>1/25/2016 - East Jefferson General Hospital - Metairie - LA - BIPS</t>
  </si>
  <si>
    <t>1/25/2016 - OHSU Hospital - Portland - OR - BIPS</t>
  </si>
  <si>
    <t>1/25/2016 - Dignity Health - Phoenix - AZ - BIPS</t>
  </si>
  <si>
    <t>1/25/2016 - Asante Health System - Medford - OR - BIPS</t>
  </si>
  <si>
    <t>1/25/2016 - North Mississippi Health Services - Tupelo - MS - BIPS</t>
  </si>
  <si>
    <t>1/25/2016 - Good Shepherd Health System - Longview - TX - BIPS</t>
  </si>
  <si>
    <t>1/25/2016 - St. Elizabeth Healthcare - Covington - KY - BIPSC</t>
  </si>
  <si>
    <t>2/10/2016 - Cape Cod Healthcare - Hyannis - MA - BIPS</t>
  </si>
  <si>
    <t>1/22/2016 - Saint Luke's Hospital - Kansas City - MO - BIPSC</t>
  </si>
  <si>
    <t>1/27/2016 - Sharp HealthCare - San Diego - CA - BICW</t>
  </si>
  <si>
    <t>1/25/2016 - Valley View Hospital - Glenwood Springs - CO - BIPSC</t>
  </si>
  <si>
    <t>1/25/2016 - St. John's Riverside Hospital - Yonkers - NY - BIPS</t>
  </si>
  <si>
    <t>1/25/2016 - Centegra Health System - Woodstock - IL - BIPSC</t>
  </si>
  <si>
    <t>1/25/2016 - Methodist Hospital of Southern California - Arcadia - C - BIPSC</t>
  </si>
  <si>
    <t>3/1/2016 - Hollywood Presbyterian Medical Center - Los Angeles - C - BIPS</t>
  </si>
  <si>
    <t>1/29/2016 - MedStar Health - Columbia - MD - BICW</t>
  </si>
  <si>
    <t>Julia Steinberg</t>
  </si>
  <si>
    <t>2/23/2016 - Kettering Health Network - Kettering - OH - FLR</t>
  </si>
  <si>
    <t>NASA Pod 1 Manager 1</t>
  </si>
  <si>
    <t>3/21/2016 - New York-Presbyterian Hospital - New York - NY - SWGP</t>
  </si>
  <si>
    <t>Mike Desjadon</t>
  </si>
  <si>
    <t>2/1/2016 - Wake Forest Baptist Health - Winston Salem - NC - BIPSC</t>
  </si>
  <si>
    <t>NASA Pod 3 Principal 2</t>
  </si>
  <si>
    <t>2/17/2016 - MaineGeneral Health - Augusta - ME - HWRC</t>
  </si>
  <si>
    <t>2/12/2016 - Novant Health Forsyth Medical Center - Winston Salem - - SCSS</t>
  </si>
  <si>
    <t>3/31/2016 - Stony Brook University Medical Center - Stony Brook - N - XNPD</t>
  </si>
  <si>
    <t>3/21/2016 - Sentara Healthcare - Norfolk - VA - BIOR</t>
  </si>
  <si>
    <t>Andrew Rosen</t>
  </si>
  <si>
    <t>3/11/2016 - Northern Health - Preston - VIC - CIHO</t>
  </si>
  <si>
    <t>International Expert Center</t>
  </si>
  <si>
    <t>3/11/2016 - Northern Health - Preston - VIC - CIHN</t>
  </si>
  <si>
    <t>3/11/2016 - Alfred Health - Melbourne - VIC - ALDI</t>
  </si>
  <si>
    <t>3/11/2016 - Northern Health - Preston - VIC - ALDI</t>
  </si>
  <si>
    <t>3/11/2016 - Northern Health - Preston - VIC - CIHC</t>
  </si>
  <si>
    <t>3/11/2016 - Alfred Health - Melbourne - VIC - CIHI</t>
  </si>
  <si>
    <t>3/11/2016 - Alfred Health - Melbourne - VIC - CIHN</t>
  </si>
  <si>
    <t>3/11/2016 - Alfred Health - Melbourne - VIC - CIHO</t>
  </si>
  <si>
    <t>3/11/2016 - Alfred Health - Melbourne - VIC - CIHC</t>
  </si>
  <si>
    <t>3/11/2016 - Northern Health - Preston - VIC - CIHI</t>
  </si>
  <si>
    <t>3/11/2016 - Alfred Health - Melbourne - VIC - CIHE</t>
  </si>
  <si>
    <t>Ali Boyle</t>
  </si>
  <si>
    <t>2/23/2016 - Pine Crest School - Fort Lauderdale - FL - EDIF</t>
  </si>
  <si>
    <t>1/7/2016 - Lake Health - Concord - OH - ALD</t>
  </si>
  <si>
    <t>TD Marketer 2</t>
  </si>
  <si>
    <t>2/25/2016 - Adena Health System - Chillicothe - OH - ABF</t>
  </si>
  <si>
    <t>2/25/2016 - Adena Health System - Chillicothe - OH - ALD</t>
  </si>
  <si>
    <t>1/1/2016 - Adena Health System - Chillicothe - OH - ABF</t>
  </si>
  <si>
    <t>2/22/2016 - Capital Care Medical Group - Albany - NY - ALDP</t>
  </si>
  <si>
    <t>2/29/2016 - United Physicians PC - Bingham Farms - MI - ALDP</t>
  </si>
  <si>
    <t>2/29/2016 - United Physicians PC - Bingham Farms - MI - ABFL</t>
  </si>
  <si>
    <t>ABFL</t>
  </si>
  <si>
    <t>2/29/2016 - Children's Hospital of Philadelphia - Philadelphia - PA - ALDO</t>
  </si>
  <si>
    <t>ALDO</t>
  </si>
  <si>
    <t>2/29/2016 - St. Joseph's Hospital Health Center - Syracuse - NY - ACNL</t>
  </si>
  <si>
    <t>ACNL</t>
  </si>
  <si>
    <t>2/29/2016 - Penn State Milton S. Hershey Medical Center - Hershey - - HIPP</t>
  </si>
  <si>
    <t>2/12/2016 - Vanderbilt University Medical Center - Nashville - TN - CDO</t>
  </si>
  <si>
    <t>3/16/2016 - UT Southwestern University Hospitals - St. Paul Buildin - CIC</t>
  </si>
  <si>
    <t>2/2/2016 - New Hanover Regional Medical Center - Wilmington - NC - TFCS</t>
  </si>
  <si>
    <t>2/25/2016 - National Jewish Medical and Research Center - Denver - - SWGP</t>
  </si>
  <si>
    <t>2/23/2016 - The University of Kansas Hospital Authority - Kansas Ci - PMI</t>
  </si>
  <si>
    <t>1/28/2016 - Westchester Medical Center - Valhalla - NY - TFC</t>
  </si>
  <si>
    <t>TFC</t>
  </si>
  <si>
    <t>2/2/2016 - New Hanover Regional Medical Center - Wilmington - NC - HRIC</t>
  </si>
  <si>
    <t>2/23/2016 - Lake Health - Concord - OH - CIC</t>
  </si>
  <si>
    <t>1/27/2016 - The University of Kansas Hospital Authority - Kansas Ci - CDO</t>
  </si>
  <si>
    <t>1/27/2016 - University of Toledo Medical Center - Toledo - OH - CPR</t>
  </si>
  <si>
    <t>1/27/2016 - CentraCare Health System - Saint Cloud - MN - NEC</t>
  </si>
  <si>
    <t>1/27/2016 - CentraCare Health System - Saint Cloud - MN - CIC</t>
  </si>
  <si>
    <t>1/27/2016 - Baystate Health - Springfield - MA - CIC</t>
  </si>
  <si>
    <t>1/27/2016 - Rochester Regional Health System - Rochester - NY - CIO</t>
  </si>
  <si>
    <t>1/27/2016 - Doylestown Hospital - Doylestown - PA - NEC</t>
  </si>
  <si>
    <t>1/27/2016 - University of Toledo Medical Center - Toledo - OH - NEC</t>
  </si>
  <si>
    <t>1/29/2016 - CentraCare Health System - Saint Cloud - MN - CTAC</t>
  </si>
  <si>
    <t>1/29/2016 - Children?s National Health System - Washington - DC - TFCS</t>
  </si>
  <si>
    <t>1/29/2016 - Greenville Health System - Greenville - SC - PMR</t>
  </si>
  <si>
    <t>1/26/2016 - Penn State Milton S. Hershey Medical Center - Hershey - - NEC</t>
  </si>
  <si>
    <t>3/18/2016 - Covenant Health - Knoxville - TN - HRIC</t>
  </si>
  <si>
    <t>2/22/2016 - Northside Hospital - Atlanta - GA - PMI</t>
  </si>
  <si>
    <t>2/12/2016 - Vanderbilt University Medical Center - Nashville - TN - PMI</t>
  </si>
  <si>
    <t>2/22/2016 - Piedmont Healthcare - Atlanta - GA - CTAC</t>
  </si>
  <si>
    <t>2/22/2016 - Piedmont Healthcare - Atlanta - GA - PMI</t>
  </si>
  <si>
    <t>2/22/2016 - Moffitt Cancer Center - Tampa - FL - CIC</t>
  </si>
  <si>
    <t>2/22/2016 - The University of Kansas Hospital Authority - Kansas Ci - CIC</t>
  </si>
  <si>
    <t>1/21/2016 - CentraCare Health System - Saint Cloud - MN - CTAC</t>
  </si>
  <si>
    <t>2/29/2016 - Park Nicollet Health Services - St. Louis Park - MN - NEC</t>
  </si>
  <si>
    <t>1/29/2016 - Children?s National Health System - Washington - DC - TFC</t>
  </si>
  <si>
    <t>2/12/2016 - Baystate Medical Center - Springfield - MA - HRIC</t>
  </si>
  <si>
    <t>2/2/2016 - CentraCare Health System - Saint Cloud - MN - PMI</t>
  </si>
  <si>
    <t>3/25/2016 - Worcester Polytechnic Institute - Worcester - MA - EDRF</t>
  </si>
  <si>
    <t>3/25/2016 - Lake Health - Concord - OH - PMI</t>
  </si>
  <si>
    <t>1/29/2016 - Chesapeake Regional Medical Center - Chesapeake - VA - PMI</t>
  </si>
  <si>
    <t>1/29/2016 - CentraCare Health System - Saint Cloud - MN - PMI</t>
  </si>
  <si>
    <t>Kerry Antonuccio</t>
  </si>
  <si>
    <t>2/22/2016 - The Canterbury School - Fort Wayne - IN - EDIF</t>
  </si>
  <si>
    <t>2/26/2016 - Hilo Medical Center - Hilo - HI - HWDS</t>
  </si>
  <si>
    <t>HWDS</t>
  </si>
  <si>
    <t>Kirk Read</t>
  </si>
  <si>
    <t>2/22/2016 - Porter-Gaud School - Charleston - SC - EDIF</t>
  </si>
  <si>
    <t>2/22/2016 - Collegiate School - Richmond - VA - EDIF</t>
  </si>
  <si>
    <t>Fitz Totten</t>
  </si>
  <si>
    <t>2/29/2016 - Murray State University - Murray - KY - BHGC</t>
  </si>
  <si>
    <t>2/23/2016 - Millsaps College - Jackson - MS - BHGC</t>
  </si>
  <si>
    <t>2/17/2016 - Gustavus Adolphus College - Saint Peter - MN - BHGC</t>
  </si>
  <si>
    <t>1/27/2016 - Luther College - Decorah - IA - BHGS</t>
  </si>
  <si>
    <t>1/21/2016 - University of Minnesota Morris - Morris - MN - BHGC</t>
  </si>
  <si>
    <t>1/21/2016 - Longwood University - Farmville - VA - BHGC</t>
  </si>
  <si>
    <t>1/21/2016 - Coastal Carolina University - Conway - SC - BHGC</t>
  </si>
  <si>
    <t>2/23/2016 - Hampden-Sydney College - Hampden-Sydney - VA - BHGC</t>
  </si>
  <si>
    <t>Nick Wilbar</t>
  </si>
  <si>
    <t>1/21/2016 - Blue Cross Blue Shield of Texas - Dallas - TX - SWST</t>
  </si>
  <si>
    <t>2/26/2016 - United Regional Health Care System - Wichita Falls - TX - SWFO</t>
  </si>
  <si>
    <t>Shamim Noorani</t>
  </si>
  <si>
    <t>1/28/2016 - Palomar Health - San Diego - CA - HWPG</t>
  </si>
  <si>
    <t>Preston Parish</t>
  </si>
  <si>
    <t>3/2/2016 - Grand Valley State University - Allendale - MI - EDCP</t>
  </si>
  <si>
    <t>HE RM 9</t>
  </si>
  <si>
    <t>Leland Babitch</t>
  </si>
  <si>
    <t>3/1/2016 - Mercy - Chesterfield - MO - CNOP</t>
  </si>
  <si>
    <t>Carolyn Colacicco</t>
  </si>
  <si>
    <t>2/3/2016 - Trinity Health West Division - Livonia - MI - SWST</t>
  </si>
  <si>
    <t>1/21/2016 - ProMedica - Toledo - OH - SWHP</t>
  </si>
  <si>
    <t>2/4/2016 - Stetson University - DeLand - FL - BHGC</t>
  </si>
  <si>
    <t>2/12/2016 - Durham Academy - Durham - NC - EDIF</t>
  </si>
  <si>
    <t>Adam Spiegel</t>
  </si>
  <si>
    <t>3/8/2016 - Medcan - Toronto - ON - HICT</t>
  </si>
  <si>
    <t>Ashley Ford</t>
  </si>
  <si>
    <t>3/31/2016 - Heart of England NHS Foundation Trust - Birmingham - Un - CIHE</t>
  </si>
  <si>
    <t>3/17/2016 - Mount Royal University - Calgary - AB - EDIT</t>
  </si>
  <si>
    <t>3/16/2016 - Brock University - St. Catharines - ON - EDEM</t>
  </si>
  <si>
    <t>3/16/2016 - Wake Forest University - Winston-Salem - NC - EDIT</t>
  </si>
  <si>
    <t>2/9/2016 - Miami University - Oxford - OH - EDSA</t>
  </si>
  <si>
    <t>2/9/2016 - University of Texas System - Austin - TX - EDCP</t>
  </si>
  <si>
    <t>1/29/2016 - Laurentian University - Sudbury - ON - EDIT</t>
  </si>
  <si>
    <t>3/30/2016 - University of Virginia - Charlottesville - VA - EDFF</t>
  </si>
  <si>
    <t>3/8/2016 - University of California- San Diego - La Jolla - CA - EDRF</t>
  </si>
  <si>
    <t>3/2/2016 - University of Windsor - Windsor - ON - EDIT</t>
  </si>
  <si>
    <t>3/2/2016 - University of Windsor - Windsor - ON - EDFF</t>
  </si>
  <si>
    <t>2/29/2016 - University of Maryland, Baltimore - Baltimore - MD - EDIT</t>
  </si>
  <si>
    <t>2/22/2016 - Pennsylvania State University - University Park - PA - EDAF</t>
  </si>
  <si>
    <t>1/28/2016 - Kansas State University - Manhattan - KS - EDEM</t>
  </si>
  <si>
    <t>3/4/2016 - Georgia Institute of Technology - Atlanta - GA - EDIT</t>
  </si>
  <si>
    <t>3/15/2016 - Concordia University - Montreal - QC - EDCD</t>
  </si>
  <si>
    <t>2/18/2016 - University of Prince Edward Island - Charlottetown - PE - EDIT</t>
  </si>
  <si>
    <t>2/18/2016 - University of the Fraser Valley - Abbotsford - BC - EDIT</t>
  </si>
  <si>
    <t>2/18/2016 - University of Ottawa - Ottawa - ON - EDCD</t>
  </si>
  <si>
    <t>2/18/2016 - Western University - London - ON - EDIT</t>
  </si>
  <si>
    <t>2/11/2016 - Louisiana State University - Baton Rouge - LA - EDCD</t>
  </si>
  <si>
    <t>2/11/2016 - Louisiana State University - Baton Rouge - LA - EDFF</t>
  </si>
  <si>
    <t>3/15/2016 - Mount Royal University - Calgary - AB - EDFF</t>
  </si>
  <si>
    <t>3/28/2016 - University of Manitoba - Winnipeg - MB - EDEM</t>
  </si>
  <si>
    <t>3/23/2016 - Boston College - Chestnut Hill - MA - EDAF</t>
  </si>
  <si>
    <t>3/15/2016 - Carleton University - Ottawa - ON - EDAF</t>
  </si>
  <si>
    <t>1/29/2016 - British Columbia Institute of Technology - Burnaby - BC - EDFF</t>
  </si>
  <si>
    <t>2/11/2016 - Kansas State University - Manhattan - KS - EDEM</t>
  </si>
  <si>
    <t>2/8/2016 - Legat Architects - Chicago - IL - EDFF</t>
  </si>
  <si>
    <t>1/12/2016 - Mississippi State University - Mississippi State - MS - EDPV</t>
  </si>
  <si>
    <t>1/21/2016 - University of Alabama in Huntsville - Huntsville - AL - EDRF</t>
  </si>
  <si>
    <t>1/21/2016 - North Carolina State University - Raleigh - NC - EDIT</t>
  </si>
  <si>
    <t>1/21/2016 - Dalhousie University - Halifax - NS - EDAF</t>
  </si>
  <si>
    <t>1/21/2016 - University of New Brunswick - Fredericton - NB - EDAF</t>
  </si>
  <si>
    <t>1/21/2016 - York University - Toronto - ON - EDFF</t>
  </si>
  <si>
    <t>3/22/2016 - University of Texas at El Paso - El Paso - TX - EDCP</t>
  </si>
  <si>
    <t>1/21/2016 - Lakehead University - Thunder Bay - ON - EDAF</t>
  </si>
  <si>
    <t>1/21/2016 - SAIT Polytechnic - Calgary - AB - EDAF</t>
  </si>
  <si>
    <t>1/21/2016 - University of Waterloo - Waterloo - ON - EDFF</t>
  </si>
  <si>
    <t>1/21/2016 - Queen's University - Kingston - ON - EDFF</t>
  </si>
  <si>
    <t>1/21/2016 - Brock University - St. Catharines - ON - EDAF</t>
  </si>
  <si>
    <t>1/21/2016 - University of Guelph - Guelph, - ON - EDFF</t>
  </si>
  <si>
    <t>3/14/2016 - University of Maryland College Park - College Park - MD - EDAF</t>
  </si>
  <si>
    <t>2/24/2016 - University of Massachusetts, Lowell - Lowell - MA - EDRF</t>
  </si>
  <si>
    <t>2/1/2016 - University of Kentucky - Lexington - KY - EDCD</t>
  </si>
  <si>
    <t>3/28/2016 - Duke University - Durham - NC - EDCP</t>
  </si>
  <si>
    <t>3/2/2016 - University of Nebraska - Lincoln - Lincoln - NE - EDRF</t>
  </si>
  <si>
    <t>2/11/2016 - Iowa State University - Ames - IA - EDIT</t>
  </si>
  <si>
    <t>1/29/2016 - St. Francis Xavier University - Antigonish - NS - EDAF</t>
  </si>
  <si>
    <t>2/9/2016 - University of Guelph - Guelph, - ON - EDCD</t>
  </si>
  <si>
    <t>2/9/2016 - Queen's University - Kingston - ON - EDPV</t>
  </si>
  <si>
    <t>2/9/2016 - Capilano University - North Vancouver - BC - EDSA</t>
  </si>
  <si>
    <t>2/9/2016 - Mount Allison University - Sackville - NB - EDPV</t>
  </si>
  <si>
    <t>2/9/2016 - Carleton University - Ottawa - ON - EDIT</t>
  </si>
  <si>
    <t>2/9/2016 - Carleton University - Ottawa - ON - EDFF</t>
  </si>
  <si>
    <t>Ed Venit</t>
  </si>
  <si>
    <t>6/30/2016 - California State Univ.-Fresno - Fresno - CA - BHSE</t>
  </si>
  <si>
    <t>2/22/2016 - Montgomery Bell Academy - Nashville - TN - EDIF</t>
  </si>
  <si>
    <t>2/23/2016 - Hannibal Regional Hospital - Hannibal - MO - BIPP</t>
  </si>
  <si>
    <t>3/17/2016 - Halifax Health - Daytona Beach - FL - HWPE</t>
  </si>
  <si>
    <t>2/4/2016 - Hoag Memorial Hospital Presbyterian - Newport Beach - C - CIO</t>
  </si>
  <si>
    <t>3/4/2016 - NorthShore Glenbrook Hospital - Glenview - IL - CIO</t>
  </si>
  <si>
    <t>2/12/2016 - Texas A&amp;M University - College Station - TX - BHGC</t>
  </si>
  <si>
    <t>3/15/2016 - University of South Florida - Tampa - FL - EDBE</t>
  </si>
  <si>
    <t>3/24/2016 - Florida Agricultural and Mechanical - Tallahassee - FL - BHGC</t>
  </si>
  <si>
    <t>2/24/2016 - University of South Florida - Tampa - FL - EDBE</t>
  </si>
  <si>
    <t>3/30/2016 - Oklahoma State University - Stillwater - OK - EDCD</t>
  </si>
  <si>
    <t>3/30/2016 - University of Arizona - Tucson - AZ - BHSE</t>
  </si>
  <si>
    <t>1/7/2016 - Shenandoah University - Winchester - VA - EDAF</t>
  </si>
  <si>
    <t>3/30/2016 - San Jose State University - San Jose - CA - BHSE</t>
  </si>
  <si>
    <t>1/28/2016 - University of North Carolina at Wilmington - Wilmington - BHGC</t>
  </si>
  <si>
    <t>3/1/2016 - Kennesaw State University - Kennesaw - GA - BHSE</t>
  </si>
  <si>
    <t>2/17/2016 - Kent State University - Kent - OH - EDBE</t>
  </si>
  <si>
    <t>2/17/2016 - Armstrong State University - Savannah - GA - EDBE</t>
  </si>
  <si>
    <t>2/17/2016 - Millersville Univ. of Pennsylvania - Millersville - PA - EDBE</t>
  </si>
  <si>
    <t>2/16/2016 - University of Texas Rio Grande Valley - Edinburg - TX - EDEM</t>
  </si>
  <si>
    <t>2/16/2016 - Suffolk University - Boston - MA - EDBE</t>
  </si>
  <si>
    <t>2/16/2016 - Millersville Univ. of Pennsylvania - Millersville - PA - EDBE</t>
  </si>
  <si>
    <t>2/17/2016 - Mercer University - Macon - GA - EDBE</t>
  </si>
  <si>
    <t>3/25/2016 - Oklahoma State University - Stillwater - OK - EDCD</t>
  </si>
  <si>
    <t>2/17/2016 - Texas Southern University - Houston - TX - EDBE</t>
  </si>
  <si>
    <t>2/16/2016 - Shippensburg Univ. of Pennsylvania - Shippensburg - PA - EDBE</t>
  </si>
  <si>
    <t>2/16/2016 - University of Cincinnati - Cincinnati - OH - EDBE</t>
  </si>
  <si>
    <t>2/16/2016 - Oklahoma State University - Stillwater - OK - EDEM</t>
  </si>
  <si>
    <t>3/1/2016 - Saint Mary's College of California - Moraga - CA - BHSE</t>
  </si>
  <si>
    <t>1/15/2016 - University of Kentucky - Lexington - KY - EDEM</t>
  </si>
  <si>
    <t>3/30/2016 - Millersville Univ. of Pennsylvania - Millersville - PA - BHSE</t>
  </si>
  <si>
    <t>3/7/2016 - Auburn University - Auburn - AL - EDBE</t>
  </si>
  <si>
    <t>1/20/2016 - Texas A&amp;M University - College Station - TX - EDCP</t>
  </si>
  <si>
    <t>3/2/2016 - East Carolina University - Greenville - NC - EDEM</t>
  </si>
  <si>
    <t>Emily Esham</t>
  </si>
  <si>
    <t>5/12/2016 - Covenant Health System - Lubbock - TX - HWPE</t>
  </si>
  <si>
    <t>NASA Lead</t>
  </si>
  <si>
    <t>1/28/2016 - Lahey Health - Burlington - MA - BIPC</t>
  </si>
  <si>
    <t>1/28/2016 - Oswego Hospital - Oswego - NY - BIPC</t>
  </si>
  <si>
    <t>1/28/2016 - Anderson Regional Medical Center - Meridian MS - BIPC</t>
  </si>
  <si>
    <t>1/28/2016 - South Shore Hospital - South Weymouth - MA - BIPC</t>
  </si>
  <si>
    <t>1/28/2016 - Brookdale University Hospital and Medical Center - Broo - BIPC</t>
  </si>
  <si>
    <t>1/13/2016 - University of Iowa Hospitals and Clinics - Iowa City - - BIPC</t>
  </si>
  <si>
    <t>4/28/2016 - Northwell Health - Manhasset - NY - SWPH</t>
  </si>
  <si>
    <t>5/6/2016 - Henry Ford Health System - Detroit - MI - BIPY</t>
  </si>
  <si>
    <t>1/26/2016 - Bassett Healthcare - Cooperstown - NY - BIPC</t>
  </si>
  <si>
    <t>1/26/2016 - Winthrop-University Hospital - Mineola - NY - BIPC</t>
  </si>
  <si>
    <t>1/28/2016 - Somerset Hospital - Somerset - PA - BIPC</t>
  </si>
  <si>
    <t>1/22/2016 - Reid Health - Richmond - IN - BICQ</t>
  </si>
  <si>
    <t>1/15/2016 - Broadlawns Medical Center - Des Moines - IA - BIPC</t>
  </si>
  <si>
    <t>1/22/2016 - Penn State Milton S. Hershey Medical Center - Hershey - - BIPC</t>
  </si>
  <si>
    <t>1/22/2016 - St. Joseph's Hospital Health Center - Syracuse - NY - BIPC</t>
  </si>
  <si>
    <t>1/22/2016 - Berkshire Health Systems - Pittsfield - MA - BIPC</t>
  </si>
  <si>
    <t>3/4/2016 - The Christ Hospital - Cincinnati - OH - BIPC</t>
  </si>
  <si>
    <t>1/14/2016 - Graham Regional Medical Center - Graham - TX - BIPP</t>
  </si>
  <si>
    <t>3/18/2016 - Sarasota Memorial Hospital - Sarasota - FL - BICC</t>
  </si>
  <si>
    <t>3/15/2016 - Nashville General Hospital at Meharry - Nashville - TN - HCAB</t>
  </si>
  <si>
    <t>3/15/2016 - Salinas Valley Memorial Healthcare System - Salinas - C - HCAB</t>
  </si>
  <si>
    <t>3/15/2016 - Community Memorial Hospital - Hamilton - NY - HCAB</t>
  </si>
  <si>
    <t>3/15/2016 - Davis Health System - Elkins - WV - HCAB</t>
  </si>
  <si>
    <t>3/15/2016 - Hanover Hospital - Hanover - PA - HCAB</t>
  </si>
  <si>
    <t>3/15/2016 - Hallmark Health System - Melrose - MA - HCAB</t>
  </si>
  <si>
    <t>3/15/2016 - Madison Memorial Hospital - Rexburg - ID - HCAB</t>
  </si>
  <si>
    <t>2/23/2016 - Asante Health System - Medford - OR - HCAB</t>
  </si>
  <si>
    <t>2/23/2016 - University Medical Center of El Paso - El Paso - TX - HCAB</t>
  </si>
  <si>
    <t>1/8/2016 - Sauk Prairie Memorial Hospital - Prairie Du Sac - WI - BICO</t>
  </si>
  <si>
    <t>1/19/2016 - King's Daughters' Medical Center - Ashland - KY - HICPH</t>
  </si>
  <si>
    <t>2/23/2016 - Hospital for Special Surgery - New York - NY - BIPP</t>
  </si>
  <si>
    <t>2/1/2016 - Navicent Health - Macon - GA - HCAB</t>
  </si>
  <si>
    <t>1/29/2016 - Lifespan - Providence - RI - BIPP</t>
  </si>
  <si>
    <t>1/12/2016 - Essentia Health - Duluth MN - NEC</t>
  </si>
  <si>
    <t>2/2/2016 - Holy Name Medical Center - Teaneck - NJ - SWCI</t>
  </si>
  <si>
    <t>2/19/2016 - Essentia Health - Duluth MN - HCAB</t>
  </si>
  <si>
    <t>6/10/2016 - Missouri Delta Medical Center - Sikeston - MO - BIPPP</t>
  </si>
  <si>
    <t>2/24/2016 - Asante Health System - Medford - OR - BIPP</t>
  </si>
  <si>
    <t>Samantha Goldman</t>
  </si>
  <si>
    <t>6/14/2016 - John Muir Health - Walnut Creek - CA - PES</t>
  </si>
  <si>
    <t>NASA Pod 3 Manager 1</t>
  </si>
  <si>
    <t>6/23/2016 - John Muir Health - Walnut Creek - CA - SWGP</t>
  </si>
  <si>
    <t>2/22/2016 - UW Medicine - Seattle - WA - BIPR</t>
  </si>
  <si>
    <t>2/8/2016 - Providence Health &amp; Services - Spokane - WA - PES</t>
  </si>
  <si>
    <t>4/25/2016 - Providence Health &amp; Services - Renton - Renton - WA - SWST</t>
  </si>
  <si>
    <t>6/6/2016 - Hoag Memorial Hospital Presbyterian - Newport Beach - C - CNST</t>
  </si>
  <si>
    <t>CNST</t>
  </si>
  <si>
    <t>2/18/2016 - St. Joseph Health System - Orange - CA - SWGP</t>
  </si>
  <si>
    <t>4/28/2016 - Providence Health &amp; Services - Renton - Renton - WA - HICPH</t>
  </si>
  <si>
    <t>5/4/2016 - UCSF Medical Center - San Francisco - CA - ONC</t>
  </si>
  <si>
    <t>5/6/2016 - John Muir Health - Walnut Creek - CA - BIPR</t>
  </si>
  <si>
    <t>1/27/2016 - Mission Hospital - Mission Viejo - CA - SWGP</t>
  </si>
  <si>
    <t>6/13/2016 - Hoag Memorial Hospital Presbyterian - Newport Beach - C - ITNA</t>
  </si>
  <si>
    <t>5/2/2016 - John Muir Health - Walnut Creek - CA - PHF</t>
  </si>
  <si>
    <t>6/1/2016 - St. Joseph Health System - Orange - CA - SWHP</t>
  </si>
  <si>
    <t>2/8/2016 - Hoag Memorial Hospital Presbyterian - Newport Beach - C - BISP</t>
  </si>
  <si>
    <t>1/25/2016 - Providence Health &amp; Services - Spokane - WA - HICPH</t>
  </si>
  <si>
    <t>3/9/2016 - Providence Health &amp; Services - Oregon - Portland - OR - CNOP</t>
  </si>
  <si>
    <t>3/8/2016 - University of California-Systemwide Administration - Oa - BIPC</t>
  </si>
  <si>
    <t>3/8/2016 - University of California-Systemwide Administration - Oa - HWRC</t>
  </si>
  <si>
    <t>3/8/2016 - University of California-Systemwide Administration - Oa - SCSS</t>
  </si>
  <si>
    <t>3/8/2016 - University of California-Systemwide Administration - Oa - HCAB</t>
  </si>
  <si>
    <t>6/9/2016 - UW Medicine - Seattle - WA - SWGP</t>
  </si>
  <si>
    <t>2/10/2016 - Providence Tarzana Medical Center - Tarzana - CA - FLR</t>
  </si>
  <si>
    <t>1/22/2016 - John Muir Health - Walnut Creek - CA - SWGP</t>
  </si>
  <si>
    <t>2/17/2016 - Ochsner Health System - New Orleans - LA - BIPM</t>
  </si>
  <si>
    <t>1/13/2016 - Holy Family Memorial - Manitowoc - WI - SWFO</t>
  </si>
  <si>
    <t>2/18/2016 - Keck Medical Center of USC - Los Angeles CA - BIPM</t>
  </si>
  <si>
    <t>2/16/2016 - UCI Medical Center - Orange - CA - BIPM</t>
  </si>
  <si>
    <t>2/16/2016 - Saint Luke's Health System - Kansas City - MO - BIPM</t>
  </si>
  <si>
    <t>1/25/2016 - Wheaton Franciscan Services, Inc. - Wheaton - IL - BIPM</t>
  </si>
  <si>
    <t>1/8/2016 - Central Maine Healthcare - Lewiston - ME - BICQ</t>
  </si>
  <si>
    <t>1/12/2016 - NorthBay Healthcare - Fairfield - CA - BIPM</t>
  </si>
  <si>
    <t>1/12/2016 - NorthBay Healthcare - Fairfield - CA - SWGP</t>
  </si>
  <si>
    <t>1/12/2016 - Bellin Hospital - Green Bay - WI - SWGP</t>
  </si>
  <si>
    <t>1/12/2016 - UF Health Shands Hospital - Gainesville - FL - BIPM</t>
  </si>
  <si>
    <t>1/12/2016 - UF Health Shands Hospital - Gainesville - FL - SWGP</t>
  </si>
  <si>
    <t>1/11/2016 - Providence Medical Center - Kansas City - KS - BIPM</t>
  </si>
  <si>
    <t>1/19/2016 - Western Connecticut Health Network - Danbury - CT - NEC</t>
  </si>
  <si>
    <t>2/22/2016 - Johnson Memorial Hospital - Franklin - IN - NEC</t>
  </si>
  <si>
    <t>3/21/2016 - El Camino Hospital - Mountain View - CA - IRPE</t>
  </si>
  <si>
    <t>1/13/2016 - St. Dominic-Jackson - Jackson - MS - IRPE</t>
  </si>
  <si>
    <t>1/14/2016 - Northside Hospital - Atlanta - GA - IRPE</t>
  </si>
  <si>
    <t>1/29/2016 - Rush Copley Medical Center - Aurora - IL - ALD</t>
  </si>
  <si>
    <t>2/22/2016 - Parkland Health and Hospital System - Dallas - TX - IRPE</t>
  </si>
  <si>
    <t>1/29/2016 - Rush Copley Medical Center - Aurora - IL - NEC</t>
  </si>
  <si>
    <t>2/10/2016 - Erlanger Health System - Chattanooga - TN - BIPC</t>
  </si>
  <si>
    <t>2/22/2016 - Breck School - Golden Valley - MN - EDIF</t>
  </si>
  <si>
    <t>Ann Silberstein</t>
  </si>
  <si>
    <t>3/10/2016 - Ascension Health - St. Louis - MO - CNIS</t>
  </si>
  <si>
    <t>NASA Pod 4 Manager 4</t>
  </si>
  <si>
    <t>3/10/2016 - Ascension Health - St. Louis - MO - HWPG</t>
  </si>
  <si>
    <t>3/10/2016 - Ascension Health - St. Louis - MO - XNPD</t>
  </si>
  <si>
    <t>1/13/2016 - OhioHealth - Columbus - OH - PMI</t>
  </si>
  <si>
    <t>4/13/2016 - AMITA Health Adventist Medical Center - Bolingbrook - I - IRPE</t>
  </si>
  <si>
    <t>3/7/2016 - OhioHealth - Columbus - OH - HWPG</t>
  </si>
  <si>
    <t>1/13/2016 - OhioHealth - Columbus - OH - IRPE</t>
  </si>
  <si>
    <t>1/13/2016 - OhioHealth - Columbus - OH - PHF</t>
  </si>
  <si>
    <t>3/11/2016 - St. John Medical Center - Tulsa - OK - HCAB</t>
  </si>
  <si>
    <t>4/15/2016 - Saint Thomas Health - Nashville - TN - PMI</t>
  </si>
  <si>
    <t>5/3/2016 - Seton Healthcare Family - Austin TX - CPR</t>
  </si>
  <si>
    <t>5/12/2016 - Seton Healthcare Family - Austin TX - HRIC</t>
  </si>
  <si>
    <t>5/12/2016 - Ministry Health Care - Milwaukee - WI - HRIC</t>
  </si>
  <si>
    <t>5/12/2016 - St. Vincent Hospitals and Health Services - Indianapoli - HRIC</t>
  </si>
  <si>
    <t>5/12/2016 - St. Agnes HealthCare - Baltimore - MD - HRIC</t>
  </si>
  <si>
    <t>3/9/2016 - Ascension Health - St. Louis - MO - HRIC</t>
  </si>
  <si>
    <t>6/21/2016 - St. Vincent Hospitals and Health Services - Indianapoli - BIPPP</t>
  </si>
  <si>
    <t>1/28/2016 - Our Lady of Lourdes Memorial Hospital - Binghamton - NY - CIC</t>
  </si>
  <si>
    <t>1/4/2016 - AMITA Health - Elk Grove Village - IL - CIC</t>
  </si>
  <si>
    <t>4/5/2016 - OhioHealth - Columbus - OH - HWRC</t>
  </si>
  <si>
    <t>6/23/2016 - Spectrum Health - Grand Rapids - MI - HWPG</t>
  </si>
  <si>
    <t>3/29/2016 - St. Vincent Hospital - Indianapolis - IN - HICPH</t>
  </si>
  <si>
    <t>3/25/2016 - St. John Hospital and Medical Center - Detroit - MI - HWPG</t>
  </si>
  <si>
    <t>3/25/2016 - OhioHealth - Columbus - OH - ALDP</t>
  </si>
  <si>
    <t>3/25/2016 - St. John Hospital and Medical Center - Detroit - MI - CNIS</t>
  </si>
  <si>
    <t>3/25/2016 - St. John Hospital and Medical Center - Detroit - MI - CTAC</t>
  </si>
  <si>
    <t>3/4/2016 - St. John Medical Center - Tulsa - OK - BIPP</t>
  </si>
  <si>
    <t>2/25/2016 - Providence Healthcare Network - Waco - TX - BIPR</t>
  </si>
  <si>
    <t>2/29/2016 - Berger Health System - Circleville - OH - HWPG</t>
  </si>
  <si>
    <t>4/21/2016 - Our Lady of Lourdes Memorial Hospital - Binghamton - NY - BIPPP</t>
  </si>
  <si>
    <t>4/29/2016 - Saint Thomas Health - Nashville - TN - BIPPP</t>
  </si>
  <si>
    <t>4/1/2016 - Grant Medical Center - Columbus - OH - SWHP</t>
  </si>
  <si>
    <t>4/6/2016 - St. Vincent Hospitals and Health Services - Indianapoli - PHF</t>
  </si>
  <si>
    <t>3/4/2016 - Genesys West Flint Campus - Flint - MI - BIPP</t>
  </si>
  <si>
    <t>4/27/2016 - St. Vincent Hospitals and Health Services - Indianapoli - HWPE</t>
  </si>
  <si>
    <t>4/27/2016 - St. Vincent Hospitals and Health Services - Indianapoli - BICM</t>
  </si>
  <si>
    <t>4/27/2016 - St. Vincent Hospitals and Health Services - Indianapoli - ALDP</t>
  </si>
  <si>
    <t>4/27/2016 - St. Vincent Hospitals and Health Services - Indianapoli - BIPP</t>
  </si>
  <si>
    <t>2/25/2016 - Providence Healthcare Network - Waco - TX - ACNL</t>
  </si>
  <si>
    <t>4/29/2016 - AMITA Health - Elk Grove Village - IL - BIPC</t>
  </si>
  <si>
    <t>4/29/2016 - OhioHealth - Columbus - OH - SWGP</t>
  </si>
  <si>
    <t>4/4/2016 - OhioHealth - Columbus - OH - CNIS</t>
  </si>
  <si>
    <t>5/24/2016 - Blanchard Valley Health System - Findlay - OH - CNOP</t>
  </si>
  <si>
    <t>5/24/2016 - AMITA Health - Elk Grove Village - IL - HICPH</t>
  </si>
  <si>
    <t>1/13/2016 - OhioHealth - Columbus - OH - SWGP</t>
  </si>
  <si>
    <t>5/2/2016 - Ascension Health - St. Louis - MO - SWPH</t>
  </si>
  <si>
    <t>2/1/2016 - Providence Healthcare Network - Waco - TX - HCAB</t>
  </si>
  <si>
    <t>5/9/2016 - St. Vincent Hospitals and Health Services - Indianapoli - HWPG</t>
  </si>
  <si>
    <t>5/18/2016 - Seton Healthcare Family - Austin TX - ABF</t>
  </si>
  <si>
    <t>5/9/2016 - Ascension Health - St. Louis - MO - HWRC</t>
  </si>
  <si>
    <t>5/9/2016 - Seton Healthcare Family - Austin TX - HWPG</t>
  </si>
  <si>
    <t>5/18/2016 - AMITA Health Alexian Brothers Behavioral Health Hospita - ABF</t>
  </si>
  <si>
    <t>5/18/2016 - Ministry Health Care - Milwaukee - WI - ABF</t>
  </si>
  <si>
    <t>6/9/2016 - OhioHealth - Columbus - OH - SWGP</t>
  </si>
  <si>
    <t>2/8/2016 - AMITA Health Alexian Brothers Behavioral Health Hospita - ACNL</t>
  </si>
  <si>
    <t>2/8/2016 - St. John Medical Center - Tulsa - OK - BIPP</t>
  </si>
  <si>
    <t>5/10/2016 - Ascension Health - St. Louis - MO - IRPE</t>
  </si>
  <si>
    <t>2/26/2016 - OhioHealth - Columbus - OH - PHF</t>
  </si>
  <si>
    <t>3/4/2016 - Providence Healthcare Network - Waco - TX - BIPR</t>
  </si>
  <si>
    <t>2/4/2016 - OhioHealth - Columbus - OH - SWRR</t>
  </si>
  <si>
    <t>SWRR</t>
  </si>
  <si>
    <t>3/4/2016 - St. Vincent Hospitals and Health Services - Indianapoli - SCSS</t>
  </si>
  <si>
    <t>3/4/2016 - Saint Thomas Health - Nashville - TN - IRPE</t>
  </si>
  <si>
    <t>3/4/2016 - AMITA Health Alexian Brothers Behavioral Health Hospita - IRPE</t>
  </si>
  <si>
    <t>3/4/2016 - Genesys Regional Medical Center - Grand Blanc - MI - IRPE</t>
  </si>
  <si>
    <t>3/4/2016 - AMITA Health St. Alexius Medical Center - Hoffman Estat - IRPE</t>
  </si>
  <si>
    <t>3/4/2016 - St. Vincent Hospital - Indianapolis - IN - IRPE</t>
  </si>
  <si>
    <t>3/2/2016 - AMITA Health - Elk Grove Village - IL - PHF</t>
  </si>
  <si>
    <t>5/31/2016 - Our Lady of Lourdes Memorial Hospital - Binghamton - NY - HWPG</t>
  </si>
  <si>
    <t>5/27/2016 - Ascension Health - St. Louis - MO - BICC</t>
  </si>
  <si>
    <t>3/29/2016 - OhioHealth - Columbus - OH - SWPA</t>
  </si>
  <si>
    <t>2/26/2016 - Providence Healthcare Network - Waco - TX - TFCS</t>
  </si>
  <si>
    <t>5/11/2016 - Ascension Health - St. Louis - MO - IRPE</t>
  </si>
  <si>
    <t>2/4/2016 - Grant Medical Center - Columbus - OH - ALDP</t>
  </si>
  <si>
    <t>3/10/2016 - AMITA Health Adventist Medical Center - Hinsdale - IL - HRIC</t>
  </si>
  <si>
    <t>Katherine Egan</t>
  </si>
  <si>
    <t>6/16/2016 - Detroit Medical Center - Detroit - MI - SWGP</t>
  </si>
  <si>
    <t>Caitlin Murray</t>
  </si>
  <si>
    <t>3/11/2016 - Iowa State University - Ames - IA - EDBE</t>
  </si>
  <si>
    <t>Southwind BD 3</t>
  </si>
  <si>
    <t>1/19/2016 - Virginia Hospital Center- Arlington - Arlington - VA - BICO</t>
  </si>
  <si>
    <t>1/19/2016 - Aultman Orrville Hospital - Orrville - OH - BICO</t>
  </si>
  <si>
    <t>3/17/2016 - Frostburg State University - Frostburg - MD - EDCP</t>
  </si>
  <si>
    <t>3/16/2016 - Arkansas Tech University - Russellville - AR - EDIT</t>
  </si>
  <si>
    <t>3/16/2016 - University of Washington - Tacoma - WA - EDPV</t>
  </si>
  <si>
    <t>3/9/2016 - Grambling State University - Grambling - LA - EDCP</t>
  </si>
  <si>
    <t>1/8/2016 - Cameron University - Lawton - OK - EDCP</t>
  </si>
  <si>
    <t>2/11/2016 - University of Redlands - Redlands - CA - EDEM</t>
  </si>
  <si>
    <t>3/29/2016 - Case Western Reserve University - Cleveland - OH - EDIT</t>
  </si>
  <si>
    <t>2/16/2016 - Bentley University - Waltham - MA - EDCP</t>
  </si>
  <si>
    <t>2/16/2016 - Eastern Oregon State College - La Grande - OR - EDCP</t>
  </si>
  <si>
    <t>1/15/2016 - Antioch University - Seattle - WA - EDPV</t>
  </si>
  <si>
    <t>1/15/2016 - Antioch University - Seattle - WA - EDCP</t>
  </si>
  <si>
    <t>3/16/2016 - Seattle Pacific University - Seattle - WA - EDBE</t>
  </si>
  <si>
    <t>1/28/2016 - University of North Carolina at Pembroke - Pembroke - N - EDCP</t>
  </si>
  <si>
    <t>2/22/2016 - Elizabeth City State University - Elizabeth City - NC - EDCP</t>
  </si>
  <si>
    <t>1/14/2016 - Spalding University - Louisville - KY - EDCP</t>
  </si>
  <si>
    <t>3/2/2016 - Grambling State University - Grambling - LA - EDCP</t>
  </si>
  <si>
    <t>3/2/2016 - University of Baltimore - Baltimore - MD - EDCP</t>
  </si>
  <si>
    <t>1/27/2016 - St. Thomas University - Miami - FL - EDEM</t>
  </si>
  <si>
    <t>2/4/2016 - Capital University - Columbus - OH - EDCD</t>
  </si>
  <si>
    <t>1/27/2016 - Pfeiffer University - Misenheimer - NC - EDEM</t>
  </si>
  <si>
    <t>1/26/2016 - Antioch University - Seattle - WA - EDPV</t>
  </si>
  <si>
    <t>1/26/2016 - Antioch University - Seattle - WA - EDCP</t>
  </si>
  <si>
    <t>1/14/2016 - D'Youville College - Buffalo - NY - EDCP</t>
  </si>
  <si>
    <t>1/25/2016 - National University - San Diego - CA - EDCP</t>
  </si>
  <si>
    <t>1/25/2016 - Lewis and Clark College - Portland - OR - EDCP</t>
  </si>
  <si>
    <t>1/25/2016 - Indiana University Northwest - Gary - IN - EDCD</t>
  </si>
  <si>
    <t>1/22/2016 - The College of St. Scholastica - Duluth - MN - EDCP</t>
  </si>
  <si>
    <t>3/18/2016 - Northern Michigan University - Marquette - MI - EDCD</t>
  </si>
  <si>
    <t>1/21/2016 - St. Thomas University - Miami - FL - EDPV</t>
  </si>
  <si>
    <t>3/4/2016 - Columbia College - Columbia - SC - EDPV</t>
  </si>
  <si>
    <t>1/20/2016 - Lynn University - Boca Raton - FL - EDPV</t>
  </si>
  <si>
    <t>3/14/2016 - Northern Michigan University - Marquette - MI - BHGC</t>
  </si>
  <si>
    <t>2/26/2016 - Elizabeth City State University - Elizabeth City - NC - EDEM</t>
  </si>
  <si>
    <t>2/8/2016 - College of Saint Catherine - Saint Paul - MN - EDCP</t>
  </si>
  <si>
    <t>2/23/2016 - Wayland Baptist University - Plainview - TX - EDCP</t>
  </si>
  <si>
    <t>1/20/2016 - Queens University of Charlotte - Charlotte - NC - EDCP</t>
  </si>
  <si>
    <t>1/29/2016 - Saint Mary's University of San Antonio - San Antonio - - EDSA</t>
  </si>
  <si>
    <t>2/23/2016 - Hawaii Pacific University - Honolulu - HI - EDEM</t>
  </si>
  <si>
    <t>2/23/2016 - Evergreen State College - Olympia - WA - EDEM</t>
  </si>
  <si>
    <t>2/4/2016 - Saint Mary's University of San Antonio - San Antonio - - EDEM</t>
  </si>
  <si>
    <t>1/22/2016 - MNSCU - Metropolitan State University - St. Paul - MN - EDCP</t>
  </si>
  <si>
    <t>1/14/2016 - Long Island University - C.W. Post Campus - Brookville - EDCP</t>
  </si>
  <si>
    <t>1/14/2016 - MNSCU - Metropolitan State University - St. Paul - MN - EDCP</t>
  </si>
  <si>
    <t>2/21/2016 - Fresno Pacific University - Fresno - CA - EDEM</t>
  </si>
  <si>
    <t>1/13/2016 - Lewis and Clark College - Portland - OR - EDCP</t>
  </si>
  <si>
    <t>2/4/2016 - University of Central Missouri - Warrensburg - MO - EDCD</t>
  </si>
  <si>
    <t>2/5/2016 - Lynchburg College - Lynchburg - VA - EDAF</t>
  </si>
  <si>
    <t>2/5/2016 - Keuka College - Keuka Park - NY - EDAF</t>
  </si>
  <si>
    <t>2/5/2016 - Georgia Southwestern State University - Americus - GA - EDIT</t>
  </si>
  <si>
    <t>2/5/2016 - Elizabeth City State University - Elizabeth City - NC - EDIT</t>
  </si>
  <si>
    <t>2/5/2016 - Gettysburg College - Gettysburg - PA - EDIT</t>
  </si>
  <si>
    <t>2/11/2016 - Texas Southern University - Houston - TX - BHSE</t>
  </si>
  <si>
    <t>3/30/2016 - University of the District of Columbia - Washington - D - EDIT</t>
  </si>
  <si>
    <t>3/29/2016 - Le Moyne College - Syracuse - NY - EDAF</t>
  </si>
  <si>
    <t>2/23/2016 - Baylor College of Medicine - Houston - TX - EDPV</t>
  </si>
  <si>
    <t>3/25/2016 - Georgia Southwestern State University - Americus - GA - EDIT</t>
  </si>
  <si>
    <t>3/25/2016 - Lakeland College - Sheboygan - WI - EDAF</t>
  </si>
  <si>
    <t>3/25/2016 - Lakeland College - Sheboygan - WI - EDIT</t>
  </si>
  <si>
    <t>3/14/2016 - Fresno Pacific University - Fresno - CA - EDIT</t>
  </si>
  <si>
    <t>2/16/2016 - Texas Southern University - Houston - TX - BHSE</t>
  </si>
  <si>
    <t>2/2/2016 - North Carolina Central University - Durham - NC - EDFF</t>
  </si>
  <si>
    <t>2/10/2016 - Xavier University of Louisiana - New Orleans - LA - BHGC</t>
  </si>
  <si>
    <t>3/29/2016 - Lakeland College - Sheboygan - WI - EDAF</t>
  </si>
  <si>
    <t>1/14/2016 - Holy Family College - Philadelphia - PA - EDAF</t>
  </si>
  <si>
    <t>1/25/2016 - Pittsburg State University - Pittsburg - KS - EDIT</t>
  </si>
  <si>
    <t>1/25/2016 - Virginia State University - Petersburg - VA - EDIT</t>
  </si>
  <si>
    <t>1/25/2016 - Morehead State University - Morehead - KY - EDIT</t>
  </si>
  <si>
    <t>3/1/2016 - Northwestern State University - Natchitoches - LA - EDAF</t>
  </si>
  <si>
    <t>2/1/2016 - Eastern Washington University - Cheney - WA - BHGC</t>
  </si>
  <si>
    <t>1/25/2016 - University of Tennessee-Martin - Martin - TN - EDIT</t>
  </si>
  <si>
    <t>1/25/2016 - Murray State University - Murray - KY - EDCD</t>
  </si>
  <si>
    <t>3/22/2016 - Clark University - Worcester - MA - EDIT</t>
  </si>
  <si>
    <t>2/12/2016 - Upper Iowa University - Fayette - IA - EDIT</t>
  </si>
  <si>
    <t>3/4/2016 - Florida Gulf Coast University - Ft. Myers - FL - EDIT</t>
  </si>
  <si>
    <t>1/20/2016 - Lewis and Clark College - Portland - OR - EDFF</t>
  </si>
  <si>
    <t>1/20/2016 - Georgetown College - Georgetown - KY - EDPV</t>
  </si>
  <si>
    <t>3/22/2016 - Northeastern State University - Tahlequah - OK - EDAF</t>
  </si>
  <si>
    <t>3/25/2016 - San Jose State University - San Jose - CA - EDRF</t>
  </si>
  <si>
    <t>3/25/2016 - University of Wisconsin-Green Bay - Green Bay - WI - EDPV</t>
  </si>
  <si>
    <t>3/25/2016 - University of Wisconsin-Green Bay - Green Bay - WI - EDEM</t>
  </si>
  <si>
    <t>3/25/2016 - University of Wisconsin-Green Bay - Green Bay - WI - EDSA</t>
  </si>
  <si>
    <t>3/29/2016 - Pittsburg State University - Pittsburg - KS - EDIT</t>
  </si>
  <si>
    <t>1/29/2016 - Lincoln University - Jefferson City - MO - EDAF</t>
  </si>
  <si>
    <t>2/12/2016 - Eastern Washington University - Cheney - WA - BHGC</t>
  </si>
  <si>
    <t>3/11/2016 - Salisbury University - Salisbury - MD - EDAF</t>
  </si>
  <si>
    <t>2/25/2016 - Calvert Health System - Prince Frederick - MD - EEI</t>
  </si>
  <si>
    <t>1/29/2016 - Southeastern Health - Lumberton - NC - ALD</t>
  </si>
  <si>
    <t>1/20/2016 - Southeastern Health - Lumberton - NC - ALD</t>
  </si>
  <si>
    <t>3/31/2016 - Halifax Regional Medical Center - Roanoke Rapids - NC - NEC</t>
  </si>
  <si>
    <t>2/2/2016 - WellStar Health System - Marietta - GA - NEC</t>
  </si>
  <si>
    <t>2/17/2016 - Beaumont Health System - Royal Oak - MI - CPR</t>
  </si>
  <si>
    <t>2/17/2016 - University of Vermont Medical Center - Burlington - VT - HCAB</t>
  </si>
  <si>
    <t>2/2/2016 - Mayo Clinic - Rochester - MN - HICP</t>
  </si>
  <si>
    <t>2/2/2016 - Beaumont Health System - Royal Oak - MI - SWHP</t>
  </si>
  <si>
    <t>2/2/2016 - Beaumont Health System - Royal Oak - MI - ONC</t>
  </si>
  <si>
    <t>1/20/2016 - University of Florida Health - Gainesville - FL - CPR</t>
  </si>
  <si>
    <t>1/20/2016 - Beaumont Health System - Royal Oak - MI - PMR</t>
  </si>
  <si>
    <t>1/20/2016 - Beaumont Health System - Grosse Pointe - Grosse Pointe - ONC</t>
  </si>
  <si>
    <t>1/20/2016 - Oakwood Healthcare - Dearborn - MI - HIPP</t>
  </si>
  <si>
    <t>1/20/2016 - Ochsner Health System - New Orleans - LA - PMI</t>
  </si>
  <si>
    <t>1/20/2016 - University of Michigan Health System - Ann Arbor - MI - PMI</t>
  </si>
  <si>
    <t>Sharon Fuller</t>
  </si>
  <si>
    <t>1/6/2016 - Guilford College - Greensboro - NC - RYAU</t>
  </si>
  <si>
    <t>Jennifer Love</t>
  </si>
  <si>
    <t>2/8/2016 - Tenet Healthcare Corporation - Dallas - TX - IRPE</t>
  </si>
  <si>
    <t>Jodi Recksiek</t>
  </si>
  <si>
    <t>3/3/2016 - Intermountain Healthcare - Salt Lake City - UT - ALD</t>
  </si>
  <si>
    <t>NASA Pod 1 AP 4</t>
  </si>
  <si>
    <t>2/24/2016 - Dayton Children's Hospital - Dayton - OH - SWGP</t>
  </si>
  <si>
    <t>Seetal Mehta</t>
  </si>
  <si>
    <t>4/15/2016 - St. Elizabeth Healthcare - Covington - KY - BIPY</t>
  </si>
  <si>
    <t>NASA Pod 1 AP 5</t>
  </si>
  <si>
    <t>6/13/2016 - Kettering Health Network - Kettering - OH - SWGP</t>
  </si>
  <si>
    <t>5/20/2016 - Kettering Health Network - Kettering - OH - SWPH</t>
  </si>
  <si>
    <t>3/4/2016 - Baptist Healthcare System - Louisville - KY - HICPH</t>
  </si>
  <si>
    <t>2/29/2016 - Franciscan Medical Group - Tacoma - WA - BIRC</t>
  </si>
  <si>
    <t>2/4/2016 - Central Texas Medical Center - San Marcos - TX - BIPP</t>
  </si>
  <si>
    <t>2/24/2016 - Catholic Health Initiatives - Corporate Office - Englew - PMI</t>
  </si>
  <si>
    <t>1/28/2016 - St. Peter's Health Partners - Albany - NY - HICPH</t>
  </si>
  <si>
    <t>1/28/2016 - University of California- Davis - Davis - CA - CIC</t>
  </si>
  <si>
    <t>2/12/2016 - New York-Presbyterian/Lawrence Hospital - Bronxville - - NEC</t>
  </si>
  <si>
    <t>2/16/2016 - Rush University Medical Center - Chicago - IL - PMI</t>
  </si>
  <si>
    <t>2/16/2016 - CHI Health - Omaha - NE - CNOP</t>
  </si>
  <si>
    <t>2/16/2016 - CHI Health - Omaha - NE - BIPR</t>
  </si>
  <si>
    <t>2/16/2016 - CHI Health - Omaha - NE - PMI</t>
  </si>
  <si>
    <t>2/16/2016 - CHI Health - Omaha - NE - SWRR</t>
  </si>
  <si>
    <t>3/28/2016 - Atlantic Health - Morristown - NJ - BIRC</t>
  </si>
  <si>
    <t>1/27/2016 - AMITA Alexian Brothers Medical Center - Elk Grove Villa - CDO</t>
  </si>
  <si>
    <t>1/27/2016 - Tenet Healthcare Corporation - Dallas - TX - HICPH</t>
  </si>
  <si>
    <t>1/27/2016 - AMITA Health - Elk Grove Village - IL - HICPH</t>
  </si>
  <si>
    <t>1/27/2016 - Cadence Health - Winfield - IL - HICPH</t>
  </si>
  <si>
    <t>1/25/2016 - Community Health Systems - Franklin - TN - CTAC</t>
  </si>
  <si>
    <t>1/25/2016 - TriHealth - Cincinnati - OH - PMR</t>
  </si>
  <si>
    <t>1/25/2016 - Northwell Health - Manhasset - NY - HICPH</t>
  </si>
  <si>
    <t>1/25/2016 - Methodist Le Bonheur Healthcare - Memphis - TN - HICPH</t>
  </si>
  <si>
    <t>1/25/2016 - Baptist Health South Florida - Coral Gables - FL - PMI</t>
  </si>
  <si>
    <t>3/8/2016 - Trinity Health West Division - Livonia - MI - HICPH</t>
  </si>
  <si>
    <t>1/25/2016 - Bayfront Health - St. Petersburg - FL - ACNL</t>
  </si>
  <si>
    <t>1/25/2016 - Bayfront Health - St. Petersburg - FL - NEC</t>
  </si>
  <si>
    <t>1/25/2016 - Cleveland Clinic Florida - Weston - FL - PMR</t>
  </si>
  <si>
    <t>2/29/2016 - Baptist Health South Florida - Coral Gables - FL - CIC</t>
  </si>
  <si>
    <t>2/29/2016 - Baptist Health South Florida - Coral Gables - FL - PMI</t>
  </si>
  <si>
    <t>2/29/2016 - Holy Cross Hospital - Fort Lauderdale - FL - HRIC</t>
  </si>
  <si>
    <t>2/29/2016 - St. Alphonsus Regional Medical Center - Boise - ID - HRIC</t>
  </si>
  <si>
    <t>1/29/2016 - UC Davis Medical Center - Sacramento - CA - CIC</t>
  </si>
  <si>
    <t>1/28/2016 - Trinity Health West Division - Livonia - MI - HICPH</t>
  </si>
  <si>
    <t>2/24/2016 - Edward-Elmhurst Healthcare - Naperville - IL - PMI</t>
  </si>
  <si>
    <t>1/29/2016 - Penn State Milton S. Hershey Medical Center - Hershey - - BIPR</t>
  </si>
  <si>
    <t>1/29/2016 - Penn State Milton S. Hershey Medical Center - Hershey - - BICM</t>
  </si>
  <si>
    <t>1/29/2016 - Penn State Milton S. Hershey Medical Center - Hershey - - BICQ</t>
  </si>
  <si>
    <t>1/4/2016 - Parkview Health - Fort Wayne - IN - SWPH</t>
  </si>
  <si>
    <t>1/4/2016 - Baptist Hospital of Miami - Miami - FL - BIPCV</t>
  </si>
  <si>
    <t>3/7/2016 - Gwinnett Medical Center - Lawrenceville - GA - PMI</t>
  </si>
  <si>
    <t>3/3/2016 - Asante Health System - Medford - OR - BISP</t>
  </si>
  <si>
    <t>3/18/2016 - Gwinnett Medical Center - Lawrenceville - GA - PMI</t>
  </si>
  <si>
    <t>3/18/2016 - Gwinnett Medical Center - Lawrenceville - GA - BIPS</t>
  </si>
  <si>
    <t>3/1/2016 - Springhill Medical Center - Mobile - AL - BISP</t>
  </si>
  <si>
    <t>3/31/2016 - Parkview Health - Fort Wayne - IN - BICQ</t>
  </si>
  <si>
    <t>3/31/2016 - Parkview Health - Fort Wayne - IN - BICM</t>
  </si>
  <si>
    <t>3/18/2016 - Dimensions Healthcare System - Landover - MD - PMI</t>
  </si>
  <si>
    <t>3/18/2016 - Dimensions Healthcare System - Landover - MD - SWPH</t>
  </si>
  <si>
    <t>3/31/2016 - Parkview Health - Fort Wayne - IN - BIPR</t>
  </si>
  <si>
    <t>1/20/2016 - Eastern Maine Healthcare Systems - Bangor - ME - BIPCV</t>
  </si>
  <si>
    <t>3/3/2016 - LifeCare Hospitals - Plano - TX - SWHP</t>
  </si>
  <si>
    <t>3/30/2016 - Dimensions Healthcare System - Landover - MD - SWPH</t>
  </si>
  <si>
    <t>3/31/2016 - Tidewater Physicians Multispecialty Group - Newport New - BIPS</t>
  </si>
  <si>
    <t>3/31/2016 - University of Maryland Medical System - Baltimore - MD - BIPS</t>
  </si>
  <si>
    <t>3/31/2016 - Greater Baltimore Medical Center - Baltimore - MD - BIPS</t>
  </si>
  <si>
    <t>Thomas Looney II</t>
  </si>
  <si>
    <t>2/12/2016 - Northern Arizona Healthcare - Flagstaff AZ - BICC</t>
  </si>
  <si>
    <t>Kimberly Vinci</t>
  </si>
  <si>
    <t>6/7/2016 - Lowell General Hospital - Lowell - MA - SWGP</t>
  </si>
  <si>
    <t>NASA Pod 4 AP 1</t>
  </si>
  <si>
    <t>4/13/2016 - UMass Memorial Healthcare - Worcester - MA - SWHP</t>
  </si>
  <si>
    <t>2/3/2016 - MaineHealth - Portland - ME - ALD</t>
  </si>
  <si>
    <t>4/5/2016 - Steward Health Care System - Brighton - MA - CNIS</t>
  </si>
  <si>
    <t>2/24/2016 - Massachusetts General Hospital - Boston - MA - BIOR</t>
  </si>
  <si>
    <t>2/24/2016 - Newton-Wellesley Hospital - Newton - MA - BIOR</t>
  </si>
  <si>
    <t>2/24/2016 - MaineHealth - Portland - ME - BIPS</t>
  </si>
  <si>
    <t>2/24/2016 - Partners HealthCare - Boston - MA - ALD</t>
  </si>
  <si>
    <t>2/24/2016 - MaineHealth - Portland - ME - CNOP</t>
  </si>
  <si>
    <t>3/21/2016 - UM Shore Medical Center at Easton - Easton - MD - BIPP</t>
  </si>
  <si>
    <t>5/11/2016 - Newton-Wellesley Hospital - Newton - MA - ALD</t>
  </si>
  <si>
    <t>4/20/2016 - Maine Medical Center - Portland - ME - BIPM</t>
  </si>
  <si>
    <t>4/1/2016 - University of Maryland Medical System - Baltimore - MD - BICW</t>
  </si>
  <si>
    <t>4/20/2016 - Tufts Medical Center - Boston - MA - BIPM</t>
  </si>
  <si>
    <t>4/8/2016 - Tufts Medical Center - Boston - MA - BIPP</t>
  </si>
  <si>
    <t>1/19/2016 - Partners HealthCare - Boston - MA - HRIC</t>
  </si>
  <si>
    <t>4/20/2016 - Faulkner Hospital - Boston - MA - IRPE</t>
  </si>
  <si>
    <t>4/20/2016 - Tufts Medical Center - Boston - MA - IRPE</t>
  </si>
  <si>
    <t>3/7/2016 - Partners HealthCare - Boston - MA - CDO</t>
  </si>
  <si>
    <t>6/27/2016 - University of Maryland St. Joseph Medical Center - Tows - CPR</t>
  </si>
  <si>
    <t>6/29/2016 - Tufts Medical Center - Boston - MA - HRIC</t>
  </si>
  <si>
    <t>1/13/2016 - Steward Health Care System - Brighton - MA - SWGP</t>
  </si>
  <si>
    <t>2/5/2016 - Steward Health Care System - Brighton - MA - BICQ</t>
  </si>
  <si>
    <t>6/20/2016 - Steward Health Care System - Brighton - MA - ALD</t>
  </si>
  <si>
    <t>1/29/2016 - Maine Medical Center - Portland - ME - BIPSC</t>
  </si>
  <si>
    <t>4/26/2016 - Maine Medical Center - Portland - ME - PMI</t>
  </si>
  <si>
    <t>4/27/2016 - Tufts Medical Center - Boston - MA - HWPG</t>
  </si>
  <si>
    <t>4/27/2016 - Lowell General Hospital - Lowell - MA - HWPG</t>
  </si>
  <si>
    <t>4/27/2016 - Partners HealthCare - Boston - MA - HWPG</t>
  </si>
  <si>
    <t>2/16/2016 - Baltimore Washington Medical Center - Glen Burnie - MD - BIPC</t>
  </si>
  <si>
    <t>2/16/2016 - New England Quality Care Alliance LLC Tufts - Braintree - ALD</t>
  </si>
  <si>
    <t>5/26/2016 - University of Maryland Medical System - Baltimore - MD - IRPE</t>
  </si>
  <si>
    <t>4/28/2016 - Steward Health Care System - Brighton - MA - TFCS</t>
  </si>
  <si>
    <t>4/28/2016 - Partners HealthCare - Boston - MA - BICW</t>
  </si>
  <si>
    <t>4/28/2016 - Steward Health Care System - Brighton - MA - ONC</t>
  </si>
  <si>
    <t>4/28/2016 - Maine Medical Center - Portland - ME - SWPH</t>
  </si>
  <si>
    <t>4/28/2016 - Lowell General Hospital - Lowell - MA - SWPH</t>
  </si>
  <si>
    <t>4/29/2016 - Maine Medical Center - Portland - ME - EECS</t>
  </si>
  <si>
    <t>EECS</t>
  </si>
  <si>
    <t>5/5/2016 - Tufts Medical Center - Boston - MA - CNIS</t>
  </si>
  <si>
    <t>5/6/2016 - Maine Medical Center - Portland - ME - SWGP</t>
  </si>
  <si>
    <t>6/13/2016 - Steward Health Care System - Brighton - MA - HWPE</t>
  </si>
  <si>
    <t>2/1/2016 - Mid Coast Hospital - Brunswick - ME - PES</t>
  </si>
  <si>
    <t>5/6/2016 - Maine Medical Center - Portland - ME - BIPY</t>
  </si>
  <si>
    <t>1/29/2016 - Partners HealthCare - Boston - MA - BIPSC</t>
  </si>
  <si>
    <t>1/29/2016 - University of Maryland Medical System - Baltimore - MD - BIPSC</t>
  </si>
  <si>
    <t>2/1/2016 - Steward Health Care System - Brighton - MA - HRIC</t>
  </si>
  <si>
    <t>5/2/2016 - University of Maryland Medical System - Baltimore - MD - HIPP</t>
  </si>
  <si>
    <t>2/1/2016 - University of Maryland Medical System - Baltimore - MD - SCSS</t>
  </si>
  <si>
    <t>2/11/2016 - Tufts Medical Center - Boston - MA - BIPSC</t>
  </si>
  <si>
    <t>1/15/2016 - Lowell General Hospital - Lowell - MA - HWPG</t>
  </si>
  <si>
    <t>1/15/2016 - Partners HealthCare - Boston - MA - FLR</t>
  </si>
  <si>
    <t>3/18/2016 - UPMC - Pittsburgh - PA - BICW</t>
  </si>
  <si>
    <t>6/15/2016 - MaineHealth - Portland - ME - HWPG</t>
  </si>
  <si>
    <t>2/26/2016 - Tufts Medical Center - Boston - MA - BIPSC</t>
  </si>
  <si>
    <t>3/4/2016 - Steward Health Care System - Brighton - MA - IRPE</t>
  </si>
  <si>
    <t>6/17/2016 - University of Maryland Medical System - Baltimore - MD - SWGP</t>
  </si>
  <si>
    <t>3/8/2016 - University of Maryland St. Joseph Medical Center - Tows - CIC</t>
  </si>
  <si>
    <t>6/30/2016 - Upper Chesapeake Health - Bel Air - MD - BIPPP</t>
  </si>
  <si>
    <t>6/30/2016 - Steward Health Care System - Brighton - MA - HICPH</t>
  </si>
  <si>
    <t>6/30/2016 - Steward Health Care System - Brighton - MA - PHF</t>
  </si>
  <si>
    <t>6/30/2016 - Steward Health Care System - Brighton - MA - HICT</t>
  </si>
  <si>
    <t>6/30/2016 - Steward Health Care System - Brighton - MA - CDO</t>
  </si>
  <si>
    <t>6/30/2016 - Steward Health Care System - Brighton - MA - FLR</t>
  </si>
  <si>
    <t>6/30/2016 - Steward Health Care System - Brighton - MA - PMI</t>
  </si>
  <si>
    <t>6/30/2016 - Steward Health Care System - Brighton - MA - WCHPE</t>
  </si>
  <si>
    <t>6/30/2016 - Steward Health Care System - Brighton - MA - HIPP</t>
  </si>
  <si>
    <t>6/30/2016 - Steward Health Care System - Brighton - MA - HRIC</t>
  </si>
  <si>
    <t>6/30/2016 - Steward Health Care System - Brighton - MA - CPR</t>
  </si>
  <si>
    <t>6/30/2016 - Steward Health Care System - Brighton - MA - NEC</t>
  </si>
  <si>
    <t>6/30/2016 - Partners HealthCare - Boston - MA - PHF</t>
  </si>
  <si>
    <t>6/30/2016 - Steward Health Care System - Brighton - MA - TFCS</t>
  </si>
  <si>
    <t>6/30/2016 - Steward Health Care System - Brighton - MA - CIC</t>
  </si>
  <si>
    <t>6/30/2016 - Steward Health Care System - Brighton - MA - ONC</t>
  </si>
  <si>
    <t>5/27/2016 - Tufts Medical Center - Boston - MA - SWHP</t>
  </si>
  <si>
    <t>2/24/2016 - Maine Medical Center - Portland - ME - CNOP</t>
  </si>
  <si>
    <t>2/25/2016 - Lowell General Hospital - Lowell - MA - BIHP</t>
  </si>
  <si>
    <t>BIHP</t>
  </si>
  <si>
    <t>2/3/2016 - Lowell General Hospital - Lowell - MA - RCRO</t>
  </si>
  <si>
    <t>2/29/2016 - Lowell General Hospital - Lowell - MA - BIOR</t>
  </si>
  <si>
    <t>3/31/2016 - University of Maryland Medical System - Baltimore - MD - HWRC</t>
  </si>
  <si>
    <t>3/31/2016 - Maine Medical Center - Portland - ME - BIPS</t>
  </si>
  <si>
    <t>3/21/2016 - Partners HealthCare - Boston - MA - HRIC</t>
  </si>
  <si>
    <t>5/11/2016 - University of Maryland Medical System - Baltimore - MD - ALD</t>
  </si>
  <si>
    <t>5/11/2016 - Tufts Medical Center - Boston - MA - BIPPP</t>
  </si>
  <si>
    <t>6/16/2016 - Steward Health Care System - Brighton - MA - XNPD</t>
  </si>
  <si>
    <t>5/11/2016 - Maine Medical Center - Portland - ME - EEI</t>
  </si>
  <si>
    <t>3/24/2016 - Steward Health Care System - Brighton - MA - TFCS</t>
  </si>
  <si>
    <t>5/11/2016 - Baltimore Washington Medical Center - Glen Burnie - MD - ALD</t>
  </si>
  <si>
    <t>3/11/2016 - University of Maryland Medical System - Baltimore - MD - BICW</t>
  </si>
  <si>
    <t>3/10/2016 - MaineHealth - Portland - ME - PHF</t>
  </si>
  <si>
    <t>Spencer Graves</t>
  </si>
  <si>
    <t>6/21/2016 - Mayo Clinic - Rochester - MN - HRIC</t>
  </si>
  <si>
    <t>NASA Pod 4 Manager 1</t>
  </si>
  <si>
    <t>6/1/2016 - Excela Health - Greensburg - PA - ONC</t>
  </si>
  <si>
    <t>2/23/2016 - UMass Memorial Healthcare - Worcester - MA - SWHP</t>
  </si>
  <si>
    <t>4/15/2016 - University of Maryland Medical Center Midtown Campus - - SWGP</t>
  </si>
  <si>
    <t>5/12/2016 - Mayo Clinic Health System in Eau Claire - Eau Claire - - ALD</t>
  </si>
  <si>
    <t>4/19/2016 - UPMC - Pittsburgh - PA - ALDP</t>
  </si>
  <si>
    <t>5/13/2016 - Bridgeport Hospital - Bridgeport - CT - SWGP</t>
  </si>
  <si>
    <t>6/22/2016 - Montefiore Medical Center - Bronx - NY - CNOP</t>
  </si>
  <si>
    <t>1/29/2016 - Montefiore Medical Center - Bronx - NY - BICC</t>
  </si>
  <si>
    <t>1/8/2016 - HealthAlliance Hospital - Leominster - MA - BIPP</t>
  </si>
  <si>
    <t>1/6/2016 - Montefiore Medical Center - Bronx - NY - SWGP</t>
  </si>
  <si>
    <t>6/28/2016 - Mayo Clinic - Rochester - MN - BIPPP</t>
  </si>
  <si>
    <t>6/22/2016 - Mayo Clinic Jacksonville - Jacksonville - FL - BIPPP</t>
  </si>
  <si>
    <t>6/23/2016 - Mayo Clinic - Rochester - MN - BIPY</t>
  </si>
  <si>
    <t>6/23/2016 - Yeshiva University - New York - NY - EDSA</t>
  </si>
  <si>
    <t>4/20/2016 - UMass Memorial Healthcare - Worcester - MA - BIPR</t>
  </si>
  <si>
    <t>4/20/2016 - UMass Memorial Healthcare - Worcester - MA - SWGP</t>
  </si>
  <si>
    <t>3/9/2016 - Mayo Clinic - Rochester - MN - CNST</t>
  </si>
  <si>
    <t>6/24/2016 - Montefiore Medical Center - Bronx - NY - BIPC</t>
  </si>
  <si>
    <t>6/27/2016 - UPMC - Pittsburgh - PA - ALDI</t>
  </si>
  <si>
    <t>6/29/2016 - Intermountain Healthcare - Salt Lake City - UT - CNOP</t>
  </si>
  <si>
    <t>2/4/2016 - Yale New Haven Health System - New Haven - CT - BIPY</t>
  </si>
  <si>
    <t>3/4/2016 - Yale New Haven Health System - New Haven - CT - PMI</t>
  </si>
  <si>
    <t>3/8/2016 - St. Clair Memorial Hospital - Pittsburgh - PA - HWPG</t>
  </si>
  <si>
    <t>4/25/2016 - Mayo Clinic - Rochester - MN - BIPM</t>
  </si>
  <si>
    <t>4/25/2016 - Montefiore Medical Center - Bronx - NY - SWGP</t>
  </si>
  <si>
    <t>4/26/2016 - UPMC - Pittsburgh - PA - HICPH</t>
  </si>
  <si>
    <t>4/26/2016 - Yale New Haven Health System - New Haven - CT - HWRC</t>
  </si>
  <si>
    <t>4/27/2016 - UMass Memorial Healthcare - Worcester - MA - HICT</t>
  </si>
  <si>
    <t>2/21/2016 - Episcopal High School - Alexandria - VA - EDIF</t>
  </si>
  <si>
    <t>5/26/2016 - Montefiore Medical Center - Bronx - NY - ALD</t>
  </si>
  <si>
    <t>5/25/2016 - Yale New Haven Health System - New Haven - CT - BIPM</t>
  </si>
  <si>
    <t>4/8/2016 - Yale New Haven Health System - New Haven - CT - HWRC</t>
  </si>
  <si>
    <t>4/8/2016 - UPMC - Pittsburgh - PA - EEI</t>
  </si>
  <si>
    <t>5/25/2016 - Yale New Haven Health System - New Haven - CT - PMR</t>
  </si>
  <si>
    <t>4/12/2016 - Yale New Haven Health System - New Haven - CT - SWGP</t>
  </si>
  <si>
    <t>5/6/2016 - Montefiore Medical Center - Bronx - NY - ALD</t>
  </si>
  <si>
    <t>5/6/2016 - UPMC - Pittsburgh - PA - XNPD</t>
  </si>
  <si>
    <t>4/12/2016 - Montefiore Medical Center - Bronx - NY - ALD</t>
  </si>
  <si>
    <t>2/11/2016 - UPMC - Pittsburgh - PA - ALD</t>
  </si>
  <si>
    <t>6/1/2016 - Yale-New Haven Hospital - New Haven - CT - BIOR</t>
  </si>
  <si>
    <t>5/17/2016 - Mayo Clinic - Rochester - MN - BIPM</t>
  </si>
  <si>
    <t>1/14/2016 - UMass Memorial Healthcare - Worcester - MA - EEI</t>
  </si>
  <si>
    <t>1/14/2016 - Mayo Clinic - Rochester - MN - EEI</t>
  </si>
  <si>
    <t>5/2/2016 - Yale New Haven Health System - New Haven - CT - IRPE</t>
  </si>
  <si>
    <t>5/18/2016 - Mayo Clinic - Rochester - MN - BIPM</t>
  </si>
  <si>
    <t>1/14/2016 - Mayo Clinic - Rochester - MN - TFCBIPP</t>
  </si>
  <si>
    <t>TFCBIPP</t>
  </si>
  <si>
    <t>2/8/2016 - UPMC - Hamot Medical Center - Erie - PA - SWST</t>
  </si>
  <si>
    <t>3/9/2016 - Mayo Clinic - Rochester - MN - HWRC</t>
  </si>
  <si>
    <t>2/11/2016 - Mount Saint Mary's University - Emmitsburg - MD - BHGS</t>
  </si>
  <si>
    <t>2/29/2016 - UPMC - Pittsburgh - PA - ALD</t>
  </si>
  <si>
    <t>1/14/2016 - UPMC - Pittsburgh - PA - EEI</t>
  </si>
  <si>
    <t>1/21/2016 - Mayo Clinic - Rochester - MN - HICPH</t>
  </si>
  <si>
    <t>2/9/2016 - UPMC - Pittsburgh - PA - SWHP</t>
  </si>
  <si>
    <t>3/7/2016 - HealthAlliance Hospital - Leominster - MA - BIPP</t>
  </si>
  <si>
    <t>3/7/2016 - Montefiore Medical Center - Bronx - NY - BIPP</t>
  </si>
  <si>
    <t>6/30/2016 - UPMC - Pittsburgh - PA - XNPD</t>
  </si>
  <si>
    <t>6/30/2016 - UPMC Health Plan - PITTSBURGH - PA - XNPD</t>
  </si>
  <si>
    <t>5/11/2016 - Yale New Haven Health System - New Haven - CT - SWGP</t>
  </si>
  <si>
    <t>1/8/2016 - Columbus Regional Health - Columbus - GA - BIPR</t>
  </si>
  <si>
    <t>3/30/2016 - St. Thomas University - Miami - FL - EDEM</t>
  </si>
  <si>
    <t>3/10/2016 - St. Thomas University - Miami - FL - EDEM</t>
  </si>
  <si>
    <t>3/10/2016 - Colorado State University - Pueblo - Pueblo - CO - BHGC</t>
  </si>
  <si>
    <t>2/23/2016 - University of Tampa - Tampa - FL - EDBE</t>
  </si>
  <si>
    <t>2/10/2016 - Bon Secours Health System - Marriottsville - MD - HICP</t>
  </si>
  <si>
    <t>3/21/2016 - El Camino Hospital - Mountain View - CA - CNOP</t>
  </si>
  <si>
    <t>2/19/2016 - IMD Logic LLC - Falls Church - VA - HICT</t>
  </si>
  <si>
    <t>3/7/2016 - Carolinas HealthCare System - Charlotte - NC - CNIS</t>
  </si>
  <si>
    <t>1/29/2016 - Trinity Health - Livonia - MI - BIPM</t>
  </si>
  <si>
    <t>Christopher Chiang</t>
  </si>
  <si>
    <t>2/25/2016 - Bryan Health - Lincoln - NE - TFCS</t>
  </si>
  <si>
    <t>2/25/2016 - Bryan Health - Lincoln - NE - CTAC</t>
  </si>
  <si>
    <t>Jay Fovel</t>
  </si>
  <si>
    <t>2/24/2016 - Jacksonville State University - Jacksonville - AL - EDAF</t>
  </si>
  <si>
    <t>PT AM Prod 2 Mgr 5</t>
  </si>
  <si>
    <t>2/19/2016 - The Haverford School - Haverford - PA - EDIF</t>
  </si>
  <si>
    <t>Hannah Yousefian</t>
  </si>
  <si>
    <t>3/2/2016 - Southern Tennessee Medical Center - Winchester - TN - CTAC</t>
  </si>
  <si>
    <t>2/5/2016 - Colorado State University - Pueblo - Pueblo - CO - RYAU</t>
  </si>
  <si>
    <t>1/21/2016 - University of Dallas - Irving - TX - BHGC</t>
  </si>
  <si>
    <t>3/24/2016 - Edward-Elmhurst Healthcare - Naperville - IL - HWPE</t>
  </si>
  <si>
    <t>3/22/2016 - Cincinnati Children's Hospital Medical Center - Cincinn - HWCO</t>
  </si>
  <si>
    <t>HWCO</t>
  </si>
  <si>
    <t>3/8/2016 - Flagler Hospital - St. Augustine - FL - HWPE</t>
  </si>
  <si>
    <t>1/28/2016 - Hobart and William Smith Colleges - Geneva - NY - EDPV</t>
  </si>
  <si>
    <t>Inactive User</t>
  </si>
  <si>
    <t>1/15/2016 - MNSCU - Winona State University - Winona - MN - EDCD</t>
  </si>
  <si>
    <t>1/15/2016 - MNSCU - Winona State University - Winona - MN - EDEM</t>
  </si>
  <si>
    <t>1/15/2016 - MNSCU - Winona State University - Winona - MN - EDSA</t>
  </si>
  <si>
    <t>2/9/2016 - Midwestern State University - Wichita Falls - TX - EDCD</t>
  </si>
  <si>
    <t>2/2/2016 - SUNY-Oneonta - Oneonta - NY - EDCP</t>
  </si>
  <si>
    <t>1/28/2016 - Friends University - Wichita - KS - EDCP</t>
  </si>
  <si>
    <t>3/3/2016 - Southwestern Oklahoma State University - Weatherford - - EDCD</t>
  </si>
  <si>
    <t>2/18/2016 - California Lutheran University - Thousand Oaks - CA - EDCP</t>
  </si>
  <si>
    <t>2/21/2016 - California Lutheran University - Thousand Oaks - CA - EDCP</t>
  </si>
  <si>
    <t>2/18/2016 - West Texas A&amp;M University - Canyon - TX - EDCD</t>
  </si>
  <si>
    <t>2/18/2016 - University of Central Arkansas - Conway - AR - EDCP</t>
  </si>
  <si>
    <t>2/10/2016 - West Virginia State University - Institute - WV - EDCP</t>
  </si>
  <si>
    <t>2/10/2016 - West Virginia State University - Institute - WV - EDPV</t>
  </si>
  <si>
    <t>2/1/2016 - University of Central Arkansas - Conway - AR - EDCD</t>
  </si>
  <si>
    <t>2/10/2016 - Tarleton State University - Stephenville - TX - EDCD</t>
  </si>
  <si>
    <t>3/9/2016 - MNSCU - Winona State University - Winona - MN - EDSA</t>
  </si>
  <si>
    <t>1/26/2016 - Mount Saint Mary's University - Emmitsburg - MD - EDCP</t>
  </si>
  <si>
    <t>2/9/2016 - California State Univ.-Fullerton - Fullerton - CA - EDCP</t>
  </si>
  <si>
    <t>1/22/2016 - Norwich University - Northfield - VT - EDSA</t>
  </si>
  <si>
    <t>1/22/2016 - SUNY-Buffalo State College - Buffalo - NY - EDSA</t>
  </si>
  <si>
    <t>1/22/2016 - West Texas A&amp;M University - Canyon - TX - EDSA</t>
  </si>
  <si>
    <t>1/15/2016 - University of Arkansas at Monticello - Monticello - AR - EDCD</t>
  </si>
  <si>
    <t>1/15/2016 - Mississippi Valley State University - Itta Bena - MS - EDCD</t>
  </si>
  <si>
    <t>Ted Livermore</t>
  </si>
  <si>
    <t>3/31/2016 - Concho County Hospital - Eden - TX - HIPP</t>
  </si>
  <si>
    <t>2/3/2016 - UT Physicians - Houston - TX - SWSP</t>
  </si>
  <si>
    <t>2/22/2016 - Kettering Health Network - Kettering - OH - SCSS</t>
  </si>
  <si>
    <t>Brad Rose</t>
  </si>
  <si>
    <t>2/3/2016 - Cleveland Clinic Health System - Cleveland - OH - CNOP</t>
  </si>
  <si>
    <t>NASA Pod 1 Principal 1</t>
  </si>
  <si>
    <t>6/27/2016 - Catholic Health Initiatives - Corporate Office - Englew - PES</t>
  </si>
  <si>
    <t>1/22/2016 - North Kansas City Hospital - North Kansas City - MO - SWPH</t>
  </si>
  <si>
    <t>1/22/2016 - Shawnee Mission Health - Shawnee Mission - KS - SWPH</t>
  </si>
  <si>
    <t>5/5/2016 - BayCare Health System - Clearwater - FL - HICPH</t>
  </si>
  <si>
    <t>5/10/2016 - BayCare Health System - Clearwater - FL - HIPP</t>
  </si>
  <si>
    <t>5/4/2016 - Fitzroy Health - null - HICL</t>
  </si>
  <si>
    <t>HICL</t>
  </si>
  <si>
    <t>4/12/2016 - Fitzroy Health - null - SWST</t>
  </si>
  <si>
    <t>5/9/2016 - Trinity Health West Division - Livonia - MI - SWST</t>
  </si>
  <si>
    <t>5/18/2016 - St. Mary Medical Center - Langhorne - PA - WCHPE</t>
  </si>
  <si>
    <t>3/31/2016 - Rome Memorial Hospital - Rome - NY - SWMA</t>
  </si>
  <si>
    <t>SWMA</t>
  </si>
  <si>
    <t>1/1/2016 - Adventist Health System - Winterpark - FL - HWPG</t>
  </si>
  <si>
    <t>1/20/2016 - OSF Healthcare System - Peoria - IL - BIPP</t>
  </si>
  <si>
    <t>1/20/2016 - Mountain States Health Alliance - Johnson City - TN - BIPS</t>
  </si>
  <si>
    <t>1/19/2016 - Holzer Health System - Gallipolis - OH - BIPR</t>
  </si>
  <si>
    <t>1/19/2016 - Holzer Health System - Gallipolis - OH - BICM</t>
  </si>
  <si>
    <t>1/12/2016 - University Medical Center at Princeton - Princeton - NJ - SWCI</t>
  </si>
  <si>
    <t>2/1/2016 - Dignity Health - Phoenix - AZ - BISP</t>
  </si>
  <si>
    <t>Anna Lippe</t>
  </si>
  <si>
    <t>2/16/2016 - The Park School of Baltimore - Baltimore - MD - EDIF</t>
  </si>
  <si>
    <t>2/24/2016 - Dayton Children's Hospital - Dayton - OH - BIPM</t>
  </si>
  <si>
    <t>2/17/2016 - Piedmont Healthcare - Atlanta - GA - PHF</t>
  </si>
  <si>
    <t>Asha Strazzero-Wild</t>
  </si>
  <si>
    <t>3/22/2016 - Saratoga Hospital - Saratoga Springs - NY - NEC</t>
  </si>
  <si>
    <t>3/29/2016 - Emerus - The Woodlands - TX - HICT</t>
  </si>
  <si>
    <t>2/10/2016 - Duke University Health System - Durham - NC - BIPP</t>
  </si>
  <si>
    <t>1/15/2016 - Crozer-Keystone Health System - Springfield - PA - BIPP</t>
  </si>
  <si>
    <t>1/25/2016 - TEXAS TECH PHYSICIANS OBGYN CLINIC - LUBBOCK - TX - PPR</t>
  </si>
  <si>
    <t>1/20/2016 - VCU Health System - Richmond - VA - XNPD</t>
  </si>
  <si>
    <t>Natalie Perkins</t>
  </si>
  <si>
    <t>2/12/2016 - Westminster School - Simsbury - CT - EDIF</t>
  </si>
  <si>
    <t>1/13/2016 - Eastern Washington University - Cheney - WA - EDIT</t>
  </si>
  <si>
    <t>1/13/2016 - University of Wisconsin-Whitewater - Whitewater - WI - EDAF</t>
  </si>
  <si>
    <t>1/13/2016 - Eastern Washington University - Cheney - WA - EDFF</t>
  </si>
  <si>
    <t>2/25/2016 - Roger Williams University - Bristol - RI - EDFF</t>
  </si>
  <si>
    <t>2/25/2016 - New Mexico Highlands University - Las Vegas - NM - EDAF</t>
  </si>
  <si>
    <t>2/10/2016 - Texas A&amp;M Univ.-Corpus Christi - Corpus Christi - TX - EDFF</t>
  </si>
  <si>
    <t>1/4/2016 - University of Redlands - Redlands - CA - EDCP</t>
  </si>
  <si>
    <t>1/7/2016 - Ohio State University - Columbus - OH - EDCD</t>
  </si>
  <si>
    <t>3/22/2016 - Missouri Southern State University - Joplin - MO - EDCD</t>
  </si>
  <si>
    <t>2/29/2016 - University of New Orleans - New Orleans - LA - EDBE</t>
  </si>
  <si>
    <t>3/22/2016 - Gonzaga University - Spokane - WA - EDIT</t>
  </si>
  <si>
    <t>2/2/2016 - Citadel Military College of South Carolina - Charleston - EDIT</t>
  </si>
  <si>
    <t>2/2/2016 - Citadel Military College of South Carolina - Charleston - EDCP</t>
  </si>
  <si>
    <t>2/2/2016 - Citadel Military College of South Carolina - Charleston - BHGC</t>
  </si>
  <si>
    <t>2/2/2016 - Citadel Military College of South Carolina - Charleston - EDFF</t>
  </si>
  <si>
    <t>2/19/2016 - Kennesaw State University - Kennesaw - GA - EDFF</t>
  </si>
  <si>
    <t>2/18/2016 - Midwestern State University - Wichita Falls - TX - EDFF</t>
  </si>
  <si>
    <t>2/18/2016 - University of North Carolina at Chapel Hill - Chapel Hi - EDIT</t>
  </si>
  <si>
    <t>2/18/2016 - James Madison University - Harrisonburg - VA - EDFF</t>
  </si>
  <si>
    <t>2/17/2016 - Fresno Pacific University - Fresno - CA - EDAF</t>
  </si>
  <si>
    <t>2/17/2016 - Arkansas Tech University - Russellville - AR - EDIT</t>
  </si>
  <si>
    <t>2/17/2016 - James Madison University - Harrisonburg - VA - EDIT</t>
  </si>
  <si>
    <t>2/17/2016 - Fresno Pacific University - Fresno - CA - EDFF</t>
  </si>
  <si>
    <t>2/17/2016 - North Central College - Naperville - IL - EDAF</t>
  </si>
  <si>
    <t>3/14/2016 - University of Iowa - Iowa City - IA - EDIT</t>
  </si>
  <si>
    <t>3/14/2016 - University of Northern Iowa - Cedar Falls - IA - EDIT</t>
  </si>
  <si>
    <t>3/14/2016 - Saint Mary's College of California - Moraga - CA - EDFF</t>
  </si>
  <si>
    <t>2/17/2016 - Baldwin-Wallace College - Berea - OH - BHGC</t>
  </si>
  <si>
    <t>3/24/2016 - Park University - Parkville - MO - EDPV</t>
  </si>
  <si>
    <t>3/1/2016 - Drake University - Des Moines - IA - EDSA</t>
  </si>
  <si>
    <t>3/24/2016 - Park University - Parkville - MO - EDEM</t>
  </si>
  <si>
    <t>3/14/2016 - Park University - Parkville - MO - EDCP</t>
  </si>
  <si>
    <t>3/24/2016 - Park University - Parkville - MO - EDSA</t>
  </si>
  <si>
    <t>2/22/2016 - Shawnee State University - Portsmouth - OH - EDIT</t>
  </si>
  <si>
    <t>3/15/2016 - Capital University - Columbus - OH - EDFF</t>
  </si>
  <si>
    <t>2/1/2016 - Upper Iowa University - Fayette - IA - EDFF</t>
  </si>
  <si>
    <t>3/23/2016 - Hawaii Pacific University - Honolulu - HI - EDFF</t>
  </si>
  <si>
    <t>2/11/2016 - Wingate University - Wingate - NC - EDIT</t>
  </si>
  <si>
    <t>3/1/2016 - Drake University - Des Moines - IA - EDCP</t>
  </si>
  <si>
    <t>2/1/2016 - Delaware State University - Dover - DE - EDEM</t>
  </si>
  <si>
    <t>1/19/2016 - Marist School - Atlanta - GA - EDIF</t>
  </si>
  <si>
    <t>2/5/2016 - Fresno Pacific University - Fresno - CA - EDFF</t>
  </si>
  <si>
    <t>1/25/2016 - University of Arkansas - Fayetteville - AR - EDIT</t>
  </si>
  <si>
    <t>1/25/2016 - University of Delaware - Newark - DE - EDSA</t>
  </si>
  <si>
    <t>2/11/2016 - Saint Mary's University of San Antonio - San Antonio - - EDIT</t>
  </si>
  <si>
    <t>3/18/2016 - University of Nebraska at Kearney - Kearney - NE - EDFF</t>
  </si>
  <si>
    <t>1/14/2016 - Fresno Pacific University - Fresno - CA - EDFF</t>
  </si>
  <si>
    <t>1/22/2016 - Southern New Hampshire University - Manchester - NH - EDFF</t>
  </si>
  <si>
    <t>1/14/2016 - Fresno Pacific University - Fresno - CA - EDAF</t>
  </si>
  <si>
    <t>1/21/2016 - Weber State University - Ogden - UT - EDFF</t>
  </si>
  <si>
    <t>1/21/2016 - University of Nebraska at Kearney - Kearney - NE - EDFF</t>
  </si>
  <si>
    <t>1/21/2016 - University of Tennessee-Chattanooga - Chattanooga - TN - EDAF</t>
  </si>
  <si>
    <t>3/4/2016 - Madonna University - Livonia - MI - EDIT</t>
  </si>
  <si>
    <t>2/11/2016 - Texas A&amp;M Univ.-Corpus Christi - Corpus Christi - TX - EDFF</t>
  </si>
  <si>
    <t>3/8/2016 - Point Loma Nazarene University - San Diego - CA - EDFF</t>
  </si>
  <si>
    <t>3/7/2016 - Wingate University - Wingate - NC - EDIT</t>
  </si>
  <si>
    <t>3/7/2016 - California State Univ.-East Bay - Hayward - CA - EDIT</t>
  </si>
  <si>
    <t>3/23/2016 - Shenandoah University - Winchester - VA - EDFF</t>
  </si>
  <si>
    <t>1/20/2016 - Tarleton State University - Stephenville - TX - EDAF</t>
  </si>
  <si>
    <t>1/20/2016 - North Carolina Central University - Durham - NC - EDFF</t>
  </si>
  <si>
    <t>1/20/2016 - University of North Carolina at Wilmington - Wilmington - EDFF</t>
  </si>
  <si>
    <t>1/20/2016 - Tarleton State University - Stephenville - TX - EDFF</t>
  </si>
  <si>
    <t>1/20/2016 - University of Southern Indiana - Evansville - IN - EDFF</t>
  </si>
  <si>
    <t>3/23/2016 - Shenandoah University - Winchester - VA - EDAF</t>
  </si>
  <si>
    <t>2/12/2016 - University of North Carolina at Chapel Hill - Chapel Hi - EDIT</t>
  </si>
  <si>
    <t>2/4/2016 - Dominican University - River Forest - IL - EDAF</t>
  </si>
  <si>
    <t>3/10/2016 - Davenport University - Grand Rapids - MI - EDFF</t>
  </si>
  <si>
    <t>2/9/2016 - Shenandoah University - Winchester - VA - EDAF</t>
  </si>
  <si>
    <t>2/9/2016 - Shenandoah University - Winchester - VA - EDBE</t>
  </si>
  <si>
    <t>2/9/2016 - Fresno Pacific University - Fresno - CA - EDFF</t>
  </si>
  <si>
    <t>3/10/2016 - Lamar University - Beaumont - TX - BHGC</t>
  </si>
  <si>
    <t>2/29/2016 - North Carolina Central University - Durham - NC - BHGC</t>
  </si>
  <si>
    <t>2/29/2016 - Regis University - Denver - CO - BHGC</t>
  </si>
  <si>
    <t>1/28/2016 - Regis University - Denver - CO - BHGC</t>
  </si>
  <si>
    <t>1/28/2016 - St. Catherine University - St. Paul - MN - BHGC</t>
  </si>
  <si>
    <t>1/21/2016 - Nova Southeastern University - Fort Lauderdale - FL - BHGC</t>
  </si>
  <si>
    <t>1/21/2016 - North Carolina Central University - Durham - NC - BHGC</t>
  </si>
  <si>
    <t>Jonathan Weyl</t>
  </si>
  <si>
    <t>2/5/2016 - Dominican University of California - San Rafael - CA - RYAU</t>
  </si>
  <si>
    <t>2/29/2016 - Iona College - New Rochelle - NY - BHGC</t>
  </si>
  <si>
    <t>2/23/2016 - Le Moyne College - Syracuse - NY - BHGC</t>
  </si>
  <si>
    <t>Amanda Boor</t>
  </si>
  <si>
    <t>6/14/2016 - Lawrence Memorial Hospital - Lawrence - KS - CPR</t>
  </si>
  <si>
    <t>NASA Pod 1 Associate 1</t>
  </si>
  <si>
    <t>6/14/2016 - Lawrence Memorial Hospital - Lawrence - KS - ONC</t>
  </si>
  <si>
    <t>6/14/2016 - Lawrence Memorial Hospital - Lawrence - KS - CIC</t>
  </si>
  <si>
    <t>6/14/2016 - Lawrence Memorial Hospital - Lawrence - KS - PMI</t>
  </si>
  <si>
    <t>6/14/2016 - Lawrence Memorial Hospital - Lawrence - KS - TFCS</t>
  </si>
  <si>
    <t>6/14/2016 - Lawrence Memorial Hospital - Lawrence - KS - CDO</t>
  </si>
  <si>
    <t>6/14/2016 - Lawrence Memorial Hospital - Lawrence - KS - PHF</t>
  </si>
  <si>
    <t>6/14/2016 - Lawrence Memorial Hospital - Lawrence - KS - FLR</t>
  </si>
  <si>
    <t>6/14/2016 - Lawrence Memorial Hospital - Lawrence - KS - NEC</t>
  </si>
  <si>
    <t>6/14/2016 - Lawrence Memorial Hospital - Lawrence - KS - CIO</t>
  </si>
  <si>
    <t>6/14/2016 - Lawrence Memorial Hospital - Lawrence - KS - CTAC</t>
  </si>
  <si>
    <t>Caroline McMillian</t>
  </si>
  <si>
    <t>2/19/2016 - Collegiate School - Richmond - VA - EDIF</t>
  </si>
  <si>
    <t>2/19/2016 - Trinity Episcopal School - Richmond - VA - EDIF</t>
  </si>
  <si>
    <t>Kate Scott</t>
  </si>
  <si>
    <t>2/24/2016 - Spectrum Health - Butterworth Campus - Grand Rapids - M - SWST</t>
  </si>
  <si>
    <t>NASA Pod 3 Principal 3</t>
  </si>
  <si>
    <t>4/29/2016 - Beaumont Health System - Royal Oak - MI - ALD</t>
  </si>
  <si>
    <t>2/12/2016 - University of Florida Health - Gainesville - FL - ALDP</t>
  </si>
  <si>
    <t>1/29/2016 - Mountain States Health Alliance - Johnson City - TN - HWPG</t>
  </si>
  <si>
    <t>1/29/2016 - Beaumont Health System - Royal Oak - MI - HWPG</t>
  </si>
  <si>
    <t>3/17/2016 - University of Florida Health - Gainesville - FL - SWHP</t>
  </si>
  <si>
    <t>3/1/2016 - Beaumont Health System - Royal Oak - MI - SWST</t>
  </si>
  <si>
    <t>2/19/2016 - Ochsner Health System - New Orleans - LA - SWRR</t>
  </si>
  <si>
    <t>2/19/2016 - Mountain States Health Alliance - Johnson City - TN - SCSS</t>
  </si>
  <si>
    <t>2/16/2016 - Spectrum Health - Grand Rapids - MI - SWPA</t>
  </si>
  <si>
    <t>2/16/2016 - University of Florida Health - Gainesville - FL - SWPA</t>
  </si>
  <si>
    <t>5/9/2016 - Aurora Health Care - Milwaukee - WI - IRPEE</t>
  </si>
  <si>
    <t>IRPEE</t>
  </si>
  <si>
    <t>2/4/2016 - Oakwood Healthcare - Dearborn - MI - BICC</t>
  </si>
  <si>
    <t>2/4/2016 - University of Michigan Health System - Ann Arbor - MI - BICC</t>
  </si>
  <si>
    <t>2/4/2016 - Spectrum Health - Grand Rapids - MI - BICC</t>
  </si>
  <si>
    <t>2/4/2016 - Henry Ford Health System - Detroit - MI - BICC</t>
  </si>
  <si>
    <t>3/7/2016 - Spectrum Health - Grand Rapids - MI - XNPD</t>
  </si>
  <si>
    <t>3/7/2016 - Hackensack University Medical Center - Hackensack - NJ - XNPD</t>
  </si>
  <si>
    <t>1/29/2016 - University of Michigan Health System - Ann Arbor - MI - SWPA</t>
  </si>
  <si>
    <t>1/29/2016 - Presence Health - Chicago - IL - HWPG</t>
  </si>
  <si>
    <t>1/29/2016 - University of Florida Health - Gainesville - FL - HWPG</t>
  </si>
  <si>
    <t>3/1/2016 - Priority Health - Grand Rapids - MI - XNPD</t>
  </si>
  <si>
    <t>3/15/2016 - Luton and Dunstable University Hospital NHS Foundation - CIHO</t>
  </si>
  <si>
    <t>2/4/2016 - Länssjukhuset i Kalmar - Kalmar - Sweden - CIHE</t>
  </si>
  <si>
    <t>Molly Chidester</t>
  </si>
  <si>
    <t>3/15/2016 - Hôpital Riviera-Chablais - Vevey - Switzerland - CIHC</t>
  </si>
  <si>
    <t>3/9/2016 - UMC Utrecht - Utrecht - Netherlands - CIHN</t>
  </si>
  <si>
    <t>3/9/2016 - Erasmus University Medical Center - Rotterdam - Netherl - CIHN</t>
  </si>
  <si>
    <t>2/16/2016 - Powys Teaching Health Board - Powys - United Kingdom - CIHN</t>
  </si>
  <si>
    <t>3/9/2016 - Spital Limmattal - Schlieren - Switzerland - CIHN</t>
  </si>
  <si>
    <t>2/2/2016 - Surrey and Sussex Healthcare NHS Trust - Redhill, Surre - CIHN</t>
  </si>
  <si>
    <t>3/1/2016 - S?rlandet sykehus Kristiansand - Kristiansand, Vest-Agd - CIHC</t>
  </si>
  <si>
    <t>3/1/2016 - S?rlandet sykehus Kristiansand - Kristiansand, Vest-Agd - CIHN</t>
  </si>
  <si>
    <t>3/31/2016 - Cliniques de l'Europe - 1180 Bruxelles - Belgium - CIHN</t>
  </si>
  <si>
    <t>3/31/2016 - Algemeen Ziekenhuis Sint Augustinus - Veurne - Belgium - CIHN</t>
  </si>
  <si>
    <t>3/31/2016 - Papworth Hospital NHS Foundation Trust - Cambridge - Un - CIHN</t>
  </si>
  <si>
    <t>3/11/2016 - Centre Hospitalier Regional de Namur - Namur - Belgium - CIHN</t>
  </si>
  <si>
    <t>3/11/2016 - Centre Hospitalier Regional de La Citadelle - Liege - B - CIHN</t>
  </si>
  <si>
    <t>2/29/2016 - St. Catherine Labouré Manor - Jacksonville - FL - BIPP</t>
  </si>
  <si>
    <t>2/4/2016 - Sutter Health Central Valley Region - Modesto - CA - HWPG</t>
  </si>
  <si>
    <t>2/3/2016 - Bronson Healthcare Group - Kalamazoo - MI - HWPE</t>
  </si>
  <si>
    <t>3/8/2016 - St. Luke's Health System - Boise - ID - HWPG</t>
  </si>
  <si>
    <t>1/12/2016 - Community Health Center of Branch County - Coldwater - - HWCD</t>
  </si>
  <si>
    <t>3/31/2016 - Providence Little Company of Mary Hospital - Torrance - - HWPE</t>
  </si>
  <si>
    <t>David Felsenthal</t>
  </si>
  <si>
    <t>1/21/2016 - Loyola University Maryland - Baltimore - MD - SLTNS</t>
  </si>
  <si>
    <t>1/21/2016 - Loyola University Maryland - Baltimore - MD - BHGS</t>
  </si>
  <si>
    <t>1/21/2016 - Loyola University Maryland - Baltimore - MD - RYAF</t>
  </si>
  <si>
    <t>Geoff McHugh</t>
  </si>
  <si>
    <t>3/17/2016 - Methodist Hospital of Southern California - Arcadia - C - BICW</t>
  </si>
  <si>
    <t>NASA Pod 1 Principal 4</t>
  </si>
  <si>
    <t>2/23/2016 - HonorHealth - Scottsdale - AZ - CNOP</t>
  </si>
  <si>
    <t>1/12/2016 - Dignity Health - San Francisco - CA - BICW</t>
  </si>
  <si>
    <t>6/6/2016 - PeaceHealth - Oregon Region - Eugene - OR - HWPG</t>
  </si>
  <si>
    <t>4/26/2016 - HonorHealth - Scottsdale - AZ - BIPC</t>
  </si>
  <si>
    <t>4/26/2016 - Banner Health - Phoenix - AZ - HRIC</t>
  </si>
  <si>
    <t>4/26/2016 - MemorialCare - Fountain Valley - CA - XNPD</t>
  </si>
  <si>
    <t>4/26/2016 - Cedars-Sinai Medical Center - Los Angeles - CA - SWST</t>
  </si>
  <si>
    <t>4/26/2016 - Banner Health - Phoenix - AZ - PHF</t>
  </si>
  <si>
    <t>5/26/2016 - Bakersfield Memorial Hospital - Bakersfield - CA - HWPG</t>
  </si>
  <si>
    <t>5/26/2016 - Dignity Health - San Francisco - CA - ACNL</t>
  </si>
  <si>
    <t>5/25/2016 - Banner Health - Phoenix - AZ - HWPG</t>
  </si>
  <si>
    <t>5/6/2016 - Legacy Health System - Portland - OR - CNOP</t>
  </si>
  <si>
    <t>2/15/2016 - Banner Health - Phoenix - AZ - CNOP</t>
  </si>
  <si>
    <t>4/1/2016 - Stanford Health Care - Palo Alto - CA - CNOP</t>
  </si>
  <si>
    <t>5/10/2016 - Dignity Bay Area - San Francisco - CA - HWPG</t>
  </si>
  <si>
    <t>5/6/2016 - Legacy Health System - Portland - OR - XNPD</t>
  </si>
  <si>
    <t>6/9/2016 - Banner Health - Phoenix - AZ - BIPC</t>
  </si>
  <si>
    <t>1/25/2016 - Dignity Health - San Francisco - CA - PHF</t>
  </si>
  <si>
    <t>1/22/2016 - Sutter Health - Sacramento - CA - BICQ</t>
  </si>
  <si>
    <t>1/14/2016 - Banner Health - Phoenix - AZ - XNPD</t>
  </si>
  <si>
    <t>6/15/2016 - Legacy Health System - Portland - OR - SWGP</t>
  </si>
  <si>
    <t>3/8/2016 - Citadel Asset Management - Chicago - IL - HIC</t>
  </si>
  <si>
    <t>5/27/2016 - PeaceHealth - Vancouver - WA - HWPG</t>
  </si>
  <si>
    <t>1/14/2016 - Banner Health - Phoenix - AZ - BICO</t>
  </si>
  <si>
    <t>5/11/2016 - Dignity Health - San Francisco - CA - HWPG</t>
  </si>
  <si>
    <t>1/7/2016 - Bayfront Health - St. Petersburg - FL - NEC</t>
  </si>
  <si>
    <t>1/7/2016 - Spectrum Health - Grand Rapids - MI - ALD</t>
  </si>
  <si>
    <t>1/7/2016 - Orlando Health - Orlando - FL - ACNL</t>
  </si>
  <si>
    <t>1/7/2016 - Bayfront Health - St. Petersburg - FL - ACNL</t>
  </si>
  <si>
    <t>1/28/2016 - Franciscan St. Francis Health - Indianapolis - IN - ALD</t>
  </si>
  <si>
    <t>1/28/2016 - St. Joseph Health System - Orange - CA - ALD</t>
  </si>
  <si>
    <t>2/9/2016 - Mount Marty College - Yankton - SD - RYAU</t>
  </si>
  <si>
    <t>1/28/2016 - SSM Health Care - Wisconsin - Madison - WI - ALDP</t>
  </si>
  <si>
    <t>1/28/2016 - University Hospitals - Cleveland - OH - ALD</t>
  </si>
  <si>
    <t>1/28/2016 - SSM Health Care Corporate Office - St. Louis - MO - ALD</t>
  </si>
  <si>
    <t>1/28/2016 - OhioHealth - Columbus - OH - ALDP</t>
  </si>
  <si>
    <t>1/7/2016 - Mercy Health - Southwest Ohio - Cincinnati - OH - ALDP</t>
  </si>
  <si>
    <t>1/7/2016 - Mercy Health - Southwest Ohio - Cincinnati - OH - ACNL</t>
  </si>
  <si>
    <t>2/1/2016 - AMITA Alexian Brothers Medical Center - Elk Grove Villa - ALD</t>
  </si>
  <si>
    <t>2/10/2016 - KentuckyOne Health - Louisville - KY - ALDP</t>
  </si>
  <si>
    <t>3/31/2016 - Winston-Salem State University - Winston-Salem - NC - BHGS</t>
  </si>
  <si>
    <t>Allison Levin</t>
  </si>
  <si>
    <t>3/11/2016 - JFK Health System - Edison - NJ - SCSS</t>
  </si>
  <si>
    <t>Jessica Dasher</t>
  </si>
  <si>
    <t>3/21/2016 - Indiana University Health - Indianapolis - IN - WCHPE</t>
  </si>
  <si>
    <t>NASA Pod 1 Principal 2</t>
  </si>
  <si>
    <t>6/28/2016 - Mercy Health - Cincinnati - OH - XNPD</t>
  </si>
  <si>
    <t>6/28/2016 - Cleveland Clinic Health System - Cleveland - OH - CNOP</t>
  </si>
  <si>
    <t>6/28/2016 - Cleveland Clinic Health System - Cleveland - OH - XNPD</t>
  </si>
  <si>
    <t>6/28/2016 - Mercy Health - Cincinnati - OH - HWRC</t>
  </si>
  <si>
    <t>6/28/2016 - Mercy Health - Cincinnati - OH - SWST</t>
  </si>
  <si>
    <t>3/29/2016 - Lancaster General Hospital - Lancaster - PA - PES</t>
  </si>
  <si>
    <t>3/29/2016 - Northwell Health - Manhasset - NY - BIPMM</t>
  </si>
  <si>
    <t>BIPMM</t>
  </si>
  <si>
    <t>3/29/2016 - Penn Medicine - Philadelphia - PA - HICPH</t>
  </si>
  <si>
    <t>3/22/2016 - Fairview Hospital - Cleveland - OH - BIPC</t>
  </si>
  <si>
    <t>4/20/2016 - LifePoint Health - Brentwood - TN - HRIC</t>
  </si>
  <si>
    <t>6/17/2016 - Penn Medicine - Philadelphia - PA - SWPH</t>
  </si>
  <si>
    <t>6/20/2016 - Mercy Health - Cincinnati - OH - SWGP</t>
  </si>
  <si>
    <t>6/20/2016 - Mercy Health - Cincinnati - OH - XNPD</t>
  </si>
  <si>
    <t>6/20/2016 - Mercy Health - Cincinnati - OH - CNIS</t>
  </si>
  <si>
    <t>6/10/2016 - Grant Thornton - Chicago - IL - SCSS</t>
  </si>
  <si>
    <t>2/11/2016 - Mercy Health - Cincinnati - OH - SCSS</t>
  </si>
  <si>
    <t>2/11/2016 - Mercy Health - Cincinnati - OH - HWRC</t>
  </si>
  <si>
    <t>2/11/2016 - Mercy Health - Cincinnati - OH - SWHP</t>
  </si>
  <si>
    <t>4/26/2016 - Mercy Health - Cincinnati - OH - SWPH</t>
  </si>
  <si>
    <t>4/26/2016 - Eastern Maine Healthcare Systems - Bangor - ME - BIPP</t>
  </si>
  <si>
    <t>4/26/2016 - BJC Healthcare - St. Louis - MO - SWGP</t>
  </si>
  <si>
    <t>4/26/2016 - Mercy Health - Cincinnati - OH - BISSI</t>
  </si>
  <si>
    <t>BISSI</t>
  </si>
  <si>
    <t>3/15/2016 - BJC Healthcare - St. Louis - MO - SWGP</t>
  </si>
  <si>
    <t>4/26/2016 - Mercy Health - Cincinnati - OH - SWST</t>
  </si>
  <si>
    <t>3/29/2016 - Lancaster General Hospital - Lancaster - PA - HICPH</t>
  </si>
  <si>
    <t>1/28/2016 - Indiana University Health - Indianapolis - IN - BIOR</t>
  </si>
  <si>
    <t>1/28/2016 - Indiana University Health - Indianapolis - IN - BISM</t>
  </si>
  <si>
    <t>Spend</t>
  </si>
  <si>
    <t>BISM</t>
  </si>
  <si>
    <t>1/28/2016 - Indiana University Health - Indianapolis - IN - RCPM</t>
  </si>
  <si>
    <t>5/3/2016 - Penn Medicine - Philadelphia - PA - SWPH</t>
  </si>
  <si>
    <t>5/3/2016 - Penn Medicine - Philadelphia - PA - BICW</t>
  </si>
  <si>
    <t>2/3/2016 - Indiana University Health - Indianapolis - IN - BIPSC</t>
  </si>
  <si>
    <t>5/23/2016 - Northwell Health - Manhasset - NY - BIPMM</t>
  </si>
  <si>
    <t>5/23/2016 - Northwell Health - Manhasset - NY - BICQ</t>
  </si>
  <si>
    <t>5/23/2016 - Indiana University Health - Indianapolis - IN - SCSS</t>
  </si>
  <si>
    <t>5/23/2016 - Cleveland Clinic Health System - Cleveland - OH - SWCO</t>
  </si>
  <si>
    <t>SWCO</t>
  </si>
  <si>
    <t>5/23/2016 - Indiana University Health - Indianapolis - IN - CIO</t>
  </si>
  <si>
    <t>5/23/2016 - Cleveland Clinic Health System - Cleveland - OH - CNIS</t>
  </si>
  <si>
    <t>5/23/2016 - Cleveland Clinic Health System - Cleveland - OH - SWST</t>
  </si>
  <si>
    <t>5/9/2016 - Indiana University Health - Indianapolis - IN - BICC</t>
  </si>
  <si>
    <t>5/9/2016 - Indiana University Health - Indianapolis - IN - CNOP</t>
  </si>
  <si>
    <t>5/9/2016 - Indiana University Health - Indianapolis - IN - HWRC</t>
  </si>
  <si>
    <t>5/17/2016 - Indiana University Health - Indianapolis - IN - SWGP</t>
  </si>
  <si>
    <t>5/9/2016 - Indiana University Health - Indianapolis - IN - RCPM</t>
  </si>
  <si>
    <t>5/5/2016 - Mercy Health - Cincinnati - OH - ACNL</t>
  </si>
  <si>
    <t>5/5/2016 - Inland Hospital - Waterville - ME - BIPM</t>
  </si>
  <si>
    <t>3/8/2016 - Northwell Health - Manhasset - NY - HWPG</t>
  </si>
  <si>
    <t>6/23/2016 - Delaware Valley Accountable Care Organization - Radnor - SWPH</t>
  </si>
  <si>
    <t>3/4/2016 - Indiana University Health - Indianapolis - IN - WCHPE</t>
  </si>
  <si>
    <t>3/7/2016 - Wexner Medical Center at the Ohio State University - Co - ALDP</t>
  </si>
  <si>
    <t>3/7/2016 - Indiana University Health - Indianapolis - IN - HICT</t>
  </si>
  <si>
    <t>3/7/2016 - Mercy Health - Southwest Ohio - Cincinnati - OH - HICPH</t>
  </si>
  <si>
    <t>3/7/2016 - LifePoint Health - Brentwood - TN - EEI</t>
  </si>
  <si>
    <t>3/7/2016 - Indiana University Health - Indianapolis - IN - ALDP</t>
  </si>
  <si>
    <t>3/7/2016 - Wexner Medical Center at the Ohio State University - Co - ACNL</t>
  </si>
  <si>
    <t>3/7/2016 - Indiana University Health - Indianapolis - IN - HICPH</t>
  </si>
  <si>
    <t>3/7/2016 - Texas Health Resources - Arlington - TX - SCNG</t>
  </si>
  <si>
    <t>3/7/2016 - Thomas Jefferson University Hospital - Philadelphia - P - ACNL</t>
  </si>
  <si>
    <t>3/7/2016 - Indiana University Health - Indianapolis - IN - SCNG</t>
  </si>
  <si>
    <t>3/7/2016 - Mercy Health - Southwest Ohio - Cincinnati - OH - BIPR</t>
  </si>
  <si>
    <t>1/22/2016 - Indiana University Health Arnett Hospital - Lafayette - - SCSS</t>
  </si>
  <si>
    <t>3/7/2016 - Northwell Health - Manhasset - NY - SCNG</t>
  </si>
  <si>
    <t>3/7/2016 - Cleveland Clinic Health System - Cleveland - OH - SCNG</t>
  </si>
  <si>
    <t>2/3/2016 - Indiana University Health - Indianapolis - IN - BICW</t>
  </si>
  <si>
    <t>6/16/2016 - Penn Medicine - Philadelphia - PA - SWST</t>
  </si>
  <si>
    <t>6/16/2016 - Penn Medicine - Philadelphia - PA - SCSS</t>
  </si>
  <si>
    <t>5/4/2016 - Indiana University Health - Indianapolis - IN - HICT</t>
  </si>
  <si>
    <t>Ali Berg</t>
  </si>
  <si>
    <t>3/22/2016 - Bozeman Deaconess Hospital - Bozeman - MT - PMR</t>
  </si>
  <si>
    <t>Sara Godfrey</t>
  </si>
  <si>
    <t>3/17/2016 - Spectrum Health - Grand Rapids - MI - IRPE</t>
  </si>
  <si>
    <t>NASA Pod 3 Manager 3</t>
  </si>
  <si>
    <t>3/16/2016 - Frederick Community College - Frederick - MD - BHCS</t>
  </si>
  <si>
    <t>6/6/2016 - Beaumont Health System - Royal Oak - MI - ACNL</t>
  </si>
  <si>
    <t>4/13/2016 - Aurora Health Care - Milwaukee - WI - ALD</t>
  </si>
  <si>
    <t>4/13/2016 - UF Health Jacksonville - Jacksonville - FL - HIPP</t>
  </si>
  <si>
    <t>4/13/2016 - Ochsner Health System - New Orleans - LA - ALD</t>
  </si>
  <si>
    <t>4/13/2016 - University of Florida Health - Gainesville - FL - ALD</t>
  </si>
  <si>
    <t>2/4/2016 - Ochsner Health System - New Orleans - LA - CNOP</t>
  </si>
  <si>
    <t>2/4/2016 - Henry Ford West Bloomfield Hospital - West Bloomfield - - IRPE</t>
  </si>
  <si>
    <t>6/20/2016 - University of Michigan Health System - Ann Arbor - MI - CNOP</t>
  </si>
  <si>
    <t>3/18/2016 - UF Health Shands Hospital - Gainesville - FL - PMI</t>
  </si>
  <si>
    <t>3/18/2016 - UF Health Shands Hospital - Gainesville - FL - HICPH</t>
  </si>
  <si>
    <t>6/14/2016 - Mountain States Health Alliance - Johnson City - TN - SWGP</t>
  </si>
  <si>
    <t>6/22/2016 - Spectrum Health - Butterworth Campus - Grand Rapids - M - ALD</t>
  </si>
  <si>
    <t>6/22/2016 - Mountain States Health Alliance - Johnson City - TN - HICPH</t>
  </si>
  <si>
    <t>6/17/2016 - Mountain States Health Alliance - Johnson City - TN - ALD</t>
  </si>
  <si>
    <t>4/21/2016 - Allegiance Health - Jackson - MI - EECA</t>
  </si>
  <si>
    <t>EECA</t>
  </si>
  <si>
    <t>4/7/2016 - Beaumont Health System - Royal Oak - MI - ALD</t>
  </si>
  <si>
    <t>6/10/2016 - Ochsner Health System - New Orleans - LA - BIPM</t>
  </si>
  <si>
    <t>6/6/2016 - Oakwood Healthcare - Dearborn - MI - ALDP</t>
  </si>
  <si>
    <t>6/6/2016 - Oakwood Healthcare - Dearborn - MI - HCAB</t>
  </si>
  <si>
    <t>2/16/2016 - Ochsner Health System - New Orleans - LA - EECA</t>
  </si>
  <si>
    <t>4/28/2016 - Allegiance Health - Jackson - MI - BICO</t>
  </si>
  <si>
    <t>4/28/2016 - Allegiance Health - Jackson - MI - BIPPRM</t>
  </si>
  <si>
    <t>6/3/2016 - Beaumont Health System - Royal Oak - MI - ACNL</t>
  </si>
  <si>
    <t>6/1/2016 - Ochsner Health System - New Orleans - LA - HIPP</t>
  </si>
  <si>
    <t>5/24/2016 - Beaumont Health System - Royal Oak - MI - SWST</t>
  </si>
  <si>
    <t>5/2/2016 - Priority Health - Grand Rapids - MI - SWST</t>
  </si>
  <si>
    <t>3/4/2016 - Oakwood Healthcare - Dearborn - MI - BIPS</t>
  </si>
  <si>
    <t>3/22/2016 - Passaic County Community College - Paterson - NJ - EDCC</t>
  </si>
  <si>
    <t>6/2/2016 - Allegiance Health - Jackson - MI - SWPA</t>
  </si>
  <si>
    <t>2/9/2016 - University of Michigan Health System - Ann Arbor - MI - SWGP</t>
  </si>
  <si>
    <t>2/23/2016 - Ochsner Health System - New Orleans - LA - BICQ</t>
  </si>
  <si>
    <t>6/16/2016 - Presence Health - Chicago - IL - ITNA</t>
  </si>
  <si>
    <t>6/15/2016 - Ochsner Health System - New Orleans - LA - SCSS</t>
  </si>
  <si>
    <t>6/15/2016 - Ochsner Health System - New Orleans - LA - SWHP</t>
  </si>
  <si>
    <t>6/16/2016 - Henry Ford Health System - Detroit - MI - SWGP</t>
  </si>
  <si>
    <t>5/10/2016 - Allegiance Health - Jackson - MI - SWGP</t>
  </si>
  <si>
    <t>3/21/2016 - Kettering Health Network - Kettering - OH - SWHP</t>
  </si>
  <si>
    <t>Jessica Wu</t>
  </si>
  <si>
    <t>1/28/2016 - Asante Health System - Medford - OR - HWRC</t>
  </si>
  <si>
    <t>2/26/2016 - Point Loma Nazarene University - San Diego - CA - EDBE</t>
  </si>
  <si>
    <t>1/11/2016 - University of Nevada, Las Vegas - Las Vegas - NV - BHSE</t>
  </si>
  <si>
    <t>1/7/2016 - Florida State University - Tallahassee - FL - BHGC</t>
  </si>
  <si>
    <t>3/3/2016 - Darton College - Albany - GA - BHCS</t>
  </si>
  <si>
    <t>2/24/2016 - Bowling Green State University - Bowling Green - OH - BHSE</t>
  </si>
  <si>
    <t>2/11/2016 - Florida State University - Tallahassee - FL - EDCD</t>
  </si>
  <si>
    <t>1/29/2016 - Virginia Commonwealth University - Richmond - VA - BHSE</t>
  </si>
  <si>
    <t>1/29/2016 - Grand Valley State University - Allendale - MI - BHSE</t>
  </si>
  <si>
    <t>2/9/2016 - Eye Foundation Hospital - Birmingham - AL - BIPMM</t>
  </si>
  <si>
    <t>2/9/2016 - Memorial Health System - Springfield - IL - BIPMM</t>
  </si>
  <si>
    <t>Zachary Hafner</t>
  </si>
  <si>
    <t>3/11/2016 - MetroHealth Medical Center - Cleveland - OH - SWPH</t>
  </si>
  <si>
    <t>Mary Allyn Johnson</t>
  </si>
  <si>
    <t>2/25/2016 - Community Medical Centers - Fresno - CA - BIPY</t>
  </si>
  <si>
    <t>NASA Pod 1 Manager 4</t>
  </si>
  <si>
    <t>4/14/2016 - HonorHealth - Scottsdale - AZ - ALD</t>
  </si>
  <si>
    <t>2/5/2016 - Loma Linda University Medical Center - Loma Linda - CA - PES</t>
  </si>
  <si>
    <t>5/12/2016 - Community Regional Medical Center - Fresno - CA - SWHP</t>
  </si>
  <si>
    <t>5/12/2016 - Loma Linda University Medical Center - East Campus - Lo - ONC</t>
  </si>
  <si>
    <t>1/11/2016 - Cedars-Sinai Medical Center - Los Angeles - CA - BISP</t>
  </si>
  <si>
    <t>1/11/2016 - Loma Linda University Medical Center - Loma Linda - CA - CTAC</t>
  </si>
  <si>
    <t>6/28/2016 - Stanford Health Care - Palo Alto - CA - SWPH</t>
  </si>
  <si>
    <t>2/10/2016 - Lucile Packard Children's Hospital at Stanford - Palo A - HICT</t>
  </si>
  <si>
    <t>2/10/2016 - Stanford Health Care - Palo Alto - CA - BIPSC</t>
  </si>
  <si>
    <t>6/8/2016 - Cedars-Sinai Medical Center - Los Angeles - CA - ALDP</t>
  </si>
  <si>
    <t>6/10/2016 - Legacy Health System - Portland - OR - BIPPP</t>
  </si>
  <si>
    <t>2/18/2016 - Stanford Health Care - Palo Alto - CA - CTAC</t>
  </si>
  <si>
    <t>2/8/2016 - Stanford Health Care - Palo Alto - CA - BICO</t>
  </si>
  <si>
    <t>2/12/2016 - Loma Linda University Medical Center - Loma Linda - CA - ACNL</t>
  </si>
  <si>
    <t>2/18/2016 - Lucile Packard Children's Hospital at Stanford - Palo A - IRPE</t>
  </si>
  <si>
    <t>6/2/2016 - Lucile Packard Children's Hospital at Stanford - Palo A - HIPP</t>
  </si>
  <si>
    <t>4/7/2016 - Lucile Packard Children's Hospital at Stanford - Palo A - IRPE</t>
  </si>
  <si>
    <t>2/11/2016 - Community Medical Centers - Fresno - CA - SWHP</t>
  </si>
  <si>
    <t>2/2/2016 - Lucile Packard Children's Hospital at Stanford - Palo A - CTAC</t>
  </si>
  <si>
    <t>5/24/2016 - Community Medical Centers - Fresno - CA - SWGP</t>
  </si>
  <si>
    <t>5/17/2016 - Community Medical Centers - Fresno - CA - BIPPP</t>
  </si>
  <si>
    <t>6/1/2016 - Lucile Packard Children's Hospital at Stanford - Palo A - ABF</t>
  </si>
  <si>
    <t>5/17/2016 - Community Regional Medical Center - Fresno - CA - BIPPP</t>
  </si>
  <si>
    <t>4/8/2016 - HonorHealth - Scottsdale - AZ - BIPY</t>
  </si>
  <si>
    <t>3/7/2016 - Scottsdale Healthcare - Shea - Scottsdale - AZ - BIPC</t>
  </si>
  <si>
    <t>3/7/2016 - Loma Linda University Medical Center ? Murrieta - Murri - ALD</t>
  </si>
  <si>
    <t>6/29/2016 - Loma Linda University Medical Center - Loma Linda - CA - EEI</t>
  </si>
  <si>
    <t>6/16/2016 - Orange Coast Memorial Medical Center - Fountain Valley - ITNA</t>
  </si>
  <si>
    <t>3/11/2016 - Stanford Health Care - Palo Alto - CA - HRIC</t>
  </si>
  <si>
    <t>3/10/2016 - Loma Linda University Medical Center - Loma Linda - CA - BIPS</t>
  </si>
  <si>
    <t>Cristina Fisher</t>
  </si>
  <si>
    <t>2/29/2016 - Georgetown Visitation Preparatory School - Washington - - EDIF</t>
  </si>
  <si>
    <t>Lukas Belechak</t>
  </si>
  <si>
    <t>3/22/2016 - University of North Georgia - Dahlonega - GA - BHGC</t>
  </si>
  <si>
    <t>HE COS 3</t>
  </si>
  <si>
    <t>1/13/2016 - University of Wisconsin-Stevens Point - Stevens Point - - BHGC</t>
  </si>
  <si>
    <t>3/1/2016 - University of the District of Columbia - Washington - D - BHGC</t>
  </si>
  <si>
    <t>3/30/2016 - Stetson University - DeLand - FL - EDPV</t>
  </si>
  <si>
    <t>1/19/2016 - University. of Texas - Permian Basin - Odessa - TX - EDBE</t>
  </si>
  <si>
    <t>1/28/2016 - University of North Carolina at Wilmington - Wilmington - EDBE</t>
  </si>
  <si>
    <t>2/5/2016 - Keuka College - Keuka Park - NY - EDCP</t>
  </si>
  <si>
    <t>3/4/2016 - Stetson University - DeLand - FL - EDCP</t>
  </si>
  <si>
    <t>1/21/2016 - Northeastern State University - Tahlequah - OK - BHSE</t>
  </si>
  <si>
    <t>1/29/2016 - University of Texas at Tyler - Tyler - TX - EDCP</t>
  </si>
  <si>
    <t>1/11/2016 - Mansfield Univ. of Pennsylvania - Mansfield - PA - BHGS</t>
  </si>
  <si>
    <t>2/8/2016 - Brandeis University - Waltham - MA - EDBE</t>
  </si>
  <si>
    <t>2/18/2016 - Indiana Wesleyan University - Marion - IN - EDCP</t>
  </si>
  <si>
    <t>1/27/2016 - Drake University - Des Moines - IA - EDPV</t>
  </si>
  <si>
    <t>1/26/2016 - Wentworth Institute of Technology - Boston - MA - BHGC</t>
  </si>
  <si>
    <t>2/26/2016 - Southwestern University - Georgetown - TX - EDCD</t>
  </si>
  <si>
    <t>2/26/2016 - Southwestern University - Georgetown - TX - EDAF</t>
  </si>
  <si>
    <t>3/29/2016 - Wentworth Institute of Technology - Boston - MA - BHGC</t>
  </si>
  <si>
    <t>Ann Kessinger</t>
  </si>
  <si>
    <t>1/4/2016 - Providence Hospital - Washington - DC - SWPA</t>
  </si>
  <si>
    <t>Mmekom Ekon</t>
  </si>
  <si>
    <t>1/28/2016 - Huntsville Hospital - Huntsville - AL - BISP</t>
  </si>
  <si>
    <t>2/12/2016 - Carolinas HealthCare System - Charlotte - NC - HWPE</t>
  </si>
  <si>
    <t>3/2/2016 - Canton-Potsdam Hospital - Potsdam - NY - RCRO</t>
  </si>
  <si>
    <t>2/9/2016 - Carolinas Medical Center - Pineville - Charlotte - NC - HWPE</t>
  </si>
  <si>
    <t>1/7/2016 - Duke University Health System - Durham - NC - HWPE</t>
  </si>
  <si>
    <t>1/28/2016 - Fairfield Medical Center - Lancaster - OH - HWPE</t>
  </si>
  <si>
    <t>1/28/2016 - Shore Medical Center - Somers Point NJ - HWPE</t>
  </si>
  <si>
    <t>1/28/2016 - Woman's Christian Association Hospital - Jamestown - NY - HWPE</t>
  </si>
  <si>
    <t>3/18/2016 - Susquehanna Health - Williamsport - PA - HWPE</t>
  </si>
  <si>
    <t>1/28/2016 - ProMedica Monroe - Monroe - MI - PMI</t>
  </si>
  <si>
    <t>1/28/2016 - Winthrop-University Hospital - Mineola - NY - PMI</t>
  </si>
  <si>
    <t>1/28/2016 - New York University Langone Medical Center - New York - - PMI</t>
  </si>
  <si>
    <t>1/28/2016 - Connecticut Children's Medical Center - Hartford - CT - PMI</t>
  </si>
  <si>
    <t>1/28/2016 - Catholic Medical Center - Manchester - NH - PMI</t>
  </si>
  <si>
    <t>1/14/2016 - Hartford Hospital - Hartford - CT - HWPE</t>
  </si>
  <si>
    <t>1/29/2016 - Uniontown Hospital - Uniontown - PA - HWPE</t>
  </si>
  <si>
    <t>2/4/2016 - Southern Health and Social Care Trust - Portadown - Uni - CIHI</t>
  </si>
  <si>
    <t>1/25/2016 - Kaleida Health - Buffalo - NY - HWPE</t>
  </si>
  <si>
    <t>1/22/2016 - Excela Health - Greensburg - PA - HWPE</t>
  </si>
  <si>
    <t>1/22/2016 - Cone Health - Greensboro - NC - HWPE</t>
  </si>
  <si>
    <t>1/22/2016 - Trinitas Health - Elizabeth - NJ - HWPE</t>
  </si>
  <si>
    <t>1/7/2016 - Susquehanna Health - Williamsport - PA - HWPE</t>
  </si>
  <si>
    <t>3/4/2016 - Roper St. Francis Healthcare - Charleston - SC - HWPE</t>
  </si>
  <si>
    <t>3/4/2016 - Coffee Regional Medical Center - Douglas - GA - HWPE</t>
  </si>
  <si>
    <t>1/11/2016 - Hartford Health Care Corporation - Hartford - CT - HWPE</t>
  </si>
  <si>
    <t>1/28/2016 - Palmetto Health - Columbia - SC - PMI</t>
  </si>
  <si>
    <t>3/24/2016 - Gundersen Health System - La Crosse - WI - HWPE</t>
  </si>
  <si>
    <t>2/5/2016 - University of Nebraska at Kearney - Kearney - NE - BHSE</t>
  </si>
  <si>
    <t>2/23/2016 - University of Virginia - Charlottesville - VA - EDBE</t>
  </si>
  <si>
    <t>3/30/2016 - Fort Lewis College - Durango - CO - EDBE</t>
  </si>
  <si>
    <t>1/26/2016 - Northern Kentucky University - Highland Heights - KY - BHSE</t>
  </si>
  <si>
    <t>1/26/2016 - Fort Lewis College - Durango - CO - BHSE</t>
  </si>
  <si>
    <t>1/25/2016 - Eastern Kentucky University - Richmond - KY - BHSE</t>
  </si>
  <si>
    <t>1/21/2016 - St. Ambrose University - Davenport - IA - BHSE</t>
  </si>
  <si>
    <t>1/21/2016 - Concordia College - Moorhead - MN - BHSE</t>
  </si>
  <si>
    <t>Lauren Zwicharowski</t>
  </si>
  <si>
    <t>3/28/2016 - Wexner Medical Center at the Ohio State University - Co - SCSS</t>
  </si>
  <si>
    <t>TI Lead</t>
  </si>
  <si>
    <t>Beth Carney</t>
  </si>
  <si>
    <t>3/15/2016 - Bon Secours South Division - Richmond - VA - SWPH</t>
  </si>
  <si>
    <t>NASA Pod 1 AP 3</t>
  </si>
  <si>
    <t>3/15/2016 - Bon Secours South Division - Richmond - VA - BIPR</t>
  </si>
  <si>
    <t>2/4/2016 - Meridian Health - Neptune - NJ - CNOP</t>
  </si>
  <si>
    <t>2/5/2016 - Inova Health System - Falls Church - VA - SWST</t>
  </si>
  <si>
    <t>4/14/2016 - MedStar Health - Columbia - MD - SWGP</t>
  </si>
  <si>
    <t>2/5/2016 - Meridian Health - Neptune - NJ - BIPRP</t>
  </si>
  <si>
    <t>2/24/2016 - Lehigh Valley Health Network - Allentown - PA - BIPC</t>
  </si>
  <si>
    <t>3/25/2016 - Inova Health System - Falls Church - VA - XNPD</t>
  </si>
  <si>
    <t>3/25/2016 - Hackensack University Medical Center - Hackensack - NJ - XNPD</t>
  </si>
  <si>
    <t>3/25/2016 - Johns Hopkins HealthCare, LLC - Glen Burnie - MD - BICC</t>
  </si>
  <si>
    <t>2/12/2016 - Hackensack University Medical Center - Hackensack - NJ - BICO</t>
  </si>
  <si>
    <t>2/5/2016 - Valley Health - Winchester - VA - BIPMM</t>
  </si>
  <si>
    <t>6/16/2016 - Einstein Healthcare Network - Philadelphia - PA - HICT</t>
  </si>
  <si>
    <t>2/12/2016 - Hackensack University Medical Center - Hackensack - NJ - BICW</t>
  </si>
  <si>
    <t>2/17/2016 - WellSpan Health - York - PA - HWRC</t>
  </si>
  <si>
    <t>2/17/2016 - Bon Secours South Division - Richmond - VA - RCRO</t>
  </si>
  <si>
    <t>6/14/2016 - Allegheny Valley Hospital - Natrona Heights - PA - SWHP</t>
  </si>
  <si>
    <t>5/5/2016 - Elkins Park Hospital - Elkins Park - PA - HICPH</t>
  </si>
  <si>
    <t>3/9/2016 - Hackensack University Medical Center - Hackensack - NJ - BIPR</t>
  </si>
  <si>
    <t>6/9/2016 - Valley Health - Winchester - VA - EEI</t>
  </si>
  <si>
    <t>1/21/2016 - Hackensack University Medical Center - Hackensack - NJ - CDO</t>
  </si>
  <si>
    <t>2/12/2016 - Hackensack University Medical Center - Hackensack - NJ - HWPG</t>
  </si>
  <si>
    <t>2/5/2016 - Johns Hopkins Health System - Baltimore - MD - BIPRP</t>
  </si>
  <si>
    <t>2/5/2016 - WellSpan Health - York - PA - BIPR</t>
  </si>
  <si>
    <t>6/15/2016 - Allegheny Health Network - Pittsburgh - PA - HWRC</t>
  </si>
  <si>
    <t>3/2/2016 - WellStar Health System - Marietta - GA - BISP</t>
  </si>
  <si>
    <t>Surgery Marketer 2</t>
  </si>
  <si>
    <t>1/26/2016 - WellStar Health System - Marietta - GA - BISP</t>
  </si>
  <si>
    <t>1/12/2016 - Mercy Medical Center - Canton - OH - SWRR</t>
  </si>
  <si>
    <t>1/28/2016 - Hawaii Pacific Health - Honolulu - HI - CDO</t>
  </si>
  <si>
    <t>2/17/2016 - Piedmont Healthcare - Atlanta - GA - ALDP</t>
  </si>
  <si>
    <t>Eric Weber</t>
  </si>
  <si>
    <t>3/2/2016 - Vanderbilt University Medical Center - Nashville - TN - SWGP</t>
  </si>
  <si>
    <t>Birchie Seiffert</t>
  </si>
  <si>
    <t>4/8/2016 - Jackson Health System - Miami - FL - CNST</t>
  </si>
  <si>
    <t>4/8/2016 - Jackson Health System - Miami - FL - SWHP</t>
  </si>
  <si>
    <t>3/16/2016 - University of Michigan Health System - Ann Arbor - MI - HWRC</t>
  </si>
  <si>
    <t>1/19/2016 - Providence Medical Center - Kansas City - KS - HWPE</t>
  </si>
  <si>
    <t>3/7/2016 - San Joaquin General Hospital - Stockton - CA - SCSS</t>
  </si>
  <si>
    <t>3/7/2016 - Kingman Regional Medical Center - Kingman - AZ - SCSS</t>
  </si>
  <si>
    <t>3/7/2016 - Eisenhower Medical Center - Rancho Mirage - CA - SCSS</t>
  </si>
  <si>
    <t>3/7/2016 - The Nebraska Medical Center - Omaha - NE - SCSS</t>
  </si>
  <si>
    <t>3/7/2016 - Methodist Hospital of Southern California - Arcadia - C - SCSS</t>
  </si>
  <si>
    <t>2/12/2016 - Adventist HealthCare - Gaithersburg - MD - HWCD</t>
  </si>
  <si>
    <t>2/25/2016 - Edward-Elmhurst Healthcare - Naperville - IL - HWPE</t>
  </si>
  <si>
    <t>2/3/2016 - Franciscan Alliance - Mishawaka - IN - HWPG</t>
  </si>
  <si>
    <t>2/1/2016 - Bay Area Regional Medical Center - Webster - TX - SCSS</t>
  </si>
  <si>
    <t>2/8/2016 - Hollywood Presbyterian Medical Center - Los Angeles - C - HWPE</t>
  </si>
  <si>
    <t>2/8/2016 - East Texas Medical Center - Athens - Athens - TX - HWPE</t>
  </si>
  <si>
    <t>2/8/2016 - Valley Presbyterian Hospital - Van Nuys - CA - HWPE</t>
  </si>
  <si>
    <t>3/23/2016 - UC Health - Cincinnati - OH - HWPE</t>
  </si>
  <si>
    <t>3/23/2016 - Allina Hospitals and Clinics - Minneapolis - MN - HWPE</t>
  </si>
  <si>
    <t>3/24/2016 - The Cooper Health System - Camden - NJ - HWPE</t>
  </si>
  <si>
    <t>3/9/2016 - Medical Center Hospital - Odessa - TX - HWPE</t>
  </si>
  <si>
    <t>3/22/2016 - Health Quest Systems - Lagrangeville - NY - HWPS</t>
  </si>
  <si>
    <t>2/26/2016 - Cohealo - Boston - MA - HICT</t>
  </si>
  <si>
    <t>3/23/2016 - Entra Health Systems - San Diego - CA - HICT</t>
  </si>
  <si>
    <t>2/4/2016 - St. Luke?s Magic Valley Medical Center - Twin Falls - I - PMI</t>
  </si>
  <si>
    <t>2/26/2016 - Logicalis, Inc. - New York - NY - HICT</t>
  </si>
  <si>
    <t>2/26/2016 - Virtual Instruments - San Jose - CA - HICT</t>
  </si>
  <si>
    <t>2/26/2016 - DataMotion, Inc. - Morristown - NJ - HICT</t>
  </si>
  <si>
    <t>1/15/2016 - LA Department of Health Services - Los Angeles - CA - HRIC</t>
  </si>
  <si>
    <t>1/15/2016 - LA Department of Health Services - Los Angeles - CA - EEI</t>
  </si>
  <si>
    <t>3/28/2016 - Confluence Health - Wenatchee - WA - HIPP</t>
  </si>
  <si>
    <t>3/28/2016 - Confluence Health - Wenatchee - WA - PHF</t>
  </si>
  <si>
    <t>1/7/2016 - Geisinger Health System - Danville - PA - IRPE</t>
  </si>
  <si>
    <t>1/14/2016 - Driscoll Children's Hospital - Corpus Christi - TX - HRIC</t>
  </si>
  <si>
    <t>1/14/2016 - Northfield Hospital - Northfield - MN - HRIC</t>
  </si>
  <si>
    <t>1/14/2016 - Anaheim Regional Medical Center - Anaheim - CA - NEC</t>
  </si>
  <si>
    <t>1/14/2016 - Riverside HealthCare - Kankakee - IL - NEC</t>
  </si>
  <si>
    <t>1/14/2016 - Parrish Medical Center - Titusville - FL - CDO</t>
  </si>
  <si>
    <t>1/14/2016 - Blessing Hospital - Quincy - IL - CDO</t>
  </si>
  <si>
    <t>1/12/2016 - Essentia Health - Duluth MN - HCAB</t>
  </si>
  <si>
    <t>3/17/2016 - Baptist Health Care Corporation - Pensacola - FL - EEI</t>
  </si>
  <si>
    <t>1/21/2016 - University Medical Center at Princeton - Princeton - NJ - NEC</t>
  </si>
  <si>
    <t>1/12/2016 - Lakes Region General Hospital - Laconia - NH - EEI</t>
  </si>
  <si>
    <t>1/12/2016 - Lakes Region General Hospital - Laconia - NH - HRIC</t>
  </si>
  <si>
    <t>3/14/2016 - Miami Children's Hospital - Miami - FL - PES</t>
  </si>
  <si>
    <t>3/23/2016 - Miami Children's Hospital - Miami - FL - CIC</t>
  </si>
  <si>
    <t>3/22/2016 - Liberty Hospital - Liberty - MO - HRIC</t>
  </si>
  <si>
    <t>2/4/2016 - Phoebe Putney Memorial Hospital - Albany - GA - HCAB</t>
  </si>
  <si>
    <t>2/25/2016 - Mosaic Life Care - St. Joseph - MO - CTAC</t>
  </si>
  <si>
    <t>3/28/2016 - Madison Health - London - OH - BIPP</t>
  </si>
  <si>
    <t>2/2/2016 - Indian River Medical Center - Vero Beach - FL - ONC</t>
  </si>
  <si>
    <t>3/1/2016 - Midland Memorial Hospital - Midland - TX - HWPG</t>
  </si>
  <si>
    <t>1/20/2016 - Indian River Medical Center - Vero Beach - FL - ONC</t>
  </si>
  <si>
    <t>Micah Cannon</t>
  </si>
  <si>
    <t>3/17/2016 - Summa Health System - Akron - OH - CNOP</t>
  </si>
  <si>
    <t>2/3/2016 - Stetson University - DeLand - FL - BHGC</t>
  </si>
  <si>
    <t>1/28/2016 - Whittier College - Whittier - CA - BHGC</t>
  </si>
  <si>
    <t>2/17/2016 - North Central College - Naperville - IL - BHGC</t>
  </si>
  <si>
    <t>2/29/2016 - Creighton University - Omaha - NE - BHGC</t>
  </si>
  <si>
    <t>2/23/2016 - University of Portland - Portland - OR - BHGC</t>
  </si>
  <si>
    <t>2/29/2016 - Cedarville University - Cedarville - OH - BHGC</t>
  </si>
  <si>
    <t>2/23/2016 - Hofstra University - Hempstead - NY - BHGC</t>
  </si>
  <si>
    <t>2/24/2016 - University of Pittsburgh - Pittsburgh - PA - BHGC</t>
  </si>
  <si>
    <t>1/6/2016 - Brown University - Providence - RI - EDBE</t>
  </si>
  <si>
    <t>3/23/2016 - West Georgia Technical College - Waco - GA - BHCS</t>
  </si>
  <si>
    <t>3/17/2016 - Moorpark College - Moorpark - CA - BHCS</t>
  </si>
  <si>
    <t>2/5/2016 - Youngstown State University - Youngstown - OH - BHGC</t>
  </si>
  <si>
    <t>2/29/2016 - Robert Morris University - Moon Township - PA - BHGC</t>
  </si>
  <si>
    <t>2/4/2016 - Tulane University - New Orleans - LA - BHGC</t>
  </si>
  <si>
    <t>1/12/2016 - Duke University Health System - Durham - NC - CNOP</t>
  </si>
  <si>
    <t>1/19/2016 - Duke University Health System - Durham - NC - BIPM</t>
  </si>
  <si>
    <t>1/21/2016 - The University of Texas Southwestern Medical Center - D - BIRC</t>
  </si>
  <si>
    <t>1/21/2016 - The University of Texas Southwestern Medical Center - D - BICC</t>
  </si>
  <si>
    <t>3/18/2016 - John Muir Health - Walnut Creek - CA - HWPG</t>
  </si>
  <si>
    <t>2/8/2016 - Capital Health System - Trenton - NJ - BIRC</t>
  </si>
  <si>
    <t>Melissa Kostic</t>
  </si>
  <si>
    <t>3/15/2016 - Memorial Healthcare System - Hollywood - FL - SWGP</t>
  </si>
  <si>
    <t>NASA Pod 2 Manager 2</t>
  </si>
  <si>
    <t>6/24/2016 - Mosaic Life Care - St. Joseph - MO - BIPPP</t>
  </si>
  <si>
    <t>4/28/2016 - Baylor Scott &amp; White Health - Dallas - TX - CIC</t>
  </si>
  <si>
    <t>3/31/2016 - University of Rochester Medical Center - Rochester - NY - BIPR</t>
  </si>
  <si>
    <t>2/3/2016 - JPS Health Network - Fort Worth - TX - BIPP</t>
  </si>
  <si>
    <t>3/1/2016 - UHealth -The University of Miami Health System - Miami - BIPP</t>
  </si>
  <si>
    <t>3/1/2016 - Hancock Regional Hospital - Greenfield - IN - BIPP</t>
  </si>
  <si>
    <t>3/1/2016 - Margaret Mary Community Hospital - Batesville - IN - BIPP</t>
  </si>
  <si>
    <t>2/19/2016 - Van Wert County Hospital - Van Wert - OH - BIPP</t>
  </si>
  <si>
    <t>2/17/2016 - Accuray Incorporated - Sunnyvale - CA - BIPP</t>
  </si>
  <si>
    <t>2/19/2016 - South Shore Hospital - South Weymouth - MA - BIPP</t>
  </si>
  <si>
    <t>2/19/2016 - Hospital for Special Surgery - New York - NY - BIPP</t>
  </si>
  <si>
    <t>2/11/2016 - UC Davis Medical Center - Sacramento - CA - SWGP</t>
  </si>
  <si>
    <t>2/11/2016 - Good Shepherd Health System - Longview - TX - BIPP</t>
  </si>
  <si>
    <t>2/3/2016 - Auburn Memorial Hospital - Auburn - NY - BIPP</t>
  </si>
  <si>
    <t>1/13/2016 - Lifespan - Providence - RI - BIPP</t>
  </si>
  <si>
    <t>3/1/2016 - Baylor Scott &amp; White Health - Dallas - TX - BIPP</t>
  </si>
  <si>
    <t>2/4/2016 - Baptist Health - Little Rock - AR - BIPP</t>
  </si>
  <si>
    <t>2/19/2016 - Virginia Hospital Center- Arlington - Arlington - VA - SWHP</t>
  </si>
  <si>
    <t>Martha Koro</t>
  </si>
  <si>
    <t>4/13/2016 - CHRISTUS Health - Irving - TX - BIPR</t>
  </si>
  <si>
    <t>NASA Pod 2 Principal 1</t>
  </si>
  <si>
    <t>2/24/2016 - Adventist Health - Roseville - CA - XNPD</t>
  </si>
  <si>
    <t>2/24/2016 - Sanford Health - Sioux Falls - SD - HWPG</t>
  </si>
  <si>
    <t>5/13/2016 - Adventist Health - Roseville - CA - CNOP</t>
  </si>
  <si>
    <t>2/22/2016 - Northwestern Memorial Hospital - Chicago - IL - CNOP</t>
  </si>
  <si>
    <t>3/4/2016 - Sanford Health - Fargo - ND - HWPG</t>
  </si>
  <si>
    <t>6/6/2016 - UnityPoint Health - Des Moines - IA - XNPD</t>
  </si>
  <si>
    <t>5/3/2016 - UnityPoint Health - Des Moines - IA - SWPE</t>
  </si>
  <si>
    <t>5/5/2016 - Adventist Health - Roseville - CA - CNIS</t>
  </si>
  <si>
    <t>5/12/2016 - UnityPoint Health - Des Moines - IA - XNPD</t>
  </si>
  <si>
    <t>5/2/2016 - Adventist Health - Roseville - CA - CNIS</t>
  </si>
  <si>
    <t>5/2/2016 - Adventist Health - Roseville - CA - SWPH</t>
  </si>
  <si>
    <t>5/2/2016 - Adventist Health - Roseville - CA - HWPG</t>
  </si>
  <si>
    <t>5/2/2016 - Adventist Health - Roseville - CA - XNPD</t>
  </si>
  <si>
    <t>6/9/2016 - UnityPoint Health - Des Moines - IA - SWPH</t>
  </si>
  <si>
    <t>6/15/2016 - Adventist Health - Roseville - CA - CNOP</t>
  </si>
  <si>
    <t>6/16/2016 - UnityPoint Health - Des Moines - IA - CNOP</t>
  </si>
  <si>
    <t>Tom Cassels</t>
  </si>
  <si>
    <t>1/15/2016 - Inova Health System - Falls Church - VA - SWRR</t>
  </si>
  <si>
    <t>Carle Falk</t>
  </si>
  <si>
    <t>6/21/2016 - Stony Brook University Medical Center - Stony Brook - N - CNOP</t>
  </si>
  <si>
    <t>NASA Pod 3 Principal 4</t>
  </si>
  <si>
    <t>4/14/2016 - Care New England - Providence - RI - BIPR</t>
  </si>
  <si>
    <t>4/13/2016 - University of Vermont Medical Center - Burlington - VT - ESOR</t>
  </si>
  <si>
    <t>ESOR</t>
  </si>
  <si>
    <t>4/19/2016 - Penn State Milton S. Hershey Medical Center - Hershey - - SWRR</t>
  </si>
  <si>
    <t>4/19/2016 - Penn State Milton S. Hershey Medical Center - Hershey - - CNIS</t>
  </si>
  <si>
    <t>4/19/2016 - Penn State Milton S. Hershey Medical Center - Hershey - - SWST</t>
  </si>
  <si>
    <t>4/20/2016 - University of Vermont Medical Center - Burlington - VT - NEC</t>
  </si>
  <si>
    <t>4/20/2016 - University of Vermont Medical Center - Burlington - VT - BIPPF</t>
  </si>
  <si>
    <t>BIPPF</t>
  </si>
  <si>
    <t>3/29/2016 - Atlantic Health - Morristown - NJ - BICW</t>
  </si>
  <si>
    <t>3/17/2016 - Penn State Milton S. Hershey Medical Center - Hershey - - SWST</t>
  </si>
  <si>
    <t>4/22/2016 - PinnacleHealth System - Harrisburg - PA - SWHP</t>
  </si>
  <si>
    <t>4/22/2016 - PinnacleHealth System - Harrisburg - PA - SWRR</t>
  </si>
  <si>
    <t>4/8/2016 - Stony Brook University Medical Center - Stony Brook - N - RCPM</t>
  </si>
  <si>
    <t>4/8/2016 - Stony Brook University Medical Center - Stony Brook - N - BIPC</t>
  </si>
  <si>
    <t>5/5/2016 - Atlantic Health - Morristown - NJ - XNPD</t>
  </si>
  <si>
    <t>5/5/2016 - Atlantic Health - Morristown - NJ - BICQ</t>
  </si>
  <si>
    <t>5/5/2016 - Atlantic Health - Morristown - NJ - CNOP</t>
  </si>
  <si>
    <t>3/29/2016 - University of Vermont Medical Center - Burlington - VT - CNOP</t>
  </si>
  <si>
    <t>5/10/2016 - University of Vermont Medical Center - Burlington - VT - CNOP</t>
  </si>
  <si>
    <t>5/10/2016 - University of Vermont Medical Center - Burlington - VT - XNPD</t>
  </si>
  <si>
    <t>2/25/2016 - Yale New Haven Health System - New Haven - CT - BIPY</t>
  </si>
  <si>
    <t>1/11/2016 - SSM Health Care Corporate Office - St. Louis - MO - BIPY</t>
  </si>
  <si>
    <t>1/11/2016 - UPMC - Pittsburgh - PA - BIPY</t>
  </si>
  <si>
    <t>1/11/2016 - Tift Regional Medical Center - Tifton - GA - BIPY</t>
  </si>
  <si>
    <t>1/11/2016 - Genesis HealthCare System - Zanesville - OH - BIPY</t>
  </si>
  <si>
    <t>1/11/2016 - Froedtert Health - Menomonee Falls - WI - BIPY</t>
  </si>
  <si>
    <t>2/2/2016 - Bronson Healthcare Group - Kalamazoo - MI - BIPY</t>
  </si>
  <si>
    <t>3/29/2016 - BayCare Health System - Clearwater - FL - BIPPRM</t>
  </si>
  <si>
    <t>2/18/2016 - Virginia Hospital Center- Arlington - Arlington - VA - BIPY</t>
  </si>
  <si>
    <t>1/14/2016 - Mercy Medical Center - Cedar Rapids - IA - BIPY</t>
  </si>
  <si>
    <t>1/25/2016 - NCH Healthcare System - Naples - FL - BIPY</t>
  </si>
  <si>
    <t>2/1/2016 - Mountain States Health Alliance - Johnson City - TN - BIPY</t>
  </si>
  <si>
    <t>1/25/2016 - Virginia Hospital Center- Arlington - Arlington - VA - BIPY</t>
  </si>
  <si>
    <t>1/25/2016 - Henry Ford Health System - Detroit - MI - BIPY</t>
  </si>
  <si>
    <t>1/22/2016 - Atlantic Health - Morristown - NJ - BIPY</t>
  </si>
  <si>
    <t>1/20/2016 - MetroHealth Medical Center - Cleveland - OH - BIPY</t>
  </si>
  <si>
    <t>1/20/2016 - Adventist Health - Roseville - CA - BIPY</t>
  </si>
  <si>
    <t>3/3/2016 - Renown Health - Reno - NV - BIPY</t>
  </si>
  <si>
    <t>Brendan McDonald</t>
  </si>
  <si>
    <t>3/24/2016 - Deaconess Hospital - Evansville - IN - HWPE</t>
  </si>
  <si>
    <t>2/12/2016 - St. Mary's Health System - Evansville - IN - BICC</t>
  </si>
  <si>
    <t>1/13/2016 - Southeast Health - Cape Girardeau - MO - HWPE</t>
  </si>
  <si>
    <t>2/8/2016 - Saint Joseph Mercy Health System - Ypsilanti - MI - BIRC</t>
  </si>
  <si>
    <t>2/10/2016 - Palmetto Health - Columbia - SC - BIRC</t>
  </si>
  <si>
    <t>1/28/2016 - Methodist Health System - Dallas - TX - BIRC</t>
  </si>
  <si>
    <t>2/2/2016 - UNC Health Care - Chapel Hill - NC - CNGL</t>
  </si>
  <si>
    <t>3/2/2016 - Capital Region Medical Center - Jefferson City - MO - HWBO</t>
  </si>
  <si>
    <t>3/2/2016 - Capital Region Medical Center - Jefferson City - MO - HWRC</t>
  </si>
  <si>
    <t>3/2/2016 - Capital Region Medical Center - Jefferson City - MO - HWCD</t>
  </si>
  <si>
    <t>2/8/2016 - Orlando Health - Orlando - FL - BIRC</t>
  </si>
  <si>
    <t>3/9/2016 - All Children's Hospital - St. Petersburg - FL - HWCO</t>
  </si>
  <si>
    <t>1/27/2016 - UNC Health Care - Chapel Hill - NC - HWRC</t>
  </si>
  <si>
    <t>1/26/2016 - Children's Mercy Hospital - Kansas City - MO - HWCD</t>
  </si>
  <si>
    <t>3/18/2016 - St. Anthony's Medical Center - St. Louis - MO - BICC</t>
  </si>
  <si>
    <t>3/3/2016 - United Regional Health Care System - Wichita Falls - TX - HWBO</t>
  </si>
  <si>
    <t>3/25/2016 - UC Health - Cincinnati - OH - HWPE</t>
  </si>
  <si>
    <t>3/21/2016 - United Regional Health Care System - Wichita Falls - TX - SWFO</t>
  </si>
  <si>
    <t>2/23/2016 - Carilion Clinic - Roanoke - VA - BIRC</t>
  </si>
  <si>
    <t>3/9/2016 - Tift Regional Medical Center - Tifton - GA - RCRO</t>
  </si>
  <si>
    <t>Lyssa Searcy</t>
  </si>
  <si>
    <t>3/9/2016 - UnityPoint Health - Des Moines - IA - HWPG</t>
  </si>
  <si>
    <t>NASA Pod 2 Manager 1</t>
  </si>
  <si>
    <t>3/9/2016 - UnityPoint Health - Des Moines - IA - HICPH</t>
  </si>
  <si>
    <t>3/9/2016 - UnityPoint Health - Des Moines - IA - BIPR</t>
  </si>
  <si>
    <t>3/9/2016 - UnityPoint Health - Des Moines - IA - BICO</t>
  </si>
  <si>
    <t>1/8/2016 - Swedish Health Services - Seattle - WA - SWGP</t>
  </si>
  <si>
    <t>4/8/2016 - UnityPoint Health - Des Moines - IA - ALD</t>
  </si>
  <si>
    <t>1/15/2016 - Providence Portland Medical Center - Portland - OR - ALD</t>
  </si>
  <si>
    <t>6/17/2016 - Fairview Health Services - Minneapolis - MN - CNOP</t>
  </si>
  <si>
    <t>1/7/2016 - UnityPoint Health - Des Moines - Des Moines - IA - SWST</t>
  </si>
  <si>
    <t>4/27/2016 - St. Luke's Hospital - Cedar Rapids - IA - SWGP</t>
  </si>
  <si>
    <t>5/26/2016 - CHRISTUS Health - Houston - TX - ALD</t>
  </si>
  <si>
    <t>5/25/2016 - UnityPoint Health - Des Moines - IA - HICPH</t>
  </si>
  <si>
    <t>5/6/2016 - UnityPoint Health - Des Moines - Des Moines - IA - XNPD</t>
  </si>
  <si>
    <t>5/23/2016 - Fairview Health Services - Minneapolis - MN - WCHPE</t>
  </si>
  <si>
    <t>5/2/2016 - Fairview Health Services - Minneapolis - MN - SWST</t>
  </si>
  <si>
    <t>1/27/2016 - University of Minnesota Physicians - Minneapolis - MN - ALDP</t>
  </si>
  <si>
    <t>2/8/2016 - Fairview Health Services - Minneapolis - MN - ALDP</t>
  </si>
  <si>
    <t>1/25/2016 - St. Luke's Hospital - Cedar Rapids - IA - HICPH</t>
  </si>
  <si>
    <t>1/25/2016 - St. Luke's Hospital - Cedar Rapids - IA - PMI</t>
  </si>
  <si>
    <t>2/25/2016 - University of Virginia Health System - Charlottesville - SWGP</t>
  </si>
  <si>
    <t>2/8/2016 - Fairview Health Services - Minneapolis - MN - PMR</t>
  </si>
  <si>
    <t>2/25/2016 - Providence Health &amp; Services - Renton - Renton - WA - ALD</t>
  </si>
  <si>
    <t>6/2/2016 - UnityPoint Health - Des Moines - IA - CTAC</t>
  </si>
  <si>
    <t>6/2/2016 - CHRISTUS Health - Houston - TX - HRIC</t>
  </si>
  <si>
    <t>4/1/2016 - University of Minnesota Medical Center - Minneapolis - - IRPE</t>
  </si>
  <si>
    <t>1/14/2016 - UnityPoint Health - Des Moines - Des Moines - IA - ALD</t>
  </si>
  <si>
    <t>2/4/2016 - UMass Memorial Healthcare - Worcester - MA - BIPM</t>
  </si>
  <si>
    <t>2/4/2016 - Yale New Haven Health System - New Haven - CT - BIPM</t>
  </si>
  <si>
    <t>2/4/2016 - MaineHealth - Portland - ME - BIPC</t>
  </si>
  <si>
    <t>1/9/2016 - HCA Gulf Coast Division - Houston - TX - BIPC</t>
  </si>
  <si>
    <t>1/9/2016 - Presence Health - Chicago - IL - BIPM</t>
  </si>
  <si>
    <t>2/2/2016 - UNC Health Care - Chapel Hill - NC - CNOP</t>
  </si>
  <si>
    <t>3/28/2016 - Myriad Genetics - Salt Lake City - UT - HICM</t>
  </si>
  <si>
    <t>2/23/2016 - Novant Health - Winston-Salem - NC - HWPG</t>
  </si>
  <si>
    <t>2/11/2016 - Western Connecticut Health Network - Danbury - CT - BIPM</t>
  </si>
  <si>
    <t>2/11/2016 - Christiana Care Health System - Wilmington - DE - CNOP</t>
  </si>
  <si>
    <t>2/17/2016 - Suburban Health Organization - Indianapolis - IN - SWGP</t>
  </si>
  <si>
    <t>2/17/2016 - Suburban Health Organization - Indianapolis - IN - BIPM</t>
  </si>
  <si>
    <t>2/17/2016 - UPMC - Pittsburgh - PA - BIPM</t>
  </si>
  <si>
    <t>1/27/2016 - Cape Cod Healthcare - Hyannis - MA - CNOP</t>
  </si>
  <si>
    <t>1/29/2016 - Mercy Health Saint Mary's - Grand Rapids - MI - BICQ</t>
  </si>
  <si>
    <t>1/25/2016 - Cape Cod Healthcare - Hyannis - MA - CNOP</t>
  </si>
  <si>
    <t>2/4/2016 - MaineHealth - Portland - ME - BIPM</t>
  </si>
  <si>
    <t>1/21/2016 - Presbyterian Healthcare Services - Albuquerque - NM - BIPC</t>
  </si>
  <si>
    <t>1/21/2016 - University of Virginia Health System - Charlottesville - BIPC</t>
  </si>
  <si>
    <t>2/9/2016 - Hartford Health Care Corporation - Hartford - CT - CNOP</t>
  </si>
  <si>
    <t>2/2/2016 - Presence Health - Chicago - IL - BIPM</t>
  </si>
  <si>
    <t>3/28/2016 - Johns Hopkins Health System - Baltimore - MD - BIPM</t>
  </si>
  <si>
    <t>3/28/2016 - North Shore Medical Center - Salem - MA - BIPM</t>
  </si>
  <si>
    <t>3/30/2016 - The Nebraska Medical Center - Omaha - NE - BIPC</t>
  </si>
  <si>
    <t>3/9/2016 - The Mount Sinai Health System - New York - NY - BIPM</t>
  </si>
  <si>
    <t>Matt Ruiz</t>
  </si>
  <si>
    <t>Amanda Schechter</t>
  </si>
  <si>
    <t>6/16/2016 - Atlantic Health - Morristown - NJ - ITNA</t>
  </si>
  <si>
    <t>NASA Pod 3 Manager 4</t>
  </si>
  <si>
    <t>Margaret Rives</t>
  </si>
  <si>
    <t>4/13/2016 - WellStar Health System - Marietta - GA - ONC</t>
  </si>
  <si>
    <t>2/25/2016 - WellStar Health System - Marietta - GA - SCSS</t>
  </si>
  <si>
    <t>4/18/2016 - Mercy Hospital St. Louis - St. Louis - MO - HCAB</t>
  </si>
  <si>
    <t>4/19/2016 - Baylor Scott &amp; White Health - Dallas - TX - ALD</t>
  </si>
  <si>
    <t>4/19/2016 - Houston Methodist - Houston - TX - CIC</t>
  </si>
  <si>
    <t>4/1/2016 - Baylor Medical Center at Irving - Irving - TX - HIPP</t>
  </si>
  <si>
    <t>4/1/2016 - Memorial Hermann Healthcare - Houston - TX - ONC</t>
  </si>
  <si>
    <t>5/3/2016 - Baylor Scott &amp; White Health - Dallas - TX - CIC</t>
  </si>
  <si>
    <t>3/25/2016 - Presbyterian Healthcare Services - Albuquerque - NM - HCAB</t>
  </si>
  <si>
    <t>3/25/2016 - Mercy - Chesterfield - MO - TFCS</t>
  </si>
  <si>
    <t>4/26/2016 - Memorial Regional Hospital - Hollywood - FL - NEC</t>
  </si>
  <si>
    <t>2/12/2016 - Emory Healthcare - Atlanta - GA - ONC</t>
  </si>
  <si>
    <t>6/7/2016 - Houston Methodist - Houston - TX - ALD</t>
  </si>
  <si>
    <t>2/17/2016 - Houston Methodist - Houston - TX - TFCS</t>
  </si>
  <si>
    <t>2/16/2016 - University of Missouri Health Care - Columbia - MO - PMI</t>
  </si>
  <si>
    <t>5/5/2016 - Memorial Hermann-Texas Medical Center - Houston - TX - TFCS</t>
  </si>
  <si>
    <t>5/5/2016 - Memorial Hospital Pembroke - Pembroke Pines - FL - HRIC</t>
  </si>
  <si>
    <t>3/28/2016 - Memorial Healthcare System - Hollywood - FL - NEC</t>
  </si>
  <si>
    <t>5/2/2016 - Emory Healthcare - Atlanta - GA - EEI</t>
  </si>
  <si>
    <t>1/19/2016 - Houston Methodist - Houston - TX - TFC</t>
  </si>
  <si>
    <t>4/4/2016 - Memorial Hermann-Texas Medical Center - Houston - TX - ONC</t>
  </si>
  <si>
    <t>5/2/2016 - Memorial Hermann Healthcare - Houston - TX - FLR</t>
  </si>
  <si>
    <t>3/2/2016 - Presbyterian Healthcare Services - Albuquerque - NM - NEC</t>
  </si>
  <si>
    <t>2/12/2016 - Houston Methodist - Houston - TX - TFCS</t>
  </si>
  <si>
    <t>2/12/2016 - Memorial Hermann Healthcare - Houston - TX - TFCS</t>
  </si>
  <si>
    <t>4/11/2016 - Presbyterian Healthcare Services - Albuquerque - NM - PMI</t>
  </si>
  <si>
    <t>4/11/2016 - Mercy - Chesterfield - MO - EEI</t>
  </si>
  <si>
    <t>5/11/2016 - Mercy Hospital St. Louis - St. Louis - MO - BIPY</t>
  </si>
  <si>
    <t>2/26/2016 - Sutter Health - Sacramento - CA - CNOP</t>
  </si>
  <si>
    <t>1/4/2016 - Inova Health System - Falls Church - VA - CNOP</t>
  </si>
  <si>
    <t>John Kontor</t>
  </si>
  <si>
    <t>2/22/2016 - Severn School - Severna Park - MD - EDIF</t>
  </si>
  <si>
    <t>Campbell Robinson</t>
  </si>
  <si>
    <t>2/12/2016 - NCH Healthcare System - Naples - FL - SCSS</t>
  </si>
  <si>
    <t>Supply Chain COS</t>
  </si>
  <si>
    <t>3/25/2016 - University of Iowa Hospitals and Clinics - Iowa City - - BICC</t>
  </si>
  <si>
    <t>2/5/2016 - Saratoga Hospital - Saratoga Springs - NY - BICC</t>
  </si>
  <si>
    <t>Trenor Williams</t>
  </si>
  <si>
    <t>3/23/2016 - Valley Health - Winchester - VA - SWGP</t>
  </si>
  <si>
    <t>James Day</t>
  </si>
  <si>
    <t>3/4/2016 - Morningside College - Sioux City - IA - BHGC</t>
  </si>
  <si>
    <t>3/4/2016 - Stevenson University - Stevenson - MD - BHGC</t>
  </si>
  <si>
    <t>2/2/2016 - Bennett College - Greensboro - NC - RYAF</t>
  </si>
  <si>
    <t>3/4/2016 - Fielding Graduate University - Santa Barbara - CA - EDCP</t>
  </si>
  <si>
    <t>Nicole Zilliox</t>
  </si>
  <si>
    <t>2/19/2016 - Westminster School - Annandale - VA - EDIF</t>
  </si>
  <si>
    <t>3/18/2016 - Peterson Regional Medical Center - Kerrville - TX - CTAC</t>
  </si>
  <si>
    <t>1/14/2016 - Navicent Health - Macon - GA - BIPS</t>
  </si>
  <si>
    <t>1/14/2016 - St. Anthony's Medical Center - St. Louis - MO - BIPSC</t>
  </si>
  <si>
    <t>3/30/2016 - Middlesex Hospital - Middletown - CT - BIPS</t>
  </si>
  <si>
    <t>2/23/2016 - Children's Medical Center of Dallas - Dallas - TX - HCAB</t>
  </si>
  <si>
    <t>2/11/2016 - Willis-Knighton Health System - Shreveport - LA - BIPSC</t>
  </si>
  <si>
    <t>1/26/2016 - The Polyclinic - Seattle - WA - BIPSC</t>
  </si>
  <si>
    <t>1/26/2016 - Summit Medical Group - Knoxville - TN - BIPSC</t>
  </si>
  <si>
    <t>1/14/2016 - Navicent Health - Macon - GA - BIPSC</t>
  </si>
  <si>
    <t>1/14/2016 - Westchester Medical Center - Valhalla - NY - BIPSC</t>
  </si>
  <si>
    <t>1/14/2016 - Cone Health - Greensboro - NC - BIPSC</t>
  </si>
  <si>
    <t>1/14/2016 - Greensboro Radiology - Greensboro - NC - BIPSC</t>
  </si>
  <si>
    <t>1/28/2016 - Arkansas Children's Hospital - Little Rock - AR - BIPSC</t>
  </si>
  <si>
    <t>2/26/2016 - Anne Arundel Medical Center - Annapolis - MD - BIPS</t>
  </si>
  <si>
    <t>Grayson Patterson</t>
  </si>
  <si>
    <t>1/4/2016 - Jacobs Engineering Group, Inc. - Pasadena - CA - HIC</t>
  </si>
  <si>
    <t>2/5/2016 - Saint Mary's University of San Antonio - San Antonio - - RYAU</t>
  </si>
  <si>
    <t>1/28/2016 - University of Kentucky - Lexington - KY - BHGC</t>
  </si>
  <si>
    <t>2/19/2016 - Lenoir-Rhyne College - Hickory - NC - BHGC</t>
  </si>
  <si>
    <t>1/27/2016 - University of Denver - Denver - CO - BHGS</t>
  </si>
  <si>
    <t>1/21/2016 - St. Edward's University - Austin - TX - BHGC</t>
  </si>
  <si>
    <t>Michael Higgins</t>
  </si>
  <si>
    <t>3/10/2016 - Meridian Health - Neptune - NJ - CNIS</t>
  </si>
  <si>
    <t>NASA Pod 1 Principal 3</t>
  </si>
  <si>
    <t>3/16/2016 - Einstein Healthcare Network - Philadelphia - PA - BISP</t>
  </si>
  <si>
    <t>3/16/2016 - Einstein Healthcare Network - Philadelphia - PA - SWHP</t>
  </si>
  <si>
    <t>6/21/2016 - Lehigh Valley Physician Group - Allentown - PA - SWPA</t>
  </si>
  <si>
    <t>4/14/2016 - Saint Vincent Hospital - Erie - PA - ALD</t>
  </si>
  <si>
    <t>4/14/2016 - Highmark Blue Cross Blue Shield - Pittsburgh - PA - CNOP</t>
  </si>
  <si>
    <t>4/11/2016 - Allegheny General Hospital - Pittsburgh - PA - HWPE</t>
  </si>
  <si>
    <t>6/14/2016 - Bon Secours Health System - Marriottsville - MD - SWEXPD</t>
  </si>
  <si>
    <t>SWEXPD</t>
  </si>
  <si>
    <t>6/14/2016 - Hackensack University Medical Center - Hackensack - NJ - SWGP</t>
  </si>
  <si>
    <t>4/15/2016 - Allegheny Health Network - Pittsburgh - PA - ALDL</t>
  </si>
  <si>
    <t>ALDL</t>
  </si>
  <si>
    <t>4/8/2016 - Hackensack University Medical Center - Hackensack - NJ - BIPC</t>
  </si>
  <si>
    <t>4/15/2016 - Palisades General Hospital - North Bergen - NJ - BIPCE</t>
  </si>
  <si>
    <t>BIPCE</t>
  </si>
  <si>
    <t>4/15/2016 - Allegheny Health Network - Pittsburgh - PA - HWPE</t>
  </si>
  <si>
    <t>3/17/2016 - Einstein Healthcare Network - Philadelphia - PA - SWPH</t>
  </si>
  <si>
    <t>2/25/2016 - Main Line Health - Bryn Mawr - PA - HWPG</t>
  </si>
  <si>
    <t>4/15/2016 - Highmark Blue Cross Blue Shield - Pittsburgh - PA - CNOP</t>
  </si>
  <si>
    <t>4/22/2016 - Shady Grove Adventist Hospital - Rockville - MD - BIPSC</t>
  </si>
  <si>
    <t>4/22/2016 - Shady Grove Adventist Hospital - Rockville - MD - BIPS</t>
  </si>
  <si>
    <t>4/22/2016 - Johns Hopkins Health System - Baltimore - MD - CNOP</t>
  </si>
  <si>
    <t>4/22/2016 - Lehigh Valley Health Network - Allentown - PA - HWRC</t>
  </si>
  <si>
    <t>4/22/2016 - Lehigh Valley Health Network - Allentown - PA - CNOP</t>
  </si>
  <si>
    <t>4/26/2016 - Lehigh Valley Health Network - Allentown - PA - PMR</t>
  </si>
  <si>
    <t>4/26/2016 - Lehigh Valley Hospital - Muhlenberg Campus - Bethlehem - BICQ</t>
  </si>
  <si>
    <t>4/26/2016 - Einstein Healthcare Network - Philadelphia - PA - SWHP</t>
  </si>
  <si>
    <t>5/26/2016 - Hackensack University Medical Center - Hackensack - NJ - BIPM</t>
  </si>
  <si>
    <t>4/26/2016 - Lehigh Valley Health Network - Allentown - PA - HWRC</t>
  </si>
  <si>
    <t>2/19/2016 - The Lawrenceville School - Lawrenceville - NJ - EDIF</t>
  </si>
  <si>
    <t>6/14/2016 - MedStar Health - Columbia - MD - SWGP</t>
  </si>
  <si>
    <t>6/7/2016 - Allegheny General Hospital - Pittsburgh - PA - SWFO</t>
  </si>
  <si>
    <t>2/16/2016 - Hackensack University Medical Center - Hackensack - NJ - SWPO</t>
  </si>
  <si>
    <t>SWPO</t>
  </si>
  <si>
    <t>3/14/2016 - Sibley Memorial Hospital - Washington - DC - BIPP</t>
  </si>
  <si>
    <t>4/5/2016 - Inova Health System - Falls Church - VA - CNOP</t>
  </si>
  <si>
    <t>5/4/2016 - Lehigh Valley Health Network - Allentown - PA - PMR</t>
  </si>
  <si>
    <t>5/4/2016 - Allegheny Health Network - Pittsburgh - PA - SWHP</t>
  </si>
  <si>
    <t>4/29/2016 - Inova Health System - Falls Church - VA - SWFO</t>
  </si>
  <si>
    <t>5/5/2016 - Adventist HealthCare - Gaithersburg - MD - BIPSC</t>
  </si>
  <si>
    <t>5/5/2016 - Adventist HealthCare - Gaithersburg - MD - BIPS</t>
  </si>
  <si>
    <t>5/5/2016 - Johns Hopkins Health System - Baltimore - MD - CNOP</t>
  </si>
  <si>
    <t>3/23/2016 - Einstein Healthcare Network - Philadelphia - PA - SWHP</t>
  </si>
  <si>
    <t>6/13/2016 - Lankenau Hospital - Wynnewood - PA - SWGP</t>
  </si>
  <si>
    <t>5/23/2016 - Virginia Hospital Center- Arlington - Arlington - VA - BIPY</t>
  </si>
  <si>
    <t>1/14/2016 - Main Line Health - Bryn Mawr - PA - SWHP</t>
  </si>
  <si>
    <t>1/14/2016 - Hackensack University Medical Center - Hackensack - NJ - SWFO</t>
  </si>
  <si>
    <t>5/18/2016 - Bon Secours Health System - Marriottsville - MD - SWPH</t>
  </si>
  <si>
    <t>5/18/2016 - Bon Secours Health System - Marriottsville - MD - CNOP</t>
  </si>
  <si>
    <t>5/18/2016 - Bon Secours Health System - Marriottsville - MD - BIPS</t>
  </si>
  <si>
    <t>5/18/2016 - Bon Secours Health System - Marriottsville - MD - SWEXPD</t>
  </si>
  <si>
    <t>5/18/2016 - Bon Secours Health System - Marriottsville - MD - BIPR</t>
  </si>
  <si>
    <t>6/9/2016 - Einstein Healthcare Network - Philadelphia - PA - SWPH</t>
  </si>
  <si>
    <t>6/9/2016 - Einstein Healthcare Network - Philadelphia - PA - BICM</t>
  </si>
  <si>
    <t>6/9/2016 - Johns Hopkins Bayview Medical Center - Baltimore - MD - IRPE</t>
  </si>
  <si>
    <t>6/9/2016 - Johns Hopkins Bayview Medical Center - Baltimore - MD - BINUX</t>
  </si>
  <si>
    <t>Nursing PT</t>
  </si>
  <si>
    <t>BINUX</t>
  </si>
  <si>
    <t>6/9/2016 - Johns Hopkins Bayview Medical Center - Baltimore - MD - SWHP</t>
  </si>
  <si>
    <t>1/22/2016 - Bon Secours Health System - Marriottsville - MD - SLTNS</t>
  </si>
  <si>
    <t>3/22/2016 - Lehigh Valley Health Network - Allentown - PA - CNOP</t>
  </si>
  <si>
    <t>5/18/2016 - Bon Secours Health System - Marriottsville - MD - HRIC</t>
  </si>
  <si>
    <t>5/10/2016 - Inova Fairfax Hospital - Falls Church - VA - SCSS</t>
  </si>
  <si>
    <t>1/21/2016 - Meridian Health - Neptune - NJ - SWRR</t>
  </si>
  <si>
    <t>4/6/2016 - Inova Health System - Falls Church - VA - BIPP</t>
  </si>
  <si>
    <t>6/16/2016 - Hackensack University Medical Center - Hackensack - NJ - CNOP</t>
  </si>
  <si>
    <t>4/5/2016 - Allegheny Health Network - Pittsburgh - PA - BICC</t>
  </si>
  <si>
    <t>5/11/2016 - Virginia Hospital Center- Arlington - Arlington - VA - HIPP</t>
  </si>
  <si>
    <t>Stephanie Gutendorf</t>
  </si>
  <si>
    <t>1/15/2016 - Community Health Systems - Franklin - TN - BIPM</t>
  </si>
  <si>
    <t>CMA Marketer 5</t>
  </si>
  <si>
    <t>1/15/2016 - Thomas Jefferson University Hospital - Philadelphia - P - BIPM</t>
  </si>
  <si>
    <t>1/15/2016 - Lancaster General Hospital - Lancaster - PA - BIPM</t>
  </si>
  <si>
    <t>1/15/2016 - Main Line Health - Bryn Mawr - PA - BIPM</t>
  </si>
  <si>
    <t>3/8/2016 - Rex Healthcare - Raleigh - NC - BIPM</t>
  </si>
  <si>
    <t>2/8/2016 - Riverside Health System - Newport News - VA - BIPM</t>
  </si>
  <si>
    <t>2/8/2016 - St. Vincent Hospitals and Health Services - Indianapoli - BIPM</t>
  </si>
  <si>
    <t>2/8/2016 - Sisters of Charity Health System - Cleveland - OH - BIPM</t>
  </si>
  <si>
    <t>1/28/2016 - West Virginia University Hospital - Ruby Memorial - Mor - BIPM</t>
  </si>
  <si>
    <t>1/28/2016 - Fisher-Titus Medical Center - Norwalk - OH - BIPM</t>
  </si>
  <si>
    <t>2/5/2016 - Rutgers Robert Wood Johnson Medical Group - Cardiology - BIPM</t>
  </si>
  <si>
    <t>2/5/2016 - Cone Health - Greensboro - NC - BIPM</t>
  </si>
  <si>
    <t>2/5/2016 - Robert Wood Johnson University Hospital - New Brunswick - BIPM</t>
  </si>
  <si>
    <t>1/26/2016 - University of Virginia Health System - Charlottesville - BIPM</t>
  </si>
  <si>
    <t>1/26/2016 - St. Clair Memorial Hospital - Pittsburgh - PA - BIPM</t>
  </si>
  <si>
    <t>1/21/2016 - Mercy Health - Cincinnati - OH - SWFO</t>
  </si>
  <si>
    <t>1/21/2016 - Mercy Health - Cincinnati - OH - BIPM</t>
  </si>
  <si>
    <t>1/21/2016 - North Shore Medical Center - Salem - MA - BICQ</t>
  </si>
  <si>
    <t>1/21/2016 - North Shore Medical Center - Salem - MA - BIPMM</t>
  </si>
  <si>
    <t>1/21/2016 - Riverside Health System - Newport News - VA - BIPM</t>
  </si>
  <si>
    <t>1/21/2016 - Texas Health Resources - Arlington - TX - BIPM</t>
  </si>
  <si>
    <t>1/21/2016 - Hackensack University Medical Center - Hackensack - NJ - BIPM</t>
  </si>
  <si>
    <t>1/21/2016 - AMITA Alexian Brothers Medical Center - Elk Grove Villa - BIPM</t>
  </si>
  <si>
    <t>2/8/2016 - Aultman Health Foundation - Canton - OH - BIPM</t>
  </si>
  <si>
    <t>2/5/2016 - Cone Health - Greensboro - NC - SWPO</t>
  </si>
  <si>
    <t>2/8/2016 - Southeastern Health - Lumberton - NC - BIPM</t>
  </si>
  <si>
    <t>1/5/2016 - The Medical Center at Bowling Green - Bowling Green - K - PMR</t>
  </si>
  <si>
    <t>1/27/2016 - Hamad Medical Corporation - Doha - Qatar - CIHO</t>
  </si>
  <si>
    <t>3/21/2016 - BJC Healthcare - St. Louis - MO - CNIS</t>
  </si>
  <si>
    <t>1/27/2016 - Medisch Spectrum Twente - Lokatie Enschede Ariënsplein - XNPD</t>
  </si>
  <si>
    <t>1/27/2016 - Erasmus University Medical Center - Rotterdam - Netherl - XNPD</t>
  </si>
  <si>
    <t>1/27/2016 - Leids Universitair Medisch Centrum - Leiden - Zuid Holl - XNPD</t>
  </si>
  <si>
    <t>1/27/2016 - Laurentius ziekenhuis Roermond - Roermond - Netherlands - XNPD</t>
  </si>
  <si>
    <t>1/27/2016 - Interior Health Authority - Kelowna - BC - XNPD</t>
  </si>
  <si>
    <t>1/27/2016 - Canisius-Wilhelmina Ziekenhuis - Nijmegen - Netherlands - XNPD</t>
  </si>
  <si>
    <t>1/27/2016 - Hamad Medical Corporation - Doha - Qatar - XNPD</t>
  </si>
  <si>
    <t>1/27/2016 - Sunnybrook Health Sciences Center - North York - ON - XNPD</t>
  </si>
  <si>
    <t>2/8/2016 - Westchester Medical Center - Valhalla - NY - CNIS</t>
  </si>
  <si>
    <t>3/29/2016 - ProMedica - Toledo - OH - CNGL</t>
  </si>
  <si>
    <t>3/10/2016 - Genesis HealthCare System - Zanesville - OH - CNIS</t>
  </si>
  <si>
    <t>Claire O'Shea</t>
  </si>
  <si>
    <t>2/12/2016 - Martin Luther King Community Hospital - Los Angeles - C - HRIC</t>
  </si>
  <si>
    <t>1/27/2016 - IASIS Healthcare Corporation - Franklin - TN - BIPR</t>
  </si>
  <si>
    <t>Marissa McGee</t>
  </si>
  <si>
    <t>4/13/2016 - Mountain States Health Alliance - Johnson City - TN - ALD</t>
  </si>
  <si>
    <t>NASA Pod 3 AP 3</t>
  </si>
  <si>
    <t>4/13/2016 - Henry Ford Health System - Detroit - MI - ALD</t>
  </si>
  <si>
    <t>2/25/2016 - Spectrum Health - Grand Rapids - MI - BICW</t>
  </si>
  <si>
    <t>2/25/2016 - Spectrum Health - Grand Rapids - MI - HWPG</t>
  </si>
  <si>
    <t>4/7/2016 - Henry Ford Health System - Detroit - MI - HWPG</t>
  </si>
  <si>
    <t>2/1/2016 - Ochsner Health System - New Orleans - LA - PMI</t>
  </si>
  <si>
    <t>3/15/2016 - Broward College - Fort Lauderdale - FL - BHCS</t>
  </si>
  <si>
    <t>3/16/2016 - Middlesex Community College - Bedford - MA - BHCS</t>
  </si>
  <si>
    <t>2/23/2016 - Odessa College - Odessa - TX - EDCC</t>
  </si>
  <si>
    <t>2/23/2016 - College of the Siskiyous - Weed - CA - EDCC</t>
  </si>
  <si>
    <t>2/29/2016 - Chaffey College - Rancho Cucamonga - CA - EDCC</t>
  </si>
  <si>
    <t>2/29/2016 - Santa Barbara City College - Santa Barbara - CA - EDCC</t>
  </si>
  <si>
    <t>2/23/2016 - Western Iowa Tech Community College - Sioux City - IA - EDCC</t>
  </si>
  <si>
    <t>2/23/2016 - Clark Construction Group, LLC - Bethesda - MD - HICF</t>
  </si>
  <si>
    <t>3/15/2016 - Seward County Community College - Liberal - KS - EDCC</t>
  </si>
  <si>
    <t>3/1/2016 - Wharton County Junior College - Wharton - TX - BHCS</t>
  </si>
  <si>
    <t>3/24/2016 - Mohave Community College - Kingman - AZ - BHCS</t>
  </si>
  <si>
    <t>2/29/2016 - Brazosport College - Lake Jackson - TX - EDCC</t>
  </si>
  <si>
    <t>2/24/2016 - Vernon College - Vernon - TX - EDCC</t>
  </si>
  <si>
    <t>2/24/2016 - Rockingham Community College - Wentworth - NC - EDCC</t>
  </si>
  <si>
    <t>2/24/2016 - Mission College - Santa Clara - CA - EDCC</t>
  </si>
  <si>
    <t>3/15/2016 - HCA-Hospitals Corporation of America - Nashville - TN - HWPE</t>
  </si>
  <si>
    <t>3/15/2016 - Hackensack UMC Mountainside - Montclair - NJ - HWPE</t>
  </si>
  <si>
    <t>3/15/2016 - Texas Health Resources - Arlington - TX - HWPE</t>
  </si>
  <si>
    <t>3/15/2016 - Community Health Systems - Franklin - TN - HWPE</t>
  </si>
  <si>
    <t>3/15/2016 - Trinity Health West Division - Livonia - MI - HWPE</t>
  </si>
  <si>
    <t>3/15/2016 - BJC Healthcare - St. Louis - MO - HWPE</t>
  </si>
  <si>
    <t>3/15/2016 - Queens Hospital Center - Jamaica - NY - HWPE</t>
  </si>
  <si>
    <t>1/8/2016 - Indiana University Health - Indianapolis - IN - RCRO</t>
  </si>
  <si>
    <t>3/16/2016 - UPMC - Pittsburgh - PA - HWCD</t>
  </si>
  <si>
    <t>1/8/2016 - Indiana University Health - Indianapolis - IN - BICC</t>
  </si>
  <si>
    <t>3/18/2016 - Kootenai Health - Coeur D'Alene - ID - SWHP</t>
  </si>
  <si>
    <t>1/19/2016 - HCA-Hospitals Corporation of America - Nashville - TN - CNOP</t>
  </si>
  <si>
    <t>3/15/2016 - New York City Health &amp; Hospitals - New York - NY - HWPE</t>
  </si>
  <si>
    <t>2/9/2016 - HCA-Hospitals Corporation of America - Nashville - TN - CNOP</t>
  </si>
  <si>
    <t>3/24/2016 - Natividad Medical Center - Salinas - CA - SWPH</t>
  </si>
  <si>
    <t>2/19/2016 - North Kansas City Hospital - North Kansas City - MO - HWPE</t>
  </si>
  <si>
    <t>2/18/2016 - Hackensack UMC Mountainside - Montclair - NJ - HWPE</t>
  </si>
  <si>
    <t>2/18/2016 - Trinity Health - Livonia - MI - CNOP</t>
  </si>
  <si>
    <t>2/18/2016 - Trinity Health - Livonia - MI - HWPE</t>
  </si>
  <si>
    <t>2/18/2016 - Texas Health Resources - Arlington - TX - HWPE</t>
  </si>
  <si>
    <t>2/16/2016 - Methodist Le Bonheur Healthcare - Memphis - TN - HWPE</t>
  </si>
  <si>
    <t>2/1/2016 - Metro Health - Wyoming - MI - HWPE</t>
  </si>
  <si>
    <t>2/1/2016 - Lehigh Valley Health Network - Allentown - PA - HWPE</t>
  </si>
  <si>
    <t>1/7/2016 - Hackensack UMC Mountainside - Montclair - NJ - RCRO</t>
  </si>
  <si>
    <t>2/8/2016 - Atlantic Health - Morristown - NJ - HWPE</t>
  </si>
  <si>
    <t>2/8/2016 - Montefiore Medical Center - Bronx - NY - HWPE</t>
  </si>
  <si>
    <t>2/8/2016 - Newton-Wellesley Hospital - Newton - MA - HWPE</t>
  </si>
  <si>
    <t>2/8/2016 - Lahey Health - Burlington - MA - HWPE</t>
  </si>
  <si>
    <t>2/8/2016 - Centra Health - Lynchburg - VA - HWPE</t>
  </si>
  <si>
    <t>2/8/2016 - Bronx-Lebanon Hospital Center - Bronx - NY - HWPE</t>
  </si>
  <si>
    <t>2/8/2016 - Tufts Medical Center - Boston - MA - HWPE</t>
  </si>
  <si>
    <t>2/8/2016 - HealthAlliance of the Hudson Valley - Lake Katrine - NY - HWPE</t>
  </si>
  <si>
    <t>2/8/2016 - Mayo Clinic Health System in Eau Claire - Eau Claire - - HWPE</t>
  </si>
  <si>
    <t>2/9/2016 - Lutheran Hospital of Indiana - Fort Wayne - IN - HWPE</t>
  </si>
  <si>
    <t>1/12/2016 - UPMC - Pittsburgh - PA - HWPE</t>
  </si>
  <si>
    <t>3/17/2016 - Texas Health Resources - Arlington - TX - HWRC</t>
  </si>
  <si>
    <t>1/11/2016 - Methodist Le Bonheur Healthcare - Memphis - TN - HWPE</t>
  </si>
  <si>
    <t>3/31/2016 - Texas Health Resources - Arlington - TX - HWPE</t>
  </si>
  <si>
    <t>1/11/2016 - Bellin Hospital - Green Bay - WI - HWPE</t>
  </si>
  <si>
    <t>1/11/2016 - Altru Health System - Grand Forks - ND - HWPE</t>
  </si>
  <si>
    <t>1/11/2016 - UPMC - Pittsburgh - PA - CNOP</t>
  </si>
  <si>
    <t>3/24/2016 - Indiana University Health - Indianapolis - IN - HWCD</t>
  </si>
  <si>
    <t>3/11/2016 - MidMichigan Health - Midland - MI - HWPE</t>
  </si>
  <si>
    <t>2/22/2016 - Norfolk Academy - Norfolk - VA - EDIF</t>
  </si>
  <si>
    <t>James Porter</t>
  </si>
  <si>
    <t>3/11/2016 - WellSpan Health - York - PA - SWGP</t>
  </si>
  <si>
    <t>3/11/2016 - Huntsville Hospital - Huntsville - AL - SWGP</t>
  </si>
  <si>
    <t>3/17/2016 - Carilion Clinic - Roanoke - VA - BIPR</t>
  </si>
  <si>
    <t>1/14/2016 - Aurora Health Care - Milwaukee - WI - PMI</t>
  </si>
  <si>
    <t>1/28/2016 - Ochsner Health System - New Orleans - LA - BICM</t>
  </si>
  <si>
    <t>1/28/2016 - Ochsner Health System - New Orleans - LA - BIPR</t>
  </si>
  <si>
    <t>1/29/2016 - Seton Healthcare Family - Austin TX - BICM</t>
  </si>
  <si>
    <t>2/29/2016 - Cornerstone Healthcare Group - Dallas TX - BICO</t>
  </si>
  <si>
    <t>1/21/2016 - Aurora Health Care - Milwaukee - WI - BIPR</t>
  </si>
  <si>
    <t>1/20/2016 - Augusta Health Care - Fishersville - VA - BIPR</t>
  </si>
  <si>
    <t>1/20/2016 - Augusta Health Care - Fishersville - VA - BICM</t>
  </si>
  <si>
    <t>3/4/2016 - Mercy Medical Center - Roseburg - OR - BICM</t>
  </si>
  <si>
    <t>1/28/2016 - Innovative Healthcare Delivery - Las Vegas - NV - BICM</t>
  </si>
  <si>
    <t>3/11/2016 - Vera Whole Health - Seattle - WA - BIPP</t>
  </si>
  <si>
    <t>3/9/2016 - Washington Regional Medical Center - Fayetteville - AR - BIPC</t>
  </si>
  <si>
    <t>Alexa Diaz</t>
  </si>
  <si>
    <t>3/9/2016 - Novant Health Presbyterian Medical Center - Charlotte - - HIPP</t>
  </si>
  <si>
    <t>NASA Pod 3 Manager 2</t>
  </si>
  <si>
    <t>4/14/2016 - Palmetto Health - Columbia - SC - SWHP</t>
  </si>
  <si>
    <t>4/14/2016 - Centra Health - Lynchburg - VA - EEI</t>
  </si>
  <si>
    <t>2/25/2016 - Carilion Clinic - Roanoke - VA - XNPD</t>
  </si>
  <si>
    <t>2/26/2016 - Carilion Clinic - Roanoke - VA - SWPA</t>
  </si>
  <si>
    <t>2/12/2016 - Wake Forest University Baptist Medical Center - Winston - EEI</t>
  </si>
  <si>
    <t>2/12/2016 - Wake Forest University Baptist Medical Center - Winston - PES</t>
  </si>
  <si>
    <t>2/12/2016 - Palmetto Health - Columbia - SC - ALD</t>
  </si>
  <si>
    <t>2/12/2016 - Centra Health - Lynchburg - VA - ALD</t>
  </si>
  <si>
    <t>2/12/2016 - Carilion Clinic - Roanoke - VA - ALD</t>
  </si>
  <si>
    <t>2/12/2016 - Wake Forest University Baptist Medical Center - Winston - PMI</t>
  </si>
  <si>
    <t>2/12/2016 - Wake Forest University Baptist Medical Center - Winston - PHF</t>
  </si>
  <si>
    <t>4/19/2016 - Palmetto Health - Columbia - SC - BIPSC</t>
  </si>
  <si>
    <t>5/13/2016 - Novant Health - Winston-Salem - NC - EEI</t>
  </si>
  <si>
    <t>4/19/2016 - Wake Forest Baptist Health - Winston Salem - NC - BIPR</t>
  </si>
  <si>
    <t>4/11/2016 - Wake Forest Baptist Health - Winston Salem - NC - BIPPRM</t>
  </si>
  <si>
    <t>3/17/2016 - Palmetto Health - Columbia - SC - IRPE</t>
  </si>
  <si>
    <t>3/25/2016 - Wake Forest University Baptist Medical Center - Winston - PMI</t>
  </si>
  <si>
    <t>2/22/2016 - Novant Health - Winston-Salem - NC - HWPG</t>
  </si>
  <si>
    <t>2/17/2016 - Wake Forest Baptist Health - Winston Salem - NC - BIPPC</t>
  </si>
  <si>
    <t>1/28/2016 - Jackson Health System - Miami - FL - BIPP</t>
  </si>
  <si>
    <t>3/28/2016 - UHealth -The University of Miami Health System - Miami - BIPP</t>
  </si>
  <si>
    <t>3/28/2016 - Wake Forest Baptist Health - Winston Salem - NC - BICM</t>
  </si>
  <si>
    <t>3/28/2016 - Palmetto Health - Columbia - SC - BICM</t>
  </si>
  <si>
    <t>4/25/2016 - Wake Forest Baptist Health - Winston Salem - NC - SWRR</t>
  </si>
  <si>
    <t>4/25/2016 - Wake Forest Baptist Health - Winston Salem - NC - BIPR</t>
  </si>
  <si>
    <t>4/25/2016 - Wake Forest Baptist Health - Winston Salem - NC - BICM</t>
  </si>
  <si>
    <t>2/4/2016 - Wake Forest Baptist Health - Winston Salem - NC - BICO</t>
  </si>
  <si>
    <t>5/4/2016 - Sylvester Comprehensive Cancer Center - Miami - FL - BIPPP</t>
  </si>
  <si>
    <t>5/25/2016 - Centra Health - Lynchburg - VA - HICT</t>
  </si>
  <si>
    <t>5/4/2016 - Wake Forest Baptist Health - Winston Salem - NC - PHF</t>
  </si>
  <si>
    <t>5/25/2016 - Centra Health - Lynchburg - VA - PMR</t>
  </si>
  <si>
    <t>5/5/2016 - UHealth -The University of Miami Health System - Miami - HWPG</t>
  </si>
  <si>
    <t>3/8/2016 - Wake Forest Baptist Health - Winston Salem - NC - BIPY</t>
  </si>
  <si>
    <t>1/25/2016 - Novant Health Presbyterian Medical Center - Charlotte - - CTAC</t>
  </si>
  <si>
    <t>3/8/2016 - Jackson Health System - Miami - FL - BIPP</t>
  </si>
  <si>
    <t>3/8/2016 - Carilion Clinic - Roanoke - VA - BIPP</t>
  </si>
  <si>
    <t>3/7/2016 - Wake Forest Baptist Health - Winston Salem - NC - BIPC</t>
  </si>
  <si>
    <t>6/16/2016 - Novant Health - Winston-Salem - NC - PMR</t>
  </si>
  <si>
    <t>5/4/2016 - Wake Forest Baptist Health - Winston Salem - NC - PMI</t>
  </si>
  <si>
    <t>Clarisse Thomsen</t>
  </si>
  <si>
    <t>5/11/2016 - Meridian Health - Neptune - NJ - SWGP</t>
  </si>
  <si>
    <t>NASA Pod 1 Manager 3</t>
  </si>
  <si>
    <t>1/11/2016 - Inova Health System - Falls Church - VA - SWHP</t>
  </si>
  <si>
    <t>2/12/2016 - Inova Health System - Falls Church - VA - BIPM</t>
  </si>
  <si>
    <t>2/12/2016 - Inova Health System - Falls Church - VA - HWPG</t>
  </si>
  <si>
    <t>4/8/2016 - Bon Secours South Division - Richmond - VA - CNOP</t>
  </si>
  <si>
    <t>2/22/2016 - Hackensack University Medical Center - Hackensack - NJ - ALDP</t>
  </si>
  <si>
    <t>3/28/2016 - WellSpan Health - York - PA - ALD</t>
  </si>
  <si>
    <t>3/28/2016 - Valley Health - Winchester - VA - ALD</t>
  </si>
  <si>
    <t>3/28/2016 - Inova Health System - Falls Church - VA - ALD</t>
  </si>
  <si>
    <t>3/28/2016 - Adventist HealthCare - Gaithersburg - MD - ALD</t>
  </si>
  <si>
    <t>3/4/2016 - Washington Adventist Hospital - Takoma Park - MD - CPR</t>
  </si>
  <si>
    <t>6/7/2016 - Adventist HealthCare - Gaithersburg - MD - ALD</t>
  </si>
  <si>
    <t>2/17/2016 - Inova Health System - Falls Church - VA - PES</t>
  </si>
  <si>
    <t>2/17/2016 - Valley Health - Winchester - VA - EEI</t>
  </si>
  <si>
    <t>2/16/2016 - Bon Secours Health System - Marriottsville - MD - BIPS</t>
  </si>
  <si>
    <t>2/17/2016 - Hackensack University Medical Center - Hackensack - NJ - EEI</t>
  </si>
  <si>
    <t>2/17/2016 - Meridian Health - Neptune - NJ - EEI</t>
  </si>
  <si>
    <t>2/16/2016 - Inova Health System - Falls Church - VA - BIPS</t>
  </si>
  <si>
    <t>2/16/2016 - Hackensack University Medical Center - Hackensack - NJ - BIPS</t>
  </si>
  <si>
    <t>4/29/2016 - Adventist HealthCare - Gaithersburg - MD - HICPH</t>
  </si>
  <si>
    <t>4/12/2016 - Adventist HealthCare - Gaithersburg - MD - BICC</t>
  </si>
  <si>
    <t>5/17/2016 - Inova Health System - Falls Church - VA - PMI</t>
  </si>
  <si>
    <t>3/2/2016 - Meridian Health - Neptune - NJ - BIPP</t>
  </si>
  <si>
    <t>2/11/2016 - Hackensack University Medical Center - Hackensack - NJ - ABF</t>
  </si>
  <si>
    <t>3/28/2016 - Bon Secours Health System - Marriottsville - MD - ALD</t>
  </si>
  <si>
    <t>3/28/2016 - Meridian Health - Neptune - NJ - ALD</t>
  </si>
  <si>
    <t>6/16/2016 - Valley Health - Winchester - VA - ITNA</t>
  </si>
  <si>
    <t>Meredith Whitman</t>
  </si>
  <si>
    <t>HE COS 2</t>
  </si>
  <si>
    <t>3/9/2016 - Providence Hospital and Medical Center - Southfield - M - SWPH</t>
  </si>
  <si>
    <t>3/14/2016 - Mercy Health - Cincinnati - OH - SCSS</t>
  </si>
  <si>
    <t>2/26/2016 - Sharp HealthCare - San Diego - CA - HICT</t>
  </si>
  <si>
    <t>Glenn Hartway</t>
  </si>
  <si>
    <t>Kourtney Keaton</t>
  </si>
  <si>
    <t>1/15/2016 - Tenet Healthcare Corporation - Dallas - TX - ALDP</t>
  </si>
  <si>
    <t>NASA Pod 4 AP 3</t>
  </si>
  <si>
    <t>1/15/2016 - Tenet Healthcare Corporation - Dallas - TX - ACPL</t>
  </si>
  <si>
    <t>ACPL</t>
  </si>
  <si>
    <t>1/15/2016 - Tenet Healthcare Corporation - Dallas - TX - AFI</t>
  </si>
  <si>
    <t>AFI</t>
  </si>
  <si>
    <t>1/15/2016 - Tenet Healthcare Corporation - Dallas - TX - ABFL</t>
  </si>
  <si>
    <t>3/7/2016 - Tenet Healthcare Texas Region - Dallas - TX - HWPG</t>
  </si>
  <si>
    <t>3/1/2016 - Tenet Healthcare Corporation - Dallas - TX - BIPPRM</t>
  </si>
  <si>
    <t>Liz Davenport Hughes</t>
  </si>
  <si>
    <t>3/15/2016 - Baptist Health Louisville - Louisville - KY - SWGP</t>
  </si>
  <si>
    <t>NASA Pod 1 Principal 5</t>
  </si>
  <si>
    <t>2/3/2016 - St. Elizabeth Healthcare - Covington - KY - CIC</t>
  </si>
  <si>
    <t>2/3/2016 - St. Elizabeth Healthcare - Covington - KY - BIPY</t>
  </si>
  <si>
    <t>3/21/2016 - Baptist Healthcare System - Louisville - KY - SWGP</t>
  </si>
  <si>
    <t>3/21/2016 - Baptist Healthcare System - Louisville - KY - SWST</t>
  </si>
  <si>
    <t>3/21/2016 - Baptist Healthcare System - Louisville - KY - SWPH</t>
  </si>
  <si>
    <t>4/15/2016 - Baptist Healthcare System - Louisville - KY - WCHPE</t>
  </si>
  <si>
    <t>3/18/2016 - Baptist Memorial Health Care Corporation - Memphis - TN - SWPH</t>
  </si>
  <si>
    <t>5/12/2016 - University Hospitals - Cleveland - OH - SWGP</t>
  </si>
  <si>
    <t>5/12/2016 - Advocate Health Care - Oak Brook - IL - XNPD</t>
  </si>
  <si>
    <t>5/12/2016 - Methodist Health System - Dallas - TX - PES</t>
  </si>
  <si>
    <t>6/21/2016 - Hardin Memorial Hospital - Elizabethtown - KY - SWGP</t>
  </si>
  <si>
    <t>6/6/2016 - Kettering Health Network - Kettering - OH - HICPH</t>
  </si>
  <si>
    <t>4/1/2016 - Methodist Health System - Dallas - TX - BICW</t>
  </si>
  <si>
    <t>4/1/2016 - Methodist Health System - Dallas - TX - BIPS</t>
  </si>
  <si>
    <t>4/1/2016 - Methodist Health System - Dallas - TX - HWPG</t>
  </si>
  <si>
    <t>4/19/2016 - Advocate Health Care - Oak Brook - IL - BIPS</t>
  </si>
  <si>
    <t>2/25/2016 - Advocate Illinois Masonic Medical Center - Chicago - IL - BIOR</t>
  </si>
  <si>
    <t>2/22/2016 - University Hospitals - Cleveland - OH - SWGP</t>
  </si>
  <si>
    <t>2/22/2016 - University Hospitals - Cleveland - OH - CNOP</t>
  </si>
  <si>
    <t>4/20/2016 - Kettering Health Network - Kettering - OH - SCNG</t>
  </si>
  <si>
    <t>6/8/2016 - Kettering Health Network - Kettering - OH - CNOP</t>
  </si>
  <si>
    <t>6/24/2016 - Norton Healthcare - Louisville - KY - BIPY</t>
  </si>
  <si>
    <t>4/22/2016 - Orlando Health - Orlando - FL - SWGP</t>
  </si>
  <si>
    <t>4/22/2016 - Orlando Health - Orlando - FL - HWPG</t>
  </si>
  <si>
    <t>4/22/2016 - Orlando Health - Orlando - FL - BICW</t>
  </si>
  <si>
    <t>4/22/2016 - Orlando Health - Orlando - FL - HWCD</t>
  </si>
  <si>
    <t>4/22/2016 - Orlando Health - Orlando - FL - CNIS</t>
  </si>
  <si>
    <t>6/13/2016 - Methodist Health System - Dallas - TX - CNIS</t>
  </si>
  <si>
    <t>3/20/2016 - Tufts Medical Center - Boston - MA - BICO</t>
  </si>
  <si>
    <t>3/20/2016 - Tufts Medical Center - Boston - MA - BIPP</t>
  </si>
  <si>
    <t>5/4/2016 - Kettering Health Network - Kettering - OH - CNOP</t>
  </si>
  <si>
    <t>5/6/2016 - Methodist Health System - Dallas - TX - CNIS</t>
  </si>
  <si>
    <t>5/6/2016 - Methodist Health System - Dallas - TX - BIPSC</t>
  </si>
  <si>
    <t>5/6/2016 - Kettering Health Network - Kettering - OH - BIPR</t>
  </si>
  <si>
    <t>3/28/2016 - Methodist Health System - Dallas - TX - CNOP</t>
  </si>
  <si>
    <t>4/25/2016 - University Hospitals - Cleveland - OH - BIOR</t>
  </si>
  <si>
    <t>2/25/2016 - St. Elizabeth Healthcare - Covington - KY - BICM</t>
  </si>
  <si>
    <t>6/1/2016 - St. Elizabeth Healthcare - Covington - KY - PHF</t>
  </si>
  <si>
    <t>2/1/2016 - Kettering Health Network - Kettering - OH - SWGP</t>
  </si>
  <si>
    <t>3/8/2016 - Methodist Health System - Dallas - TX - CNIS</t>
  </si>
  <si>
    <t>5/20/2016 - Baptist Health Louisville - Louisville - KY - CNOP</t>
  </si>
  <si>
    <t>6/30/2016 - Kettering Health Network - Kettering - OH - CNOP</t>
  </si>
  <si>
    <t>6/29/2016 - Baptist Healthcare System - Louisville - KY - BIPY</t>
  </si>
  <si>
    <t>6/2/2016 - University Hospitals - Cleveland - OH - HWPG</t>
  </si>
  <si>
    <t>4/1/2016 - Kettering Health Network - Kettering - OH - SWGP</t>
  </si>
  <si>
    <t>3/23/2016 - Orlando Health - Orlando - FL - SWGP</t>
  </si>
  <si>
    <t>3/11/2016 - Dreyer Medical Clinic - Aurora - IL - BIPS</t>
  </si>
  <si>
    <t>3/11/2016 - Advocate Health Care - Oak Brook - IL - ALD</t>
  </si>
  <si>
    <t>Kirstin McGowan</t>
  </si>
  <si>
    <t>3/2/2016 - Value Management Group - Dallas - TX - HICL</t>
  </si>
  <si>
    <t>1/21/2016 - Proteus Digital Health - Redwood City - CA - HIC</t>
  </si>
  <si>
    <t>1/29/2016 - Parkland Community Health Plan - Dallas - TX - HICPH</t>
  </si>
  <si>
    <t>1/11/2016 - Connecticare - Farmington - CT - WCHPE</t>
  </si>
  <si>
    <t>1/11/2016 - Dean Health Plan Inc. - Madison - WI - WCHPE</t>
  </si>
  <si>
    <t>1/11/2016 - Health Plan of San Joaquin - el cerrito - CA - WCHPE</t>
  </si>
  <si>
    <t>3/2/2016 - Meridian Health Plan - Detroit - MI - WCHPE</t>
  </si>
  <si>
    <t>3/17/2016 - Bon Secours South Division - Richmond - VA - BIPS</t>
  </si>
  <si>
    <t>2/22/2016 - Total Health Care, Inc. - Detroit, - MI - CNOP</t>
  </si>
  <si>
    <t>2/22/2016 - Upper Peninsula Health Plan - Marquette - MI - CNOP</t>
  </si>
  <si>
    <t>2/22/2016 - Neighborhood Health Plan of Rhode Island - Providence - - CNOP</t>
  </si>
  <si>
    <t>2/22/2016 - Western Health Advantage - Sacramento - CA - CNOP</t>
  </si>
  <si>
    <t>2/22/2016 - University Healthcare Health Plans - Murray - UT - CNOP</t>
  </si>
  <si>
    <t>2/22/2016 - Capital District Physicians' Health Plan, Inc. (CDPHP) - CNOP</t>
  </si>
  <si>
    <t>2/22/2016 - Moda Health - Portland - OR - CNOP</t>
  </si>
  <si>
    <t>2/22/2016 - Wexner Medical Center at the Ohio State University - Co - CNOP</t>
  </si>
  <si>
    <t>2/22/2016 - Horizon Blue Cross Blue Shield of New Jersey - Newark - - CNOP</t>
  </si>
  <si>
    <t>2/22/2016 - Harvard Pilgrim Health Care, Inc. - Wellesley - MA - CNOP</t>
  </si>
  <si>
    <t>2/22/2016 - Blue Cross Blue Shield of Minnesota - Eagan - MN - CNOP</t>
  </si>
  <si>
    <t>2/22/2016 - Blue Cross Blue Shield of Kansas City - Kansas City - M - CNOP</t>
  </si>
  <si>
    <t>2/22/2016 - CareSource - Dayton - OH - CNOP</t>
  </si>
  <si>
    <t>2/22/2016 - Connecticare - Farmington - CT - CNOP</t>
  </si>
  <si>
    <t>2/22/2016 - FamilyCare, Inc. - Portland - OR - CNOP</t>
  </si>
  <si>
    <t>2/22/2016 - Blue Shield of California - San Francisco - CA - CNOP</t>
  </si>
  <si>
    <t>1/27/2016 - EmblemHealth - New York - NY - WCHPE</t>
  </si>
  <si>
    <t>2/8/2016 - Health Alliance Plan of Michigan - Detroit - MI - HICP</t>
  </si>
  <si>
    <t>2/15/2016 - Beaumont Health System - Grosse Pointe - Grosse Pointe - HCAB</t>
  </si>
  <si>
    <t>2/1/2016 - Blue Cross Blue Shield of Nebraska - Omaha - NE - WCHPE</t>
  </si>
  <si>
    <t>2/1/2016 - Health Alliance Plan of Michigan - Detroit - MI - WCHPE</t>
  </si>
  <si>
    <t>1/27/2016 - AgeWell New York - Lake Success - NY - WCHPE</t>
  </si>
  <si>
    <t>1/20/2016 - Inland Empire Health Plan - San Bernardino - CA - WCHPE</t>
  </si>
  <si>
    <t>1/26/2016 - Western Health Advantage - Sacramento - CA - WCHPE</t>
  </si>
  <si>
    <t>1/25/2016 - Denver Health Medical Plan - Denver - CO - WCHPE</t>
  </si>
  <si>
    <t>1/20/2016 - Hawaii Medical Service Association - Honolulu - HI - WCHPE</t>
  </si>
  <si>
    <t>1/20/2016 - Network Health Plan of Wisconsin - Menasha - WI - WCHPE</t>
  </si>
  <si>
    <t>1/20/2016 - Affinity Health Plan - Bronx - NY - WCHPE</t>
  </si>
  <si>
    <t>1/20/2016 - Health Plan of San Joaquin - el cerrito - CA - WCHPE</t>
  </si>
  <si>
    <t>1/20/2016 - Kaiser Foundation Hospitals Corporate Offices - Oakland - WCHPE</t>
  </si>
  <si>
    <t>1/20/2016 - PacificSource Health Plans - Springfield - OR - WCHPE</t>
  </si>
  <si>
    <t>1/20/2016 - UCare - St. Paul - MN - WCHPE</t>
  </si>
  <si>
    <t>1/20/2016 - Medical Mutual of Ohio - Cleveland - OH - WCHPE</t>
  </si>
  <si>
    <t>1/20/2016 - Blue Cross Blue Shield of Minnesota - Eagan - MN - WCHPE</t>
  </si>
  <si>
    <t>1/20/2016 - AultCare Health Plans - Canton - OH - WCHPE</t>
  </si>
  <si>
    <t>1/20/2016 - Molina Healthcare of Ohio, Inc - Columbus - OH - WCHPE</t>
  </si>
  <si>
    <t>1/20/2016 - SCAN Health Plan - Long Beach - CA - WCHPE</t>
  </si>
  <si>
    <t>1/20/2016 - Premera - MountLake Terrace - WA - WCHPE</t>
  </si>
  <si>
    <t>1/20/2016 - Baptist Health Plan - Lexington - KY - WCHPE</t>
  </si>
  <si>
    <t>1/20/2016 - Moda Health - Portland - OR - WCHPE</t>
  </si>
  <si>
    <t>1/20/2016 - Neighborhood Health Plan of Rhode Island - Providence - - WCHPE</t>
  </si>
  <si>
    <t>1/20/2016 - Community First Health Plans - San Antonio - TX - WCHPE</t>
  </si>
  <si>
    <t>1/20/2016 - Boston Medical Center HealthNet Plan - Boston - MA - WCHPE</t>
  </si>
  <si>
    <t>1/20/2016 - Harvard Pilgrim Health Care, Inc. - Wellesley - MA - WCHPE</t>
  </si>
  <si>
    <t>1/20/2016 - Integrated Health Network of Wisconsin - Brookfield - W - WCHPE</t>
  </si>
  <si>
    <t>1/20/2016 - Community Care of North Carolina/Carolina Access - Rale - WCHPE</t>
  </si>
  <si>
    <t>1/20/2016 - OSU Health Plan - Columbus - United States - WCHPE</t>
  </si>
  <si>
    <t>2/8/2016 - SSM Health Care - Wisconsin - Madison - WI - SWRR</t>
  </si>
  <si>
    <t>3/9/2016 - Kettering Health Network - Kettering - OH - BIPC</t>
  </si>
  <si>
    <t>1/28/2016 - University Health System - San Antonio - TX - HRIC</t>
  </si>
  <si>
    <t>1/28/2016 - Tufts Medical Center - Boston - MA - PMI</t>
  </si>
  <si>
    <t>1/28/2016 - University Health System - San Antonio - TX - ITNA</t>
  </si>
  <si>
    <t>1/28/2016 - Upper Chesapeake Health - Bel Air - MD - PMI</t>
  </si>
  <si>
    <t>1/28/2016 - Steward St. Elizabeth's Medical Center of Boston - Bost - HRIC</t>
  </si>
  <si>
    <t>1/28/2016 - Steward Health Care System - Brighton - MA - CIO</t>
  </si>
  <si>
    <t>1/28/2016 - Lincoln County Healthcare - Boothbay Harbor - ME - NEC</t>
  </si>
  <si>
    <t>1/28/2016 - University of Maryland Medical System - Baltimore - MD - PMI</t>
  </si>
  <si>
    <t>1/28/2016 - UPMC - Pittsburgh - PA - PMI</t>
  </si>
  <si>
    <t>1/28/2016 - Yale New Haven Health System - New Haven - CT - HICT</t>
  </si>
  <si>
    <t>1/28/2016 - Centra Health - Lynchburg - VA - HIPP</t>
  </si>
  <si>
    <t>2/2/2016 - Partners HealthCare - Boston - MA - CIC</t>
  </si>
  <si>
    <t>2/2/2016 - Steward Health Care System - Brighton - MA - CIC</t>
  </si>
  <si>
    <t>2/2/2016 - University of Vermont Medical Center - Burlington - VT - ONC</t>
  </si>
  <si>
    <t>1/25/2016 - Care New England - Providence - RI - ONC</t>
  </si>
  <si>
    <t>3/8/2016 - Adventist Health - Roseville - CA - ALD</t>
  </si>
  <si>
    <t>Adam Bryan</t>
  </si>
  <si>
    <t>1/4/2016 - Pocono Medical Center - East Stroudsburg - PA - BIPM</t>
  </si>
  <si>
    <t>SW - Financial Operations</t>
  </si>
  <si>
    <t>2/5/2016 - Rush Copley Medical Center - Aurora - IL - BIPM</t>
  </si>
  <si>
    <t>2/5/2016 - Rush Copley Medical Center - Aurora - IL - SWGP</t>
  </si>
  <si>
    <t>2/5/2016 - Iona College - New Rochelle - NY - EDPV</t>
  </si>
  <si>
    <t>2/12/2016 - New Mexico State University - Las Cruces - NM - BHSM</t>
  </si>
  <si>
    <t>HE Spend</t>
  </si>
  <si>
    <t>BHSM</t>
  </si>
  <si>
    <t>3/21/2016 - Georgetown University - Washington - DC - EDFF</t>
  </si>
  <si>
    <t>3/21/2016 - Pepperdine University - Malibu - CA - EDEM</t>
  </si>
  <si>
    <t>1/28/2016 - New Mexico State University - Las Cruces - NM - EDIT</t>
  </si>
  <si>
    <t>1/15/2016 - Texas Christian University - Fort Worth - TX - EDFF</t>
  </si>
  <si>
    <t>1/15/2016 - Purdue University - West Lafayette - IN - EDCD</t>
  </si>
  <si>
    <t>1/15/2016 - Georgetown University - Washington - DC - EDCD</t>
  </si>
  <si>
    <t>1/15/2016 - University of Toledo - Toledo - OH - EDCD</t>
  </si>
  <si>
    <t>2/29/2016 - Queens University of Charlotte - Charlotte - NC - EDSA</t>
  </si>
  <si>
    <t>1/5/2016 - State University of New York (SUNY) - Albany - NY - BHGC</t>
  </si>
  <si>
    <t>3/11/2016 - University of North Texas - Denton - TX - EDCD</t>
  </si>
  <si>
    <t>3/1/2016 - Boston University - Boston - MA - EDAF</t>
  </si>
  <si>
    <t>2/23/2016 - Case Western Reserve University - Cleveland - OH - EDFF</t>
  </si>
  <si>
    <t>2/23/2016 - Case Western Reserve University - Cleveland - OH - EDIT</t>
  </si>
  <si>
    <t>3/1/2016 - Boston University - Boston - MA - EDFF</t>
  </si>
  <si>
    <t>3/1/2016 - Boston University - Boston - MA - EDCD</t>
  </si>
  <si>
    <t>2/23/2016 - Pepperdine University - Malibu - CA - EDCD</t>
  </si>
  <si>
    <t>3/1/2016 - Boston University - Boston - MA - EDIT</t>
  </si>
  <si>
    <t>2/8/2016 - University of Memphis - Memphis - TN - EDPV</t>
  </si>
  <si>
    <t>2/17/2016 - Purdue University - West Lafayette - IN - EDCD</t>
  </si>
  <si>
    <t>2/17/2016 - University of Toledo - Toledo - OH - EDCD</t>
  </si>
  <si>
    <t>2/17/2016 - The New School - New York - NY - EDIT</t>
  </si>
  <si>
    <t>3/30/2016 - University of Iowa - Iowa City - IA - EDIT</t>
  </si>
  <si>
    <t>3/2/2016 - University of Toledo - Toledo - OH - EDSA</t>
  </si>
  <si>
    <t>3/2/2016 - University of Colorado at Boulder - Boulder - CO - EDEM</t>
  </si>
  <si>
    <t>2/5/2016 - University of Iowa - Iowa City - IA - EDEM</t>
  </si>
  <si>
    <t>1/25/2016 - Case Western Reserve University - Cleveland - OH - BHGS</t>
  </si>
  <si>
    <t>1/25/2016 - Texas A&amp;M University - College Station - TX - EDSA</t>
  </si>
  <si>
    <t>3/1/2016 - University of Mississippi - University - MS - EDAF</t>
  </si>
  <si>
    <t>3/22/2016 - American University - Washington - DC - EDIT</t>
  </si>
  <si>
    <t>1/25/2016 - University of Tulsa - Tulsa - OK - EDEM</t>
  </si>
  <si>
    <t>3/22/2016 - University of Colorado at Boulder - Boulder - CO - EDCD</t>
  </si>
  <si>
    <t>2/4/2016 - Case Western Reserve University - Cleveland - OH - EDBE</t>
  </si>
  <si>
    <t>2/22/2016 - Case Western Reserve University - Cleveland - OH - EDCP</t>
  </si>
  <si>
    <t>1/14/2016 - University of Hawaii System - Honolulu - HI - EDBE</t>
  </si>
  <si>
    <t>2/26/2016 - Indiana State University - Terre Haute - IN - EDSA</t>
  </si>
  <si>
    <t>2/12/2016 - University of Hartford - West Hartford - CT - EDCP</t>
  </si>
  <si>
    <t>3/15/2016 - Arkansas State University - State University - AR - EDCP</t>
  </si>
  <si>
    <t>1/15/2016 - North Carolina A &amp; T State University - Greensboro - NC - EDCP</t>
  </si>
  <si>
    <t>2/24/2016 - Belmont University - Nashville - TN - EDPV</t>
  </si>
  <si>
    <t>3/21/2016 - Saint Mary's University of Minnesota - Winona - MN - EDCD</t>
  </si>
  <si>
    <t>3/9/2016 - South Dakota School of Mines and Technology - Rapid Cit - EDPV</t>
  </si>
  <si>
    <t>1/11/2016 - Western Michigan University - Kalamazoo - MI - EDRF</t>
  </si>
  <si>
    <t>1/19/2016 - University of Hawai'i at Hilo - Hilo - HI - EDSA</t>
  </si>
  <si>
    <t>3/29/2016 - Yale University - New Haven - CT - EDSA</t>
  </si>
  <si>
    <t>2/22/2016 - Indiana University-Purdue University Fort Wayne - Fort - EDCD</t>
  </si>
  <si>
    <t>2/2/2016 - Western Michigan University - Kalamazoo - MI - EDCD</t>
  </si>
  <si>
    <t>1/28/2016 - Western Michigan University - Kalamazoo - MI - EDCP</t>
  </si>
  <si>
    <t>3/30/2016 - Michigan Technological University - Houghton - MI - EDSA</t>
  </si>
  <si>
    <t>1/26/2016 - University of Hawaii at Manoa - Honolulu - HI - EDCP</t>
  </si>
  <si>
    <t>1/25/2016 - University of West Florida - Pensacola - FL - EDCD</t>
  </si>
  <si>
    <t>1/25/2016 - University of New Orleans - New Orleans - LA - EDCD</t>
  </si>
  <si>
    <t>1/25/2016 - Kent State University - Kent - OH - EDSA</t>
  </si>
  <si>
    <t>3/22/2016 - Carthage College - Kenosha - WI - EDBE</t>
  </si>
  <si>
    <t>3/8/2016 - North Carolina A &amp; T State University - Greensboro - NC - EDCD</t>
  </si>
  <si>
    <t>3/14/2016 - Grand Valley State University - Allendale - MI - EDSA</t>
  </si>
  <si>
    <t>1/26/2016 - University of Hawai'i at Hilo - Hilo - HI - EDSA</t>
  </si>
  <si>
    <t>1/15/2016 - Kennesaw State University - Kennesaw - GA - EDCD</t>
  </si>
  <si>
    <t>Sadie Stonell</t>
  </si>
  <si>
    <t>3/31/2016 - Locala Community Partnerships - Batley - United Kingdom - CIHO</t>
  </si>
  <si>
    <t>International COS</t>
  </si>
  <si>
    <t>3/31/2016 - Locala Community Partnerships - Batley - United Kingdom - CIHE</t>
  </si>
  <si>
    <t>Caitlin Reed</t>
  </si>
  <si>
    <t>5/3/2016 - UnityPoint Health - Meriter - Madison - WI - SWHP</t>
  </si>
  <si>
    <t>NASA Pod 2 AP 1</t>
  </si>
  <si>
    <t>5/12/2016 - Northwestern Memorial Hospital - Chicago - IL - HWPG</t>
  </si>
  <si>
    <t>6/22/2016 - Rush University Medical Center - Chicago - IL - HWPE</t>
  </si>
  <si>
    <t>3/29/2016 - CHRISTUS Health - Irving - TX - BIPP</t>
  </si>
  <si>
    <t>6/8/2016 - Cadence Health - Winfield - IL - BIPS</t>
  </si>
  <si>
    <t>4/22/2016 - Baptist Health South Florida - Coral Gables - FL - BIOR</t>
  </si>
  <si>
    <t>3/25/2016 - Northwestern Memorial Hospital - Chicago - IL - BIRC</t>
  </si>
  <si>
    <t>4/5/2016 - CHRISTUS Health - Irving - TX - BICC</t>
  </si>
  <si>
    <t>5/26/2016 - University of Virginia Health System - Charlottesville - SWRR</t>
  </si>
  <si>
    <t>5/25/2016 - Northwestern Medical Faculty Foundation - Chicago - IL - BICC</t>
  </si>
  <si>
    <t>4/8/2016 - Northwestern Memorial Hospital - Chicago - IL - BICC</t>
  </si>
  <si>
    <t>4/29/2016 - University of Virginia Health System - Charlottesville - HWRC</t>
  </si>
  <si>
    <t>6/22/2016 - Rush University Medical Center - Chicago - IL - CNOP</t>
  </si>
  <si>
    <t>6/14/2016 - Rush University Medical Center - Chicago - IL - BIPS</t>
  </si>
  <si>
    <t>5/2/2016 - Rush University Medical Center - Chicago - IL - BIPC</t>
  </si>
  <si>
    <t>5/19/2016 - Northwestern Medicine Physician Partners ACO - Winfield - BIPS</t>
  </si>
  <si>
    <t>3/7/2016 - Rush University Medical Center - Chicago - IL - XNPD</t>
  </si>
  <si>
    <t>5/27/2016 - University of Virginia Health System - Charlottesville - RCPQ</t>
  </si>
  <si>
    <t>PAC</t>
  </si>
  <si>
    <t>RCPQ</t>
  </si>
  <si>
    <t>4/1/2016 - Rush University Medical Center - Chicago - IL - HWPG</t>
  </si>
  <si>
    <t>Rachel Wolfowitz</t>
  </si>
  <si>
    <t>1/11/2016 - Towson University - Towson - MD - BHSE</t>
  </si>
  <si>
    <t>Linda Schatz</t>
  </si>
  <si>
    <t>3/10/2016 - Capella Healthcare - Franklin - TN - BICQ</t>
  </si>
  <si>
    <t>2/2/2016 - Baptist Health System - San Antonio - TX - HRIC</t>
  </si>
  <si>
    <t>2/1/2016 - Tenet Healthcare Corporation - Dallas - TX - BICO</t>
  </si>
  <si>
    <t>2/18/2016 - Baptist Health System - San Antonio - TX - ALD</t>
  </si>
  <si>
    <t>2/1/2016 - Detroit Medical Center - Detroit - MI - HICPH</t>
  </si>
  <si>
    <t>1/14/2016 - Tenet Healthcare Corporation - Dallas - TX - CTAC</t>
  </si>
  <si>
    <t>2/8/2016 - Universal Health Services, Inc. - King of Prussia - PA - WCHPE</t>
  </si>
  <si>
    <t>1/22/2016 - Tenet Healthcare Corporation - Dallas - TX - HICPH</t>
  </si>
  <si>
    <t>3/2/2016 - Tenet Healthcare Florida Region - Fort Lauderdale - FL - SWFO</t>
  </si>
  <si>
    <t>Kelly McKenna</t>
  </si>
  <si>
    <t>3/2/2016 - Sharp HealthCare - San Diego - CA - BICO</t>
  </si>
  <si>
    <t>5/12/2016 - Providence Health &amp; Services - Spokane - WA - HRIC</t>
  </si>
  <si>
    <t>6/23/2016 - Exempla St. Joseph Hospital - Denver - CO - BIPPP</t>
  </si>
  <si>
    <t>1/29/2016 - Scripps Health - San Diego - CA - HWPG</t>
  </si>
  <si>
    <t>4/20/2016 - Avera Health - Sioux Falls - SD - EECA</t>
  </si>
  <si>
    <t>5/31/2016 - Avera Health - Sioux Falls - SD - CIC</t>
  </si>
  <si>
    <t>6/27/2016 - UCSF Medical Center - San Francisco - CA - CIC</t>
  </si>
  <si>
    <t>1/7/2016 - MultiCare Health System - Tacoma - WA - SWHP</t>
  </si>
  <si>
    <t>3/1/2016 - MultiCare Health System - Tacoma - WA - ONC</t>
  </si>
  <si>
    <t>2/17/2016 - Centura Health - Englewood - CO - CNOP</t>
  </si>
  <si>
    <t>5/26/2016 - Scripps Health - San Diego - CA - HRIC</t>
  </si>
  <si>
    <t>5/25/2016 - Scripps Health - San Diego - CA - CPR</t>
  </si>
  <si>
    <t>2/2/2016 - Sharp HealthCare - San Diego - CA - SWGP</t>
  </si>
  <si>
    <t>5/24/2016 - Avera Health - Sioux Falls - SD - BIPPP</t>
  </si>
  <si>
    <t>5/9/2016 - Avera Health - Sioux Falls - SD - EECA</t>
  </si>
  <si>
    <t>5/9/2016 - Sharp HealthCare - San Diego - CA - SWGP</t>
  </si>
  <si>
    <t>1/27/2016 - Scripps Health - San Diego - CA - HWPG</t>
  </si>
  <si>
    <t>1/27/2016 - Scripps Health - San Diego - CA - HICPH</t>
  </si>
  <si>
    <t>6/9/2016 - St. Luke's Health System - Boise - ID - EEI</t>
  </si>
  <si>
    <t>1/15/2016 - Sharp HealthCare - San Diego - CA - IRPE</t>
  </si>
  <si>
    <t>6/16/2016 - SCL Health - Denver - CO - ITNA</t>
  </si>
  <si>
    <t>Kingsley Mooney</t>
  </si>
  <si>
    <t>2/25/2016 - Trinity Health West Division - Livonia - MI - ALD</t>
  </si>
  <si>
    <t>3/30/2016 - Mercy Health Muskegon - Muskegon - MI - HRIC</t>
  </si>
  <si>
    <t>2/19/2016 - Methodist Le Bonheur Healthcare - Memphis - TN - CNOP</t>
  </si>
  <si>
    <t>2/19/2016 - Garrison Forest School - Ownings Mills - MD - EDIF</t>
  </si>
  <si>
    <t>5/19/2016 - Trinity Health West Division - Livonia - MI - SWGP</t>
  </si>
  <si>
    <t>6/16/2016 - Methodist Le Bonheur Healthcare - Memphis - TN - ITNA</t>
  </si>
  <si>
    <t>6/16/2016 - St. Peter's Health Partners - Albany - NY - ITNA</t>
  </si>
  <si>
    <t>Colbi Furman</t>
  </si>
  <si>
    <t>2/19/2016 - The Shipley School - Bryn Mawr - PA - EDIF</t>
  </si>
  <si>
    <t>NASA Pod 4 Associate 2</t>
  </si>
  <si>
    <t>Will Perkins</t>
  </si>
  <si>
    <t>2/19/2016 - The Steward School - Richmond - VA - EDIF</t>
  </si>
  <si>
    <t>2/4/2016 - Cabrini College - Radnor - PA - RYAU</t>
  </si>
  <si>
    <t>2/5/2016 - Emerson College - Boston - MA - RYAU</t>
  </si>
  <si>
    <t>2/22/2016 - Mississippi State University - Mississippi State - MS - EDIF</t>
  </si>
  <si>
    <t>2/4/2016 - Virginia Wesleyan College - Norfolk - VA - RYAU</t>
  </si>
  <si>
    <t>3/10/2016 - Coppin State University - Baltimore - MD - BHGC</t>
  </si>
  <si>
    <t>Sophia Kim</t>
  </si>
  <si>
    <t>3/7/2016 - Inova Health System - Falls Church - VA - PMI</t>
  </si>
  <si>
    <t>NASA Pod 1 Associate 3</t>
  </si>
  <si>
    <t>3/29/2016 - Universal Hospital - Abu Dhabi - United Arab Emirates - CIHE</t>
  </si>
  <si>
    <t>3/8/2016 - Ahalia Hospital - Abu Dhabi - United Arab Emirates - CIHE</t>
  </si>
  <si>
    <t>3/8/2016 - Burjeel hospital - Abu Dhabi - United Arab Emirates - CIHE</t>
  </si>
  <si>
    <t>3/8/2016 - DM Healthcare - Dubai - United Arab Emirates - CIHE</t>
  </si>
  <si>
    <t>Tory Longshore</t>
  </si>
  <si>
    <t>2/9/2016 - Clemson University - Clemson - SC - EDSA</t>
  </si>
  <si>
    <t>Sarah Larsen</t>
  </si>
  <si>
    <t>6/7/2016 - Sparrow Health System - Lansing - MI - SWGP</t>
  </si>
  <si>
    <t>NASA Pod 4 Principal 2</t>
  </si>
  <si>
    <t>4/13/2016 - Westchester Medical Center - Valhalla - NY - SWST</t>
  </si>
  <si>
    <t>4/15/2016 - Westchester Medical Center - Valhalla - NY - IRPE</t>
  </si>
  <si>
    <t>4/15/2016 - Westchester Medical Center - Valhalla - NY - BIPP</t>
  </si>
  <si>
    <t>4/15/2016 - Parkview Health - Fort Wayne - IN - SWPH</t>
  </si>
  <si>
    <t>4/15/2016 - Westchester Medical Center - Valhalla - NY - SWST</t>
  </si>
  <si>
    <t>2/23/2016 - Premier Health Partners - Dayton - OH - BIPM</t>
  </si>
  <si>
    <t>3/15/2016 - Christiana Care Health System - Wilmington - DE - SCSS</t>
  </si>
  <si>
    <t>4/18/2016 - Christiana Care Health System - Wilmington - DE - HICPH</t>
  </si>
  <si>
    <t>4/18/2016 - Christiana Care Health System - Wilmington - DE - CPR</t>
  </si>
  <si>
    <t>4/18/2016 - Christiana Care Health System - Wilmington - DE - HICT</t>
  </si>
  <si>
    <t>4/18/2016 - Christiana Care Health System - Wilmington - DE - CIC</t>
  </si>
  <si>
    <t>4/18/2016 - Christiana Care Health System - Wilmington - DE - NEC</t>
  </si>
  <si>
    <t>4/18/2016 - Christiana Care Health System - Wilmington - DE - HIPP</t>
  </si>
  <si>
    <t>4/18/2016 - Christiana Care Health System - Wilmington - DE - TFCS</t>
  </si>
  <si>
    <t>4/18/2016 - Westchester Medical Center - Valhalla - NY - BIOR</t>
  </si>
  <si>
    <t>5/20/2016 - Westchester Medical Center - Valhalla - NY - BIPPP</t>
  </si>
  <si>
    <t>6/21/2016 - Premier Health Partners - Dayton - OH - BIPPP</t>
  </si>
  <si>
    <t>5/20/2016 - Catholic Health System - Buffalo - NY - BIPPP</t>
  </si>
  <si>
    <t>6/23/2016 - Parkview Health - Fort Wayne - IN - PMI</t>
  </si>
  <si>
    <t>6/23/2016 - Summa Health System - Akron - OH - PMI</t>
  </si>
  <si>
    <t>3/4/2016 - McLaren Health Care - Flint - MI - CTAC</t>
  </si>
  <si>
    <t>6/24/2016 - Premier Health Partners - Dayton - OH - ALDA</t>
  </si>
  <si>
    <t>ALDA</t>
  </si>
  <si>
    <t>6/24/2016 - Premier Health Partners - Dayton - OH - AFI</t>
  </si>
  <si>
    <t>6/24/2016 - Premier Health Partners - Dayton - OH - ACNL</t>
  </si>
  <si>
    <t>6/24/2016 - Premier Health Partners - Dayton - OH - ABF</t>
  </si>
  <si>
    <t>4/22/2016 - HealthAlliance of the Hudson Valley - Lake Katrine - NY - TFCS</t>
  </si>
  <si>
    <t>4/22/2016 - Westchester Medical Center - Valhalla - NY - CIC</t>
  </si>
  <si>
    <t>4/22/2016 - Westchester Medical Center - Valhalla - NY - TFCS</t>
  </si>
  <si>
    <t>4/22/2016 - Bon Secours Charity Health System - Suffern - NY - CIC</t>
  </si>
  <si>
    <t>4/22/2016 - Westchester Medical Center - Valhalla - NY - HICPH</t>
  </si>
  <si>
    <t>4/22/2016 - Bon Secours Charity Health System - Suffern - NY - NEC</t>
  </si>
  <si>
    <t>4/22/2016 - Bon Secours Charity Health System - Suffern - NY - ONC</t>
  </si>
  <si>
    <t>4/22/2016 - Bon Secours Charity Health System - Suffern - NY - PMI</t>
  </si>
  <si>
    <t>4/21/2016 - Summa Health System - Akron - OH - BIPC</t>
  </si>
  <si>
    <t>4/22/2016 - Bon Secours Charity Health System - Suffern - NY - HICPH</t>
  </si>
  <si>
    <t>4/22/2016 - Bon Secours Charity Health System - Suffern - NY - CTAC</t>
  </si>
  <si>
    <t>4/22/2016 - Westchester Medical Center - Valhalla - NY - PMI</t>
  </si>
  <si>
    <t>4/22/2016 - Bon Secours Charity Health System - Suffern - NY - HCAB</t>
  </si>
  <si>
    <t>4/22/2016 - Bon Secours Charity Health System - Suffern - NY - CPR</t>
  </si>
  <si>
    <t>4/22/2016 - Westchester Medical Center - Valhalla - NY - PMR</t>
  </si>
  <si>
    <t>4/22/2016 - HealthAlliance of the Hudson Valley - Lake Katrine - NY - CTAC</t>
  </si>
  <si>
    <t>4/22/2016 - HealthAlliance of the Hudson Valley - Lake Katrine - NY - PMI</t>
  </si>
  <si>
    <t>4/22/2016 - HealthAlliance of the Hudson Valley - Lake Katrine - NY - CIC</t>
  </si>
  <si>
    <t>4/22/2016 - HealthAlliance of the Hudson Valley - Lake Katrine - NY - CPR</t>
  </si>
  <si>
    <t>4/22/2016 - HealthAlliance of the Hudson Valley - Lake Katrine - NY - HIPP</t>
  </si>
  <si>
    <t>4/22/2016 - Westchester Medical Center - Valhalla - NY - CTAC</t>
  </si>
  <si>
    <t>4/22/2016 - HealthAlliance of the Hudson Valley - Lake Katrine - NY - ONC</t>
  </si>
  <si>
    <t>4/22/2016 - HealthAlliance of the Hudson Valley - Lake Katrine - NY - HCAB</t>
  </si>
  <si>
    <t>4/22/2016 - HealthAlliance of the Hudson Valley - Lake Katrine - NY - HICPH</t>
  </si>
  <si>
    <t>4/22/2016 - Bon Secours Charity Health System - Suffern - NY - HIPP</t>
  </si>
  <si>
    <t>4/22/2016 - Westchester Medical Center - Valhalla - NY - HIPP</t>
  </si>
  <si>
    <t>4/22/2016 - HealthAlliance of the Hudson Valley - Lake Katrine - NY - NEC</t>
  </si>
  <si>
    <t>4/22/2016 - Bon Secours Charity Health System - Suffern - NY - TFCS</t>
  </si>
  <si>
    <t>3/8/2016 - Christiana Care Health System - Wilmington - DE - BIPY</t>
  </si>
  <si>
    <t>6/10/2016 - Parkview Health - Fort Wayne - IN - IRPE</t>
  </si>
  <si>
    <t>3/15/2016 - Christiana Care Health System - Wilmington - DE - SWSP</t>
  </si>
  <si>
    <t>4/26/2016 - Summa Health System - Akron - OH - CNOP</t>
  </si>
  <si>
    <t>2/23/2016 - Hartford Health Care Corporation - Hartford - CT - BICW</t>
  </si>
  <si>
    <t>2/23/2016 - Summa Health System - Akron - OH - HWPG</t>
  </si>
  <si>
    <t>2/23/2016 - Parkview Health - Fort Wayne - IN - CNOP</t>
  </si>
  <si>
    <t>2/23/2016 - Christiana Care Health System - Wilmington - DE - SCNG</t>
  </si>
  <si>
    <t>2/23/2016 - Hartford Health Care Corporation - Hartford - CT - HWPE</t>
  </si>
  <si>
    <t>2/23/2016 - ProMedica - Toledo - OH - SWST</t>
  </si>
  <si>
    <t>2/23/2016 - Summa Health System - Akron - OH - BIPM</t>
  </si>
  <si>
    <t>2/23/2016 - ProMedica - Toledo - OH - SWHP</t>
  </si>
  <si>
    <t>4/27/2016 - Summa Health System - Akron - OH - SWST</t>
  </si>
  <si>
    <t>5/4/2016 - HealthAlliance of the Hudson Valley - Lake Katrine - NY - IRPE</t>
  </si>
  <si>
    <t>6/9/2016 - Westchester Medical Center - Valhalla - NY - SWHP</t>
  </si>
  <si>
    <t>4/29/2016 - Summa Health System - Akron - OH - CNIS</t>
  </si>
  <si>
    <t>5/23/2016 - McLaren Health Care - Flint - MI - BIPPP</t>
  </si>
  <si>
    <t>5/23/2016 - Christiana Care Health System - Wilmington - DE - BIPPP</t>
  </si>
  <si>
    <t>5/23/2016 - Premier Health Partners - Dayton - OH - BIPPP</t>
  </si>
  <si>
    <t>5/22/2016 - Westchester Medical Center - Valhalla - NY - HWRC</t>
  </si>
  <si>
    <t>5/2/2016 - Sparrow Health System - Lansing - MI - BIPM</t>
  </si>
  <si>
    <t>5/2/2016 - Hartford Health Care Corporation - Hartford - CT - PMI</t>
  </si>
  <si>
    <t>5/2/2016 - Hartford Health Care Corporation - Hartford - CT - PHF</t>
  </si>
  <si>
    <t>5/2/2016 - Hartford Health Care Corporation - Hartford - CT - HICPH</t>
  </si>
  <si>
    <t>6/9/2016 - Summa Health System - Akron - OH - BIPY</t>
  </si>
  <si>
    <t>4/8/2016 - Hartford Health Care Corporation - Hartford - CT - HICPH</t>
  </si>
  <si>
    <t>4/8/2016 - Hartford Health Care Corporation - Hartford - CT - PMI</t>
  </si>
  <si>
    <t>4/8/2016 - Hartford Health Care Corporation - Hartford - CT - PHF</t>
  </si>
  <si>
    <t>2/23/2016 - Christiana Care Health System - Wilmington - DE - CTAC</t>
  </si>
  <si>
    <t>2/23/2016 - Westchester Medical Center - Valhalla - NY - IRPE</t>
  </si>
  <si>
    <t>2/23/2016 - Westchester Medical Center - Valhalla - NY - BIPR</t>
  </si>
  <si>
    <t>2/23/2016 - McLaren Health Care - Flint - MI - ESOR</t>
  </si>
  <si>
    <t>2/23/2016 - Westchester Medical Center - Valhalla - NY - CNOP</t>
  </si>
  <si>
    <t>2/23/2016 - Christiana Care Health System - Wilmington - DE - TFCS</t>
  </si>
  <si>
    <t>6/9/2016 - Westchester Medical Center - Valhalla - NY - ALD</t>
  </si>
  <si>
    <t>6/16/2016 - Hartford Health Care Corporation - Hartford - CT - CNIS</t>
  </si>
  <si>
    <t>5/11/2016 - Catholic Health System - Buffalo - NY - HICT</t>
  </si>
  <si>
    <t>6/16/2016 - Hartford Health Care Corporation - Hartford - CT - CNOP</t>
  </si>
  <si>
    <t>Brian Frisch</t>
  </si>
  <si>
    <t>3/2/2016 - Jackson Health System - Miami - FL - SWHP</t>
  </si>
  <si>
    <t>Kate Borchelt</t>
  </si>
  <si>
    <t>NASA Pod 1 AP 2</t>
  </si>
  <si>
    <t>1/13/2016 - Thomas Jefferson University Hospital - Philadelphia - P - BIPP</t>
  </si>
  <si>
    <t>4/27/2016 - Indiana University Health Goshen Hospital - Goshen - IN - NEC</t>
  </si>
  <si>
    <t>2/18/2016 - St. Rita's Medical Center - Lima - OH - SWGP</t>
  </si>
  <si>
    <t>2/16/2016 - Barnes-Jewish St. Peters Hospital - St. Peters - MO - ALD</t>
  </si>
  <si>
    <t>2/1/2016 - LifePoint Health - Brentwood - TN - ABF</t>
  </si>
  <si>
    <t>4/4/2016 - Texas Health Resources - Arlington - TX - HWRC</t>
  </si>
  <si>
    <t>Jocelyn Powers</t>
  </si>
  <si>
    <t>1/4/2016 - Lynchburg College - Lynchburg - VA - BHGC</t>
  </si>
  <si>
    <t>1/4/2016 - Sweet Briar College - Sweet Briar - VA - BHGC</t>
  </si>
  <si>
    <t>1/4/2016 - Roanoke College - Salem - VA - BHGC</t>
  </si>
  <si>
    <t>1/4/2016 - Randolph-Macon College - Ashland - VA - BHGC</t>
  </si>
  <si>
    <t>1/4/2016 - University of Richmond - Richmond - VA - BHGC</t>
  </si>
  <si>
    <t>1/4/2016 - Hollins University - Roanoke - VA - BHGC</t>
  </si>
  <si>
    <t>1/4/2016 - Marymount University - Arlington - VA - BHGC</t>
  </si>
  <si>
    <t>1/4/2016 - Bridgewater College - Bridgewater - VA - BHGC</t>
  </si>
  <si>
    <t>1/4/2016 - Emory &amp; Henry College - Emory - VA - BHGC</t>
  </si>
  <si>
    <t>1/4/2016 - Hampden-Sydney College - Hampden-Sydney - VA - BHGC</t>
  </si>
  <si>
    <t>1/4/2016 - Averett University - Danville - VA - BHGC</t>
  </si>
  <si>
    <t>1/4/2016 - Bluefield College - Bluefield - VA - BHGC</t>
  </si>
  <si>
    <t>Nina Wurster</t>
  </si>
  <si>
    <t>3/31/2016 - Flint Hill School - Oakton - VA - EDIF</t>
  </si>
  <si>
    <t>3/15/2016 - Pepperdine University - Malibu - CA - BHGC</t>
  </si>
  <si>
    <t>2/5/2016 - University of Miami - Coral Gables - FL - BHSE</t>
  </si>
  <si>
    <t>2/5/2016 - Lesley University - Cambridge - MA - BHGC</t>
  </si>
  <si>
    <t>3/21/2016 - SUNY-Potsdam College - Potsdam - NY - EDPV</t>
  </si>
  <si>
    <t>3/2/2016 - Montana State University - Billings Campus - Billings - - BHGC</t>
  </si>
  <si>
    <t>3/21/2016 - California State Univ.-Fullerton - Fullerton - CA - BHSE</t>
  </si>
  <si>
    <t>2/2/2016 - University of Houston - Houston - TX - BHSE</t>
  </si>
  <si>
    <t>1/7/2016 - Bloomsburg Univ. of Pennsylvania - Bloomsburg - PA - BHGS</t>
  </si>
  <si>
    <t>1/7/2016 - Indiana Univ. of Pennsylvania - Indiana - PA - BHSE</t>
  </si>
  <si>
    <t>3/3/2016 - University of Rochester - Rochester - NY - BHSE</t>
  </si>
  <si>
    <t>3/3/2016 - Saginaw Valley State University - University Center - M - BHSE</t>
  </si>
  <si>
    <t>2/29/2016 - North Dakota State University - Fargo - ND - BHSE</t>
  </si>
  <si>
    <t>2/29/2016 - South Dakota State University - Brookings - SD - BHGC</t>
  </si>
  <si>
    <t>2/4/2016 - Montana State University - Billings Campus - Billings - - BHGC</t>
  </si>
  <si>
    <t>2/21/2016 - University of California- Davis - Davis - CA - BHSE</t>
  </si>
  <si>
    <t>2/18/2016 - Reid Health - Richmond - IN - CNOP</t>
  </si>
  <si>
    <t>2/18/2016 - University of Arkansas - Fayetteville - AR - EDPV</t>
  </si>
  <si>
    <t>2/16/2016 - University of New Orleans - New Orleans - LA - EDCD</t>
  </si>
  <si>
    <t>1/27/2016 - California State Univ.-Bakersfield - Bakersfield - CA - BHSE</t>
  </si>
  <si>
    <t>1/27/2016 - University of California-Merced - Merced - CA - BHSE</t>
  </si>
  <si>
    <t>1/27/2016 - West Chester Univ. of Pennsylvania - West Chester - PA - BHSE</t>
  </si>
  <si>
    <t>1/27/2016 - Bloomsburg Univ. of Pennsylvania - Bloomsburg - PA - BHSE</t>
  </si>
  <si>
    <t>1/27/2016 - St. Joseph's College - Brooklyn - NY - EDPV</t>
  </si>
  <si>
    <t>1/27/2016 - University of Arizona - Tucson - AZ - EDBE</t>
  </si>
  <si>
    <t>1/26/2016 - Texas A&amp;M University - Commerce - Commerce - TX - EDIT</t>
  </si>
  <si>
    <t>1/26/2016 - Pace University - New York - NY - BHSE</t>
  </si>
  <si>
    <t>2/1/2016 - Rochester Institute of Technology - Rochester - NY - BHSE</t>
  </si>
  <si>
    <t>3/10/2016 - Campbell University - Buies Creek - NC - EDBE</t>
  </si>
  <si>
    <t>1/22/2016 - University of Kentucky - Lexington - KY - BHGS</t>
  </si>
  <si>
    <t>1/22/2016 - Western Michigan University - Kalamazoo - MI - BHSE</t>
  </si>
  <si>
    <t>3/24/2016 - Case Western Reserve University - Cleveland - OH - BHGC</t>
  </si>
  <si>
    <t>2/12/2016 - University of Arkansas at Monticello - Monticello - AR - EDEM</t>
  </si>
  <si>
    <t>1/22/2016 - University of North Dakota - Grand Forks - ND - BHSE</t>
  </si>
  <si>
    <t>1/22/2016 - University of Connecticut - Storrs - CT - BHSE</t>
  </si>
  <si>
    <t>1/22/2016 - University of Maryland-Balt. County - Baltimore - MD - BHSE</t>
  </si>
  <si>
    <t>1/21/2016 - University of Wisconsin Oshkosh - Oshkosh - WI - BHSE</t>
  </si>
  <si>
    <t>1/20/2016 - University of North Dakota - Grand Forks - ND - BHSE</t>
  </si>
  <si>
    <t>3/3/2016 - Vanderbilt University - Nashville - TN - BHSE</t>
  </si>
  <si>
    <t>3/3/2016 - Texas A&amp;M University - Commerce - Commerce - TX - BHSE</t>
  </si>
  <si>
    <t>3/8/2016 - University of Louisville - Louisville - KY - EDBE</t>
  </si>
  <si>
    <t>3/8/2016 - University of New Orleans - New Orleans - LA - EDBE</t>
  </si>
  <si>
    <t>3/31/2016 - University of Kansas - Lawrence - KS - BHGS</t>
  </si>
  <si>
    <t>3/31/2016 - University of Kansas - Lawrence - KS - BHSE</t>
  </si>
  <si>
    <t>2/4/2016 - North Carolina State University - Raleigh - NC - EDBE</t>
  </si>
  <si>
    <t>3/11/2016 - Oklahoma State University - Stillwater - OK - EDCP</t>
  </si>
  <si>
    <t>2/25/2016 - Franciscan Alliance - Mishawaka - IN - BIPC</t>
  </si>
  <si>
    <t>3/4/2016 - Citrus Valley Health Partners - Covina - CA - BICM</t>
  </si>
  <si>
    <t>3/4/2016 - Citrus Valley Health Partners - Covina - CA - BIPR</t>
  </si>
  <si>
    <t>2/16/2016 - Citrus Valley Health Partners - Covina - CA - NES</t>
  </si>
  <si>
    <t>1/26/2016 - Citrus Valley Health Partners - Covina - CA - PES</t>
  </si>
  <si>
    <t>1/26/2016 - Citrus Valley Health Partners - Covina - CA - EEI</t>
  </si>
  <si>
    <t>2/23/2016 - University of Maryland Medical System - Baltimore - MD - BIPC</t>
  </si>
  <si>
    <t>2/25/2016 - AMITA Health Alexian Brothers Behavioral Health Hospita - BIPC</t>
  </si>
  <si>
    <t>1/10/2016 - Vanderbilt University Medical Center - Nashville - TN - CPR</t>
  </si>
  <si>
    <t>2/10/2016 - Spartanburg Regional Healthcare System - Spartanburg - - ALD</t>
  </si>
  <si>
    <t>3/9/2016 - New Hanover Regional Medical Center - Wilmington - NC - SWPH</t>
  </si>
  <si>
    <t>2/4/2016 - Northeast Georgia Medical Center - Gainesville - GA - NEC</t>
  </si>
  <si>
    <t>2/5/2016 - Parkland Health and Hospital System - Dallas - TX - PHF</t>
  </si>
  <si>
    <t>3/31/2016 - Covenant HealthCare - Saginaw - MI - HICP</t>
  </si>
  <si>
    <t>Jason Bannister</t>
  </si>
  <si>
    <t>2/22/2016 - Bullis School - Potomac - MD - EDIF</t>
  </si>
  <si>
    <t>Sarah Hagan</t>
  </si>
  <si>
    <t>4/19/2016 - Universal Health Services, Inc. - King of Prussia - PA - NEC</t>
  </si>
  <si>
    <t>1/4/2016 - HCA-Hospitals Corporation of America - Nashville - TN - ICD</t>
  </si>
  <si>
    <t>ICD-10 Consulting</t>
  </si>
  <si>
    <t>ICD</t>
  </si>
  <si>
    <t>6/23/2016 - HCA West Florida Division - Palm Harbor - FL - EECS</t>
  </si>
  <si>
    <t>6/1/2016 - Ardent Health Services - Nashville - TN - ALD</t>
  </si>
  <si>
    <t>5/4/2016 - Tenet Healthcare Corporation - Dallas - TX - PHF</t>
  </si>
  <si>
    <t>6/1/2016 - HCA-Hospitals Corporation of America - Nashville - TN - BICQ</t>
  </si>
  <si>
    <t>3/8/2016 - HCA Mountain Division - Cottonwood Heights - UT - ALDP</t>
  </si>
  <si>
    <t>3/2/2016 - HCA-Hospitals Corporation of America - Nashville - TN - ALD</t>
  </si>
  <si>
    <t>1/15/2016 - St. David's Medical Center - Austin - TX - HICT</t>
  </si>
  <si>
    <t>5/11/2016 - HCA Far West Division - Las Vegas - NV - ALDP</t>
  </si>
  <si>
    <t>Brian Pate</t>
  </si>
  <si>
    <t>4/13/2016 - Barbara Ann Karmanos Cancer Institute - Detroit - MI - BIPP</t>
  </si>
  <si>
    <t>NASA Pod 4 Manager 2</t>
  </si>
  <si>
    <t>4/13/2016 - Barbara Ann Karmanos Cancer Institute - Detroit - MI - BIPS</t>
  </si>
  <si>
    <t>4/13/2016 - Barbara Ann Karmanos Cancer Institute - Detroit - MI - BIPM</t>
  </si>
  <si>
    <t>2/24/2016 - Premier Health Partners - Dayton - OH - BIPP</t>
  </si>
  <si>
    <t>2/24/2016 - Premier Health Partners - Dayton - OH - PMR</t>
  </si>
  <si>
    <t>3/21/2016 - Premier Health Partners - Dayton - OH - BICM</t>
  </si>
  <si>
    <t>5/13/2016 - Christiana Care Health System - Wilmington - DE - BIPC</t>
  </si>
  <si>
    <t>6/21/2016 - Premier Health Partners - Dayton - OH - PMI</t>
  </si>
  <si>
    <t>1/29/2016 - Christiana Care Health System - Wilmington - DE - BICW</t>
  </si>
  <si>
    <t>1/6/2016 - Aurora Health Care - Milwaukee - WI - PMI</t>
  </si>
  <si>
    <t>1/29/2016 - Christiana Care Health System - Wilmington - DE - BIPP</t>
  </si>
  <si>
    <t>6/29/2016 - Premier Health Partners - Dayton - OH - PMI</t>
  </si>
  <si>
    <t>3/30/2016 - UNC Health Care - Chapel Hill - NC - CDO</t>
  </si>
  <si>
    <t>3/30/2016 - UNC Health Care - Chapel Hill - NC - PMR</t>
  </si>
  <si>
    <t>3/30/2016 - UNC Health Care - Chapel Hill - NC - HRIC</t>
  </si>
  <si>
    <t>3/30/2016 - UNC Health Care - Chapel Hill - NC - PHF</t>
  </si>
  <si>
    <t>3/30/2016 - UNC Health Care - Chapel Hill - NC - CIC</t>
  </si>
  <si>
    <t>3/30/2016 - UNC Health Care - Chapel Hill - NC - PMI</t>
  </si>
  <si>
    <t>3/30/2016 - McLaren Health Care - Flint - MI - BIPR</t>
  </si>
  <si>
    <t>3/25/2016 - UNC Health Care - Chapel Hill - NC - HCAB</t>
  </si>
  <si>
    <t>3/25/2016 - UNC Health Care - Chapel Hill - NC - EEI</t>
  </si>
  <si>
    <t>3/25/2016 - Rex Healthcare - Raleigh - NC - ALDP</t>
  </si>
  <si>
    <t>2/10/2016 - The Toledo Hospital - Toledo - OH - PHF</t>
  </si>
  <si>
    <t>4/7/2016 - ProMedica - Toledo - OH - IRPE</t>
  </si>
  <si>
    <t>4/8/2016 - Wayne Memorial Hospital - Goldsboro - NC - CIC</t>
  </si>
  <si>
    <t>4/8/2016 - Wayne Memorial Hospital - Goldsboro - NC - CPR</t>
  </si>
  <si>
    <t>4/8/2016 - Wayne Memorial Hospital - Goldsboro - NC - CTAC</t>
  </si>
  <si>
    <t>4/8/2016 - Wayne Memorial Hospital - Goldsboro - NC - PHF</t>
  </si>
  <si>
    <t>4/8/2016 - Wayne Memorial Hospital - Goldsboro - NC - ONC</t>
  </si>
  <si>
    <t>4/8/2016 - Wayne Memorial Hospital - Goldsboro - NC - HRIC</t>
  </si>
  <si>
    <t>4/8/2016 - Wayne Memorial Hospital - Goldsboro - NC - HICPH</t>
  </si>
  <si>
    <t>4/8/2016 - Wayne Memorial Hospital - Goldsboro - NC - HIPP</t>
  </si>
  <si>
    <t>2/19/2016 - ProMedica - Toledo - OH - BIORX</t>
  </si>
  <si>
    <t>BIORX</t>
  </si>
  <si>
    <t>2/17/2016 - Premier Health Partners - Dayton - OH - CTAC</t>
  </si>
  <si>
    <t>5/20/2016 - UNC Health Care - Chapel Hill - NC - FLR</t>
  </si>
  <si>
    <t>1/28/2016 - Aurora Health Care - Milwaukee - WI - ALDP</t>
  </si>
  <si>
    <t>4/8/2016 - Lenoir Memorial Hospital - Kinston - NC - TFCS</t>
  </si>
  <si>
    <t>4/8/2016 - Lenoir Memorial Hospital - Kinston - NC - PMR</t>
  </si>
  <si>
    <t>4/8/2016 - Lenoir Memorial Hospital - Kinston - NC - ONC</t>
  </si>
  <si>
    <t>4/8/2016 - Lenoir Memorial Hospital - Kinston - NC - CDO</t>
  </si>
  <si>
    <t>4/8/2016 - Lenoir Memorial Hospital - Kinston - NC - FLR</t>
  </si>
  <si>
    <t>4/8/2016 - Lenoir Memorial Hospital - Kinston - NC - PHF</t>
  </si>
  <si>
    <t>4/8/2016 - Lenoir Memorial Hospital - Kinston - NC - PMI</t>
  </si>
  <si>
    <t>4/8/2016 - Lenoir Memorial Hospital - Kinston - NC - HCAB</t>
  </si>
  <si>
    <t>4/8/2016 - Lenoir Memorial Hospital - Kinston - NC - CTAC</t>
  </si>
  <si>
    <t>3/30/2016 - UNC Health Care - Chapel Hill - NC - HICPH</t>
  </si>
  <si>
    <t>4/8/2016 - Wayne Memorial Hospital - Goldsboro - NC - TFCS</t>
  </si>
  <si>
    <t>4/8/2016 - Wayne Memorial Hospital - Goldsboro - NC - FLR</t>
  </si>
  <si>
    <t>4/8/2016 - Wayne Memorial Hospital - Goldsboro - NC - PMI</t>
  </si>
  <si>
    <t>4/8/2016 - Wayne Memorial Hospital - Goldsboro - NC - HCAB</t>
  </si>
  <si>
    <t>4/8/2016 - Wayne Memorial Hospital - Goldsboro - NC - PMR</t>
  </si>
  <si>
    <t>4/8/2016 - Wayne Memorial Hospital - Goldsboro - NC - CDO</t>
  </si>
  <si>
    <t>4/8/2016 - Nash Health Care Systems - Rocky Mount - NC - PMI</t>
  </si>
  <si>
    <t>4/8/2016 - Nash Health Care Systems - Rocky Mount - NC - PHF</t>
  </si>
  <si>
    <t>4/8/2016 - Nash Health Care Systems - Rocky Mount - NC - CDO</t>
  </si>
  <si>
    <t>4/8/2016 - Lenoir Memorial Hospital - Kinston - NC - HICPH</t>
  </si>
  <si>
    <t>4/8/2016 - Nash Health Care Systems - Rocky Mount - NC - CIC</t>
  </si>
  <si>
    <t>4/8/2016 - Nash Health Care Systems - Rocky Mount - NC - PMR</t>
  </si>
  <si>
    <t>4/8/2016 - Nash Health Care Systems - Rocky Mount - NC - HIPP</t>
  </si>
  <si>
    <t>4/8/2016 - Nash Health Care Systems - Rocky Mount - NC - HRIC</t>
  </si>
  <si>
    <t>4/8/2016 - Nash Health Care Systems - Rocky Mount - NC - CTAC</t>
  </si>
  <si>
    <t>4/8/2016 - Nash Health Care Systems - Rocky Mount - NC - CPR</t>
  </si>
  <si>
    <t>4/8/2016 - Nash Health Care Systems - Rocky Mount - NC - ONC</t>
  </si>
  <si>
    <t>4/8/2016 - Lenoir Memorial Hospital - Kinston - NC - CIC</t>
  </si>
  <si>
    <t>4/8/2016 - Nash Health Care Systems - Rocky Mount - NC - HCAB</t>
  </si>
  <si>
    <t>4/8/2016 - Nash Health Care Systems - Rocky Mount - NC - NEC</t>
  </si>
  <si>
    <t>4/8/2016 - Lenoir Memorial Hospital - Kinston - NC - HRIC</t>
  </si>
  <si>
    <t>4/8/2016 - Nash Health Care Systems - Rocky Mount - NC - TFCS</t>
  </si>
  <si>
    <t>4/8/2016 - Lenoir Memorial Hospital - Kinston - NC - NEC</t>
  </si>
  <si>
    <t>4/8/2016 - Nash Health Care Systems - Rocky Mount - NC - HICPH</t>
  </si>
  <si>
    <t>4/8/2016 - Lenoir Memorial Hospital - Kinston - NC - HIPP</t>
  </si>
  <si>
    <t>4/8/2016 - Lenoir Memorial Hospital - Kinston - NC - CPR</t>
  </si>
  <si>
    <t>4/8/2016 - Nash Health Care Systems - Rocky Mount - NC - FLR</t>
  </si>
  <si>
    <t>5/5/2016 - McLaren-Bay Region - Bay City - MI - HIPP</t>
  </si>
  <si>
    <t>4/12/2016 - UNC Health Care - Chapel Hill - NC - BIPP</t>
  </si>
  <si>
    <t>4/12/2016 - UNC Health Care - Chapel Hill - NC - BIPC</t>
  </si>
  <si>
    <t>6/1/2016 - Hartford Health Care Corporation - Hartford - CT - HICPH</t>
  </si>
  <si>
    <t>2/11/2016 - Christiana Care Health System - Wilmington - DE - BIPS</t>
  </si>
  <si>
    <t>5/18/2016 - UNC Health Care - Chapel Hill - NC - ACNL</t>
  </si>
  <si>
    <t>5/18/2016 - UNC Health Care - Chapel Hill - NC - HWPE</t>
  </si>
  <si>
    <t>5/20/2016 - Premier Health Partners - Dayton - OH - BIOR</t>
  </si>
  <si>
    <t>5/10/2016 - Premier Health Partners - Dayton - OH - CPR</t>
  </si>
  <si>
    <t>2/8/2016 - Christiana Care Health System - Wilmington - DE - CTAC</t>
  </si>
  <si>
    <t>4/2/2016 - Christiana Care Health System - Wilmington - DE - BISP</t>
  </si>
  <si>
    <t>6/7/2016 - Sparrow Health System - Lansing - MI - ACNL</t>
  </si>
  <si>
    <t>2/9/2016 - The Toledo Hospital - Toledo - OH - CIC</t>
  </si>
  <si>
    <t>2/29/2016 - ProMedica - Toledo - OH - ONC</t>
  </si>
  <si>
    <t>6/30/2016 - ProMedica Monroe - Monroe - MI - NEC</t>
  </si>
  <si>
    <t>6/16/2016 - UNC Health Care - Chapel Hill - NC - ITNA</t>
  </si>
  <si>
    <t>Connor Hoy</t>
  </si>
  <si>
    <t>NASA Pod 2 Associate 3</t>
  </si>
  <si>
    <t>Paul Mylott</t>
  </si>
  <si>
    <t>2/23/2016 - University of Massachusetts System - Shrewsbury - MA - EDCD</t>
  </si>
  <si>
    <t>Alexa Lucas</t>
  </si>
  <si>
    <t>2/19/2016 - Browne Academy - Alexandria - VA - EDIF</t>
  </si>
  <si>
    <t>2/29/2016 - Vera Whole Health - Seattle - WA - BIPS</t>
  </si>
  <si>
    <t>3/3/2016 - Aultman Health Foundation - Canton - OH - BIPSC</t>
  </si>
  <si>
    <t>1/4/2016 - The Valley Hospital - Ridgewood - NJ - SWPH</t>
  </si>
  <si>
    <t>3/21/2016 - LeTourneau University - Longview - TX - BHGC</t>
  </si>
  <si>
    <t>BAF/ITF/FF/AF Marketer 8</t>
  </si>
  <si>
    <t>3/21/2016 - LeTourneau University - Longview - TX - BHSE</t>
  </si>
  <si>
    <t>3/28/2016 - Clark University - Worcester - MA - BHSE</t>
  </si>
  <si>
    <t>Simmi Bhuller</t>
  </si>
  <si>
    <t>3/4/2016 - Seton Hill University - Greensburg - PA - EDBE</t>
  </si>
  <si>
    <t>Arnie Zissman</t>
  </si>
  <si>
    <t>1/13/2016 - Mosaic Life Care - St. Joseph - MO - SWST</t>
  </si>
  <si>
    <t>NASA Pod 2 Principal 2</t>
  </si>
  <si>
    <t>2/4/2016 - Mercy - Chesterfield - MO - BICW</t>
  </si>
  <si>
    <t>1/11/2016 - Memorial Hermann Healthcare - Houston - TX - SWPA</t>
  </si>
  <si>
    <t>3/23/2016 - OSF Healthcare System - Peoria - IL - XNPD</t>
  </si>
  <si>
    <t>5/13/2016 - Memorial Hermann Healthcare - Houston - TX - HWRC</t>
  </si>
  <si>
    <t>1/8/2016 - Emory University Hospital Midtown - Atlanta - GA - SWGP</t>
  </si>
  <si>
    <t>3/30/2016 - Community Hospital Corporation - Plano - TX - SWGP</t>
  </si>
  <si>
    <t>3/30/2016 - Mercy - Chesterfield - MO - NEC</t>
  </si>
  <si>
    <t>3/7/2016 - Emory Healthcare - Atlanta - GA - BICW</t>
  </si>
  <si>
    <t>3/7/2016 - Community Hospital Corporation - Plano - TX - SCNG</t>
  </si>
  <si>
    <t>3/2/2016 - Presbyterian Healthcare Services - Albuquerque - NM - BIPY</t>
  </si>
  <si>
    <t>2/8/2016 - Wellstar Cobb Hospital - Austell - GA - BIPM</t>
  </si>
  <si>
    <t>2/8/2016 - Emory Healthcare - Atlanta - GA - BIPY</t>
  </si>
  <si>
    <t>2/8/2016 - WellStar Health System - Marietta - GA - BIPP</t>
  </si>
  <si>
    <t>6/8/2016 - WellStar Health System - Marietta - GA - SWGP</t>
  </si>
  <si>
    <t>1/28/2016 - WellStar Health System - Marietta - GA - SWGP</t>
  </si>
  <si>
    <t>6/10/2016 - Emory Healthcare - Atlanta - GA - BIPPP</t>
  </si>
  <si>
    <t>5/26/2016 - Presbyterian Healthcare Services - Albuquerque - NM - BIPS</t>
  </si>
  <si>
    <t>2/8/2016 - Houston Methodist - Houston - TX - CNOP</t>
  </si>
  <si>
    <t>4/28/2016 - OSF Healthcare System - Peoria - IL - CNOP</t>
  </si>
  <si>
    <t>4/28/2016 - Mosaic Life Care - St. Joseph - MO - BICO</t>
  </si>
  <si>
    <t>4/28/2016 - Mosaic Life Care - St. Joseph - MO - BIPS</t>
  </si>
  <si>
    <t>4/28/2016 - Mosaic Life Care - St. Joseph - MO - BICW</t>
  </si>
  <si>
    <t>5/5/2016 - Community Hospital Corporation - Plano - TX - HWRC</t>
  </si>
  <si>
    <t>5/10/2016 - University of Missouri Health Care - Columbia - MO - CNIS</t>
  </si>
  <si>
    <t>1/22/2016 - Mercy - Chesterfield - MO - BIPP</t>
  </si>
  <si>
    <t>1/22/2016 - Mercy - Chesterfield - MO - BICO</t>
  </si>
  <si>
    <t>5/10/2016 - University of Missouri Health Care - Columbia - MO - HWPG</t>
  </si>
  <si>
    <t>6/1/2016 - University of Missouri Health Care - Columbia - MO - SWPH</t>
  </si>
  <si>
    <t>6/17/2016 - University of Missouri Health Care - Columbia - MO - SWEXPD</t>
  </si>
  <si>
    <t>2/29/2016 - South Dakota State University - Brookings - SD - BHGF</t>
  </si>
  <si>
    <t>1/12/2016 - Southern Utah University - Cedar City - UT - BHSE</t>
  </si>
  <si>
    <t>2/3/2016 - University of North Texas - Denton - TX - BHGC</t>
  </si>
  <si>
    <t>2/25/2016 - Texas Wesleyan University - Fort Worth - TX - BHSE</t>
  </si>
  <si>
    <t>1/15/2016 - MNSCU - Minnesota State University-Mankato - Mankato - - BHGC</t>
  </si>
  <si>
    <t>3/17/2016 - University of Mary Washington - Fredericksburg - VA - BHGC</t>
  </si>
  <si>
    <t>1/1/2016 - Wayne State University - Detroit - MI - BHGC</t>
  </si>
  <si>
    <t>1/19/2016 - University of North Dakota - Grand Forks - ND - BHGC</t>
  </si>
  <si>
    <t>2/1/2016 - Ohio State University - Columbus - OH - BHSE</t>
  </si>
  <si>
    <t>1/12/2016 - Columbus State University - Columbus - GA - BHSE</t>
  </si>
  <si>
    <t>1/12/2016 - University of Colorado at Colorado Springs - Colorado S - BHGC</t>
  </si>
  <si>
    <t>Jill Maydak</t>
  </si>
  <si>
    <t>3/24/2016 - Stony Brook University Medical Center - Stony Brook - N - HWRC</t>
  </si>
  <si>
    <t>NASA Pod 3 AP 4</t>
  </si>
  <si>
    <t>3/23/2016 - Care New England - Providence - RI - CNOP</t>
  </si>
  <si>
    <t>3/9/2016 - Care New England - Providence - RI - BIPRX</t>
  </si>
  <si>
    <t>BIPRX</t>
  </si>
  <si>
    <t>3/9/2016 - Care New England - Providence - RI - BICQ</t>
  </si>
  <si>
    <t>2/26/2016 - Atlantic Health - Morristown - NJ - SWST</t>
  </si>
  <si>
    <t>1/29/2016 - Care New England - Providence - RI - HWPG</t>
  </si>
  <si>
    <t>1/29/2016 - University Health System - San Antonio - TX - HWPG</t>
  </si>
  <si>
    <t>3/17/2016 - Stony Brook University Medical Center - Stony Brook - N - SWGP</t>
  </si>
  <si>
    <t>2/4/2016 - Atlantic Health - Morristown - NJ - SCSS</t>
  </si>
  <si>
    <t>2/11/2016 - St. Joseph Medical Center - Reading - PA - SWGP</t>
  </si>
  <si>
    <t>5/26/2016 - Penn State Milton S. Hershey Medical Center - Hershey - - BICQ</t>
  </si>
  <si>
    <t>5/26/2016 - Penn State Milton S. Hershey Medical Center - Hershey - - BIPR</t>
  </si>
  <si>
    <t>4/27/2016 - PinnacleHealth System - Harrisburg - PA - CNIS</t>
  </si>
  <si>
    <t>2/19/2016 - Penn State Milton S. Hershey Medical Center - Hershey - - HWRC</t>
  </si>
  <si>
    <t>2/18/2016 - Care New England - Providence - RI - BICW</t>
  </si>
  <si>
    <t>2/18/2016 - Care New England - Providence - RI - BICQ</t>
  </si>
  <si>
    <t>4/27/2016 - Care New England - Providence - RI - BIPPP</t>
  </si>
  <si>
    <t>4/28/2016 - Penn State Milton S. Hershey Medical Center - Hershey - - ALD</t>
  </si>
  <si>
    <t>4/28/2016 - PinnacleHealth System - Harrisburg - PA - ALD</t>
  </si>
  <si>
    <t>5/4/2016 - University Health System - San Antonio - TX - SWGP</t>
  </si>
  <si>
    <t>5/4/2016 - PinnacleHealth System - Harrisburg - PA - PES</t>
  </si>
  <si>
    <t>1/19/2016 - Care New England - Providence - RI - CNOP</t>
  </si>
  <si>
    <t>4/18/2016 - Penn State Milton S. Hershey Medical Center - Hershey - - CNOP</t>
  </si>
  <si>
    <t>3/18/2016 - Penn State Milton S. Hershey Medical Center - Hershey - - ALDA</t>
  </si>
  <si>
    <t>3/17/2016 - St. Joseph Medical Center - Reading - PA - BIPM</t>
  </si>
  <si>
    <t>3/30/2016 - St. Joseph Medical Center - Reading - PA - BICO</t>
  </si>
  <si>
    <t>3/17/2016 - Penn State Milton S. Hershey Medical Center - Hershey - - BIPSC</t>
  </si>
  <si>
    <t>3/17/2016 - Penn State Milton S. Hershey Medical Center - Hershey - - BICO</t>
  </si>
  <si>
    <t>3/17/2016 - Penn State Milton S. Hershey Medical Center - Hershey - - IRPE</t>
  </si>
  <si>
    <t>3/17/2016 - Penn State Milton S. Hershey Medical Center - Hershey - - BIPP</t>
  </si>
  <si>
    <t>3/17/2016 - St. Joseph Medical Center - Reading - PA - BIPSC</t>
  </si>
  <si>
    <t>3/17/2016 - St. Joseph Medical Center - Reading - PA - IRPE</t>
  </si>
  <si>
    <t>3/17/2016 - St. Joseph Medical Center - Reading - PA - BIRC</t>
  </si>
  <si>
    <t>3/17/2016 - St. Joseph Medical Center - Reading - PA - BIOR</t>
  </si>
  <si>
    <t>2/12/2016 - Atlantic Health - Morristown - NJ - CNOP</t>
  </si>
  <si>
    <t>3/31/2016 - PinnacleHealth System - Harrisburg - PA - BIPP</t>
  </si>
  <si>
    <t>3/31/2016 - PinnacleHealth System - Harrisburg - PA - BIPR</t>
  </si>
  <si>
    <t>5/11/2016 - University Health System - San Antonio - TX - SWPH</t>
  </si>
  <si>
    <t>2/4/2016 - University Health System - San Antonio - TX - SCNG</t>
  </si>
  <si>
    <t>Brian Taylor</t>
  </si>
  <si>
    <t>3/10/2016 - St. John Medical Center - Tulsa - OK - SWGP</t>
  </si>
  <si>
    <t>NASA Pod 4 Principal 4</t>
  </si>
  <si>
    <t>3/10/2016 - St. Vincent Hospitals and Health Services - Indianapoli - BIPP</t>
  </si>
  <si>
    <t>3/10/2016 - St. Vincent Hospitals and Health Services - Indianapoli - SWSP</t>
  </si>
  <si>
    <t>3/11/2016 - SSM Health Care Corporate Office - St. Louis - MO - SWGP</t>
  </si>
  <si>
    <t>1/11/2016 - AMITA Alexian Brothers Medical Center - Elk Grove Villa - SWGP</t>
  </si>
  <si>
    <t>5/31/2016 - Sacred Heart Health System - Pensacola - FL - SWGP</t>
  </si>
  <si>
    <t>2/23/2016 - Franciscan Alliance - Mishawaka - IN - CNOP</t>
  </si>
  <si>
    <t>2/23/2016 - Ascension Health - St. Louis - MO - SWGP</t>
  </si>
  <si>
    <t>3/4/2016 - Ascension Health - St. Louis - MO - SWGP</t>
  </si>
  <si>
    <t>4/15/2016 - St. Anthony's Memorial Hospital - Effingham - IL - ATNL</t>
  </si>
  <si>
    <t>ATNL</t>
  </si>
  <si>
    <t>4/15/2016 - St. Anthony's Memorial Hospital - Effingham - IL - ATPL</t>
  </si>
  <si>
    <t>ATPL</t>
  </si>
  <si>
    <t>6/14/2016 - OhioHealth - Columbus - OH - SWST</t>
  </si>
  <si>
    <t>6/28/2016 - AMITA Alexian Brothers Medical Center - Elk Grove Villa - SWEXPD</t>
  </si>
  <si>
    <t>6/28/2016 - AMITA Alexian Brothers Medical Center - Elk Grove Villa - HWPS</t>
  </si>
  <si>
    <t>3/8/2016 - Sacred Heart Health System - Pensacola - FL - HWPG</t>
  </si>
  <si>
    <t>3/8/2016 - Sacred Heart Health System - Pensacola - FL - BICW</t>
  </si>
  <si>
    <t>3/8/2016 - Sacred Heart Health System - Pensacola - FL - CNOP</t>
  </si>
  <si>
    <t>3/8/2016 - Sacred Heart Health System - Pensacola - FL - XNPD</t>
  </si>
  <si>
    <t>1/15/2016 - Via Christi Health - Wichita - KS - SWGP</t>
  </si>
  <si>
    <t>4/1/2016 - SSM Health Care - Wisconsin - Madison - WI - PMI</t>
  </si>
  <si>
    <t>4/15/2016 - Grant Medical Center - Columbus - OH - SWHP</t>
  </si>
  <si>
    <t>3/30/2016 - St. John Hospital and Medical Center - Detroit - MI - CNIS</t>
  </si>
  <si>
    <t>3/24/2016 - OhioHealth - Columbus - OH - CNOP</t>
  </si>
  <si>
    <t>4/20/2016 - Via Christi Health - Wichita - KS - SWHP</t>
  </si>
  <si>
    <t>3/4/2016 - Providence Healthcare Network - Waco - TX - ACNL</t>
  </si>
  <si>
    <t>5/31/2016 - University Hospitals - Cleveland - OH - CNOP</t>
  </si>
  <si>
    <t>5/31/2016 - University Hospitals - Cleveland - OH - BICM</t>
  </si>
  <si>
    <t>5/31/2016 - University Hospitals - Cleveland - OH - BICQ</t>
  </si>
  <si>
    <t>5/31/2016 - University Hospitals - Cleveland - OH - BIPS</t>
  </si>
  <si>
    <t>6/24/2016 - SSM Health Care - Wisconsin - Madison - WI - SWGP</t>
  </si>
  <si>
    <t>3/28/2016 - Hospital Sisters Health System - Springfield - IL - CNOP</t>
  </si>
  <si>
    <t>3/28/2016 - St. Mary's Hospital Medical Center - Green Bay - WI - HWCD</t>
  </si>
  <si>
    <t>2/18/2016 - Ascension Health - St. Louis - MO - SWGP</t>
  </si>
  <si>
    <t>2/18/2016 - Ascension Health - St. Louis - MO - HWRC</t>
  </si>
  <si>
    <t>3/11/2016 - St. Vincent Hospitals and Health Services - Indianapoli - SWSP</t>
  </si>
  <si>
    <t>3/14/2016 - Franciscan Alliance - Mishawaka - IN - CNOP</t>
  </si>
  <si>
    <t>3/31/2016 - St. Vincent Hospitals and Health Services - Indianapoli - SWSP</t>
  </si>
  <si>
    <t>4/4/2016 - SSM Health Care - Wisconsin - Madison - WI - SWPH</t>
  </si>
  <si>
    <t>3/30/2016 - St. John Hospital and Medical Center - Detroit - MI - CTAC</t>
  </si>
  <si>
    <t>3/30/2016 - St. John Hospital and Medical Center - Detroit - MI - HWPG</t>
  </si>
  <si>
    <t>5/17/2016 - OhioHealth - Columbus - OH - CNOP</t>
  </si>
  <si>
    <t>5/17/2016 - SSM Health Care Corporate Office - St. Louis - MO - CNOP</t>
  </si>
  <si>
    <t>6/9/2016 - Franciscan Alliance - Mishawaka - IN - CNOP</t>
  </si>
  <si>
    <t>4/8/2016 - SSM Health Care Corporate Office - St. Louis - MO - SWPH</t>
  </si>
  <si>
    <t>1/15/2016 - Via Christi Health - Wichita - KS - CNOP</t>
  </si>
  <si>
    <t>6/30/2016 - Ascension Health - St. Louis - MO - SWGP</t>
  </si>
  <si>
    <t>6/14/2016 - Ascension Health - St. Louis - MO - HWPE</t>
  </si>
  <si>
    <t>3/24/2016 - OhioHealth - Columbus - OH - SWPH</t>
  </si>
  <si>
    <t>Thad Glavin</t>
  </si>
  <si>
    <t>5/2/2016 - MultiCare Health System - Tacoma - WA - HWRC</t>
  </si>
  <si>
    <t>NASA Pod 3 Principal 1</t>
  </si>
  <si>
    <t>3/17/2016 - Avera Health - Sioux Falls - SD - HWPG</t>
  </si>
  <si>
    <t>3/30/2016 - SCL Health - Denver - CO - SCNG</t>
  </si>
  <si>
    <t>2/17/2016 - SCL Health - Denver - CO - BIPSC</t>
  </si>
  <si>
    <t>2/10/2016 - Avera Health - Sioux Falls - SD - BIPSC</t>
  </si>
  <si>
    <t>6/27/2016 - Providence Tarzana Medical Center - Tarzana - CA - SWHP</t>
  </si>
  <si>
    <t>2/4/2016 - St. Joseph Health System - Orange - CA - BICW</t>
  </si>
  <si>
    <t>6/13/2016 - Providence Health &amp; Services - Spokane - WA - CNOP</t>
  </si>
  <si>
    <t>6/10/2016 - MultiCare Health System - Tacoma - WA - CIO</t>
  </si>
  <si>
    <t>6/10/2016 - MultiCare Health System - Tacoma - WA - PHF</t>
  </si>
  <si>
    <t>6/10/2016 - MultiCare Health System - Tacoma - WA - FLR</t>
  </si>
  <si>
    <t>6/10/2016 - MultiCare Health System - Tacoma - WA - PMR</t>
  </si>
  <si>
    <t>6/10/2016 - MultiCare Health System - Tacoma - WA - ONC</t>
  </si>
  <si>
    <t>6/10/2016 - MultiCare Health System - Tacoma - WA - PMI</t>
  </si>
  <si>
    <t>6/10/2016 - MultiCare Health System - Tacoma - WA - CPR</t>
  </si>
  <si>
    <t>6/10/2016 - MultiCare Health System - Tacoma - WA - HICPH</t>
  </si>
  <si>
    <t>6/10/2016 - MultiCare Health System - Tacoma - WA - CTAC</t>
  </si>
  <si>
    <t>6/10/2016 - MultiCare Health System - Tacoma - WA - HIPP</t>
  </si>
  <si>
    <t>6/10/2016 - MultiCare Health System - Tacoma - WA - CIC</t>
  </si>
  <si>
    <t>6/10/2016 - MultiCare Health System - Tacoma - WA - TFCS</t>
  </si>
  <si>
    <t>6/10/2016 - MultiCare Health System - Tacoma - WA - HCAB</t>
  </si>
  <si>
    <t>5/17/2016 - John Muir Health - Walnut Creek - CA - PES</t>
  </si>
  <si>
    <t>4/4/2016 - UCSF Medical Center - San Francisco - CA - SWPO</t>
  </si>
  <si>
    <t>6/14/2016 - UW Medicine - Seattle - WA - SWST</t>
  </si>
  <si>
    <t>6/14/2016 - UW Medicine - Seattle - WA - SCSS</t>
  </si>
  <si>
    <t>2/29/2016 - St. Joseph Health System - Orange - CA - SLTNS</t>
  </si>
  <si>
    <t>2/29/2016 - St. Joseph Health System - Orange - CA - SWGP</t>
  </si>
  <si>
    <t>6/14/2016 - Centura Health - Englewood - CO - BIPSC</t>
  </si>
  <si>
    <t>2/26/2016 - Scripps Memorial Hospital-La Jolla - La Jolla - CA - SCSS</t>
  </si>
  <si>
    <t>1/28/2016 - Wingate University - Wingate - NC - BHGC</t>
  </si>
  <si>
    <t>1/28/2016 - Dixie State University - St. George - UT - BHGC</t>
  </si>
  <si>
    <t>1/21/2016 - Corban University - Salem - OR - BHGC</t>
  </si>
  <si>
    <t>Phil Ostroff</t>
  </si>
  <si>
    <t>3/11/2016 - Belmont University - Nashville - TN - EDPV</t>
  </si>
  <si>
    <t>Sarah Skrocki</t>
  </si>
  <si>
    <t>1/5/2016 - Metro Health - Wyoming - MI - HWRC</t>
  </si>
  <si>
    <t>Morgan Eackles</t>
  </si>
  <si>
    <t>6/7/2016 - CHI Health - Omaha - NE - CNOP</t>
  </si>
  <si>
    <t>6/7/2016 - Catholic Health Initiatives - Corporate Office - Englew - IRPE</t>
  </si>
  <si>
    <t>4/13/2016 - St. Anthony Hospital - Lakewood - CO - HWPG</t>
  </si>
  <si>
    <t>2/3/2016 - Memorial Health Care System - Chattanooga - TN - CIC</t>
  </si>
  <si>
    <t>6/21/2016 - Centura Health - Englewood - CO - CIC</t>
  </si>
  <si>
    <t>6/21/2016 - San Luis Valley Health Regional Medical Center - Alamos - ITNA</t>
  </si>
  <si>
    <t>3/11/2016 - CHI Health St. Elizabeth - Lincoln - NE - IRPE</t>
  </si>
  <si>
    <t>6/23/2016 - Shawnee Mission Health - Shawnee Mission - KS - BIOR</t>
  </si>
  <si>
    <t>6/23/2016 - Longmont United Hospital - Longmont - CO - BIOR</t>
  </si>
  <si>
    <t>1/29/2016 - CHI St. Luke?s Health System - Houston - TX - BIPM</t>
  </si>
  <si>
    <t>6/22/2016 - Florida Hospital Orlando - Orlando - FL - CIC</t>
  </si>
  <si>
    <t>3/30/2016 - Catholic Health Initiatives - Corporate Office - Englew - ALD</t>
  </si>
  <si>
    <t>3/30/2016 - Centura Health - Englewood - CO - ALD</t>
  </si>
  <si>
    <t>3/30/2016 - Florida Hospital Tampa - Tampa - FL - ONC</t>
  </si>
  <si>
    <t>3/30/2016 - Florida Hospital Orlando - Orlando - FL - ALD</t>
  </si>
  <si>
    <t>2/22/2016 - Florida Hospital Orlando - Orlando - FL - CTAC</t>
  </si>
  <si>
    <t>1/28/2016 - New York-Presbyterian Hospital - New York - NY - PMI</t>
  </si>
  <si>
    <t>6/27/2016 - Shawnee Mission Health - Shawnee Mission - KS - BIPPP</t>
  </si>
  <si>
    <t>4/21/2016 - Adventist Health System Corporate - Altamonte Springs - - BIPS</t>
  </si>
  <si>
    <t>2/5/2016 - Florida Hospital Wesley Chapel - Wesley Chapel - FL - ALD</t>
  </si>
  <si>
    <t>3/8/2016 - Centura Health - Englewood - CO - HRIC</t>
  </si>
  <si>
    <t>4/25/2016 - CHI St. Luke?s Health System - Houston - TX - HICPH</t>
  </si>
  <si>
    <t>2/16/2016 - CHI St. Joseph Health Regional Hospital - Bryan - TX - SWGP</t>
  </si>
  <si>
    <t>3/11/2016 - Centura Health - Englewood - CO - PES</t>
  </si>
  <si>
    <t>2/16/2016 - Florida Hospital Celebration Health - Celebration - FL - BIOR</t>
  </si>
  <si>
    <t>4/28/2016 - Florida Hospital Memorial Medical Center - Daytona Beac - ALD</t>
  </si>
  <si>
    <t>4/12/2016 - St. Joseph London - London - KY - CIC</t>
  </si>
  <si>
    <t>6/22/2016 - Littleton Adventist Hospital - Littleton - CO - BIPH</t>
  </si>
  <si>
    <t>BIPH</t>
  </si>
  <si>
    <t>6/22/2016 - Florida Hospital Memorial Medical Center - Daytona Beac - BIOR</t>
  </si>
  <si>
    <t>5/16/2016 - Shawnee Mission Health - Shawnee Mission - KS - CTAC</t>
  </si>
  <si>
    <t>5/24/2016 - Centura Home Care and Hospice - Denver - CO - PMI</t>
  </si>
  <si>
    <t>3/30/2016 - Florida Hospital Memorial Medical Center - Daytona Beac - BIPP</t>
  </si>
  <si>
    <t>3/30/2016 - St. Vincent Health System - Little Rock - AR - CIC</t>
  </si>
  <si>
    <t>6/13/2016 - Centura Home Care and Hospice - Denver - CO - PMI</t>
  </si>
  <si>
    <t>2/25/2016 - CHI Health St. Elizabeth - Lincoln - NE - IRPE</t>
  </si>
  <si>
    <t>2/25/2016 - Methodist Le Bonheur Healthcare - Memphis - TN - ALD</t>
  </si>
  <si>
    <t>1/26/2016 - New York-Presbyterian Healthcare - New York - NY - SWGP</t>
  </si>
  <si>
    <t>1/26/2016 - New York-Presbyterian Healthcare - New York - NY - BIPM</t>
  </si>
  <si>
    <t>1/26/2016 - Methodist Le Bonheur Healthcare - Memphis - TN - BIPM</t>
  </si>
  <si>
    <t>5/9/2016 - Centura Health - Englewood - CO - HWPG</t>
  </si>
  <si>
    <t>5/18/2016 - Centura Health - Englewood - CO - BIOR</t>
  </si>
  <si>
    <t>3/17/2016 - KentuckyOne Health - Louisville - KY - IRPE</t>
  </si>
  <si>
    <t>3/28/2016 - Catholic Health Initiatives - Corporate Office - Englew - CIC</t>
  </si>
  <si>
    <t>2/22/2016 - Florida Hospital Orlando - Orlando - FL - PMI</t>
  </si>
  <si>
    <t>1/22/2016 - MetroHealth Medical Center - Cleveland - OH - WCHPE</t>
  </si>
  <si>
    <t>3/28/2016 - KentuckyOne Health - Louisville - KY - IRPE</t>
  </si>
  <si>
    <t>1/21/2016 - Florida Hospital Orlando - Orlando - FL - AFI</t>
  </si>
  <si>
    <t>3/8/2016 - KentuckyOne Health - Louisville - KY - CTAC</t>
  </si>
  <si>
    <t>3/8/2016 - Centura Health - Englewood - CO - CIC</t>
  </si>
  <si>
    <t>3/30/2016 - Florida Hospital North Pinellas - Tarpon Springs - FL - NEC</t>
  </si>
  <si>
    <t>6/16/2016 - San Luis Valley Health Regional Medical Center - Alamos - ITNA</t>
  </si>
  <si>
    <t>6/15/2016 - Memorial Health Care System - Chattanooga - TN - SWGP</t>
  </si>
  <si>
    <t>3/10/2016 - Catholic Health Initiatives - Corporate Office - Englew - CNIS</t>
  </si>
  <si>
    <t>4/11/2016 - Florida Hospital Orlando - Orlando - FL - ALD</t>
  </si>
  <si>
    <t>John Johnston</t>
  </si>
  <si>
    <t>3/29/2016 - Charles F. Kettering Memorial Hospital - Kettering - OH - SCSS</t>
  </si>
  <si>
    <t>SW - Hospital Performance Management - Mgt</t>
  </si>
  <si>
    <t>Stephanie Schmidt</t>
  </si>
  <si>
    <t>3/25/2016 - Citizens Medical Center - Victoria - TX - IRPE</t>
  </si>
  <si>
    <t>GA 5 RM 2</t>
  </si>
  <si>
    <t>2/29/2016 - Tucson Medical Center - Tucson - AZ - ALD</t>
  </si>
  <si>
    <t>1/11/2016 - CentraCare Health System - Saint Cloud - MN - SWGP</t>
  </si>
  <si>
    <t>2/9/2016 - Children's Hospital of Philadelphia - Philadelphia - PA - SWGP</t>
  </si>
  <si>
    <t>3/22/2016 - Tucson Medical Center - Tucson - AZ - BIPP</t>
  </si>
  <si>
    <t>3/18/2016 - Kaiser Permanente - Oakland - CA - EEI</t>
  </si>
  <si>
    <t>3/8/2016 - Elmhurst Memorial Hospital - Elmhurst - IL - SWPH</t>
  </si>
  <si>
    <t>1/7/2016 - WakeMed - Raleigh - NC - EEI</t>
  </si>
  <si>
    <t>3/24/2016 - Children's Hospitals &amp; Clinics of Minnesota - Minneapol - CDO</t>
  </si>
  <si>
    <t>Michael Leonard</t>
  </si>
  <si>
    <t>3/15/2016 - Cape Fear Valley Health System - Fayetteville - NC - SWHP</t>
  </si>
  <si>
    <t>Morgan Granger</t>
  </si>
  <si>
    <t>3/29/2016 - Children's Hospital of Wisconsin - Milwaukee - WI - EEI</t>
  </si>
  <si>
    <t>Brett Schenkel</t>
  </si>
  <si>
    <t>3/2/2016 - University of Washington at Bothell - Bothell WA - EDPV</t>
  </si>
  <si>
    <t>HE EA RM 1</t>
  </si>
  <si>
    <t>2/25/2016 - Memorial Health Care System - Chattanooga - TN - NEC</t>
  </si>
  <si>
    <t>2/4/2016 - Noble and Greenough School - Dedham - MA - EDIF</t>
  </si>
  <si>
    <t>2/3/2016 - Beaver Country Day School - Chestnut Hill - MA - EDIF</t>
  </si>
  <si>
    <t>Sarah Hopkins</t>
  </si>
  <si>
    <t>2/18/2016 - St. Luke's School - New Canaan - CT - EDIF</t>
  </si>
  <si>
    <t>2/12/2016 - Renbrook School - West Hartford - CT - EDIF</t>
  </si>
  <si>
    <t>2/12/2016 - Suffield Academy - Suffield - CT - EDIF</t>
  </si>
  <si>
    <t>2/12/2016 - Loomis Chaffee School - Windsor - CT - EDIF</t>
  </si>
  <si>
    <t>Anoop Sangha</t>
  </si>
  <si>
    <t>2/23/2016 - Xavier University - Cincinnati - OH - BHGC</t>
  </si>
  <si>
    <t>1/6/2016 - Luther College - Decorah - IA - BHGC</t>
  </si>
  <si>
    <t>3/18/2016 - Washington and Jefferson College - Washington - PA - BHGC</t>
  </si>
  <si>
    <t>Dave Pierandri</t>
  </si>
  <si>
    <t>3/3/2016 - Moravian College - Bethlehem - PA - BHGC</t>
  </si>
  <si>
    <t>Jackie Stoneburner</t>
  </si>
  <si>
    <t>3/14/2016 - SUNY-Potsdam College - Potsdam - NY - EDPV</t>
  </si>
  <si>
    <t>Shantal Rose</t>
  </si>
  <si>
    <t>5/23/2016 - St. Clair Memorial Hospital - Pittsburgh - PA - HIPP</t>
  </si>
  <si>
    <t>NASA Pod 4 Coordinator 1</t>
  </si>
  <si>
    <t>Molly Simon</t>
  </si>
  <si>
    <t>Watson Leffel</t>
  </si>
  <si>
    <t>2/19/2016 - Milton Academy - Milton - MA - EDIF</t>
  </si>
  <si>
    <t>Sanjiv Datt</t>
  </si>
  <si>
    <t>1/21/2016 - Lehigh Valley Health Network - Allentown - PA - CNOP</t>
  </si>
  <si>
    <t>Stessy Mezeu</t>
  </si>
  <si>
    <t>NASA Pod 4 Associate 4</t>
  </si>
  <si>
    <t>3/24/2016 - University of California- Santa Barbara - Santa Barbara - BHSE</t>
  </si>
  <si>
    <t>1/29/2016 - University of Wisconsin Oshkosh - Oshkosh - WI - RYAF</t>
  </si>
  <si>
    <t>2/5/2016 - Abilene Christian University - Abilene - TX - BHSE</t>
  </si>
  <si>
    <t>2/18/2016 - Elon University - Elon - NC - EDBE</t>
  </si>
  <si>
    <t>2/18/2016 - James Madison University - Harrisonburg - VA - EDBE</t>
  </si>
  <si>
    <t>2/16/2016 - University of Utah - Salt Lake City - UT - EDBE</t>
  </si>
  <si>
    <t>2/17/2016 - University of California- Santa Barbara - Santa Barbara - EDBE</t>
  </si>
  <si>
    <t>2/16/2016 - Christopher Newport University - Newport News - VA - EDBE</t>
  </si>
  <si>
    <t>3/23/2016 - SUNY-Fredonia - Fredonia - NY - BHGC</t>
  </si>
  <si>
    <t>1/26/2016 - California State University - Humboldt - Arcata - CA - EDBE</t>
  </si>
  <si>
    <t>2/11/2016 - Otterbein University - Westerville OH - EDBE</t>
  </si>
  <si>
    <t>3/18/2016 - Fairfield University - Fairfield - CT - EDBE</t>
  </si>
  <si>
    <t>1/21/2016 - Kansas State University - Manhattan - KS - EDBE</t>
  </si>
  <si>
    <t>1/29/2016 - SUNY-Albany - Albany - NY - RYAF</t>
  </si>
  <si>
    <t>3/10/2016 - SUNY-Albany - Albany - NY - EDEM</t>
  </si>
  <si>
    <t>3/10/2016 - SUNY-Albany - Albany - NY - EDRF</t>
  </si>
  <si>
    <t>2/10/2016 - Mountain States Health Alliance - Johnson City - TN - RCPQ</t>
  </si>
  <si>
    <t>3/7/2016 - CentraCare Health System - Saint Cloud - MN - HWPG</t>
  </si>
  <si>
    <t>3/7/2016 - Doctors Hospital at Renaissance - Edinburg - TX - HWPG</t>
  </si>
  <si>
    <t>3/23/2016 - Cleveland Clinic Health System - Cleveland - OH - BIRA</t>
  </si>
  <si>
    <t>3/23/2016 - Cleveland Clinic Health System - Cleveland - OH - BIHP</t>
  </si>
  <si>
    <t>2/10/2016 - Mountain States Health Alliance - Johnson City - TN - BIRC</t>
  </si>
  <si>
    <t>3/4/2016 - The Christ Hospital - Cincinnati - OH - RCRO</t>
  </si>
  <si>
    <t>3/7/2016 - The Nebraska Medical Center - Omaha - NE - CNOP</t>
  </si>
  <si>
    <t>2/17/2016 - Ochsner Health System - New Orleans - LA - HWPG</t>
  </si>
  <si>
    <t>1/15/2016 - Munson Healthcare - Traverse City - MI - HWRC</t>
  </si>
  <si>
    <t>3/24/2016 - Indiana University Health - Indianapolis - IN - HWPG</t>
  </si>
  <si>
    <t>3/9/2016 - The Nebraska Medical Center - Omaha - NE - HWPG</t>
  </si>
  <si>
    <t>1/4/2016 - Houston Methodist - Houston - TX - BIPSC</t>
  </si>
  <si>
    <t>1/4/2016 - Houston Methodist - Houston - TX - BICO</t>
  </si>
  <si>
    <t>2/9/2016 - Northeast Alabama Regional Medical Center - Anniston - - BIPP</t>
  </si>
  <si>
    <t>2/22/2016 - Adventist Health - Roseville - CA - BIPSC</t>
  </si>
  <si>
    <t>2/4/2016 - Medical Center Hospital - Odessa - TX - HCAB</t>
  </si>
  <si>
    <t>1/26/2016 - Willamette University - Salem - OR - EDCD</t>
  </si>
  <si>
    <t>2/17/2016 - UC San Diego Health System - San Diego - CA - BICO</t>
  </si>
  <si>
    <t>1/22/2016 - Northeast Alabama Regional Medical Center - Anniston - - BIPP</t>
  </si>
  <si>
    <t>1/22/2016 - Owensboro Health Regional Hospital - Owensboro - KY - BICO</t>
  </si>
  <si>
    <t>3/8/2016 - Willamette University - Salem - OR - EDCD</t>
  </si>
  <si>
    <t>2/3/2016 - Iowa State University - Ames - IA - EDCD</t>
  </si>
  <si>
    <t>3/24/2016 - SwedishAmerican Health System - Rockford - IL - BIPP</t>
  </si>
  <si>
    <t>3/24/2016 - University of Wisconsin Hospital and Clinics - Madison - BIPP</t>
  </si>
  <si>
    <t>2/9/2016 - Franciscan Missionaries of Our Lady Health System - Bat - BICO</t>
  </si>
  <si>
    <t>2/9/2016 - CharterCARE Health Partners - Providence - RI - BIPPC</t>
  </si>
  <si>
    <t>2/9/2016 - LCMC Health - New Orleans - LA - BICO</t>
  </si>
  <si>
    <t>2/9/2016 - South County Hospital - Wakefield - RI - BIPPRM</t>
  </si>
  <si>
    <t>1/27/2016 - All Children's Hospital - St. Petersburg - FL - HWRC</t>
  </si>
  <si>
    <t>1/11/2016 - Summa Health System - Akron - OH - HWPG</t>
  </si>
  <si>
    <t>3/16/2016 - Macomb Community College - Warren - MI - EDCC</t>
  </si>
  <si>
    <t>1/28/2016 - Tennessee Technological University - Cookeville - TN - BHSE</t>
  </si>
  <si>
    <t>1/28/2016 - George Mason University - Fairfax - VA - BHSE</t>
  </si>
  <si>
    <t>1/11/2016 - Mott Community College - Flint - MI - EDCC</t>
  </si>
  <si>
    <t>2/3/2016 - Jones County Junior College - Ellisville - MS - EDCC</t>
  </si>
  <si>
    <t>1/8/2016 - Southern Connecticut State University - New Haven - CT - BHSE</t>
  </si>
  <si>
    <t>1/28/2016 - Kennesaw State University - Kennesaw - GA - BHSE</t>
  </si>
  <si>
    <t>3/1/2016 - Chattahoochee Technical College - Marietta - GA - EDCC</t>
  </si>
  <si>
    <t>3/1/2016 - Alpena Community College - Alpena - MI - BHCS</t>
  </si>
  <si>
    <t>3/1/2016 - Southwestern Michigan College - Dowagiac - MI - BHCS</t>
  </si>
  <si>
    <t>1/28/2016 - University of South Alabama - Mobile - AL - BHSE</t>
  </si>
  <si>
    <t>Randy Gott</t>
  </si>
  <si>
    <t>2/3/2016 - Midland Memorial Hospital - Midland - TX - BIPP</t>
  </si>
  <si>
    <t>SW - Medical Staff Planning Mgt</t>
  </si>
  <si>
    <t>3/15/2016 - Bronson Healthcare Group - Kalamazoo - MI - BICC</t>
  </si>
  <si>
    <t>2/1/2016 - PinnacleHealth System - Harrisburg - PA - SCNG</t>
  </si>
  <si>
    <t>Sarah Evans</t>
  </si>
  <si>
    <t>3/14/2016 - University of Chicago Hospitals - Chicago - IL - BIPP</t>
  </si>
  <si>
    <t>2/25/2016 - University of Wisconsin-Whitewater - Whitewater - WI - BHGC</t>
  </si>
  <si>
    <t>1/28/2016 - North Central College - Naperville - IL - EDPV</t>
  </si>
  <si>
    <t>2/12/2016 - University of Tampa - Tampa - FL - EDCP</t>
  </si>
  <si>
    <t>2/12/2016 - Mercer University - Macon - GA - EDEM</t>
  </si>
  <si>
    <t>2/12/2016 - Jacksonville State University - Jacksonville - AL - EDEM</t>
  </si>
  <si>
    <t>3/21/2016 - Saginaw Valley State University - University Center - M - EDEM</t>
  </si>
  <si>
    <t>3/21/2016 - Thomas More College - Crestview Hills - KY - EDPV</t>
  </si>
  <si>
    <t>1/11/2016 - Drury University - Springfield - MO - EDFF</t>
  </si>
  <si>
    <t>1/5/2016 - Mississippi College - Clinton - MS - BHGS</t>
  </si>
  <si>
    <t>2/22/2016 - Newman University - Wichita - KS - EDEM</t>
  </si>
  <si>
    <t>2/22/2016 - Newman University - Wichita - KS - EDPV</t>
  </si>
  <si>
    <t>1/28/2016 - Lakeland College - Sheboygan - WI - EDCP</t>
  </si>
  <si>
    <t>3/4/2016 - Chestnut Hill College - Philadelphia - PA - EDEM</t>
  </si>
  <si>
    <t>1/28/2016 - Ferris State University - Big Rapids - MI - EDPV</t>
  </si>
  <si>
    <t>3/1/2016 - Lee College - Cleveland - TN - EDEM</t>
  </si>
  <si>
    <t>2/18/2016 - Drury University - Springfield - MO - EDAF</t>
  </si>
  <si>
    <t>2/17/2016 - San Francisco University High School - San Francisco - - EDIF</t>
  </si>
  <si>
    <t>2/17/2016 - Mississippi College - Clinton - MS - BHGC</t>
  </si>
  <si>
    <t>2/25/2016 - Sioux Falls College - Sioux Falls - SD - EDPV</t>
  </si>
  <si>
    <t>2/10/2016 - Delaware State University - Dover - DE - EDEM</t>
  </si>
  <si>
    <t>2/10/2016 - Northern Michigan University - Marquette - MI - EDCP</t>
  </si>
  <si>
    <t>3/2/2016 - University of Maryland-Eastern Shore - Adephi - MD - BHSE</t>
  </si>
  <si>
    <t>1/28/2016 - Regis University - Denver - CO - EDCP</t>
  </si>
  <si>
    <t>3/2/2016 - Northern Michigan University - Marquette - MI - EDPV</t>
  </si>
  <si>
    <t>3/23/2016 - University of Wisconsin-Parkside - Kenosha - WI - BHGC</t>
  </si>
  <si>
    <t>2/12/2016 - Minot State University - Minot - ND - EDEM</t>
  </si>
  <si>
    <t>3/28/2016 - Drury University - Springfield - MO - EDSA</t>
  </si>
  <si>
    <t>3/23/2016 - Marquette University - Milwaukee - WI - EDRF</t>
  </si>
  <si>
    <t>3/25/2016 - University of Wisconsin-Green Bay - Green Bay - WI - EDCD</t>
  </si>
  <si>
    <t>3/25/2016 - University of Wisconsin-Green Bay - Green Bay - WI - EDAF</t>
  </si>
  <si>
    <t>1/29/2016 - Walsh University - North Canton - OH - EDCP</t>
  </si>
  <si>
    <t>1/29/2016 - Montana State University - Billings Campus - Billings - - EDCP</t>
  </si>
  <si>
    <t>2/3/2016 - University of Tampa - Tampa - FL - EDCP</t>
  </si>
  <si>
    <t>3/11/2016 - Grand Valley State University - Allendale - MI - EDEM</t>
  </si>
  <si>
    <t>3/11/2016 - Saginaw Valley State University - University Center - M - EDCP</t>
  </si>
  <si>
    <t>Olivia Huston</t>
  </si>
  <si>
    <t>3/17/2016 - Baptist Health South Florida - Coral Gables - FL - ALD</t>
  </si>
  <si>
    <t>3/15/2016 - Adventist Health - Roseville - CA - ALD</t>
  </si>
  <si>
    <t>4/13/2016 - Lodi Memorial Hospital - Lodi - CA - IRPE</t>
  </si>
  <si>
    <t>4/13/2016 - San Joaquin Community Hospital - Bakersfield - CA - IRPE</t>
  </si>
  <si>
    <t>1/13/2016 - Adventist Health - Roseville - CA - BIPPRM</t>
  </si>
  <si>
    <t>2/3/2016 - Northwestern Memorial Hospital - Chicago - IL - CDO</t>
  </si>
  <si>
    <t>4/15/2016 - Baptist Health South Florida - Coral Gables - FL - SWFO</t>
  </si>
  <si>
    <t>5/3/2016 - Rush University Medical Center - Chicago - IL - PES</t>
  </si>
  <si>
    <t>5/3/2016 - KishHealth System - De Kalb IL - SWGP</t>
  </si>
  <si>
    <t>5/12/2016 - CHRISTUS Health - Irving - TX - BIPP</t>
  </si>
  <si>
    <t>5/12/2016 - Rush Copley Medical Center - Aurora - IL - PES</t>
  </si>
  <si>
    <t>4/19/2016 - Cadence Health - Winfield - IL - CTAC</t>
  </si>
  <si>
    <t>6/22/2016 - Rush University Medical Center - Chicago - IL - PMR</t>
  </si>
  <si>
    <t>3/22/2016 - CHRISTUS Health - Irving - TX - NEC</t>
  </si>
  <si>
    <t>2/25/2016 - Cadence Health - Winfield - IL - BIRC</t>
  </si>
  <si>
    <t>6/27/2016 - CHRISTUS Health - Houston - TX - HWPG</t>
  </si>
  <si>
    <t>6/27/2016 - Baptist Health South Florida - Coral Gables - FL - BIPR</t>
  </si>
  <si>
    <t>4/5/2016 - Rush Copley Medical Center - Aurora - IL - NEC</t>
  </si>
  <si>
    <t>4/22/2016 - Adventist Medical Center - Hanford - Hanford - CA - CTAC</t>
  </si>
  <si>
    <t>4/4/2016 - CHRISTUS Health - Irving - TX - HWPG</t>
  </si>
  <si>
    <t>4/7/2016 - Baptist Health South Florida - Coral Gables - FL - SWPO</t>
  </si>
  <si>
    <t>4/27/2016 - KishHealth System - De Kalb IL - BIPPP</t>
  </si>
  <si>
    <t>2/17/2016 - Sanford Health - Fargo - ND - ESOR</t>
  </si>
  <si>
    <t>2/16/2016 - Adventist Health - Roseville - CA - ALD</t>
  </si>
  <si>
    <t>5/26/2016 - Rush University Medical Center - Chicago - IL - ALD</t>
  </si>
  <si>
    <t>5/4/2016 - UnityPoint Health - Des Moines - IA - SCSS</t>
  </si>
  <si>
    <t>5/4/2016 - UnityPoint Health - Des Moines - IA - BIOR</t>
  </si>
  <si>
    <t>5/4/2016 - UnityPoint Health - Des Moines - IA - HWRC</t>
  </si>
  <si>
    <t>5/4/2016 - UnityPoint Health - Des Moines - IA - BIPC</t>
  </si>
  <si>
    <t>6/14/2016 - Baptist Health South Florida - Coral Gables - FL - SWGP</t>
  </si>
  <si>
    <t>4/12/2016 - Baptist Hospital of Miami - Miami - FL - HWRC</t>
  </si>
  <si>
    <t>2/1/2016 - UnityPoint Health - Meriter - Madison - WI - PHF</t>
  </si>
  <si>
    <t>5/24/2016 - Rush University Medical Center - Chicago - IL - PMI</t>
  </si>
  <si>
    <t>4/7/2016 - Glendale Adventist Medical Center - Glendale CA - IRPE</t>
  </si>
  <si>
    <t>5/9/2016 - Northwestern Healthcare Network - Chicago - IL - SWEXPD</t>
  </si>
  <si>
    <t>5/2/2016 - Rush Copley Medical Center - Aurora - IL - CPR</t>
  </si>
  <si>
    <t>3/18/2016 - Cadence Health - Winfield - IL - ALD</t>
  </si>
  <si>
    <t>2/25/2016 - Northwestern Memorial Hospital - Chicago - IL - PHF</t>
  </si>
  <si>
    <t>3/1/2016 - Cadence Health - Winfield - IL - ALD</t>
  </si>
  <si>
    <t>6/29/2016 - Northwestern Healthcare Network - Chicago - IL - ALD</t>
  </si>
  <si>
    <t>6/2/2016 - West Kendall Baptist Hospital - Miami - FL - TFCS</t>
  </si>
  <si>
    <t>6/2/2016 - West Kendall Baptist Hospital - Miami - FL - CIC</t>
  </si>
  <si>
    <t>3/31/2016 - Baptist Health South Florida - Coral Gables - FL - ESOR</t>
  </si>
  <si>
    <t>3/23/2016 - Clarke County Hospital - Osceola - IA - HRIC</t>
  </si>
  <si>
    <t>5/4/2016 - UnityPoint Health - Des Moines - IA - HWPE</t>
  </si>
  <si>
    <t>1/18/2016 - Lahey Health - Burlington - MA - CTAC</t>
  </si>
  <si>
    <t>2/25/2016 - Union Hospital - Terre Haute - IN - CPR</t>
  </si>
  <si>
    <t>3/22/2016 - Glens Falls Hospital - Glens Falls - NY - CPR</t>
  </si>
  <si>
    <t>1/14/2016 - Lakeland Regional Medical Center - Lakeland - FL - CPR</t>
  </si>
  <si>
    <t>1/14/2016 - Saint Luke's Hospital - Kansas City - MO - CPR</t>
  </si>
  <si>
    <t>1/25/2016 - South County Hospital - Wakefield - RI - ONC</t>
  </si>
  <si>
    <t>3/31/2016 - Augusta University - Augusta - GA - SWGP</t>
  </si>
  <si>
    <t>1/15/2016 - Lahey Health - Burlington - MA - HCAB</t>
  </si>
  <si>
    <t>1/15/2016 - Lahey Health - Burlington - MA - TFCS</t>
  </si>
  <si>
    <t>2/3/2016 - Winthrop-University Hospital - Mineola - NY - SWHP</t>
  </si>
  <si>
    <t>2/17/2016 - Denver Health - Denver - CO - SWGP</t>
  </si>
  <si>
    <t>Luis Ferreira</t>
  </si>
  <si>
    <t>1/14/2016 - University Health System - San Antonio - TX - ALD</t>
  </si>
  <si>
    <t>1/14/2016 - University Health System - San Antonio - TX - BIPSC</t>
  </si>
  <si>
    <t>2/26/2016 - Parkview Health - Fort Wayne - IN - CNOP</t>
  </si>
  <si>
    <t>1/13/2016 - SummaCare Health Plan, Inc. - Akron - OH - XNPD</t>
  </si>
  <si>
    <t>6/21/2016 - Catholic Health System - Buffalo - NY - SWST</t>
  </si>
  <si>
    <t>3/11/2016 - Premier Health Partners - Dayton - OH - IRPE</t>
  </si>
  <si>
    <t>4/15/2016 - Westchester Medical Center - Valhalla - NY - BICM</t>
  </si>
  <si>
    <t>2/17/2016 - Summa Health System - Akron - OH - EECS</t>
  </si>
  <si>
    <t>1/28/2016 - Saint Francis Hospital and Medical Center - Hartford - - XNPD</t>
  </si>
  <si>
    <t>1/4/2016 - Premier Health Partners - Dayton - OH - BISP</t>
  </si>
  <si>
    <t>1/28/2016 - Premier Health Partners - Dayton - OH - BIPSC</t>
  </si>
  <si>
    <t>6/24/2016 - Parkview Health - Fort Wayne - IN - BIPCX</t>
  </si>
  <si>
    <t>6/23/2016 - Summa Health System - Akron - OH - BIPRX</t>
  </si>
  <si>
    <t>4/8/2016 - Summa Health System - Akron - OH - BIPM</t>
  </si>
  <si>
    <t>3/25/2016 - Parkview Health - Fort Wayne - IN - BIPP</t>
  </si>
  <si>
    <t>2/22/2016 - Parkview Health - Fort Wayne - IN - BIOR</t>
  </si>
  <si>
    <t>6/17/2016 - Summa Health System - Akron - OH - SWPH</t>
  </si>
  <si>
    <t>6/17/2016 - Summa Health System - Akron - OH - IRPE</t>
  </si>
  <si>
    <t>6/17/2016 - Summa Health System - Akron - OH - SCSS</t>
  </si>
  <si>
    <t>6/17/2016 - Summa Health System - Akron - OH - CNOP</t>
  </si>
  <si>
    <t>6/17/2016 - Summa Health System - Akron - OH - ALDP</t>
  </si>
  <si>
    <t>1/28/2016 - Premier Health Partners - Dayton - OH - BIPS</t>
  </si>
  <si>
    <t>4/7/2016 - Parkview Health - Fort Wayne - IN - SWST</t>
  </si>
  <si>
    <t>4/7/2016 - Parkview Health - Fort Wayne - IN - SWGP</t>
  </si>
  <si>
    <t>6/27/2016 - Parkview Health - Fort Wayne - IN - PHF</t>
  </si>
  <si>
    <t>1/13/2016 - Westchester Medical Center - Valhalla - NY - CNOP</t>
  </si>
  <si>
    <t>1/13/2016 - Westchester Medical Center - Valhalla - NY - BIPR</t>
  </si>
  <si>
    <t>6/10/2016 - Summa Health System - Akron - OH - BIPC</t>
  </si>
  <si>
    <t>6/29/2016 - Summa Health System - Akron - OH - BIPPP</t>
  </si>
  <si>
    <t>2/18/2016 - Summa Health System - Akron - OH - HRIC</t>
  </si>
  <si>
    <t>2/18/2016 - Summa Health System - Akron - OH - SWPH</t>
  </si>
  <si>
    <t>2/16/2016 - Parkview Health - Fort Wayne - IN - BICW</t>
  </si>
  <si>
    <t>4/28/2016 - Westchester Medical Center - Valhalla - NY - PMI</t>
  </si>
  <si>
    <t>6/9/2016 - Summa Western Reserve Hospital - Cuyahoga Falls - OH - RCRO</t>
  </si>
  <si>
    <t>5/5/2016 - Westchester Medical Center - Valhalla - NY - ALD</t>
  </si>
  <si>
    <t>5/16/2016 - Summa Health System - Akron - OH - CIC</t>
  </si>
  <si>
    <t>5/6/2016 - Westchester Medical Center - Valhalla - NY - CNOP</t>
  </si>
  <si>
    <t>2/11/2016 - Sparrow Health System - Lansing - MI - BIPM</t>
  </si>
  <si>
    <t>6/9/2016 - Summa Western Reserve Hospital - Cuyahoga Falls - OH - BIPC</t>
  </si>
  <si>
    <t>5/9/2016 - Westchester Medical Center - Valhalla - NY - BIPS</t>
  </si>
  <si>
    <t>5/9/2016 - Westchester Medical Center - Valhalla - NY - BIPR</t>
  </si>
  <si>
    <t>5/9/2016 - Westchester Medical Center - Valhalla - NY - XNPD</t>
  </si>
  <si>
    <t>5/9/2016 - Westchester Medical Center - Valhalla - NY - BICM</t>
  </si>
  <si>
    <t>5/9/2016 - Westchester Medical Center - Valhalla - NY - BIPSC</t>
  </si>
  <si>
    <t>1/21/2016 - University Health System - San Antonio - TX - CTAC</t>
  </si>
  <si>
    <t>2/8/2016 - University Health System - San Antonio - TX - HRIC</t>
  </si>
  <si>
    <t>1/19/2016 - Sparrow Health System - Lansing - MI - HICPH</t>
  </si>
  <si>
    <t>1/19/2016 - Sparrow Health System - Lansing - MI - HICT</t>
  </si>
  <si>
    <t>1/19/2016 - Sparrow Health System - Lansing - MI - PMI</t>
  </si>
  <si>
    <t>1/22/2016 - Sparrow Health System - Lansing - MI - BIPSC</t>
  </si>
  <si>
    <t>1/15/2016 - Summa Health System - Akron - OH - ALDP</t>
  </si>
  <si>
    <t>2/8/2016 - Westchester Medical Center - Valhalla - NY - XNPD</t>
  </si>
  <si>
    <t>1/14/2016 - University Health System - San Antonio - TX - CNOP</t>
  </si>
  <si>
    <t>3/28/2016 - Catholic Health System - Buffalo - NY - HWRC</t>
  </si>
  <si>
    <t>1/21/2016 - Westchester Medical Center - Valhalla - NY - HICPH</t>
  </si>
  <si>
    <t>1/20/2016 - Westchester Medical Center - Valhalla - NY - SWPE</t>
  </si>
  <si>
    <t>3/3/2016 - Parkview Health - Fort Wayne - IN - CNOP</t>
  </si>
  <si>
    <t>2/9/2016 - Catholic Health System - Buffalo - NY - CIC</t>
  </si>
  <si>
    <t>6/17/2016 - Summa Health System - Akron - OH - HWPE</t>
  </si>
  <si>
    <t>6/30/2016 - Summa Health System - Akron - OH - CTAC</t>
  </si>
  <si>
    <t>6/30/2016 - Summa Health System - Akron - OH - PMI</t>
  </si>
  <si>
    <t>6/30/2016 - Summa Health System - Akron - OH - HRIC</t>
  </si>
  <si>
    <t>6/30/2016 - Summa Health System - Akron - OH - PHF</t>
  </si>
  <si>
    <t>6/30/2016 - Summa Health System - Akron - OH - HICPH</t>
  </si>
  <si>
    <t>6/30/2016 - Summa Health System - Akron - OH - CIC</t>
  </si>
  <si>
    <t>3/24/2016 - Parkview Health - Fort Wayne - IN - EECS</t>
  </si>
  <si>
    <t>4/6/2016 - Summa Health System - Akron - OH - CIC</t>
  </si>
  <si>
    <t>3/14/2016 - Parkview Health - Fort Wayne - IN - SWGP</t>
  </si>
  <si>
    <t>3/21/2016 - Westchester Medical Center - Valhalla - NY - SCSS</t>
  </si>
  <si>
    <t>4/6/2016 - Catholic Health System - Buffalo - NY - HWRC</t>
  </si>
  <si>
    <t>4/6/2016 - Westchester Medical Center - Valhalla - NY - HICPH</t>
  </si>
  <si>
    <t>1/14/2016 - University Health System - San Antonio - TX - BICO</t>
  </si>
  <si>
    <t>Rodrigo Martinez</t>
  </si>
  <si>
    <t>3/22/2016 - Dimensions Healthcare System - Landover - MD - SWPH</t>
  </si>
  <si>
    <t>Souraya Esreb</t>
  </si>
  <si>
    <t>3/16/2016 - OCLC, INC. - DUBLIN - OH - EDCC</t>
  </si>
  <si>
    <t>2/9/2016 - Louis Stokes Cleveland Medical Center - Cleveland - OH - NEC</t>
  </si>
  <si>
    <t>Rebecca Astruc</t>
  </si>
  <si>
    <t>2/19/2016 - Saint Gertrude High School - Richmond - VA - EDIF</t>
  </si>
  <si>
    <t>1/28/2016 - Coastal Carolina University - Conway - SC - EDCD</t>
  </si>
  <si>
    <t>2/4/2016 - Saginaw Valley State University - University Center - M - EDAF</t>
  </si>
  <si>
    <t>1/19/2016 - University of Michigan - Flint - Flint - MI - EDFF</t>
  </si>
  <si>
    <t>1/19/2016 - Gonzaga University - Spokane - WA - EDFF</t>
  </si>
  <si>
    <t>1/19/2016 - San Francisco State University - San Francisco - CA - EDFF</t>
  </si>
  <si>
    <t>2/22/2016 - SUNY-Plattsburgh University College - Plattsburgh - NY - EDEM</t>
  </si>
  <si>
    <t>3/29/2016 - Case Western Reserve University - Cleveland - OH - EDCP</t>
  </si>
  <si>
    <t>1/13/2016 - University of Richmond - Richmond - VA - EDFF</t>
  </si>
  <si>
    <t>3/11/2016 - Florida Gulf Coast University - Ft. Myers - FL - EDFF</t>
  </si>
  <si>
    <t>3/1/2016 - Colorado State University - Pueblo - Pueblo - CO - EDAF</t>
  </si>
  <si>
    <t>3/1/2016 - Madonna University - Livonia - MI - EDIT</t>
  </si>
  <si>
    <t>2/17/2016 - Purdue University-Calumet - Hammond - IN - EDAF</t>
  </si>
  <si>
    <t>2/17/2016 - Franklin and Marshall College - Lancaster - PA - EDIT</t>
  </si>
  <si>
    <t>2/25/2016 - Hendrix College - Conway - AR - EDAF</t>
  </si>
  <si>
    <t>2/4/2016 - Otterbein University - Westerville OH - EDIT</t>
  </si>
  <si>
    <t>1/14/2016 - MNSCU - Winona State University - Winona - MN - EDFF</t>
  </si>
  <si>
    <t>2/4/2016 - Winston-Salem State University - Winston-Salem - NC - EDFF</t>
  </si>
  <si>
    <t>3/2/2016 - Marian College of Fond Du Lac - Fond Du Lac - WI - EDCD</t>
  </si>
  <si>
    <t>3/2/2016 - University of the District of Columbia - Washington - D - EDFF</t>
  </si>
  <si>
    <t>3/2/2016 - Quinnipiac University - Hamden - CT - EDAF</t>
  </si>
  <si>
    <t>1/14/2016 - University of Washington - Tacoma - WA - EDFF</t>
  </si>
  <si>
    <t>1/14/2016 - MNSCU - Metropolitan State University - St. Paul - MN - EDAF</t>
  </si>
  <si>
    <t>1/25/2016 - Robert Morris University - Moon Township - PA - EDPV</t>
  </si>
  <si>
    <t>2/24/2016 - Franklin and Marshall College - Lancaster - PA - EDIT</t>
  </si>
  <si>
    <t>2/24/2016 - Southern Illinois Univ at Carbondale - Carbondale - IL - EDBE</t>
  </si>
  <si>
    <t>1/25/2016 - SUNY-College at Brockport - Albany - NY - EDFF</t>
  </si>
  <si>
    <t>3/18/2016 - Sioux Falls College - Sioux Falls - SD - EDAF</t>
  </si>
  <si>
    <t>3/18/2016 - Richard Stockton College of New Jersey - Pomona - NJ - EDIT</t>
  </si>
  <si>
    <t>3/3/2016 - Wright State University - Dayton - OH - EDAF</t>
  </si>
  <si>
    <t>1/21/2016 - Northern Michigan University - Marquette - MI - EDAF</t>
  </si>
  <si>
    <t>1/21/2016 - University of Washington at Bothell - Bothell WA - EDFF</t>
  </si>
  <si>
    <t>1/29/2016 - Nyack College - Nyack - NY - EDCP</t>
  </si>
  <si>
    <t>3/2/2016 - Marian College of Fond Du Lac - Fond Du Lac - WI - EDAF</t>
  </si>
  <si>
    <t>1/29/2016 - Benedictine University - Lisle - IL - EDIT</t>
  </si>
  <si>
    <t>3/2/2016 - Southern Illinois Univ-Edwardsville - Edwardsville - IL - EDIT</t>
  </si>
  <si>
    <t>2/4/2016 - Baldwin-Wallace College - Berea - OH - EDIT</t>
  </si>
  <si>
    <t>3/11/2016 - Governors State University - Park Forest South - IL - EDAF</t>
  </si>
  <si>
    <t>2/22/2016 - Alverno College - Milwaukee - WI - EDIT</t>
  </si>
  <si>
    <t>2/22/2016 - Savannah State University - Savannah - GA - EDAF</t>
  </si>
  <si>
    <t>Ann Marie MacVey</t>
  </si>
  <si>
    <t>2/16/2016 - Baptist-St. Anthony's Health System - Amarillo - TX - CTAC</t>
  </si>
  <si>
    <t>NASA Pod 4 Associate 3</t>
  </si>
  <si>
    <t>3/18/2016 - NYU Lutheran Medical Center - Brooklyn - NY - HWPE</t>
  </si>
  <si>
    <t>3/18/2016 - HonorHealth - Scottsdale - AZ - HWPE</t>
  </si>
  <si>
    <t>3/18/2016 - New York University Langone Medical Center - New York - - HWPE</t>
  </si>
  <si>
    <t>1/25/2016 - Newton-Wellesley Hospital - Newton - MA - BISP</t>
  </si>
  <si>
    <t>1/25/2016 - Massachusetts General Hospital - Boston - MA - BISP</t>
  </si>
  <si>
    <t>1/22/2016 - Lowell General Hospital - Lowell - MA - BISP</t>
  </si>
  <si>
    <t>3/18/2016 - St. Mary's Health System - Evansville - IN - HWPE</t>
  </si>
  <si>
    <t>3/18/2016 - Pocono Medical Center - East Stroudsburg - PA - HWPE</t>
  </si>
  <si>
    <t>3/18/2016 - Cone Health - Greensboro - NC - HWPE</t>
  </si>
  <si>
    <t>3/18/2016 - St. Joseph Health System - Southern California - Orange - HWPE</t>
  </si>
  <si>
    <t>3/18/2016 - Hospital for Special Surgery - New York - NY - HWPE</t>
  </si>
  <si>
    <t>3/18/2016 - Edward-Elmhurst Healthcare - Naperville - IL - HWPE</t>
  </si>
  <si>
    <t>3/18/2016 - Grand Strand Regional Medical Center - Myrtle Beach - S - HWPE</t>
  </si>
  <si>
    <t>3/18/2016 - Carle Clinic Associates PC - Urbana - IL - HWPE</t>
  </si>
  <si>
    <t>3/18/2016 - Parkview Health - Fort Wayne - IN - HWPE</t>
  </si>
  <si>
    <t>3/18/2016 - Einstein Healthcare Network - Philadelphia - PA - HWPE</t>
  </si>
  <si>
    <t>3/18/2016 - Mount Nittany Medical Center - State College - PA - HWPE</t>
  </si>
  <si>
    <t>3/18/2016 - Abington Health - Abington - PA - HWPE</t>
  </si>
  <si>
    <t>3/18/2016 - Kern Medical Center - Bakersfield - CA - SWHP</t>
  </si>
  <si>
    <t>1/22/2016 - UC Health - Cincinnati - OH - NEC</t>
  </si>
  <si>
    <t>1/20/2016 - Yale New Haven Health System - New Haven - CT - BISP</t>
  </si>
  <si>
    <t>1/20/2016 - University of Maryland St. Joseph Medical Center - Tows - BISP</t>
  </si>
  <si>
    <t>1/20/2016 - White Plains Hospital Center - White Plains - NY - BISP</t>
  </si>
  <si>
    <t>1/20/2016 - Brigham and Women's Hospital - Boston - MA - BISP</t>
  </si>
  <si>
    <t>1/20/2016 - UPMC - Pittsburgh - PA - BIPCV</t>
  </si>
  <si>
    <t>Suzanne Kimpel</t>
  </si>
  <si>
    <t>1/19/2016 - Mecklenburg Radiology Associates - Charlotte - NC - PPR</t>
  </si>
  <si>
    <t>Rev Cycle PA Model Marketer 3</t>
  </si>
  <si>
    <t>3/4/2016 - Wexner Medical Center at the Ohio State University - Co - BICC</t>
  </si>
  <si>
    <t>3/9/2016 - Mountain States Health Alliance - Johnson City - TN - BICC</t>
  </si>
  <si>
    <t>Martha Baum</t>
  </si>
  <si>
    <t>2/29/2016 - Pine Crest School - Fort Lauderdale - FL - EDIF</t>
  </si>
  <si>
    <t>2/12/2016 - Valley View Hospital - Glenwood Springs - CO - ESOR</t>
  </si>
  <si>
    <t>2/26/2016 - Children's Hospital Boston - Boston - MA - SWGP</t>
  </si>
  <si>
    <t>3/2/2016 - Kettering Health Network - Kettering - OH - BIRC</t>
  </si>
  <si>
    <t>3/17/2016 - Region Midtjylland - Viborg - Denmark - CIHN</t>
  </si>
  <si>
    <t>2/26/2016 - Toronto Grace Hospital - Toronto - ON - CIHE</t>
  </si>
  <si>
    <t>2/26/2016 - Hotel-Dieu Grace Hospital - Windsor - ON - CIHE</t>
  </si>
  <si>
    <t>2/26/2016 - The University of Ottawa Heart Institute - Ottawa - ON - CIHE</t>
  </si>
  <si>
    <t>2/25/2016 - Yeovil District Hospital NHS Foundation Trust - Yeovil - CIHE</t>
  </si>
  <si>
    <t>2/10/2016 - St. George's Healthcare NHS Trust - London - United Kin - CIHE</t>
  </si>
  <si>
    <t>3/9/2016 - NHS Highland - Inverness, Ross-Shire - United Kingdom - CIHN</t>
  </si>
  <si>
    <t>1/27/2016 - Landstinget i Värmland - Karlstad - Sweden - CIHE</t>
  </si>
  <si>
    <t>3/14/2016 - The Hillingdon Hospitals NHS Foundation Trust - Middles - CIHE</t>
  </si>
  <si>
    <t>3/14/2016 - Royal Brompton and Harefield NHS Foundation Trust - Lon - CIHE</t>
  </si>
  <si>
    <t>3/14/2016 - The Hillingdon Hospitals NHS Foundation Trust - Middles - CIHO</t>
  </si>
  <si>
    <t>3/14/2016 - Basildon and Thurrock University Hospitals NHS Foundati - CIHE</t>
  </si>
  <si>
    <t>3/14/2016 - Hinchingbrooke Health Care NHS Trust - Huntingdon, Camb - CIHE</t>
  </si>
  <si>
    <t>3/14/2016 - Wirral University Teaching Hospital NHS Foundation Trus - CIHE</t>
  </si>
  <si>
    <t>2/26/2016 - Perth-Smiths Falls District Hospital - Smiths Falls - O - CIHE</t>
  </si>
  <si>
    <t>2/10/2016 - Royal Berkshire NHS Foundation Trust - Reading, Berkshi - CIHE</t>
  </si>
  <si>
    <t>1/26/2016 - The Hillingdon Hospitals NHS Foundation Trust - Middles - CIHO</t>
  </si>
  <si>
    <t>1/27/2016 - Landstinget i Jonkopings - Jönköping - Sweden - CIHE</t>
  </si>
  <si>
    <t>1/25/2016 - St. Joseph's Healthcare Hamilton - Hamilton - ON - CIHE</t>
  </si>
  <si>
    <t>1/5/2016 - Central West LIHN - Brampton - ON - CIHE</t>
  </si>
  <si>
    <t>3/22/2016 - Oxford University Hospitals NHS Trust - Oxford, Oxfords - CIHO</t>
  </si>
  <si>
    <t>2/23/2016 - Barts Health NHS Trust - London - United Kingdom - CIHO</t>
  </si>
  <si>
    <t>3/11/2016 - King's College Hospital NHS Foundation Trust - London - - CIHE</t>
  </si>
  <si>
    <t>3/11/2016 - Cambridge University Hospitals NHS Foundation Trust - C - CIHE</t>
  </si>
  <si>
    <t>2/26/2016 - Milwaukee Radiologists, Ltd. - Milwaukee - WI - PPR</t>
  </si>
  <si>
    <t>2/26/2016 - Fairfax Radiology - Fairfax - VA - PPR</t>
  </si>
  <si>
    <t>2/26/2016 - Suburban Radiologic Consultants - Minneapolis - MN - PPR</t>
  </si>
  <si>
    <t>2/26/2016 - Grand Traverse Radiologists - Traverse City - United St - PPR</t>
  </si>
  <si>
    <t>2/26/2016 - Quantum Imaging &amp; Therapeutic Associates Inc - Lewisber - PPR</t>
  </si>
  <si>
    <t>2/26/2016 - Lancaster Radiology Associates, Ltd. - Lancaster - PA - PPR</t>
  </si>
  <si>
    <t>2/26/2016 - Minneapolis Radiology Associates, LLC - Plymouth - MN - PPR</t>
  </si>
  <si>
    <t>2/26/2016 - Pueblo Radiology Medical Group, Inc - Santa Barbara - C - PPR</t>
  </si>
  <si>
    <t>2/29/2016 - Key Physicians - Cary - NC - PPR</t>
  </si>
  <si>
    <t>2/29/2016 - Martin's Point Healthcare - Portland - ME - PPR</t>
  </si>
  <si>
    <t>2/29/2016 - OrthoCarolina - Charlotte - NC - PPR</t>
  </si>
  <si>
    <t>2/29/2016 - Medical Professional Services, Inc. - Middletown - CT - PPR</t>
  </si>
  <si>
    <t>2/29/2016 - Riverside Medical Group - Union City - NJ - PPR</t>
  </si>
  <si>
    <t>2/29/2016 - Affiliated Community Medical Centers PA - Willmar - MN - PPR</t>
  </si>
  <si>
    <t>2/29/2016 - Rapid City Medical Center - Rapid City - SD - PPR</t>
  </si>
  <si>
    <t>2/29/2016 - Brown and Toland Physicians - San Francisco - CA - PPR</t>
  </si>
  <si>
    <t>2/29/2016 - Prime Health Care - Wethersfield - CT - PPR</t>
  </si>
  <si>
    <t>2/17/2016 - Intuitive Surgical, Inc - Sunnyvale - CA - SWHP</t>
  </si>
  <si>
    <t>3/14/2016 - Capital Women's Care - Silver Spring - MD - PPR</t>
  </si>
  <si>
    <t>2/29/2016 - Radiology Group of Abington - Blue Bell - PA - PPR</t>
  </si>
  <si>
    <t>2/29/2016 - St. Cloud Medical Group, PA - St. Cloud - MN - PPR</t>
  </si>
  <si>
    <t>2/29/2016 - Morris Heights Health Center - Bronx - NY - PPR</t>
  </si>
  <si>
    <t>2/29/2016 - Arizona Community Physicians - Tucson - AZ - PPR</t>
  </si>
  <si>
    <t>2/29/2016 - Baton Rouge Clinic AMC - Baton Rouge - LA - PPR</t>
  </si>
  <si>
    <t>2/29/2016 - Blue Ridge Bone &amp; Joint - Asheville - NC - PPR</t>
  </si>
  <si>
    <t>2/29/2016 - Palmetto Primary Care Physicians - Summerville - SC - PPR</t>
  </si>
  <si>
    <t>2/29/2016 - New England Cancer Specialists - Stanford - ME - PPR</t>
  </si>
  <si>
    <t>1/15/2016 - Fundacion Santa Fe de Bogota - Bogota - Colombia - CIHN</t>
  </si>
  <si>
    <t>3/21/2016 - Broward Health - Fort Lauderdale - FL - SCSS</t>
  </si>
  <si>
    <t>1/15/2016 - Hospital Clinica Biblica - San Jose - Costa Rica - CIHO</t>
  </si>
  <si>
    <t>1/15/2016 - Fundacion Santa Fe de Bogota - Bogota - Colombia - CIHO</t>
  </si>
  <si>
    <t>1/15/2016 - Hospital Das Clinicas - Sao Paulo - Brazil - CIHO</t>
  </si>
  <si>
    <t>1/15/2016 - National Clinics - Bogota - Colombia - CIHN</t>
  </si>
  <si>
    <t>1/15/2016 - Hospital Clinica Biblica - San Jose - Costa Rica - CIHN</t>
  </si>
  <si>
    <t>1/15/2016 - Hospital Das Clinicas - Sao Paulo - Brazil - CIHN</t>
  </si>
  <si>
    <t>1/15/2016 - National Clinics - Bogota - Colombia - CIHO</t>
  </si>
  <si>
    <t>1/19/2016 - Red Salud UC - Santiago - Chile - CIHN</t>
  </si>
  <si>
    <t>1/19/2016 - Red Salud UC - Santiago - Chile - CIHO</t>
  </si>
  <si>
    <t>3/21/2016 - AMITA Health Adventist Medical Center - La Grange - IL - SCSS</t>
  </si>
  <si>
    <t>3/21/2016 - Broward Health - Fort Lauderdale - FL - SWHP</t>
  </si>
  <si>
    <t>1/26/2016 - Hospital Metropolitano - Serra (Espírito Santo) - Brazi - CIHN</t>
  </si>
  <si>
    <t>1/26/2016 - Hospital Metropolitano - Serra (Espírito Santo) - Brazi - CIHO</t>
  </si>
  <si>
    <t>2/25/2016 - Clinica Cardiovascular VID - Medellin - Colombia - CIHN</t>
  </si>
  <si>
    <t>2/25/2016 - Hospital Galenia - Cancun - Mexico - CIHN</t>
  </si>
  <si>
    <t>2/25/2016 - Hospital Galenia - Cancun - Mexico - CIHO</t>
  </si>
  <si>
    <t>2/25/2016 - Hospital Punta Pacifica - Ciudad de Panama - Panama - CIHN</t>
  </si>
  <si>
    <t>2/25/2016 - Clinica de Marly - Bogota - Colombia - CIHN</t>
  </si>
  <si>
    <t>2/25/2016 - Clinica Del Occidente - Bogota - Colombia - CIHO</t>
  </si>
  <si>
    <t>2/25/2016 - Hospital Aleman - Buenos Aires - Argentina - CIHO</t>
  </si>
  <si>
    <t>2/25/2016 - Hospital Punta Pacifica - Ciudad de Panama - Panama - CIHO</t>
  </si>
  <si>
    <t>2/25/2016 - Clinica Del Occidente - Bogota - Colombia - CIHN</t>
  </si>
  <si>
    <t>2/25/2016 - Clinica Cardiovascular VID - Medellin - Colombia - CIHO</t>
  </si>
  <si>
    <t>2/25/2016 - Clinica de Marly - Bogota - Colombia - CIHO</t>
  </si>
  <si>
    <t>1/12/2016 - Clinica El Rosario - Medellin - Colombia - CIHO</t>
  </si>
  <si>
    <t>2/25/2016 - Fundacion Valle del Lili - Cali - Colombia - CIHO</t>
  </si>
  <si>
    <t>2/25/2016 - Fundacion Valle del Lili - Cali - Colombia - CIHN</t>
  </si>
  <si>
    <t>2/25/2016 - Hospital Aleman - Buenos Aires - Argentina - CIHN</t>
  </si>
  <si>
    <t>3/2/2016 - North Shore Community College - Danvers - MA - EDCC</t>
  </si>
  <si>
    <t>1/11/2016 - Central Maine Healthcare - Lewiston - ME - IRPE</t>
  </si>
  <si>
    <t>1/11/2016 - Our Lady of Lourdes Regional Medical Center - Lafayette - IRPE</t>
  </si>
  <si>
    <t>1/11/2016 - Baystate Medical Center - Springfield - MA - IRPE</t>
  </si>
  <si>
    <t>1/11/2016 - Reid Health - Richmond - IN - IRPEE</t>
  </si>
  <si>
    <t>1/11/2016 - Hennepin County Medical Center - Minneapolis - MN - IRMG</t>
  </si>
  <si>
    <t>1/13/2016 - New Hanover Regional Medical Center - Wilmington - NC - IRPE</t>
  </si>
  <si>
    <t>1/13/2016 - Care New England - Providence - RI - IRPE</t>
  </si>
  <si>
    <t>3/25/2016 - Hilo Medical Center - Hilo - HI - IRPE</t>
  </si>
  <si>
    <t>2/16/2016 - Peterson Regional Medical Center - Kerrville - TX - IRPE</t>
  </si>
  <si>
    <t>1/12/2016 - University Health System - San Antonio - TX - IRPE</t>
  </si>
  <si>
    <t>2/3/2016 - Kennedy Health System - Voorhees - NJ - IRPE</t>
  </si>
  <si>
    <t>1/29/2016 - UMass Memorial Healthcare - Worcester - MA - CNIS</t>
  </si>
  <si>
    <t>2/3/2016 - Woman's Christian Association Hospital - Jamestown - NY - IRPE</t>
  </si>
  <si>
    <t>1/26/2016 - Hendricks Regional Health - Danville - IN - IRPE</t>
  </si>
  <si>
    <t>1/26/2016 - Promise Healthcare Inc - Boca Raton - FL - IRPE</t>
  </si>
  <si>
    <t>1/22/2016 - LifeBridge Health - Baltimore - MD - IRPE</t>
  </si>
  <si>
    <t>1/11/2016 - Cincinnati Children's Hospital Medical Center - Cincinn - IRMG</t>
  </si>
  <si>
    <t>3/9/2016 - St. Bernards Medical Center - Jonesboro - AR - IRPE</t>
  </si>
  <si>
    <t>3/9/2016 - Boulder Community Hospital - Boulder - CO - IRPE</t>
  </si>
  <si>
    <t>3/31/2016 - ProMedica - Toledo - OH - NEC</t>
  </si>
  <si>
    <t>Matt Lawrence</t>
  </si>
  <si>
    <t>PT Delivery Analyst</t>
  </si>
  <si>
    <t>Shelby Adams</t>
  </si>
  <si>
    <t>3/9/2016 - Orlando Health - Orlando - FL - XNPD</t>
  </si>
  <si>
    <t>NASA Pod 1 Manager 5</t>
  </si>
  <si>
    <t>4/13/2016 - Advocate Health Care - Oak Brook - IL - HICPH</t>
  </si>
  <si>
    <t>4/13/2016 - Advocate Health Care - Oak Brook - IL - CDO</t>
  </si>
  <si>
    <t>2/3/2016 - NorthShore University Health System Medical Group - Eva - SLTNS</t>
  </si>
  <si>
    <t>3/21/2016 - NorthShore University Health System - Evanston - IL - HICT</t>
  </si>
  <si>
    <t>5/20/2016 - Advocate Christ Medical Center - Oak Lawn - IL - BIPS</t>
  </si>
  <si>
    <t>3/23/2016 - Norton Healthcare - Louisville - KY - ALD</t>
  </si>
  <si>
    <t>3/23/2016 - Orlando Health - Orlando - FL - ALD</t>
  </si>
  <si>
    <t>3/4/2016 - NorthShore University Health System - Evanston - IL - ONC</t>
  </si>
  <si>
    <t>4/25/2016 - Baptist Health Louisville - Louisville - KY - SWGP</t>
  </si>
  <si>
    <t>3/1/2016 - Kettering Health Network - Kettering - OH - BICQ</t>
  </si>
  <si>
    <t>2/8/2016 - Baptist Healthcare System - Louisville - KY - ALD</t>
  </si>
  <si>
    <t>2/17/2016 - NorthShore Highland Park Hospital - Highland Park - IL - PHF</t>
  </si>
  <si>
    <t>6/22/2016 - NorthShore University Health System - Evanston - IL - CDO</t>
  </si>
  <si>
    <t>5/17/2016 - Methodist Health System - Dallas - TX - SWST</t>
  </si>
  <si>
    <t>1/25/2016 - NorthShore University Health System Medical Group - Eva - BIPM</t>
  </si>
  <si>
    <t>1/25/2016 - South Seminole Hospital - Longwood - FL - CIC</t>
  </si>
  <si>
    <t>2/23/2016 - Methodist Dallas Medical Center - Dallas - TX - CTAC</t>
  </si>
  <si>
    <t>3/22/2016 - NorthShore University Health System - Evanston - IL - EEI</t>
  </si>
  <si>
    <t>1/21/2016 - NorthShore University Health System - Evanston - IL - TFC</t>
  </si>
  <si>
    <t>1/21/2016 - Rochester Regional Health System - Rochester - NY - TFC</t>
  </si>
  <si>
    <t>1/21/2016 - Rochester Regional Health System - Rochester - NY - HICT</t>
  </si>
  <si>
    <t>1/21/2016 - Orlando Health - Orlando - FL - ABF</t>
  </si>
  <si>
    <t>6/16/2016 - NorthShore University Health System - Evanston - IL - ITNA</t>
  </si>
  <si>
    <t>6/16/2016 - Advocate Health Care - Oak Brook - IL - ITNA</t>
  </si>
  <si>
    <t>Alex Bachich</t>
  </si>
  <si>
    <t>5/4/2016 - Universal Health Services, Inc. - King of Prussia - PA - FLR</t>
  </si>
  <si>
    <t>5/4/2016 - Ardent Health Services - Nashville - TN - ALD</t>
  </si>
  <si>
    <t>6/3/2016 - UHS St. Mary's Hospital - Enid - OK - ONC</t>
  </si>
  <si>
    <t>6/3/2016 - UHS St. Mary's Hospital - Enid - OK - CPR</t>
  </si>
  <si>
    <t>6/20/2016 - Lovelace Rehabilitation Hospital - Albuquerque - NM - FLR</t>
  </si>
  <si>
    <t>2/9/2016 - University Hospitals - Cleveland - OH - BICW</t>
  </si>
  <si>
    <t>2/9/2016 - Henry Ford Health System - Detroit - MI - BIPSC</t>
  </si>
  <si>
    <t>2/29/2016 - Brigham and Women's Hospital - Boston - MA - BICW</t>
  </si>
  <si>
    <t>3/2/2016 - Eskenazi Health - Indianapolis - IN - BIPP</t>
  </si>
  <si>
    <t>3/2/2016 - Eskenazi Health - Indianapolis - IN - BICO</t>
  </si>
  <si>
    <t>1/13/2016 - The Guthrie Clinic - Sayre - PA - BICO</t>
  </si>
  <si>
    <t>3/3/2016 - Rochester Regional Health System - Rochester - NY - BICW</t>
  </si>
  <si>
    <t>2/8/2016 - Henry Ford Health System - Detroit - MI - BICW</t>
  </si>
  <si>
    <t>3/14/2016 - Johns Hopkins Health System - Baltimore - MD - BICW</t>
  </si>
  <si>
    <t>2/2/2016 - Rideout Health - Yuba City - CA - SCSS</t>
  </si>
  <si>
    <t>2/2/2016 - Hollywood Presbyterian Medical Center - Los Angeles - C - SCSS</t>
  </si>
  <si>
    <t>2/29/2016 - Smith College - Northampton - MA - EDAF</t>
  </si>
  <si>
    <t>1/27/2016 - City of Hope National Medical Center - Duarte - CA - CNIS</t>
  </si>
  <si>
    <t>2/2/2016 - Stormont-Vail Health - Topeka - KS - SCSS</t>
  </si>
  <si>
    <t>2/4/2016 - Yampa Valley Medical Center - Steamboat Springs - CO - SCSS</t>
  </si>
  <si>
    <t>2/2/2016 - Connecticut Children's Medical Center - Hartford - CT - SCSS</t>
  </si>
  <si>
    <t>1/27/2016 - Christiana Care Health System - Wilmington - DE - SCSS</t>
  </si>
  <si>
    <t>1/26/2016 - City of Hope National Medical Center - Duarte - CA - SWPO</t>
  </si>
  <si>
    <t>2/5/2016 - Yampa Valley Medical Center - Steamboat Springs - CO - BISP</t>
  </si>
  <si>
    <t>3/31/2016 - Erlanger Health System - Chattanooga - TN - BISP</t>
  </si>
  <si>
    <t>2/3/2016 - University Health Care System - Augusta - GA - SCSS</t>
  </si>
  <si>
    <t>Benjamin Gregory</t>
  </si>
  <si>
    <t>4/13/2016 - Wexner Medical Center at the Ohio State University - Co - CPR</t>
  </si>
  <si>
    <t>NASA Pod 1 Manager 2</t>
  </si>
  <si>
    <t>2/25/2016 - Wexner Medical Center at the Ohio State University - Co - WCHPE</t>
  </si>
  <si>
    <t>4/13/2016 - Wexner Medical Center at the Ohio State University - Co - BIPPP</t>
  </si>
  <si>
    <t>2/23/2016 - Wexner Medical Center at the Ohio State University - Co - ONC</t>
  </si>
  <si>
    <t>2/24/2016 - Texas Health Presbyterian Hospital Dallas - Dallas - TX - CIC</t>
  </si>
  <si>
    <t>3/21/2016 - Texas Health Resources - Arlington - TX - BICC</t>
  </si>
  <si>
    <t>5/20/2016 - Community Health Systems - Franklin - TN - ALD</t>
  </si>
  <si>
    <t>1/8/2016 - Eastern Maine Healthcare Systems - Bangor - ME - SWHP</t>
  </si>
  <si>
    <t>3/30/2016 - Indiana University Health La Porte Hospital - La Porte - RCRO</t>
  </si>
  <si>
    <t>3/30/2016 - Mercy Hospital of Portland - Portland - ME - SWGP</t>
  </si>
  <si>
    <t>3/30/2016 - Texas Health Resources - Arlington - TX - SWGP</t>
  </si>
  <si>
    <t>5/31/2016 - Texas Health Presbyterian Hospital Dallas - Dallas - TX - PMI</t>
  </si>
  <si>
    <t>2/22/2016 - Hillcrest Hospital - Mayfield Heights - OH - IRPE</t>
  </si>
  <si>
    <t>3/8/2016 - Community Health Systems - Franklin - TN - CTAC</t>
  </si>
  <si>
    <t>3/8/2016 - Presbyterian Healthcare System - Dallas - TX - TFCS</t>
  </si>
  <si>
    <t>6/13/2016 - Indiana University Health - Indianapolis - IN - PES</t>
  </si>
  <si>
    <t>4/25/2016 - Wexner Medical Center at the Ohio State University - Co - CTAC</t>
  </si>
  <si>
    <t>5/26/2016 - Wexner Medical Center at the Ohio State University - Co - IRPE</t>
  </si>
  <si>
    <t>3/16/2016 - Texas Health Resources - Arlington - TX - ALD</t>
  </si>
  <si>
    <t>2/1/2016 - Cleveland Clinic Health System - Cleveland - OH - CTAC</t>
  </si>
  <si>
    <t>3/9/2016 - Wexner Medical Center at the Ohio State University - Co - BICW</t>
  </si>
  <si>
    <t>3/9/2016 - Texas Health Resources - Arlington - TX - BICW</t>
  </si>
  <si>
    <t>1/25/2016 - Wexner Medical Center at the Ohio State University - Co - CTAC</t>
  </si>
  <si>
    <t>3/7/2016 - Eastern Maine Healthcare Systems - Bangor - ME - BICW</t>
  </si>
  <si>
    <t>6/30/2016 - Lancaster General Hospital - Lancaster - PA - HWPG</t>
  </si>
  <si>
    <t>3/20/2016 - Wexner Medical Center at the Ohio State University - Co - BICC</t>
  </si>
  <si>
    <t>2/12/2016 - Eastern Maine Medical Center - Bangor - ME - BIOR</t>
  </si>
  <si>
    <t>3/29/2016 - Eastern Maine Healthcare Systems - Bangor - ME - ITNA</t>
  </si>
  <si>
    <t>3/21/2016 - Lancaster General Hospital - Lancaster - PA - PES</t>
  </si>
  <si>
    <t>3/31/2016 - Cleveland Clinic Health System - Cleveland - OH - HICPH</t>
  </si>
  <si>
    <t>3/11/2016 - Texas Health Resources - Arlington - TX - TFCS</t>
  </si>
  <si>
    <t>Elle Czura</t>
  </si>
  <si>
    <t>1/10/2016 - North Mississippi Medical Center - Tupelo - MS - BIPMQ</t>
  </si>
  <si>
    <t>BIPMQ</t>
  </si>
  <si>
    <t>1/13/2016 - Penn State Milton S. Hershey Medical Center - Hershey - - BICC</t>
  </si>
  <si>
    <t>Kelsey Shea</t>
  </si>
  <si>
    <t>4/5/2016 - Massachusetts General Hospital - Boston - MA - CIC</t>
  </si>
  <si>
    <t>4/1/2016 - Baltimore Washington Medical Center - Glen Burnie - MD - CPR</t>
  </si>
  <si>
    <t>6/10/2016 - Faulkner Hospital - Boston - MA - IRPE</t>
  </si>
  <si>
    <t>6/29/2016 - Brigham and Women's Hospital - Boston - MA - ALD</t>
  </si>
  <si>
    <t>6/10/2016 - North Shore Medical Center - Salem - MA - IRPE</t>
  </si>
  <si>
    <t>6/10/2016 - MaineHealth - Portland - ME - IRPE</t>
  </si>
  <si>
    <t>6/10/2016 - Steward Good Samaritan Medical Center - Brockton - MA - IRPE</t>
  </si>
  <si>
    <t>6/10/2016 - Newton-Wellesley Hospital - Newton - MA - IRPE</t>
  </si>
  <si>
    <t>6/10/2016 - University of Maryland Medical System - Baltimore - MD - IRPE</t>
  </si>
  <si>
    <t>6/10/2016 - Tufts Medical Center - Boston - MA - IRPEE</t>
  </si>
  <si>
    <t>4/8/2016 - University of Maryland Medical System - Baltimore - MD - CPR</t>
  </si>
  <si>
    <t>5/9/2016 - Tufts Medical Center - Boston - MA - ONC</t>
  </si>
  <si>
    <t>5/9/2016 - Tufts Medical Center - Boston - MA - HIPP</t>
  </si>
  <si>
    <t>6/16/2016 - Lowell General Hospital - Lowell - MA - ITNA</t>
  </si>
  <si>
    <t>Sarah Cavalier</t>
  </si>
  <si>
    <t>3/17/2016 - Palmetto Health - Columbia - SC - BIPP</t>
  </si>
  <si>
    <t>2/29/2016 - Providence College - Providence - RI - BHGC</t>
  </si>
  <si>
    <t>2/23/2016 - College of Saint Catherine - Saint Paul - MN - BHGC</t>
  </si>
  <si>
    <t>2/23/2016 - Saint Xavier University - Chicago - IL - BHGC</t>
  </si>
  <si>
    <t>Synthia Reader</t>
  </si>
  <si>
    <t>3/9/2016 - University of the Ozarks - Clarksville - AR - BHGC</t>
  </si>
  <si>
    <t>6/28/2016 - Ochsner Health System - New Orleans - LA - FLR</t>
  </si>
  <si>
    <t>Sam Courrier</t>
  </si>
  <si>
    <t>1/14/2016 - Holy Cross College - Notre Dame - IN - RYAF</t>
  </si>
  <si>
    <t>Julia Linfors</t>
  </si>
  <si>
    <t>3/21/2016 - University of Wisconsin-La Crosse - La Crosse - WI - EDBE</t>
  </si>
  <si>
    <t>2/16/2016 - UAB Health System - Birmingham - AL - BICW</t>
  </si>
  <si>
    <t>Arx Marketer 2</t>
  </si>
  <si>
    <t>2/16/2016 - UAB Health System - Birmingham - AL - BIPSC</t>
  </si>
  <si>
    <t>1/22/2016 - Cox Health - Springfield - MO - BICO</t>
  </si>
  <si>
    <t>1/25/2016 - Stanford Health Care - Palo Alto - CA - BICO</t>
  </si>
  <si>
    <t>2/2/2016 - Baptist Health - Little Rock - AR - BICO</t>
  </si>
  <si>
    <t>2/2/2016 - CentraCare Health System - Saint Cloud - MN - BICO</t>
  </si>
  <si>
    <t>3/3/2016 - Wake Forest Baptist Health - Winston Salem - NC - BIPS</t>
  </si>
  <si>
    <t>Claire Worley</t>
  </si>
  <si>
    <t>2/3/2016 - Einstein Healthcare Network - Philadelphia - PA - BIPSC</t>
  </si>
  <si>
    <t>4/14/2016 - Main Line Health - Bryn Mawr - PA - HICPH</t>
  </si>
  <si>
    <t>4/14/2016 - Main Line Health - Bryn Mawr - PA - PMI</t>
  </si>
  <si>
    <t>4/14/2016 - Main Line Health - Bryn Mawr - PA - HICT</t>
  </si>
  <si>
    <t>4/14/2016 - Main Line Health - Bryn Mawr - PA - CTAC</t>
  </si>
  <si>
    <t>2/25/2016 - Johns Hopkins Health System - Baltimore - MD - HWPG</t>
  </si>
  <si>
    <t>4/14/2016 - Main Line Health - Bryn Mawr - PA - CIC</t>
  </si>
  <si>
    <t>4/14/2016 - Main Line Health - Bryn Mawr - PA - PHF</t>
  </si>
  <si>
    <t>2/3/2016 - Johns Hopkins Health System - Baltimore - MD - BISP</t>
  </si>
  <si>
    <t>3/2/2016 - All Children's Hospital - St. Petersburg - FL - HCAB</t>
  </si>
  <si>
    <t>3/23/2016 - MedStar Health - Columbia - MD - PHF</t>
  </si>
  <si>
    <t>3/23/2016 - MedStar Health - Columbia - MD - SWGP</t>
  </si>
  <si>
    <t>3/23/2016 - Medstar Southern Maryland Hospital Center - Clinton - M - BIPCP</t>
  </si>
  <si>
    <t>BIPCP</t>
  </si>
  <si>
    <t>2/26/2016 - Lehigh Valley Health Network - Allentown - PA - ALD</t>
  </si>
  <si>
    <t>1/15/2016 - Main Line Health - Bryn Mawr - PA - AFI</t>
  </si>
  <si>
    <t>1/19/2016 - Lankenau Hospital - Wynnewood - PA - BISP</t>
  </si>
  <si>
    <t>3/17/2016 - Allegheny Valley Hospital - Natrona Heights - PA - HCAB</t>
  </si>
  <si>
    <t>3/4/2016 - MedStar Health - Columbia - MD - SWGP</t>
  </si>
  <si>
    <t>3/1/2016 - MedStar Georgetown University Hospital - Washington - D - BICC</t>
  </si>
  <si>
    <t>1/28/2016 - MedStar Health - Columbia - MD - BIPR</t>
  </si>
  <si>
    <t>4/21/2016 - Allegheny Health Network - Pittsburgh - PA - ALDP</t>
  </si>
  <si>
    <t>4/22/2016 - Main Line Health - Bryn Mawr - PA - RCRO</t>
  </si>
  <si>
    <t>3/28/2016 - Lehigh Valley Health Network - Allentown - PA - ALD</t>
  </si>
  <si>
    <t>3/28/2016 - Einstein Healthcare Network - Philadelphia - PA - ALD</t>
  </si>
  <si>
    <t>3/25/2016 - Einstein Medical Center - Philadelphia - PA - PMI</t>
  </si>
  <si>
    <t>4/26/2016 - Saint Vincent Hospital - Erie - PA - CIC</t>
  </si>
  <si>
    <t>2/18/2016 - Main Line Health - Bryn Mawr - PA - ALD</t>
  </si>
  <si>
    <t>2/19/2016 - Saint Vincent Health System - Erie - PA - NEC</t>
  </si>
  <si>
    <t>2/17/2016 - Lehigh Valley Health Network - Allentown - PA - PES</t>
  </si>
  <si>
    <t>2/17/2016 - Johns Hopkins Bayview Medical Center - Baltimore - MD - PES</t>
  </si>
  <si>
    <t>2/16/2016 - Main Line Health - Bryn Mawr - PA - BIPS</t>
  </si>
  <si>
    <t>2/17/2016 - MedStar Health - Columbia - MD - PES</t>
  </si>
  <si>
    <t>2/17/2016 - MedStar Health - Columbia - MD - EEI</t>
  </si>
  <si>
    <t>2/17/2016 - Allegheny Health Network - Pittsburgh - PA - PES</t>
  </si>
  <si>
    <t>5/10/2016 - Johns Hopkins Health System - Baltimore - MD - SWGP</t>
  </si>
  <si>
    <t>2/23/2016 - Allegheny Health Network - Pittsburgh - PA - HWPE</t>
  </si>
  <si>
    <t>3/28/2016 - Johns Hopkins Bayview Medical Center - Baltimore - MD - IRPE</t>
  </si>
  <si>
    <t>3/28/2016 - Main Line Health - Bryn Mawr - PA - IRPE</t>
  </si>
  <si>
    <t>3/28/2016 - Johns Hopkins Health System - Baltimore - MD - ALD</t>
  </si>
  <si>
    <t>3/28/2016 - Main Line Health - Bryn Mawr - PA - ALD</t>
  </si>
  <si>
    <t>3/28/2016 - MedStar Health - Columbia - MD - ALD</t>
  </si>
  <si>
    <t>1/21/2016 - Main Line Health - Bryn Mawr - PA - HWCD</t>
  </si>
  <si>
    <t>6/1/2016 - Einstein Healthcare Network - Philadelphia - PA - SWHP</t>
  </si>
  <si>
    <t>3/31/2016 - Saint Vincent Hospital - Erie - PA - PMI</t>
  </si>
  <si>
    <t>4/11/2016 - Einstein Healthcare Network - Philadelphia - PA - ALD</t>
  </si>
  <si>
    <t>4/11/2016 - Johns Hopkins Hospital - Baltimore - MD - ALD</t>
  </si>
  <si>
    <t>4/11/2016 - Lankenau Hospital - Wynnewood - PA - HICT</t>
  </si>
  <si>
    <t>4/11/2016 - Lehigh Valley Health Network - Allentown - PA - ALD</t>
  </si>
  <si>
    <t>3/23/2016 - Einstein Medical Center - Philadelphia - PA - BIPPC</t>
  </si>
  <si>
    <t>4/11/2016 - MedStar Washington Hospital Center - Washington - DC - CTAC</t>
  </si>
  <si>
    <t>Corey Eller</t>
  </si>
  <si>
    <t>2/3/2016 - Platte Valley Medical Center - Brighton - CO - ONC</t>
  </si>
  <si>
    <t>2/3/2016 - Asante Health System - Medford - OR - CIC</t>
  </si>
  <si>
    <t>Kimberly Williams</t>
  </si>
  <si>
    <t>1/13/2016 - Hartford Health Care Corporation - Hartford - CT - HWPE</t>
  </si>
  <si>
    <t>NASA Pod 4 AP 2</t>
  </si>
  <si>
    <t>1/13/2016 - Hartford Health Care Corporation - Hartford - CT - CNOP</t>
  </si>
  <si>
    <t>3/25/2016 - UNC Health Care - Chapel Hill - NC - BIPSC</t>
  </si>
  <si>
    <t>3/25/2016 - UNC Health Care - Chapel Hill - NC - BIPR</t>
  </si>
  <si>
    <t>3/25/2016 - UNC Health Care - Chapel Hill - NC - SWPA</t>
  </si>
  <si>
    <t>4/6/2016 - UNC Health Care - Chapel Hill - NC - IRPE</t>
  </si>
  <si>
    <t>1/25/2016 - Christiana Care Health System - Wilmington - DE - BIPC</t>
  </si>
  <si>
    <t>1/25/2016 - Christiana Care Health System - Wilmington - DE - BIPR</t>
  </si>
  <si>
    <t>1/25/2016 - Christiana Care Health System - Wilmington - DE - BIPP</t>
  </si>
  <si>
    <t>6/2/2016 - Summa Health System - Akron - OH - BIPM</t>
  </si>
  <si>
    <t>6/2/2016 - Summa Health System - Akron - OH - ALD</t>
  </si>
  <si>
    <t>1/29/2016 - Barnabas Health - West Orange NJ - BICO</t>
  </si>
  <si>
    <t>1/13/2016 - Inova Health System - Falls Church - VA - BICO</t>
  </si>
  <si>
    <t>2/10/2016 - Montefiore Medical Center - Bronx - NY - BICW</t>
  </si>
  <si>
    <t>2/3/2016 - Bronson Healthcare Group - Kalamazoo - MI - BIPPC</t>
  </si>
  <si>
    <t>1/26/2016 - Roper St. Francis Healthcare - Charleston - SC - BICW</t>
  </si>
  <si>
    <t>1/20/2016 - Health Quest Systems - Lagrangeville - NY - BICO</t>
  </si>
  <si>
    <t>1/12/2016 - MedStar Health - Columbia - MD - XNPD</t>
  </si>
  <si>
    <t>1/12/2016 - Roper St. Francis Healthcare - Charleston - SC - BIPSC</t>
  </si>
  <si>
    <t>1/12/2016 - Lehigh Valley Health Network - Allentown - PA - BIPSC</t>
  </si>
  <si>
    <t>3/10/2016 - Yale New Haven Health System - New Haven - CT - XNPD</t>
  </si>
  <si>
    <t>3/21/2016 - Chicago Health System - Westmont - IL - BICMU</t>
  </si>
  <si>
    <t>BICMU</t>
  </si>
  <si>
    <t>1/25/2016 - Doylestown Hospital - Doylestown - PA - BICO</t>
  </si>
  <si>
    <t>Rachael Jacobs</t>
  </si>
  <si>
    <t>PT AM Prod 4 Mgr 1</t>
  </si>
  <si>
    <t>1/6/2016 - Edmonds Community College - Lynnwood - WA - BHCS</t>
  </si>
  <si>
    <t>1/28/2016 - Orangeburg Calhoun Technical College - Orangeburg - SC - BHCS</t>
  </si>
  <si>
    <t>3/1/2016 - Chippewa Valley Technical College - Eau Claire - WI - BHCS</t>
  </si>
  <si>
    <t>2/19/2016 - San Jacinto Community College - Pasadena - TX - BHCS</t>
  </si>
  <si>
    <t>2/1/2016 - Northwestern Michigan College - Traverse City - MI - EDCC</t>
  </si>
  <si>
    <t>2/1/2016 - Nash Community College - Rocky Mount - NC - EDCC</t>
  </si>
  <si>
    <t>2/1/2016 - Cape Fear Community College - Wilmington - NC - EDCC</t>
  </si>
  <si>
    <t>1/19/2016 - Tacoma Community College - Tacoma - WA - EDCC</t>
  </si>
  <si>
    <t>1/26/2016 - Central Oregon Community College - Bend - OR - EDCC</t>
  </si>
  <si>
    <t>1/14/2016 - Rogue Community College - Grants Pass - OR - EDCC</t>
  </si>
  <si>
    <t>1/21/2016 - Wenatchee Valley College - Wenatchee - WA - EDCC</t>
  </si>
  <si>
    <t>1/12/2016 - Mitchell Community College - Statesville - NC - EDCC</t>
  </si>
  <si>
    <t>3/2/2016 - Isothermal Community College - Spindale - NC - EDCC</t>
  </si>
  <si>
    <t>2/5/2016 - Bunker Hill Community College - Boston - MA - EDCC</t>
  </si>
  <si>
    <t>2/9/2016 - Health First - Rockledge - FL - SWPO</t>
  </si>
  <si>
    <t>Kaitlyn Gambrell</t>
  </si>
  <si>
    <t>2/3/2016 - Scotland Memorial Hospital - Laurinburg - NC - RCRO</t>
  </si>
  <si>
    <t>6/21/2016 - AnMed Health Medical Center - Anderson - SC - SWGP</t>
  </si>
  <si>
    <t>2/3/2016 - Scotland Memorial Hospital - Laurinburg - NC - BICC</t>
  </si>
  <si>
    <t>1/13/2016 - SBH Health System - Bronx - NY - BIPP</t>
  </si>
  <si>
    <t>1/11/2016 - Carolinas Medical Center - Union - Monroe - NC - ABF</t>
  </si>
  <si>
    <t>6/23/2016 - Cone Health - Greensboro - NC - BIOR</t>
  </si>
  <si>
    <t>6/22/2016 - AnMed Health Medical Center - Anderson - SC - CIC</t>
  </si>
  <si>
    <t>6/6/2016 - Cone Health - Greensboro - NC - BIOR</t>
  </si>
  <si>
    <t>6/6/2016 - Mission Health System - Asheville - NC - EEI</t>
  </si>
  <si>
    <t>3/16/2016 - Mission Health System - Asheville - NC - CNIS</t>
  </si>
  <si>
    <t>6/22/2016 - Saint Barnabas Medical Center - Livingston - NJ - ALDA</t>
  </si>
  <si>
    <t>4/8/2016 - Sentara RMH Medical Center - Harrisonburg - VA - SWPH</t>
  </si>
  <si>
    <t>3/23/2016 - Mission Health System - Asheville - NC - SWST</t>
  </si>
  <si>
    <t>5/31/2016 - Sentara Healthcare - Norfolk - VA - BICM</t>
  </si>
  <si>
    <t>1/19/2016 - AnMed Health Medical Center - Anderson - SC - HWPG</t>
  </si>
  <si>
    <t>1/28/2016 - Carolinas HealthCare System - Charlotte - NC - CNOP</t>
  </si>
  <si>
    <t>4/26/2016 - Cone Health - Greensboro - NC - CNOP</t>
  </si>
  <si>
    <t>2/8/2016 - Barnabas ? Jersey City Medical Center - Jersey City - N - ACNL</t>
  </si>
  <si>
    <t>2/8/2016 - Sentara Obici Hospital - Suffolk - VA - ALD</t>
  </si>
  <si>
    <t>2/16/2016 - Carolinas HealthCare System - Charlotte - NC - HWPG</t>
  </si>
  <si>
    <t>2/16/2016 - The Mount Sinai Health System - New York - NY - HICPH</t>
  </si>
  <si>
    <t>3/21/2016 - AnMed Health Medical Center - Anderson - SC - HWPG</t>
  </si>
  <si>
    <t>2/1/2016 - Mission Health System - Asheville - NC - BIPP</t>
  </si>
  <si>
    <t>2/25/2016 - AnMed Health Medical Center - Anderson - SC - HWPG</t>
  </si>
  <si>
    <t>2/25/2016 - AnMed Health Medical Center - Anderson - SC - NEC</t>
  </si>
  <si>
    <t>2/25/2016 - AnMed Health Medical Center - Anderson - SC - CPR</t>
  </si>
  <si>
    <t>2/25/2016 - AnMed Health Medical Center - Anderson - SC - HCAB</t>
  </si>
  <si>
    <t>1/27/2016 - Scotland Memorial Hospital - Laurinburg - NC - RCRO</t>
  </si>
  <si>
    <t>1/27/2016 - Blue Ridge HealthCare - Morganton - NC - HWPG</t>
  </si>
  <si>
    <t>2/1/2016 - Carolinas HealthCare System - Charlotte - NC - SWST</t>
  </si>
  <si>
    <t>3/9/2016 - Mission Health System - Asheville - NC - BIPP</t>
  </si>
  <si>
    <t>2/11/2016 - Carolinas Medical Center - Charlotte - NC - BIPSC</t>
  </si>
  <si>
    <t>3/7/2016 - Roper St. Francis Healthcare - Charleston - SC - HWPG</t>
  </si>
  <si>
    <t>1/22/2016 - Sentara Leigh Hospital - Norfolk - VA - EEI</t>
  </si>
  <si>
    <t>1/20/2016 - Spartanburg Regional Healthcare System - Spartanburg - - HWPG</t>
  </si>
  <si>
    <t>3/7/2016 - AnMed Health Medical Center - Anderson - SC - TFCS</t>
  </si>
  <si>
    <t>2/12/2016 - Sentara Healthcare - Norfolk - VA - SWGP</t>
  </si>
  <si>
    <t>3/31/2016 - MUSC Medical Center - Charleston - SC - CPR</t>
  </si>
  <si>
    <t>Christin (Dawson) Browning</t>
  </si>
  <si>
    <t>3/2/2016 - Citizens Medical Center - Victoria - TX - BIPPC</t>
  </si>
  <si>
    <t>1/28/2016 - Allegheny Health Network - Pittsburgh - PA - SWRR</t>
  </si>
  <si>
    <t>2/4/2016 - North Kansas City Hospital - North Kansas City - MO - HICPH</t>
  </si>
  <si>
    <t>1/29/2016 - Almost Family, Inc. - Louisville - KY - HICPH</t>
  </si>
  <si>
    <t>2/3/2016 - Barlow Respiratory Hospital - Los Angeles - CA - HICPH</t>
  </si>
  <si>
    <t>2/3/2016 - Summa Health System - Akron - OH - HICPH</t>
  </si>
  <si>
    <t>2/24/2016 - Evangelical Community Hospital - Lewisburg - PA - HICPH</t>
  </si>
  <si>
    <t>3/21/2016 - Eskaton - Carmichael - CA - HICPH</t>
  </si>
  <si>
    <t>2/12/2016 - Sentara Healthcare - Norfolk - VA - HICPH</t>
  </si>
  <si>
    <t>1/7/2016 - Mary Free Bed Hospital and Rehabilitation Center - Gran - HICPH</t>
  </si>
  <si>
    <t>2/23/2016 - ArchCare - New York - NY - HICPH</t>
  </si>
  <si>
    <t>1/19/2016 - Presbyterian Communities and Services - Irving - TX - HICPH</t>
  </si>
  <si>
    <t>1/13/2016 - Centra Health - Lynchburg - VA - HICPH</t>
  </si>
  <si>
    <t>2/23/2016 - Life Care Centers of America - Cleveland - TN - HICPH</t>
  </si>
  <si>
    <t>2/17/2016 - Regency Nursing &amp; Rehabilitation Centers - Victoria - T - HICPH</t>
  </si>
  <si>
    <t>2/1/2016 - Baptist Health Louisville - Louisville - KY - HICPH</t>
  </si>
  <si>
    <t>2/1/2016 - Orlando Health - Orlando - FL - HICPH</t>
  </si>
  <si>
    <t>2/1/2016 - Advocate Health Care - Oak Brook - IL - HICPH</t>
  </si>
  <si>
    <t>3/9/2016 - Franciscan St. Francis Health - Mooresville - IN - HICPH</t>
  </si>
  <si>
    <t>1/27/2016 - Advocate Health Care - Oak Brook - IL - HICPH</t>
  </si>
  <si>
    <t>1/27/2016 - Allegheny Health Network - Pittsburgh - PA - SWGP</t>
  </si>
  <si>
    <t>1/14/2016 - Access Advantage - Worthington - OH - HICP</t>
  </si>
  <si>
    <t>1/27/2016 - Baptist Health Louisville - Louisville - KY - HICPH</t>
  </si>
  <si>
    <t>1/27/2016 - Centura Health - Englewood - CO - HICPH</t>
  </si>
  <si>
    <t>1/27/2016 - NorthShore Glenbrook Hospital - Glenview - IL - HICPH</t>
  </si>
  <si>
    <t>1/27/2016 - Aurora Health Care - Milwaukee - WI - HICPH</t>
  </si>
  <si>
    <t>1/27/2016 - Orlando Health - Orlando - FL - HICPH</t>
  </si>
  <si>
    <t>1/27/2016 - University of Missouri Health Care - Columbia - MO - HICPH</t>
  </si>
  <si>
    <t>1/25/2016 - Advanced Home Care - Pinehurst - NC - HICPH</t>
  </si>
  <si>
    <t>1/25/2016 - StoneGate Senior Living - Lewisville - TX - HICPH</t>
  </si>
  <si>
    <t>1/25/2016 - UHS Pruitt Corporation - Norcross - GA - HICPH</t>
  </si>
  <si>
    <t>1/25/2016 - Legend Healthcare - San Antonio - TX - HICPH</t>
  </si>
  <si>
    <t>1/25/2016 - Advocat Inc. - Franklin - TN - HICPH</t>
  </si>
  <si>
    <t>1/25/2016 - Cantex Continuing Care Network - Carrollton - TX - HICPH</t>
  </si>
  <si>
    <t>1/25/2016 - Golden Living - Plano - TX - HICPH</t>
  </si>
  <si>
    <t>1/25/2016 - Gulf Coast Health Care - Pensacola - FL - HICPH</t>
  </si>
  <si>
    <t>1/25/2016 - New Hanover Regional Medical Center - Wilmington - NC - HICPH</t>
  </si>
  <si>
    <t>1/25/2016 - Bayada Home Health Care - Moorestown - NJ - HICPH</t>
  </si>
  <si>
    <t>1/25/2016 - Mennonite Village - Albany - OR - HICPH</t>
  </si>
  <si>
    <t>1/25/2016 - MedStar Health - Columbia - MD - HICPH</t>
  </si>
  <si>
    <t>1/25/2016 - Healthcare Navigator - White Plains - NY - HICPH</t>
  </si>
  <si>
    <t>3/1/2016 - Community Health Services of Georgia - Macon - GA - HICPH</t>
  </si>
  <si>
    <t>3/1/2016 - Northridge Medical Center - Commerce - GA - HCAB</t>
  </si>
  <si>
    <t>1/25/2016 - Daybreak Venture, LLC - Denton - TX - HICPH</t>
  </si>
  <si>
    <t>1/25/2016 - Rendina Companies Inc. - Jupiter - FL - HICPH</t>
  </si>
  <si>
    <t>1/25/2016 - Consulate Health Care Services - Maitland - FL - HICPH</t>
  </si>
  <si>
    <t>1/25/2016 - River Health ACO - Harrisburg - PA - HICPH</t>
  </si>
  <si>
    <t>1/25/2016 - ACTS Retirement - Life Communities - West Point - PA - HICPH</t>
  </si>
  <si>
    <t>1/25/2016 - Allegheny Health Network - Pittsburgh - PA - SWRR</t>
  </si>
  <si>
    <t>1/25/2016 - Centura Health - Englewood - CO - HICPH</t>
  </si>
  <si>
    <t>1/25/2016 - Marianjoy Rehabilitation Hospital - Wheaton - IL - HICPH</t>
  </si>
  <si>
    <t>1/25/2016 - St. Ann?s Community - Rochester - NY - HICPH</t>
  </si>
  <si>
    <t>3/18/2016 - Belmont Village Senior Living - Houston - TX - HICPH</t>
  </si>
  <si>
    <t>3/4/2016 - University Hospitals - Cleveland - OH - HICPH</t>
  </si>
  <si>
    <t>1/12/2016 - Lafayette General Medical Center - Lafayette - LA - HICPH</t>
  </si>
  <si>
    <t>3/31/2016 - Emory Healthcare - Atlanta - GA - HICPH</t>
  </si>
  <si>
    <t>3/2/2016 - Gundersen Health System - La Crosse - WI - HICPH</t>
  </si>
  <si>
    <t>1/15/2016 - Community Health Services of Georgia - Macon - GA - HICPH</t>
  </si>
  <si>
    <t>1/14/2016 - Madonna Rehabilitation Hospital - Lincoln - NE - HICPH</t>
  </si>
  <si>
    <t>Alex Hymanson</t>
  </si>
  <si>
    <t>2/17/2016 - Norfolk Academy - Norfolk - VA - EDIF</t>
  </si>
  <si>
    <t>Erin Reagan</t>
  </si>
  <si>
    <t>3/10/2016 - SSM Health Care Corporate Office - St. Louis - MO - IRPE</t>
  </si>
  <si>
    <t>4/13/2016 - St. Anthony's Memorial Hospital - Effingham - IL - ALDP</t>
  </si>
  <si>
    <t>2/26/2016 - St. Mary's Health Center - Jefferson City - MO - SWCI</t>
  </si>
  <si>
    <t>4/13/2016 - St. Anthony's Memorial Hospital - Effingham - IL - ACNL</t>
  </si>
  <si>
    <t>2/26/2016 - Franciscan Alliance - Mishawaka - IN - BIOR</t>
  </si>
  <si>
    <t>3/21/2016 - SSM Health Care Corporate Office - St. Louis - MO - BIPPC</t>
  </si>
  <si>
    <t>3/21/2016 - SSM Health Care Corporate Office - St. Louis - MO - IRPE</t>
  </si>
  <si>
    <t>5/3/2016 - Sacred Heart Hospital - Eau Claire - WI - ALD</t>
  </si>
  <si>
    <t>4/18/2016 - Hospital Sisters Health System - Springfield - IL - HICPH</t>
  </si>
  <si>
    <t>6/14/2016 - Franciscan St. Francis Health - Indianapolis - IN - ONC</t>
  </si>
  <si>
    <t>1/7/2016 - Franciscan St. Elizabeth Health - Lafayette - IN - CTAC</t>
  </si>
  <si>
    <t>1/7/2016 - Franciscan St. Elizabeth Health - Lafayette - IN - TFC</t>
  </si>
  <si>
    <t>3/30/2016 - SSM Health Care Corporate Office - St. Louis - MO - SWPH</t>
  </si>
  <si>
    <t>3/4/2016 - Franciscan St. Francis Health - Indianapolis - IN - HICP</t>
  </si>
  <si>
    <t>3/4/2016 - Franciscan St. Francis Health - Indianapolis - IN - HICPH</t>
  </si>
  <si>
    <t>4/26/2016 - Franciscan St. Francis Health - Indianapolis - IN - ONC</t>
  </si>
  <si>
    <t>2/11/2016 - Hospital Sisters Health System - Springfield - IL - ABF</t>
  </si>
  <si>
    <t>6/14/2016 - Franciscan St. Francis Health - Indianapolis - IN - HIPP</t>
  </si>
  <si>
    <t>6/9/2016 - Hospital Sisters Health System - Springfield - IL - ALDP</t>
  </si>
  <si>
    <t>5/17/2016 - Franciscan Union ACO - Indianapolis - IN - BICQ</t>
  </si>
  <si>
    <t>5/17/2016 - Franciscan Union ACO - Indianapolis - IN - BIPR</t>
  </si>
  <si>
    <t>2/1/2016 - Franciscan St. Francis Health - Indianapolis - IN - NEC</t>
  </si>
  <si>
    <t>1/22/2016 - Franciscan St. Francis Health - Indianapolis - IN - ONC</t>
  </si>
  <si>
    <t>3/8/2016 - Franciscan Alliance - Mishawaka - IN - EEI</t>
  </si>
  <si>
    <t>3/8/2016 - St. John's Hospital - Springfield - IL - ACNL</t>
  </si>
  <si>
    <t>6/16/2016 - Saint Louis University Hospital - St. Louis - MO - ABF</t>
  </si>
  <si>
    <t>2/29/2016 - Hendrix College - Conway - AR - BHGC</t>
  </si>
  <si>
    <t>2/19/2016 - Baptist Health Louisville - Louisville - KY - BIPMM</t>
  </si>
  <si>
    <t>2/17/2016 - Stony Brook University Medical Center - Stony Brook - N - PMR</t>
  </si>
  <si>
    <t>2/18/2016 - Baystate Health - Springfield - MA - BIPM</t>
  </si>
  <si>
    <t>2/17/2016 - Stony Brook University Medical Center - Stony Brook - N - SWGP</t>
  </si>
  <si>
    <t>2/17/2016 - Gundersen Health System - La Crosse - WI - BIPM</t>
  </si>
  <si>
    <t>2/12/2016 - St. Charles Health System - Bend - OR - BIPC</t>
  </si>
  <si>
    <t>3/2/2016 - UC Health - Cincinnati - OH - BIPM</t>
  </si>
  <si>
    <t>3/2/2016 - UC Health - Cincinnati - OH - SWGP</t>
  </si>
  <si>
    <t>1/7/2016 - Essentia Health - Duluth MN - PMR</t>
  </si>
  <si>
    <t>1/13/2016 - Bronson Healthcare Group - Kalamazoo - MI - CNOP</t>
  </si>
  <si>
    <t>2/29/2016 - King's Daughters' Medical Center - Ashland - KY - CPR</t>
  </si>
  <si>
    <t>1/12/2016 - Liberty Hospital - Liberty - MO - CPR</t>
  </si>
  <si>
    <t>1/13/2016 - Union Hospital - Elkton - MD - HRIC</t>
  </si>
  <si>
    <t>1/13/2016 - The Nebraska Medical Center - Omaha - NE - CDO</t>
  </si>
  <si>
    <t>1/13/2016 - Magnolia Regional Health Center - Corinth - MS - ONC</t>
  </si>
  <si>
    <t>1/13/2016 - South Nassau Communities Hospital - Oceanside - NY - CDO</t>
  </si>
  <si>
    <t>1/13/2016 - Union Hospital - Elkton - MD - CDO</t>
  </si>
  <si>
    <t>1/13/2016 - Memorial Medical Center - Ashland - WI - NEC</t>
  </si>
  <si>
    <t>1/13/2016 - St. Joseph Hospital - Nashua - NH - ONC</t>
  </si>
  <si>
    <t>1/13/2016 - Memorial Medical Center - Ashland - WI - HRIC</t>
  </si>
  <si>
    <t>1/13/2016 - Memorial Hospital of Sweetwater County - Rock Springs - - NEC</t>
  </si>
  <si>
    <t>1/13/2016 - Saint Francis Health System - Tulsa - OK - NEC</t>
  </si>
  <si>
    <t>1/13/2016 - Platte Valley Medical Center - Brighton - CO - CPR</t>
  </si>
  <si>
    <t>1/13/2016 - St. Elizabeth Medical Center - Utica - NY - CPR</t>
  </si>
  <si>
    <t>1/13/2016 - Mississippi Baptist Health System - Jackson - MS - ONC</t>
  </si>
  <si>
    <t>1/13/2016 - Olympic Medical Center - Port Angeles - WA - CDO</t>
  </si>
  <si>
    <t>1/13/2016 - Virginia Hospital Center- Arlington - Arlington - VA - ONC</t>
  </si>
  <si>
    <t>1/13/2016 - Saint Francis Health System - Tulsa - OK - CDO</t>
  </si>
  <si>
    <t>2/29/2016 - Providence Tarzana Medical Center - Tarzana - CA - HWCD</t>
  </si>
  <si>
    <t>2/22/2016 - Peninsula Regional Medical Center - Salisbury - MD - ONC</t>
  </si>
  <si>
    <t>3/11/2016 - INTEGRIS Health - Oklahoma City - OK - SWGP</t>
  </si>
  <si>
    <t>1/29/2016 - Butler Health System - Butler - PA - NEC</t>
  </si>
  <si>
    <t>2/23/2016 - Catawba Valley Medical Center - Hickory - NC - NEC</t>
  </si>
  <si>
    <t>2/23/2016 - Catawba Valley Medical Center - Hickory - NC - ONC</t>
  </si>
  <si>
    <t>1/12/2016 - J.C. Blair Memorial Hospital - Huntingdon - PA - CPR</t>
  </si>
  <si>
    <t>1/12/2016 - Harris Health System - Houston - TX - CPR</t>
  </si>
  <si>
    <t>1/29/2016 - Citizens Medical Center - Victoria - TX - CPR</t>
  </si>
  <si>
    <t>1/29/2016 - Butler Health System - Butler - PA - CPR</t>
  </si>
  <si>
    <t>2/4/2016 - Magnolia Regional Health Center - Corinth - MS - NEC</t>
  </si>
  <si>
    <t>1/12/2016 - Madera Community Hospital - Madera - CA - CDO</t>
  </si>
  <si>
    <t>1/22/2016 - Iredell Memorial Hospitals Health Care System - Statesv - NEC</t>
  </si>
  <si>
    <t>1/27/2016 - Aria Health - Philadelphia - PA - ONC</t>
  </si>
  <si>
    <t>1/27/2016 - Lakeland Regional Medical Center - Lakeland - FL - ONC</t>
  </si>
  <si>
    <t>1/27/2016 - Centegra Health System - Woodstock - IL - ONC</t>
  </si>
  <si>
    <t>1/12/2016 - CharterCARE Health Partners - Providence - RI - HRIC</t>
  </si>
  <si>
    <t>1/12/2016 - Camden-Clark Medical Center - Memorial Campus - Parkers - HRIC</t>
  </si>
  <si>
    <t>1/12/2016 - Camden-Clark Medical Center - Memorial Campus - Parkers - NEC</t>
  </si>
  <si>
    <t>1/12/2016 - Bay Area Medical Center - Marinette - WI - NEC</t>
  </si>
  <si>
    <t>1/12/2016 - Jackson Hospital &amp; Clinic - Montgomery - AL - NEC</t>
  </si>
  <si>
    <t>1/12/2016 - LifeBridge Health - Baltimore - MD - NEC</t>
  </si>
  <si>
    <t>1/12/2016 - Central Maine Healthcare - Lewiston - ME - NEC</t>
  </si>
  <si>
    <t>1/12/2016 - Lifespan - Providence - RI - NEC</t>
  </si>
  <si>
    <t>3/10/2016 - St. Joseph Health System - Northern California - Santa - ALD</t>
  </si>
  <si>
    <t>Buni Neighbors</t>
  </si>
  <si>
    <t>1/20/2016 - Loyola University Maryland - Baltimore - MD - BHGS</t>
  </si>
  <si>
    <t>1/27/2016 - Memorial Health - Marysville - OH - PMR</t>
  </si>
  <si>
    <t>Eric Passon</t>
  </si>
  <si>
    <t>Edward Hock</t>
  </si>
  <si>
    <t>Katherine Marcot</t>
  </si>
  <si>
    <t>2/3/2016 - The Mount Sinai Health System - New York - NY - SCSS</t>
  </si>
  <si>
    <t>NASA Pod 3 AP 2</t>
  </si>
  <si>
    <t>Jane Wilson</t>
  </si>
  <si>
    <t>3/1/2016 - Notre Dame Preparatory School - Towson - MD - EDIF</t>
  </si>
  <si>
    <t>Greg Quantz</t>
  </si>
  <si>
    <t>4/13/2016 - HSHS Holy Family Hospital - Greenville - IL - CIC</t>
  </si>
  <si>
    <t>NASA Pod 4 AP 4</t>
  </si>
  <si>
    <t>4/13/2016 - HSHS Holy Family Hospital - Greenville - IL - CDO</t>
  </si>
  <si>
    <t>4/13/2016 - HSHS Holy Family Hospital - Greenville - IL - PMI</t>
  </si>
  <si>
    <t>4/13/2016 - Edward A. Utlaut Memorial Hospital - Greenville - IL - PHF</t>
  </si>
  <si>
    <t>4/13/2016 - HSHS Holy Family Hospital - Greenville - IL - HIPP</t>
  </si>
  <si>
    <t>4/13/2016 - HSHS Holy Family Hospital - Greenville - IL - FLR</t>
  </si>
  <si>
    <t>4/13/2016 - HSHS Holy Family Hospital - Greenville - IL - PMR</t>
  </si>
  <si>
    <t>4/13/2016 - HSHS Holy Family Hospital - Greenville - IL - TFCS</t>
  </si>
  <si>
    <t>4/13/2016 - HSHS Holy Family Hospital - Greenville - IL - HCAB</t>
  </si>
  <si>
    <t>4/13/2016 - HSHS Holy Family Hospital - Greenville - IL - BIPP</t>
  </si>
  <si>
    <t>4/13/2016 - HSHS Holy Family Hospital - Greenville - IL - HICPH</t>
  </si>
  <si>
    <t>4/13/2016 - HSHS Holy Family Hospital - Greenville - IL - BIPC</t>
  </si>
  <si>
    <t>4/13/2016 - HSHS Holy Family Hospital - Greenville - IL - NEC</t>
  </si>
  <si>
    <t>4/13/2016 - HSHS Holy Family Hospital - Greenville - IL - HICT</t>
  </si>
  <si>
    <t>1/11/2016 - Franciscan Alliance - Mishawaka - IN - BIPRX</t>
  </si>
  <si>
    <t>4/5/2016 - Franciscan St. Francis Health - Indianapolis - IN - BIPC</t>
  </si>
  <si>
    <t>1/11/2016 - Franciscan Alliance - Mishawaka - IN - BICQ</t>
  </si>
  <si>
    <t>6/22/2016 - AMITA Alexian Brothers Medical Center - Elk Grove Villa - BIOR</t>
  </si>
  <si>
    <t>4/6/2016 - Hospital Sisters Health System - Springfield - IL - RCPM</t>
  </si>
  <si>
    <t>4/6/2016 - Hospital Sisters Health System - Springfield - IL - RCBO</t>
  </si>
  <si>
    <t>3/18/2016 - Hospital Sisters Health System - Springfield - IL - BIPRP</t>
  </si>
  <si>
    <t>4/8/2016 - Hospital Sisters Health System - Springfield - IL - BIPC</t>
  </si>
  <si>
    <t>2/2/2016 - Hospital Sisters Health System - Springfield - IL - IRPE</t>
  </si>
  <si>
    <t>2/2/2016 - Franciscan Alliance - Mishawaka - IN - BICQU</t>
  </si>
  <si>
    <t>BICQU</t>
  </si>
  <si>
    <t>1/26/2016 - Hospital Sisters Health System - Springfield - IL - CNOP</t>
  </si>
  <si>
    <t>6/30/2016 - Ascension Health - St. Louis - MO - BIOR</t>
  </si>
  <si>
    <t>4/13/2016 - HSHS Holy Family Hospital - Greenville - IL - CPR</t>
  </si>
  <si>
    <t>4/13/2016 - HSHS Holy Family Hospital - Greenville - IL - ONC</t>
  </si>
  <si>
    <t>4/13/2016 - HSHS Holy Family Hospital - Greenville - IL - CTAC</t>
  </si>
  <si>
    <t>4/13/2016 - HSHS Holy Family Hospital - Greenville - IL - HRIC</t>
  </si>
  <si>
    <t>6/16/2016 - Hospital Sisters Health System - Springfield - IL - SCSS</t>
  </si>
  <si>
    <t>6/16/2016 - Hospital Sisters Health System - Springfield - IL - RCBO</t>
  </si>
  <si>
    <t>Stephany Whipple</t>
  </si>
  <si>
    <t>4/15/2016 - Emanuel Medical Center - Turlock - CA - ONC</t>
  </si>
  <si>
    <t>NASA Pod 1 AP 1</t>
  </si>
  <si>
    <t>2/19/2016 - St. Peter's Health Partners - Albany - NY - ALDP</t>
  </si>
  <si>
    <t>5/10/2016 - New York City Health &amp; Hospitals - New York - NY - IRPE</t>
  </si>
  <si>
    <t>5/10/2016 - Our Lady of Lourdes Health System - Camden - NJ - SWFO</t>
  </si>
  <si>
    <t>3/11/2016 - University of Wisconsin Hospital and Clinics - Madison - EEI</t>
  </si>
  <si>
    <t>3/11/2016 - UC Health - Cincinnati - OH - ALD</t>
  </si>
  <si>
    <t>1/13/2016 - Wellstar Kennestone Hospital - Marietta - GA - IRPE</t>
  </si>
  <si>
    <t>2/25/2016 - Capella Healthcare - Franklin - TN - IRPE</t>
  </si>
  <si>
    <t>3/14/2016 - Privia Health - Arlington - VA - IRPE</t>
  </si>
  <si>
    <t>2/23/2016 - Riverside Health System - Newport News - VA - HRIC</t>
  </si>
  <si>
    <t>2/2/2016 - Eisenhower Medical Center - Rancho Mirage - CA - PES</t>
  </si>
  <si>
    <t>2/2/2016 - St. Charles Health System - Bend - OR - EEI</t>
  </si>
  <si>
    <t>2/2/2016 - Wheaton Franciscan Services, Inc. - Wheaton - IL - EEI</t>
  </si>
  <si>
    <t>2/2/2016 - Lahey Health - Burlington - MA - EEI</t>
  </si>
  <si>
    <t>3/17/2016 - Banner Health - Phoenix - AZ - IRPE</t>
  </si>
  <si>
    <t>1/13/2016 - CHRISTUS Health - Irving - TX - IRPE</t>
  </si>
  <si>
    <t>2/19/2016 - Kaiser Permanente - Southern California Region - Pasade - PES</t>
  </si>
  <si>
    <t>2/19/2016 - Kaiser Permanente Colorado - Denver - CO - PES</t>
  </si>
  <si>
    <t>2/19/2016 - Hawaii Permanente Medical Group, Inc. - Honolulu - HI - PES</t>
  </si>
  <si>
    <t>2/2/2016 - NorthBay Healthcare - Fairfield - CA - EEI</t>
  </si>
  <si>
    <t>2/26/2016 - IASIS Healthcare Corporation - Franklin - TN - PES</t>
  </si>
  <si>
    <t>1/14/2016 - UAB Health System - Birmingham - AL - IRPE</t>
  </si>
  <si>
    <t>3/18/2016 - Baptist Health South Florida - Coral Gables - FL - EEI</t>
  </si>
  <si>
    <t>3/8/2016 - Charleston Area Medical Center - Charleston - WV - EEI</t>
  </si>
  <si>
    <t>3/8/2016 - Altru Health System - Grand Forks - ND - ALD</t>
  </si>
  <si>
    <t>2/2/2016 - Children?s National Health System - Washington - DC - EEI</t>
  </si>
  <si>
    <t>2/22/2016 - John Burroughs School - Saint Louis - MO - EDIF</t>
  </si>
  <si>
    <t>1/28/2016 - Rochester Regional Health System - Rochester - NY - BIPM</t>
  </si>
  <si>
    <t>2/23/2016 - Emerus - The Woodlands - TX - TFC</t>
  </si>
  <si>
    <t>2/23/2016 - Emerus - The Woodlands - TX - HCAB</t>
  </si>
  <si>
    <t>2/23/2016 - LeChase Construction - Rochester - NY - EDABD</t>
  </si>
  <si>
    <t>CDF</t>
  </si>
  <si>
    <t>EDABD</t>
  </si>
  <si>
    <t>2/23/2016 - ennead architects - New York - NY - EDABD</t>
  </si>
  <si>
    <t>2/23/2016 - Tableau - Seattle - WA - HICT</t>
  </si>
  <si>
    <t>3/10/2016 - Christiana Care Health System - Wilmington - DE - HWRC</t>
  </si>
  <si>
    <t>1/5/2016 - Rush Foundation Hospital - Meridian - MS - XNPD</t>
  </si>
  <si>
    <t>1/5/2016 - General Health System - Baton Rouge - LA - XNPD</t>
  </si>
  <si>
    <t>1/11/2016 - Willis-Knighton Health System - Shreveport - LA - HWPG</t>
  </si>
  <si>
    <t>1/5/2016 - Fisher-Titus Medical Center - Norwalk - OH - XNPD</t>
  </si>
  <si>
    <t>1/11/2016 - Willis-Knighton Health System - Shreveport - LA - HWRC</t>
  </si>
  <si>
    <t>1/11/2016 - Baptist Health - Little Rock - AR - HWPE</t>
  </si>
  <si>
    <t>2/10/2016 - Sutter Health - Sacramento - CA - HWRC</t>
  </si>
  <si>
    <t>1/13/2016 - Memorial Hermann Healthcare - Houston - TX - HWPE</t>
  </si>
  <si>
    <t>3/13/2016 - Eskenazi Health - Indianapolis - IN - SCSS</t>
  </si>
  <si>
    <t>3/13/2016 - Salinas Valley Memorial Healthcare System - Salinas - C - SCSS</t>
  </si>
  <si>
    <t>1/26/2016 - Mission Hospital - Mission Viejo - CA - HWCD</t>
  </si>
  <si>
    <t>2/4/2016 - Ohio Valley General Hospital - McKees Rocks - PA - HWCD</t>
  </si>
  <si>
    <t>3/10/2016 - Our Lady of Lourdes Regional Medical Center - Lafayette - HWPE</t>
  </si>
  <si>
    <t>3/17/2016 - FirstHealth of the Carolinas - Pinehurst - NC - RCRO</t>
  </si>
  <si>
    <t>3/18/2016 - Rush University Medical Center - Chicago - IL - RCRO</t>
  </si>
  <si>
    <t>1/12/2016 - California Pacific Medical Center - Pacific Campus - Sa - HWRC</t>
  </si>
  <si>
    <t>3/2/2016 - Brigham and Women's Hospital - Boston - MA - CNOP</t>
  </si>
  <si>
    <t>3/4/2016 - Bethesda Memorial Hospital - Boynton Beach - FL - HWRC</t>
  </si>
  <si>
    <t>3/8/2016 - Magnolia Regional Health Center - Corinth - MS - HWPE</t>
  </si>
  <si>
    <t>3/7/2016 - Bronx-Lebanon Hospital Center - Bronx - NY - CNOP</t>
  </si>
  <si>
    <t>2/5/2016 - Halifax Health - Daytona Beach - FL - HWPE</t>
  </si>
  <si>
    <t>2/5/2016 - Salinas Valley Memorial Healthcare System - Salinas - C - HWPE</t>
  </si>
  <si>
    <t>3/31/2016 - Helen Keller Hospital - Sheffield - AL - HWPE</t>
  </si>
  <si>
    <t>3/31/2016 - Decatur General Hospital - Decatur - AL - HWPE</t>
  </si>
  <si>
    <t>2/2/2016 - Community Health Center of Branch County - Coldwater - - HWCD</t>
  </si>
  <si>
    <t>1/5/2016 - McLeod Health - Florence - SC - XNPD</t>
  </si>
  <si>
    <t>1/5/2016 - Willis-Knighton Health System - Shreveport - LA - XNPD</t>
  </si>
  <si>
    <t>1/5/2016 - Northeast Georgia Medical Center - Gainesville - GA - XNPD</t>
  </si>
  <si>
    <t>1/5/2016 - University of Kentucky Medical Center - Lexington - KY - XNPD</t>
  </si>
  <si>
    <t>2/22/2016 - Buckingham Browne &amp; Nichols School - Cambridge - MA - EDIF</t>
  </si>
  <si>
    <t>3/14/2016 - West Calcasieu Cameron Hospital - Sulphur - LA - NEC</t>
  </si>
  <si>
    <t>3/14/2016 - University Health Shreveport - Shreveport - LA - NEC</t>
  </si>
  <si>
    <t>2/3/2016 - Central Maine Healthcare - Lewiston - ME - IRPE</t>
  </si>
  <si>
    <t>2/3/2016 - Shannon Clinic - San Angelo - TX - CNIS</t>
  </si>
  <si>
    <t>2/5/2016 - PIH Health - Whittier - CA - NEC</t>
  </si>
  <si>
    <t>2/10/2016 - Greenwood Leflore Hospital - Greenwood - MS - NEC</t>
  </si>
  <si>
    <t>Rob Byrd</t>
  </si>
  <si>
    <t>3/10/2016 - University Health System - Knoxville - TN - BIPP</t>
  </si>
  <si>
    <t>1/15/2016 - University Health System - Knoxville - TN - BIPM</t>
  </si>
  <si>
    <t>2/11/2016 - Lehigh Valley Health Network - Allentown - PA - CNOP</t>
  </si>
  <si>
    <t>3/8/2016 - Saint Peter's University Hospital - New Brunswick - NJ - SWHP</t>
  </si>
  <si>
    <t>1/21/2016 - Regional Health System - Rapid City - SD - SWCI</t>
  </si>
  <si>
    <t>3/8/2016 - Primehealth Physicians, LLC - Miami - FL - SWPH</t>
  </si>
  <si>
    <t>3/21/2016 - Norman Regional Hospital - Norman - OK - BIPP</t>
  </si>
  <si>
    <t>James Henderson</t>
  </si>
  <si>
    <t>2/2/2016 - Cleveland Clinic Abu Dhabi - Abu Dhabi - NC - CIHO</t>
  </si>
  <si>
    <t>CIH EA 1</t>
  </si>
  <si>
    <t>Allison Major</t>
  </si>
  <si>
    <t>4/5/2016 - Abington Health - Abington - PA - IRPE</t>
  </si>
  <si>
    <t>4/1/2016 - LifePoint Health - Brentwood - TN - HRIC</t>
  </si>
  <si>
    <t>4/1/2016 - Abington Health - Abington - PA - IRPE</t>
  </si>
  <si>
    <t>6/23/2016 - BJC Healthcare - St. Louis - MO - EEI</t>
  </si>
  <si>
    <t>6/24/2016 - Indiana University Health - Indianapolis - IN - CIC</t>
  </si>
  <si>
    <t>4/1/2016 - Mercy Health Partners - Northern Region - Toledo - OH - PHF</t>
  </si>
  <si>
    <t>4/25/2016 - Indiana University Health Goshen Hospital - Goshen - IN - WCHPE</t>
  </si>
  <si>
    <t>4/25/2016 - Georgetown Community Hospital - Georgetown - KY - ONC</t>
  </si>
  <si>
    <t>4/29/2016 - Mercy Health - Cincinnati - OH - SWPH</t>
  </si>
  <si>
    <t>5/24/2016 - Fauquier Hospital - Warrenton - VA - BIPM</t>
  </si>
  <si>
    <t>5/2/2016 - BJC Healthcare - St. Louis - MO - HWPE</t>
  </si>
  <si>
    <t>6/9/2016 - Mercy Health - Southwest Ohio - Cincinnati - OH - SWGP</t>
  </si>
  <si>
    <t>6/1/2016 - Indiana University Health Goshen Hospital - Goshen - IN - CTAC</t>
  </si>
  <si>
    <t>6/1/2016 - Indiana University Health Goshen Hospital - Goshen - IN - PHF</t>
  </si>
  <si>
    <t>6/1/2016 - Indiana University Health Goshen Hospital - Goshen - IN - HCAB</t>
  </si>
  <si>
    <t>6/1/2016 - Indiana University Health Goshen Hospital - Goshen - IN - NEC</t>
  </si>
  <si>
    <t>6/1/2016 - Indiana University Health Goshen Hospital - Goshen - IN - TFCS</t>
  </si>
  <si>
    <t>6/1/2016 - Indiana University Health Goshen Hospital - Goshen - IN - CDO</t>
  </si>
  <si>
    <t>6/1/2016 - Indiana University Health Goshen Hospital - Goshen - IN - CPR</t>
  </si>
  <si>
    <t>6/1/2016 - Indiana University Health Goshen Hospital - Goshen - IN - PMR</t>
  </si>
  <si>
    <t>6/1/2016 - Indiana University Health Goshen Hospital - Goshen - IN - HIPP</t>
  </si>
  <si>
    <t>6/1/2016 - Indiana University Health Goshen Hospital - Goshen - IN - HRIC</t>
  </si>
  <si>
    <t>6/1/2016 - Indiana University Health Goshen Hospital - Goshen - IN - ONC</t>
  </si>
  <si>
    <t>6/15/2016 - St. Louis Children's Hospital - St. Louis - MO - BIPC</t>
  </si>
  <si>
    <t>3/11/2016 - Trinity Health - Livonia - MI - SWPA</t>
  </si>
  <si>
    <t>Brittany Whittington</t>
  </si>
  <si>
    <t>1/22/2016 - Central Maine Healthcare - Lewiston - ME - HWPE</t>
  </si>
  <si>
    <t>Jen Groome</t>
  </si>
  <si>
    <t>1/14/2016 - University of Virginia - Charlottesville - VA - RYAF</t>
  </si>
  <si>
    <t>Joshua Black</t>
  </si>
  <si>
    <t>2/12/2016 - Shore Medical Center - Somers Point NJ - BIPMM</t>
  </si>
  <si>
    <t>3/2/2016 - Shore Medical Center - Somers Point NJ - SWPO</t>
  </si>
  <si>
    <t>2/12/2016 - Susquehanna Health - Williamsport - PA - BIPMX</t>
  </si>
  <si>
    <t>2/19/2016 - Asante Health System - Medford - OR - CNOP</t>
  </si>
  <si>
    <t>2/8/2016 - Asante Health System - Medford - OR - SWPH</t>
  </si>
  <si>
    <t>3/17/2016 - Virginia Hospital Center- Arlington - Arlington - VA - BICO</t>
  </si>
  <si>
    <t>3/17/2016 - Virginia Hospital Center- Arlington - Arlington - VA - BIPSC</t>
  </si>
  <si>
    <t>3/17/2016 - Baptist Health Care Corporation - Pensacola - FL - BIPSC</t>
  </si>
  <si>
    <t>3/17/2016 - San Antonio Community Hospital - Upland - CA - BICO</t>
  </si>
  <si>
    <t>3/3/2016 - Summit Medical Group - Knoxville - TN - BIPSC</t>
  </si>
  <si>
    <t>3/3/2016 - Summit Medical Group - Knoxville - TN - HWPG</t>
  </si>
  <si>
    <t>3/3/2016 - Summit Medical Group - Knoxville - TN - BICO</t>
  </si>
  <si>
    <t>3/3/2016 - Summit Medical Group - Knoxville - TN - BIHP</t>
  </si>
  <si>
    <t>3/3/2016 - Eastern Connecticut Health Network - Manchester - CT - BIPSC</t>
  </si>
  <si>
    <t>3/3/2016 - Arkansas Children's Hospital - Little Rock - AR - BIPSC</t>
  </si>
  <si>
    <t>3/3/2016 - Essentia Health - Duluth MN - BIPSC</t>
  </si>
  <si>
    <t>3/3/2016 - Benefis Health System - Great Falls - MT - BIPSC</t>
  </si>
  <si>
    <t>3/3/2016 - Indiana Regional Medical Center - Indiana - PA - BIPSC</t>
  </si>
  <si>
    <t>3/3/2016 - Cone Health - Greensboro - NC - BIPSC</t>
  </si>
  <si>
    <t>3/3/2016 - Greensboro Radiology - Greensboro - NC - BIPSC</t>
  </si>
  <si>
    <t>3/3/2016 - St. Anthony's Medical Center - St. Louis - MO - BIPSC</t>
  </si>
  <si>
    <t>3/3/2016 - Navicent Health - Macon - GA - BIPSC</t>
  </si>
  <si>
    <t>3/3/2016 - Saint Luke's Hospital - Kansas City - MO - BIPSC</t>
  </si>
  <si>
    <t>3/3/2016 - Methodist Hospital of Southern California - Arcadia - C - BIPSC</t>
  </si>
  <si>
    <t>3/3/2016 - Centegra Health System - Woodstock - IL - BIPSC</t>
  </si>
  <si>
    <t>3/3/2016 - The Medical Center at Bowling Green - Bowling Green - K - BIPSC</t>
  </si>
  <si>
    <t>3/3/2016 - Vail Valley Medical Center - Vail - CO - BIPSC</t>
  </si>
  <si>
    <t>3/3/2016 - Kingman Regional Medical Center - Kingman - AZ - BIPSC</t>
  </si>
  <si>
    <t>3/3/2016 - Newton Medical Center - Newton - KS - BIPSC</t>
  </si>
  <si>
    <t>3/3/2016 - Miami Children's Hospital - Miami - FL - BIPSC</t>
  </si>
  <si>
    <t>3/3/2016 - Meadows Regional Medical Center - Vidalia - GA - BIPSC</t>
  </si>
  <si>
    <t>3/3/2016 - The Polyclinic - Seattle - WA - BIPSC</t>
  </si>
  <si>
    <t>3/3/2016 - Westchester Medical Center - Valhalla - NY - BIPSC</t>
  </si>
  <si>
    <t>3/3/2016 - City of Hope National Medical Center - Duarte - CA - BIPSC</t>
  </si>
  <si>
    <t>3/14/2016 - Valley Children's - Madera - CA - BIPSC</t>
  </si>
  <si>
    <t>3/14/2016 - Valley Children's - Madera - CA - BICO</t>
  </si>
  <si>
    <t>1/28/2016 - Children's Hospital Medical Center of Akron - Akron - O - BIPS</t>
  </si>
  <si>
    <t>3/4/2016 - Saint Luke's Hospital - Kansas City - MO - BICO</t>
  </si>
  <si>
    <t>1/27/2016 - West Tennessee Health Care - Jackson - TN - BIPS</t>
  </si>
  <si>
    <t>3/4/2016 - Greensboro Radiology - Greensboro - NC - BICO</t>
  </si>
  <si>
    <t>3/4/2016 - Navicent Health - Macon - GA - BICO</t>
  </si>
  <si>
    <t>3/4/2016 - Westchester Medical Center - Valhalla - NY - BICO</t>
  </si>
  <si>
    <t>3/4/2016 - Eastern Connecticut Health Network - Manchester - CT - BICO</t>
  </si>
  <si>
    <t>3/4/2016 - The Medical Center at Bowling Green - Bowling Green - K - BICO</t>
  </si>
  <si>
    <t>3/4/2016 - The Polyclinic - Seattle - WA - BICO</t>
  </si>
  <si>
    <t>3/4/2016 - Vail Valley Medical Center - Vail - CO - BICO</t>
  </si>
  <si>
    <t>3/4/2016 - Cone Health - Greensboro - NC - BICO</t>
  </si>
  <si>
    <t>3/4/2016 - Centegra Health System - Woodstock - IL - BICO</t>
  </si>
  <si>
    <t>3/4/2016 - St. Anthony's Medical Center - St. Louis - MO - BICO</t>
  </si>
  <si>
    <t>3/4/2016 - Aultman Orrville Hospital - Orrville - OH - BICO</t>
  </si>
  <si>
    <t>3/4/2016 - Arkansas Children's Hospital - Little Rock - AR - BICO</t>
  </si>
  <si>
    <t>3/4/2016 - Methodist Hospital of Southern California - Arcadia - C - BICO</t>
  </si>
  <si>
    <t>3/4/2016 - City of Hope National Medical Center - Duarte - CA - BICO</t>
  </si>
  <si>
    <t>3/4/2016 - North Bay General Hospital - Scollard Site - North Bay - BICO</t>
  </si>
  <si>
    <t>3/4/2016 - Indiana Regional Medical Center - Indiana - PA - BICO</t>
  </si>
  <si>
    <t>3/4/2016 - Essentia Health - Duluth MN - BICO</t>
  </si>
  <si>
    <t>3/4/2016 - Aultman Health Foundation - Canton - OH - BICO</t>
  </si>
  <si>
    <t>3/4/2016 - Benefis Health System - Great Falls - MT - BICO</t>
  </si>
  <si>
    <t>3/4/2016 - Miami Children's Hospital - Miami - FL - BICO</t>
  </si>
  <si>
    <t>3/4/2016 - Kingman Regional Medical Center - Kingman - AZ - BICO</t>
  </si>
  <si>
    <t>3/4/2016 - Newton Medical Center - Newton - KS - BICO</t>
  </si>
  <si>
    <t>3/9/2016 - Meadows Regional Medical Center - Vidalia - GA - BICO</t>
  </si>
  <si>
    <t>3/14/2016 - Thomas Memorial Hospital - South Charleston - WV - BIPSC</t>
  </si>
  <si>
    <t>3/11/2016 - NorthBay Healthcare - Fairfield - CA - BIPSC</t>
  </si>
  <si>
    <t>2/24/2016 - Meadows Regional Medical Center - Vidalia - GA - BIPSC</t>
  </si>
  <si>
    <t>2/12/2016 - Hays Medical Center - Hays - KS - CDO</t>
  </si>
  <si>
    <t>2/12/2016 - Sidney Health Center - Sidney - MT - CDO</t>
  </si>
  <si>
    <t>2/12/2016 - Santa Clara Valley Medical Center - San Jose - CA - CDO</t>
  </si>
  <si>
    <t>2/12/2016 - St. Joseph's Hospital and Medical Center - Paterson - N - CDO</t>
  </si>
  <si>
    <t>2/12/2016 - Bozeman Deaconess Hospital - Bozeman - MT - CDO</t>
  </si>
  <si>
    <t>2/12/2016 - Self Regional Healthcare - Greenwood - SC - CDO</t>
  </si>
  <si>
    <t>2/12/2016 - Floyd Medical Center - Rome - GA - CDO</t>
  </si>
  <si>
    <t>2/12/2016 - Mary Rutan Hospital - Bellefontaine - OH - CDO</t>
  </si>
  <si>
    <t>2/12/2016 - Indian River Medical Center - Vero Beach - FL - CDO</t>
  </si>
  <si>
    <t>Claire Cusack</t>
  </si>
  <si>
    <t>1/5/2016 - McLaren Health Care - Flint - MI - BIPC</t>
  </si>
  <si>
    <t>1/7/2016 - UNC Health Care - Chapel Hill - NC - BIPR</t>
  </si>
  <si>
    <t>1/7/2016 - Hartford Health Care Corporation - Hartford - CT - BIPR</t>
  </si>
  <si>
    <t>1/7/2016 - ProMedica - Toledo - OH - BIPR</t>
  </si>
  <si>
    <t>1/7/2016 - University of Vermont Medical Center - Burlington - VT - BIPR</t>
  </si>
  <si>
    <t>1/7/2016 - McLaren Health Care - Flint - MI - BIPR</t>
  </si>
  <si>
    <t>1/7/2016 - Christiana Care Health System - Wilmington - DE - BIPR</t>
  </si>
  <si>
    <t>HCRI Marketer H1 Leads</t>
  </si>
  <si>
    <t>Generated By: Sean Sullinger 7/5/2016 4:47 PM</t>
  </si>
  <si>
    <t>Total Leads passed per team member</t>
  </si>
  <si>
    <t>1ST PLACE</t>
  </si>
  <si>
    <t>2ND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</si>
</sst>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U6" sqref="U6"/>
    </sheetView>
  </sheetViews>
  <sheetFormatPr defaultRowHeight="14.4" x14ac:dyDescent="0.3"/>
  <cols>
    <col min="1" max="1" width="17.21875" customWidth="1"/>
    <col min="2" max="2" width="8.44140625" customWidth="1"/>
    <col min="3" max="3" width="10.6640625" customWidth="1"/>
    <col min="4" max="4" width="16.5546875" customWidth="1"/>
  </cols>
  <sheetData>
    <row r="1" spans="1:4" s="7" customFormat="1" ht="30" customHeight="1" x14ac:dyDescent="0.3">
      <c r="A1" s="6" t="s">
        <v>504</v>
      </c>
      <c r="B1" s="6" t="s">
        <v>505</v>
      </c>
      <c r="C1" s="6" t="s">
        <v>506</v>
      </c>
      <c r="D1" s="6" t="s">
        <v>5927</v>
      </c>
    </row>
    <row r="2" spans="1:4" x14ac:dyDescent="0.3">
      <c r="A2" t="s">
        <v>3</v>
      </c>
      <c r="B2" s="5">
        <v>7.5</v>
      </c>
      <c r="C2">
        <v>30</v>
      </c>
      <c r="D2" s="5">
        <v>7.5</v>
      </c>
    </row>
    <row r="3" spans="1:4" x14ac:dyDescent="0.3">
      <c r="A3" t="s">
        <v>4</v>
      </c>
      <c r="B3" s="5">
        <v>25.583333333333332</v>
      </c>
      <c r="C3">
        <v>143.5</v>
      </c>
      <c r="D3" s="5">
        <v>23.916666666666668</v>
      </c>
    </row>
    <row r="4" spans="1:4" x14ac:dyDescent="0.3">
      <c r="A4" t="s">
        <v>6</v>
      </c>
      <c r="B4" s="5">
        <v>28</v>
      </c>
      <c r="C4">
        <v>103</v>
      </c>
      <c r="D4" s="5">
        <v>25.75</v>
      </c>
    </row>
    <row r="5" spans="1:4" x14ac:dyDescent="0.3">
      <c r="A5" t="s">
        <v>151</v>
      </c>
      <c r="B5" s="5">
        <v>15.375</v>
      </c>
      <c r="C5">
        <v>59.5</v>
      </c>
      <c r="D5" s="5">
        <v>14.875</v>
      </c>
    </row>
    <row r="6" spans="1:4" x14ac:dyDescent="0.3">
      <c r="A6" t="s">
        <v>7</v>
      </c>
      <c r="B6" s="5">
        <v>19.721666666666668</v>
      </c>
      <c r="C6">
        <v>95.33</v>
      </c>
      <c r="D6" s="5">
        <v>15.888333333333334</v>
      </c>
    </row>
    <row r="7" spans="1:4" x14ac:dyDescent="0.3">
      <c r="A7" t="s">
        <v>8</v>
      </c>
      <c r="B7" s="5">
        <v>25.375</v>
      </c>
      <c r="C7">
        <v>95.5</v>
      </c>
      <c r="D7" s="5">
        <v>23.875</v>
      </c>
    </row>
    <row r="8" spans="1:4" x14ac:dyDescent="0.3">
      <c r="A8" t="s">
        <v>9</v>
      </c>
      <c r="B8" s="5">
        <v>22.11</v>
      </c>
      <c r="C8">
        <v>126.83</v>
      </c>
      <c r="D8" s="5">
        <v>21.138333333333332</v>
      </c>
    </row>
    <row r="9" spans="1:4" x14ac:dyDescent="0.3">
      <c r="A9" t="s">
        <v>5</v>
      </c>
      <c r="B9" s="5">
        <v>25</v>
      </c>
      <c r="C9">
        <v>111.5</v>
      </c>
      <c r="D9" s="5">
        <v>22.3</v>
      </c>
    </row>
    <row r="10" spans="1:4" x14ac:dyDescent="0.3">
      <c r="A10" t="s">
        <v>10</v>
      </c>
      <c r="B10" s="5">
        <v>15</v>
      </c>
      <c r="C10">
        <v>90</v>
      </c>
      <c r="D10" s="5">
        <v>15</v>
      </c>
    </row>
    <row r="11" spans="1:4" x14ac:dyDescent="0.3">
      <c r="A11" t="s">
        <v>11</v>
      </c>
      <c r="B11" s="5">
        <v>14.428571428571429</v>
      </c>
      <c r="C11">
        <v>92.5</v>
      </c>
      <c r="D11" s="5">
        <v>13.214285714285714</v>
      </c>
    </row>
    <row r="12" spans="1:4" x14ac:dyDescent="0.3">
      <c r="A12" t="s">
        <v>18</v>
      </c>
      <c r="B12" s="5">
        <v>22</v>
      </c>
      <c r="C12">
        <v>110</v>
      </c>
      <c r="D12" s="5">
        <v>22</v>
      </c>
    </row>
    <row r="13" spans="1:4" x14ac:dyDescent="0.3">
      <c r="A13" t="s">
        <v>12</v>
      </c>
      <c r="B13" s="5">
        <v>18.555</v>
      </c>
      <c r="C13">
        <v>102.33</v>
      </c>
      <c r="D13" s="5">
        <v>17.055</v>
      </c>
    </row>
    <row r="14" spans="1:4" x14ac:dyDescent="0.3">
      <c r="A14" t="s">
        <v>20</v>
      </c>
      <c r="B14" s="5">
        <v>6</v>
      </c>
      <c r="C14">
        <v>36</v>
      </c>
      <c r="D14" s="5">
        <v>6</v>
      </c>
    </row>
    <row r="15" spans="1:4" x14ac:dyDescent="0.3">
      <c r="A15" t="s">
        <v>503</v>
      </c>
      <c r="B15" s="5">
        <v>16.285714285714285</v>
      </c>
      <c r="C15">
        <v>73</v>
      </c>
      <c r="D15" s="5">
        <v>10.428571428571429</v>
      </c>
    </row>
    <row r="16" spans="1:4" x14ac:dyDescent="0.3">
      <c r="A16" t="s">
        <v>19</v>
      </c>
      <c r="B16" s="5">
        <v>22.6875</v>
      </c>
      <c r="C16">
        <v>119</v>
      </c>
      <c r="D16" s="5">
        <v>14.875</v>
      </c>
    </row>
    <row r="17" spans="1:5" x14ac:dyDescent="0.3">
      <c r="A17" t="s">
        <v>13</v>
      </c>
      <c r="B17" s="8">
        <v>64.888333333333335</v>
      </c>
      <c r="C17">
        <v>376.33</v>
      </c>
      <c r="D17" s="5">
        <v>62.721666666666664</v>
      </c>
      <c r="E17" t="s">
        <v>5928</v>
      </c>
    </row>
    <row r="18" spans="1:5" x14ac:dyDescent="0.3">
      <c r="A18" t="s">
        <v>14</v>
      </c>
      <c r="B18" s="5">
        <v>39.481111111111112</v>
      </c>
      <c r="C18">
        <v>295.83</v>
      </c>
      <c r="D18" s="5">
        <v>32.869999999999997</v>
      </c>
    </row>
    <row r="19" spans="1:5" x14ac:dyDescent="0.3">
      <c r="A19" t="s">
        <v>15</v>
      </c>
      <c r="B19" s="5">
        <v>35.981111111111112</v>
      </c>
      <c r="C19">
        <v>306.33</v>
      </c>
      <c r="D19" s="9">
        <v>34.036666666666662</v>
      </c>
      <c r="E19" t="s">
        <v>5929</v>
      </c>
    </row>
    <row r="20" spans="1:5" x14ac:dyDescent="0.3">
      <c r="A20" t="s">
        <v>16</v>
      </c>
      <c r="B20" s="5">
        <v>47.125</v>
      </c>
      <c r="C20">
        <v>126</v>
      </c>
      <c r="D20" s="5">
        <v>31.5</v>
      </c>
    </row>
    <row r="21" spans="1:5" x14ac:dyDescent="0.3">
      <c r="A21" t="s">
        <v>21</v>
      </c>
      <c r="B21" s="5">
        <v>23.916666666666668</v>
      </c>
      <c r="C21">
        <v>107.5</v>
      </c>
      <c r="D21" s="5">
        <v>17.916666666666668</v>
      </c>
    </row>
    <row r="22" spans="1:5" x14ac:dyDescent="0.3">
      <c r="A22" t="s">
        <v>17</v>
      </c>
      <c r="B22" s="5">
        <v>16.399999999999999</v>
      </c>
      <c r="C22">
        <v>74</v>
      </c>
      <c r="D22" s="5">
        <v>14.8</v>
      </c>
    </row>
    <row r="23" spans="1:5" x14ac:dyDescent="0.3">
      <c r="B23" t="s">
        <v>507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opLeftCell="A22" zoomScale="60" zoomScaleNormal="60" workbookViewId="0">
      <selection activeCell="K27" sqref="K27"/>
    </sheetView>
  </sheetViews>
  <sheetFormatPr defaultRowHeight="14.4" x14ac:dyDescent="0.3"/>
  <cols>
    <col min="1" max="2" width="15" style="3" customWidth="1"/>
    <col min="3" max="3" width="22.44140625" style="3" customWidth="1"/>
    <col min="4" max="4" width="16" customWidth="1"/>
    <col min="6" max="6" width="16.6640625" customWidth="1"/>
  </cols>
  <sheetData>
    <row r="1" spans="1:7" x14ac:dyDescent="0.3">
      <c r="A1" s="1" t="s">
        <v>0</v>
      </c>
      <c r="B1" s="1" t="s">
        <v>1</v>
      </c>
      <c r="C1" s="1" t="s">
        <v>147</v>
      </c>
      <c r="D1" s="2" t="s">
        <v>2</v>
      </c>
      <c r="E1" s="2" t="s">
        <v>144</v>
      </c>
      <c r="F1" s="2" t="s">
        <v>145</v>
      </c>
      <c r="G1" s="2" t="s">
        <v>146</v>
      </c>
    </row>
    <row r="2" spans="1:7" x14ac:dyDescent="0.3">
      <c r="A2" s="10">
        <v>1</v>
      </c>
      <c r="B2" s="3" t="s">
        <v>3</v>
      </c>
      <c r="C2" s="4" t="s">
        <v>150</v>
      </c>
      <c r="D2" t="s">
        <v>90</v>
      </c>
      <c r="E2">
        <f>SUMIF(Sheet3!A:A,Sheet1!D2,Sheet3!D:D)</f>
        <v>15</v>
      </c>
      <c r="F2">
        <f>SUMIFS(Sheet3!D:D,Sheet3!A:A,Sheet1!D2,Sheet3!I:I,Sheet1!C2)</f>
        <v>0</v>
      </c>
      <c r="G2">
        <f>SUM(E2:F2)</f>
        <v>15</v>
      </c>
    </row>
    <row r="3" spans="1:7" x14ac:dyDescent="0.3">
      <c r="A3" s="10"/>
      <c r="B3" s="3" t="s">
        <v>3</v>
      </c>
      <c r="C3" s="4" t="s">
        <v>150</v>
      </c>
      <c r="D3" t="s">
        <v>82</v>
      </c>
      <c r="E3">
        <f>SUMIF(Sheet3!A:A,Sheet1!D3,Sheet3!D:D)</f>
        <v>0</v>
      </c>
      <c r="F3">
        <f>SUMIFS(Sheet3!D:D,Sheet3!A:A,Sheet1!D3,Sheet3!I:I,Sheet1!C3)</f>
        <v>0</v>
      </c>
      <c r="G3">
        <f t="shared" ref="G3:G66" si="0">SUM(E3:F3)</f>
        <v>0</v>
      </c>
    </row>
    <row r="4" spans="1:7" x14ac:dyDescent="0.3">
      <c r="A4" s="10"/>
      <c r="B4" s="3" t="s">
        <v>3</v>
      </c>
      <c r="C4" s="4" t="s">
        <v>150</v>
      </c>
      <c r="D4" t="s">
        <v>99</v>
      </c>
      <c r="E4">
        <f>SUMIF(Sheet3!A:A,Sheet1!D4,Sheet3!D:D)</f>
        <v>4</v>
      </c>
      <c r="F4">
        <f>SUMIFS(Sheet3!D:D,Sheet3!A:A,Sheet1!D4,Sheet3!I:I,Sheet1!C4)</f>
        <v>0</v>
      </c>
      <c r="G4">
        <f t="shared" si="0"/>
        <v>4</v>
      </c>
    </row>
    <row r="5" spans="1:7" x14ac:dyDescent="0.3">
      <c r="A5" s="10"/>
      <c r="B5" s="3" t="s">
        <v>3</v>
      </c>
      <c r="C5" s="4" t="s">
        <v>150</v>
      </c>
      <c r="D5" t="s">
        <v>95</v>
      </c>
      <c r="E5">
        <f>SUMIF(Sheet3!A:A,Sheet1!D5,Sheet3!D:D)</f>
        <v>11</v>
      </c>
      <c r="F5">
        <f>SUMIFS(Sheet3!D:D,Sheet3!A:A,Sheet1!D5,Sheet3!I:I,Sheet1!C5)</f>
        <v>0</v>
      </c>
      <c r="G5">
        <f t="shared" si="0"/>
        <v>11</v>
      </c>
    </row>
    <row r="6" spans="1:7" x14ac:dyDescent="0.3">
      <c r="A6" s="10">
        <v>2</v>
      </c>
      <c r="B6" s="3" t="s">
        <v>4</v>
      </c>
      <c r="C6" s="4" t="s">
        <v>150</v>
      </c>
      <c r="D6" t="s">
        <v>92</v>
      </c>
      <c r="E6">
        <f>SUMIF(Sheet3!A:A,Sheet1!D6,Sheet3!D:D)</f>
        <v>67</v>
      </c>
      <c r="F6">
        <f>SUMIFS(Sheet3!D:D,Sheet3!A:A,Sheet1!D6,Sheet3!I:I,Sheet1!C6)</f>
        <v>0</v>
      </c>
      <c r="G6">
        <f t="shared" si="0"/>
        <v>67</v>
      </c>
    </row>
    <row r="7" spans="1:7" x14ac:dyDescent="0.3">
      <c r="A7" s="10"/>
      <c r="B7" s="3" t="s">
        <v>4</v>
      </c>
      <c r="C7" s="4" t="s">
        <v>150</v>
      </c>
      <c r="D7" t="s">
        <v>106</v>
      </c>
      <c r="E7">
        <f>SUMIF(Sheet3!A:A,Sheet1!D7,Sheet3!D:D)</f>
        <v>27</v>
      </c>
      <c r="F7">
        <f>SUMIFS(Sheet3!D:D,Sheet3!A:A,Sheet1!D7,Sheet3!I:I,Sheet1!C7)</f>
        <v>0</v>
      </c>
      <c r="G7">
        <f t="shared" si="0"/>
        <v>27</v>
      </c>
    </row>
    <row r="8" spans="1:7" x14ac:dyDescent="0.3">
      <c r="A8" s="10"/>
      <c r="B8" s="3" t="s">
        <v>4</v>
      </c>
      <c r="C8" s="4" t="s">
        <v>150</v>
      </c>
      <c r="D8" t="s">
        <v>98</v>
      </c>
      <c r="E8">
        <f>SUMIF(Sheet3!A:A,Sheet1!D8,Sheet3!D:D)</f>
        <v>5</v>
      </c>
      <c r="F8">
        <f>SUMIFS(Sheet3!D:D,Sheet3!A:A,Sheet1!D8,Sheet3!I:I,Sheet1!C8)</f>
        <v>0</v>
      </c>
      <c r="G8">
        <f t="shared" si="0"/>
        <v>5</v>
      </c>
    </row>
    <row r="9" spans="1:7" x14ac:dyDescent="0.3">
      <c r="A9" s="10"/>
      <c r="B9" s="3" t="s">
        <v>4</v>
      </c>
      <c r="C9" s="4" t="s">
        <v>150</v>
      </c>
      <c r="D9" t="s">
        <v>85</v>
      </c>
      <c r="E9">
        <f>SUMIF(Sheet3!A:A,Sheet1!D9,Sheet3!D:D)</f>
        <v>25</v>
      </c>
      <c r="F9">
        <f>SUMIFS(Sheet3!D:D,Sheet3!A:A,Sheet1!D9,Sheet3!I:I,Sheet1!C9)</f>
        <v>10</v>
      </c>
      <c r="G9">
        <f t="shared" si="0"/>
        <v>35</v>
      </c>
    </row>
    <row r="10" spans="1:7" x14ac:dyDescent="0.3">
      <c r="A10" s="10"/>
      <c r="B10" s="3" t="s">
        <v>4</v>
      </c>
      <c r="C10" s="4" t="s">
        <v>150</v>
      </c>
      <c r="D10" t="s">
        <v>136</v>
      </c>
      <c r="E10">
        <f>SUMIF(Sheet3!A:A,Sheet1!D10,Sheet3!D:D)</f>
        <v>1.5</v>
      </c>
      <c r="F10">
        <f>SUMIFS(Sheet3!D:D,Sheet3!A:A,Sheet1!D10,Sheet3!I:I,Sheet1!C10)</f>
        <v>0</v>
      </c>
      <c r="G10">
        <f t="shared" si="0"/>
        <v>1.5</v>
      </c>
    </row>
    <row r="11" spans="1:7" x14ac:dyDescent="0.3">
      <c r="A11" s="10"/>
      <c r="B11" s="3" t="s">
        <v>4</v>
      </c>
      <c r="C11" s="4" t="s">
        <v>150</v>
      </c>
      <c r="D11" t="s">
        <v>107</v>
      </c>
      <c r="E11">
        <f>SUMIF(Sheet3!A:A,Sheet1!D11,Sheet3!D:D)</f>
        <v>18</v>
      </c>
      <c r="F11">
        <f>SUMIFS(Sheet3!D:D,Sheet3!A:A,Sheet1!D11,Sheet3!I:I,Sheet1!C11)</f>
        <v>0</v>
      </c>
      <c r="G11">
        <f t="shared" si="0"/>
        <v>18</v>
      </c>
    </row>
    <row r="12" spans="1:7" x14ac:dyDescent="0.3">
      <c r="A12" s="10">
        <v>3</v>
      </c>
      <c r="B12" s="3" t="s">
        <v>6</v>
      </c>
      <c r="C12" s="4" t="s">
        <v>150</v>
      </c>
      <c r="D12" t="s">
        <v>73</v>
      </c>
      <c r="E12">
        <f>SUMIF(Sheet3!A:A,Sheet1!D12,Sheet3!D:D)</f>
        <v>16</v>
      </c>
      <c r="F12">
        <f>SUMIFS(Sheet3!D:D,Sheet3!A:A,Sheet1!D12,Sheet3!I:I,Sheet1!C12)</f>
        <v>0</v>
      </c>
      <c r="G12">
        <f t="shared" si="0"/>
        <v>16</v>
      </c>
    </row>
    <row r="13" spans="1:7" x14ac:dyDescent="0.3">
      <c r="A13" s="10"/>
      <c r="B13" s="3" t="s">
        <v>6</v>
      </c>
      <c r="C13" s="4" t="s">
        <v>150</v>
      </c>
      <c r="D13" t="s">
        <v>86</v>
      </c>
      <c r="E13">
        <f>SUMIF(Sheet3!A:A,Sheet1!D13,Sheet3!D:D)</f>
        <v>14</v>
      </c>
      <c r="F13">
        <f>SUMIFS(Sheet3!D:D,Sheet3!A:A,Sheet1!D13,Sheet3!I:I,Sheet1!C13)</f>
        <v>9</v>
      </c>
      <c r="G13">
        <f t="shared" si="0"/>
        <v>23</v>
      </c>
    </row>
    <row r="14" spans="1:7" x14ac:dyDescent="0.3">
      <c r="A14" s="10"/>
      <c r="B14" s="3" t="s">
        <v>6</v>
      </c>
      <c r="C14" s="4" t="s">
        <v>150</v>
      </c>
      <c r="D14" t="s">
        <v>101</v>
      </c>
      <c r="E14">
        <f>SUMIF(Sheet3!A:A,Sheet1!D14,Sheet3!D:D)</f>
        <v>59</v>
      </c>
      <c r="F14">
        <f>SUMIFS(Sheet3!D:D,Sheet3!A:A,Sheet1!D14,Sheet3!I:I,Sheet1!C14)</f>
        <v>0</v>
      </c>
      <c r="G14">
        <f t="shared" si="0"/>
        <v>59</v>
      </c>
    </row>
    <row r="15" spans="1:7" x14ac:dyDescent="0.3">
      <c r="A15" s="10"/>
      <c r="B15" s="3" t="s">
        <v>6</v>
      </c>
      <c r="C15" s="4" t="s">
        <v>150</v>
      </c>
      <c r="D15" t="s">
        <v>135</v>
      </c>
      <c r="E15">
        <f>SUMIF(Sheet3!A:A,Sheet1!D15,Sheet3!D:D)</f>
        <v>14</v>
      </c>
      <c r="F15">
        <f>SUMIFS(Sheet3!D:D,Sheet3!A:A,Sheet1!D15,Sheet3!I:I,Sheet1!C15)</f>
        <v>0</v>
      </c>
      <c r="G15">
        <f t="shared" si="0"/>
        <v>14</v>
      </c>
    </row>
    <row r="16" spans="1:7" x14ac:dyDescent="0.3">
      <c r="A16" s="10">
        <v>4</v>
      </c>
      <c r="B16" s="3" t="s">
        <v>151</v>
      </c>
      <c r="C16" s="4" t="s">
        <v>150</v>
      </c>
      <c r="D16" t="s">
        <v>137</v>
      </c>
      <c r="E16">
        <f>SUMIF(Sheet3!A:A,Sheet1!D16,Sheet3!D:D)</f>
        <v>4</v>
      </c>
      <c r="F16">
        <f>SUMIFS(Sheet3!D:D,Sheet3!A:A,Sheet1!D16,Sheet3!I:I,Sheet1!C16)</f>
        <v>0</v>
      </c>
      <c r="G16">
        <f t="shared" si="0"/>
        <v>4</v>
      </c>
    </row>
    <row r="17" spans="1:7" x14ac:dyDescent="0.3">
      <c r="A17" s="10"/>
      <c r="B17" s="3" t="s">
        <v>151</v>
      </c>
      <c r="C17" s="4" t="s">
        <v>150</v>
      </c>
      <c r="D17" t="s">
        <v>30</v>
      </c>
      <c r="E17">
        <f>SUMIF(Sheet3!A:A,Sheet1!D17,Sheet3!D:D)</f>
        <v>15</v>
      </c>
      <c r="F17">
        <f>SUMIFS(Sheet3!D:D,Sheet3!A:A,Sheet1!D17,Sheet3!I:I,Sheet1!C17)</f>
        <v>0</v>
      </c>
      <c r="G17">
        <f t="shared" si="0"/>
        <v>15</v>
      </c>
    </row>
    <row r="18" spans="1:7" x14ac:dyDescent="0.3">
      <c r="A18" s="10"/>
      <c r="B18" s="3" t="s">
        <v>151</v>
      </c>
      <c r="C18" s="4" t="s">
        <v>150</v>
      </c>
      <c r="D18" t="s">
        <v>29</v>
      </c>
      <c r="E18">
        <f>SUMIF(Sheet3!A:A,Sheet1!D18,Sheet3!D:D)</f>
        <v>31.5</v>
      </c>
      <c r="F18">
        <f>SUMIFS(Sheet3!D:D,Sheet3!A:A,Sheet1!D18,Sheet3!I:I,Sheet1!C18)</f>
        <v>0</v>
      </c>
      <c r="G18">
        <f t="shared" si="0"/>
        <v>31.5</v>
      </c>
    </row>
    <row r="19" spans="1:7" x14ac:dyDescent="0.3">
      <c r="A19" s="10"/>
      <c r="B19" s="3" t="s">
        <v>151</v>
      </c>
      <c r="C19" s="4" t="s">
        <v>150</v>
      </c>
      <c r="D19" t="s">
        <v>31</v>
      </c>
      <c r="E19">
        <f>SUMIF(Sheet3!A:A,Sheet1!D19,Sheet3!D:D)</f>
        <v>9</v>
      </c>
      <c r="F19">
        <f>SUMIFS(Sheet3!D:D,Sheet3!A:A,Sheet1!D19,Sheet3!I:I,Sheet1!C19)</f>
        <v>2</v>
      </c>
      <c r="G19">
        <f t="shared" si="0"/>
        <v>11</v>
      </c>
    </row>
    <row r="20" spans="1:7" x14ac:dyDescent="0.3">
      <c r="A20" s="10">
        <v>5</v>
      </c>
      <c r="B20" s="3" t="s">
        <v>7</v>
      </c>
      <c r="C20" s="4" t="s">
        <v>152</v>
      </c>
      <c r="D20" t="s">
        <v>108</v>
      </c>
      <c r="E20">
        <f>SUMIF(Sheet3!A:A,Sheet1!D20,Sheet3!D:D)</f>
        <v>27.33</v>
      </c>
      <c r="F20">
        <f>SUMIFS(Sheet3!D:D,Sheet3!A:A,Sheet1!D20,Sheet3!I:I,Sheet1!C20)</f>
        <v>0</v>
      </c>
      <c r="G20">
        <f t="shared" si="0"/>
        <v>27.33</v>
      </c>
    </row>
    <row r="21" spans="1:7" x14ac:dyDescent="0.3">
      <c r="A21" s="10"/>
      <c r="B21" s="3" t="s">
        <v>7</v>
      </c>
      <c r="C21" s="4" t="s">
        <v>152</v>
      </c>
      <c r="D21" t="s">
        <v>89</v>
      </c>
      <c r="E21">
        <f>SUMIF(Sheet3!A:A,Sheet1!D21,Sheet3!D:D)</f>
        <v>25</v>
      </c>
      <c r="F21">
        <f>SUMIFS(Sheet3!D:D,Sheet3!A:A,Sheet1!D21,Sheet3!I:I,Sheet1!C21)</f>
        <v>23</v>
      </c>
      <c r="G21">
        <f t="shared" si="0"/>
        <v>48</v>
      </c>
    </row>
    <row r="22" spans="1:7" x14ac:dyDescent="0.3">
      <c r="A22" s="10"/>
      <c r="B22" s="3" t="s">
        <v>7</v>
      </c>
      <c r="C22" s="4" t="s">
        <v>152</v>
      </c>
      <c r="D22" t="s">
        <v>97</v>
      </c>
      <c r="E22">
        <f>SUMIF(Sheet3!A:A,Sheet1!D22,Sheet3!D:D)</f>
        <v>2</v>
      </c>
      <c r="F22">
        <f>SUMIFS(Sheet3!D:D,Sheet3!A:A,Sheet1!D22,Sheet3!I:I,Sheet1!C22)</f>
        <v>0</v>
      </c>
      <c r="G22">
        <f t="shared" si="0"/>
        <v>2</v>
      </c>
    </row>
    <row r="23" spans="1:7" x14ac:dyDescent="0.3">
      <c r="A23" s="10"/>
      <c r="B23" s="3" t="s">
        <v>7</v>
      </c>
      <c r="C23" s="4" t="s">
        <v>152</v>
      </c>
      <c r="D23" t="s">
        <v>109</v>
      </c>
      <c r="E23">
        <f>SUMIF(Sheet3!A:A,Sheet1!D23,Sheet3!D:D)</f>
        <v>20</v>
      </c>
      <c r="F23">
        <f>SUMIFS(Sheet3!D:D,Sheet3!A:A,Sheet1!D23,Sheet3!I:I,Sheet1!C23)</f>
        <v>0</v>
      </c>
      <c r="G23">
        <f t="shared" si="0"/>
        <v>20</v>
      </c>
    </row>
    <row r="24" spans="1:7" x14ac:dyDescent="0.3">
      <c r="A24" s="10"/>
      <c r="B24" s="3" t="s">
        <v>7</v>
      </c>
      <c r="C24" s="4" t="s">
        <v>152</v>
      </c>
      <c r="D24" t="s">
        <v>104</v>
      </c>
      <c r="E24">
        <f>SUMIF(Sheet3!A:A,Sheet1!D24,Sheet3!D:D)</f>
        <v>7</v>
      </c>
      <c r="F24">
        <f>SUMIFS(Sheet3!D:D,Sheet3!A:A,Sheet1!D24,Sheet3!I:I,Sheet1!C24)</f>
        <v>0</v>
      </c>
      <c r="G24">
        <f t="shared" si="0"/>
        <v>7</v>
      </c>
    </row>
    <row r="25" spans="1:7" x14ac:dyDescent="0.3">
      <c r="A25" s="10"/>
      <c r="B25" s="3" t="s">
        <v>7</v>
      </c>
      <c r="C25" s="4" t="s">
        <v>152</v>
      </c>
      <c r="D25" t="s">
        <v>81</v>
      </c>
      <c r="E25">
        <f>SUMIF(Sheet3!A:A,Sheet1!D25,Sheet3!D:D)</f>
        <v>14</v>
      </c>
      <c r="F25">
        <f>SUMIFS(Sheet3!D:D,Sheet3!A:A,Sheet1!D25,Sheet3!I:I,Sheet1!C25)</f>
        <v>0</v>
      </c>
      <c r="G25">
        <f t="shared" si="0"/>
        <v>14</v>
      </c>
    </row>
    <row r="26" spans="1:7" x14ac:dyDescent="0.3">
      <c r="A26" s="10">
        <v>6</v>
      </c>
      <c r="B26" s="3" t="s">
        <v>8</v>
      </c>
      <c r="C26" s="4" t="s">
        <v>152</v>
      </c>
      <c r="D26" t="s">
        <v>88</v>
      </c>
      <c r="E26">
        <f>SUMIF(Sheet3!A:A,Sheet1!D26,Sheet3!D:D)</f>
        <v>32</v>
      </c>
      <c r="F26">
        <f>SUMIFS(Sheet3!D:D,Sheet3!A:A,Sheet1!D26,Sheet3!I:I,Sheet1!C26)</f>
        <v>0</v>
      </c>
      <c r="G26">
        <f t="shared" si="0"/>
        <v>32</v>
      </c>
    </row>
    <row r="27" spans="1:7" x14ac:dyDescent="0.3">
      <c r="A27" s="10"/>
      <c r="B27" s="3" t="s">
        <v>8</v>
      </c>
      <c r="C27" s="4" t="s">
        <v>152</v>
      </c>
      <c r="D27" t="s">
        <v>96</v>
      </c>
      <c r="E27">
        <f>SUMIF(Sheet3!A:A,Sheet1!D27,Sheet3!D:D)</f>
        <v>14</v>
      </c>
      <c r="F27">
        <f>SUMIFS(Sheet3!D:D,Sheet3!A:A,Sheet1!D27,Sheet3!I:I,Sheet1!C27)</f>
        <v>0</v>
      </c>
      <c r="G27">
        <f t="shared" si="0"/>
        <v>14</v>
      </c>
    </row>
    <row r="28" spans="1:7" x14ac:dyDescent="0.3">
      <c r="A28" s="10"/>
      <c r="B28" s="3" t="s">
        <v>8</v>
      </c>
      <c r="C28" s="4" t="s">
        <v>152</v>
      </c>
      <c r="D28" t="s">
        <v>79</v>
      </c>
      <c r="E28">
        <f>SUMIF(Sheet3!A:A,Sheet1!D28,Sheet3!D:D)</f>
        <v>19</v>
      </c>
      <c r="F28">
        <f>SUMIFS(Sheet3!D:D,Sheet3!A:A,Sheet1!D28,Sheet3!I:I,Sheet1!C28)</f>
        <v>0</v>
      </c>
      <c r="G28">
        <f t="shared" si="0"/>
        <v>19</v>
      </c>
    </row>
    <row r="29" spans="1:7" x14ac:dyDescent="0.3">
      <c r="A29" s="10"/>
      <c r="B29" s="3" t="s">
        <v>8</v>
      </c>
      <c r="C29" s="4" t="s">
        <v>152</v>
      </c>
      <c r="D29" t="s">
        <v>100</v>
      </c>
      <c r="E29">
        <f>SUMIF(Sheet3!A:A,Sheet1!D29,Sheet3!D:D)</f>
        <v>30.5</v>
      </c>
      <c r="F29">
        <f>SUMIFS(Sheet3!D:D,Sheet3!A:A,Sheet1!D29,Sheet3!I:I,Sheet1!C29)</f>
        <v>6</v>
      </c>
      <c r="G29">
        <f t="shared" si="0"/>
        <v>36.5</v>
      </c>
    </row>
    <row r="30" spans="1:7" x14ac:dyDescent="0.3">
      <c r="A30" s="10">
        <v>7</v>
      </c>
      <c r="B30" s="3" t="s">
        <v>9</v>
      </c>
      <c r="C30" s="4" t="s">
        <v>153</v>
      </c>
      <c r="D30" t="s">
        <v>94</v>
      </c>
      <c r="E30">
        <f>SUMIF(Sheet3!A:A,Sheet1!D30,Sheet3!D:D)</f>
        <v>31</v>
      </c>
      <c r="F30">
        <f>SUMIFS(Sheet3!D:D,Sheet3!A:A,Sheet1!D30,Sheet3!I:I,Sheet1!C30)</f>
        <v>0</v>
      </c>
      <c r="G30">
        <f t="shared" si="0"/>
        <v>31</v>
      </c>
    </row>
    <row r="31" spans="1:7" x14ac:dyDescent="0.3">
      <c r="A31" s="10"/>
      <c r="B31" s="3" t="s">
        <v>9</v>
      </c>
      <c r="C31" s="4" t="s">
        <v>153</v>
      </c>
      <c r="D31" t="s">
        <v>102</v>
      </c>
      <c r="E31">
        <f>SUMIF(Sheet3!A:A,Sheet1!D31,Sheet3!D:D)</f>
        <v>41.5</v>
      </c>
      <c r="F31">
        <f>SUMIFS(Sheet3!D:D,Sheet3!A:A,Sheet1!D31,Sheet3!I:I,Sheet1!C31)</f>
        <v>0</v>
      </c>
      <c r="G31">
        <f t="shared" si="0"/>
        <v>41.5</v>
      </c>
    </row>
    <row r="32" spans="1:7" x14ac:dyDescent="0.3">
      <c r="A32" s="10"/>
      <c r="B32" s="3" t="s">
        <v>9</v>
      </c>
      <c r="C32" s="4" t="s">
        <v>153</v>
      </c>
      <c r="D32" t="s">
        <v>74</v>
      </c>
      <c r="E32">
        <f>SUMIF(Sheet3!A:A,Sheet1!D32,Sheet3!D:D)</f>
        <v>8.33</v>
      </c>
      <c r="F32">
        <f>SUMIFS(Sheet3!D:D,Sheet3!A:A,Sheet1!D32,Sheet3!I:I,Sheet1!C32)</f>
        <v>5.83</v>
      </c>
      <c r="G32">
        <f t="shared" si="0"/>
        <v>14.16</v>
      </c>
    </row>
    <row r="33" spans="1:7" x14ac:dyDescent="0.3">
      <c r="A33" s="10"/>
      <c r="B33" s="3" t="s">
        <v>9</v>
      </c>
      <c r="C33" s="4" t="s">
        <v>153</v>
      </c>
      <c r="D33" t="s">
        <v>76</v>
      </c>
      <c r="E33">
        <f>SUMIF(Sheet3!A:A,Sheet1!D33,Sheet3!D:D)</f>
        <v>10.5</v>
      </c>
      <c r="F33">
        <f>SUMIFS(Sheet3!D:D,Sheet3!A:A,Sheet1!D33,Sheet3!I:I,Sheet1!C33)</f>
        <v>0</v>
      </c>
      <c r="G33">
        <f t="shared" si="0"/>
        <v>10.5</v>
      </c>
    </row>
    <row r="34" spans="1:7" x14ac:dyDescent="0.3">
      <c r="A34" s="10"/>
      <c r="B34" s="3" t="s">
        <v>9</v>
      </c>
      <c r="C34" s="4" t="s">
        <v>153</v>
      </c>
      <c r="D34" t="s">
        <v>78</v>
      </c>
      <c r="E34">
        <f>SUMIF(Sheet3!A:A,Sheet1!D34,Sheet3!D:D)</f>
        <v>32.5</v>
      </c>
      <c r="F34">
        <f>SUMIFS(Sheet3!D:D,Sheet3!A:A,Sheet1!D34,Sheet3!I:I,Sheet1!C34)</f>
        <v>0</v>
      </c>
      <c r="G34">
        <f t="shared" si="0"/>
        <v>32.5</v>
      </c>
    </row>
    <row r="35" spans="1:7" x14ac:dyDescent="0.3">
      <c r="A35" s="10"/>
      <c r="B35" s="3" t="s">
        <v>9</v>
      </c>
      <c r="C35" s="4" t="s">
        <v>153</v>
      </c>
      <c r="D35" t="s">
        <v>83</v>
      </c>
      <c r="E35">
        <f>SUMIF(Sheet3!A:A,Sheet1!D35,Sheet3!D:D)</f>
        <v>3</v>
      </c>
      <c r="F35">
        <f>SUMIFS(Sheet3!D:D,Sheet3!A:A,Sheet1!D35,Sheet3!I:I,Sheet1!C35)</f>
        <v>0</v>
      </c>
      <c r="G35">
        <f t="shared" si="0"/>
        <v>3</v>
      </c>
    </row>
    <row r="36" spans="1:7" x14ac:dyDescent="0.3">
      <c r="A36" s="10">
        <v>8</v>
      </c>
      <c r="B36" s="3" t="s">
        <v>5</v>
      </c>
      <c r="C36" s="4" t="s">
        <v>153</v>
      </c>
      <c r="D36" t="s">
        <v>93</v>
      </c>
      <c r="E36">
        <f>SUMIF(Sheet3!A:A,Sheet1!D36,Sheet3!D:D)</f>
        <v>30.5</v>
      </c>
      <c r="F36">
        <f>SUMIFS(Sheet3!D:D,Sheet3!A:A,Sheet1!D36,Sheet3!I:I,Sheet1!C36)</f>
        <v>5.5</v>
      </c>
      <c r="G36">
        <f t="shared" si="0"/>
        <v>36</v>
      </c>
    </row>
    <row r="37" spans="1:7" x14ac:dyDescent="0.3">
      <c r="A37" s="10"/>
      <c r="B37" s="3" t="s">
        <v>5</v>
      </c>
      <c r="C37" s="4" t="s">
        <v>153</v>
      </c>
      <c r="D37" t="s">
        <v>105</v>
      </c>
      <c r="E37">
        <f>SUMIF(Sheet3!A:A,Sheet1!D37,Sheet3!D:D)</f>
        <v>39.5</v>
      </c>
      <c r="F37">
        <f>SUMIFS(Sheet3!D:D,Sheet3!A:A,Sheet1!D37,Sheet3!I:I,Sheet1!C37)</f>
        <v>0</v>
      </c>
      <c r="G37">
        <f t="shared" si="0"/>
        <v>39.5</v>
      </c>
    </row>
    <row r="38" spans="1:7" x14ac:dyDescent="0.3">
      <c r="A38" s="10"/>
      <c r="B38" s="3" t="s">
        <v>5</v>
      </c>
      <c r="C38" s="4" t="s">
        <v>153</v>
      </c>
      <c r="D38" t="s">
        <v>80</v>
      </c>
      <c r="E38">
        <f>SUMIF(Sheet3!A:A,Sheet1!D38,Sheet3!D:D)</f>
        <v>12.5</v>
      </c>
      <c r="F38">
        <f>SUMIFS(Sheet3!D:D,Sheet3!A:A,Sheet1!D38,Sheet3!I:I,Sheet1!C38)</f>
        <v>0</v>
      </c>
      <c r="G38">
        <f t="shared" si="0"/>
        <v>12.5</v>
      </c>
    </row>
    <row r="39" spans="1:7" x14ac:dyDescent="0.3">
      <c r="A39" s="10"/>
      <c r="B39" s="3" t="s">
        <v>5</v>
      </c>
      <c r="C39" s="4" t="s">
        <v>153</v>
      </c>
      <c r="D39" t="s">
        <v>134</v>
      </c>
      <c r="E39">
        <f>SUMIF(Sheet3!A:A,Sheet1!D39,Sheet3!D:D)</f>
        <v>27</v>
      </c>
      <c r="F39">
        <f>SUMIFS(Sheet3!D:D,Sheet3!A:A,Sheet1!D39,Sheet3!I:I,Sheet1!C39)</f>
        <v>8</v>
      </c>
      <c r="G39">
        <f t="shared" si="0"/>
        <v>35</v>
      </c>
    </row>
    <row r="40" spans="1:7" x14ac:dyDescent="0.3">
      <c r="A40" s="10"/>
      <c r="B40" s="3" t="s">
        <v>5</v>
      </c>
      <c r="C40" s="4" t="s">
        <v>153</v>
      </c>
      <c r="D40" t="s">
        <v>75</v>
      </c>
      <c r="E40">
        <f>SUMIF(Sheet3!A:A,Sheet1!D40,Sheet3!D:D)</f>
        <v>2</v>
      </c>
      <c r="F40">
        <f>SUMIFS(Sheet3!D:D,Sheet3!A:A,Sheet1!D40,Sheet3!I:I,Sheet1!C40)</f>
        <v>0</v>
      </c>
      <c r="G40">
        <f t="shared" si="0"/>
        <v>2</v>
      </c>
    </row>
    <row r="41" spans="1:7" x14ac:dyDescent="0.3">
      <c r="A41" s="10">
        <v>9</v>
      </c>
      <c r="B41" s="3" t="s">
        <v>10</v>
      </c>
      <c r="C41" s="4" t="s">
        <v>153</v>
      </c>
      <c r="D41" t="s">
        <v>27</v>
      </c>
      <c r="E41">
        <f>SUMIF(Sheet3!A:A,Sheet1!D41,Sheet3!D:D)</f>
        <v>2</v>
      </c>
      <c r="F41">
        <f>SUMIFS(Sheet3!D:D,Sheet3!A:A,Sheet1!D41,Sheet3!I:I,Sheet1!C41)</f>
        <v>0</v>
      </c>
      <c r="G41">
        <f t="shared" si="0"/>
        <v>2</v>
      </c>
    </row>
    <row r="42" spans="1:7" x14ac:dyDescent="0.3">
      <c r="A42" s="10"/>
      <c r="B42" s="3" t="s">
        <v>10</v>
      </c>
      <c r="C42" s="4" t="s">
        <v>153</v>
      </c>
      <c r="D42" t="s">
        <v>87</v>
      </c>
      <c r="E42">
        <f>SUMIF(Sheet3!A:A,Sheet1!D42,Sheet3!D:D)</f>
        <v>11</v>
      </c>
      <c r="F42">
        <f>SUMIFS(Sheet3!D:D,Sheet3!A:A,Sheet1!D42,Sheet3!I:I,Sheet1!C42)</f>
        <v>0</v>
      </c>
      <c r="G42">
        <f t="shared" si="0"/>
        <v>11</v>
      </c>
    </row>
    <row r="43" spans="1:7" x14ac:dyDescent="0.3">
      <c r="A43" s="10"/>
      <c r="B43" s="3" t="s">
        <v>10</v>
      </c>
      <c r="C43" s="4" t="s">
        <v>153</v>
      </c>
      <c r="D43" t="s">
        <v>91</v>
      </c>
      <c r="E43">
        <f>SUMIF(Sheet3!A:A,Sheet1!D43,Sheet3!D:D)</f>
        <v>21.5</v>
      </c>
      <c r="F43">
        <f>SUMIFS(Sheet3!D:D,Sheet3!A:A,Sheet1!D43,Sheet3!I:I,Sheet1!C43)</f>
        <v>0</v>
      </c>
      <c r="G43">
        <f t="shared" si="0"/>
        <v>21.5</v>
      </c>
    </row>
    <row r="44" spans="1:7" x14ac:dyDescent="0.3">
      <c r="A44" s="10"/>
      <c r="B44" s="3" t="s">
        <v>10</v>
      </c>
      <c r="C44" s="4" t="s">
        <v>153</v>
      </c>
      <c r="D44" t="s">
        <v>28</v>
      </c>
      <c r="E44">
        <f>SUMIF(Sheet3!A:A,Sheet1!D44,Sheet3!D:D)</f>
        <v>6.5</v>
      </c>
      <c r="F44">
        <f>SUMIFS(Sheet3!D:D,Sheet3!A:A,Sheet1!D44,Sheet3!I:I,Sheet1!C44)</f>
        <v>0</v>
      </c>
      <c r="G44">
        <f t="shared" si="0"/>
        <v>6.5</v>
      </c>
    </row>
    <row r="45" spans="1:7" x14ac:dyDescent="0.3">
      <c r="A45" s="10"/>
      <c r="B45" s="3" t="s">
        <v>10</v>
      </c>
      <c r="C45" s="4" t="s">
        <v>153</v>
      </c>
      <c r="D45" t="s">
        <v>139</v>
      </c>
      <c r="E45">
        <f>SUMIF(Sheet3!A:A,Sheet1!D45,Sheet3!D:D)</f>
        <v>0</v>
      </c>
      <c r="F45">
        <f>SUMIFS(Sheet3!D:D,Sheet3!A:A,Sheet1!D45,Sheet3!I:I,Sheet1!C45)</f>
        <v>0</v>
      </c>
      <c r="G45">
        <f t="shared" si="0"/>
        <v>0</v>
      </c>
    </row>
    <row r="46" spans="1:7" x14ac:dyDescent="0.3">
      <c r="A46" s="10"/>
      <c r="B46" s="3" t="s">
        <v>10</v>
      </c>
      <c r="C46" s="4" t="s">
        <v>153</v>
      </c>
      <c r="D46" t="s">
        <v>84</v>
      </c>
      <c r="E46">
        <f>SUMIF(Sheet3!A:A,Sheet1!D46,Sheet3!D:D)</f>
        <v>49</v>
      </c>
      <c r="F46">
        <f>SUMIFS(Sheet3!D:D,Sheet3!A:A,Sheet1!D46,Sheet3!I:I,Sheet1!C46)</f>
        <v>0</v>
      </c>
      <c r="G46">
        <f t="shared" si="0"/>
        <v>49</v>
      </c>
    </row>
    <row r="47" spans="1:7" x14ac:dyDescent="0.3">
      <c r="A47" s="10">
        <v>10</v>
      </c>
      <c r="B47" s="3" t="s">
        <v>11</v>
      </c>
      <c r="C47" s="4" t="s">
        <v>153</v>
      </c>
      <c r="D47" t="s">
        <v>32</v>
      </c>
      <c r="E47">
        <f>SUMIF(Sheet3!A:A,Sheet1!D47,Sheet3!D:D)</f>
        <v>6.5</v>
      </c>
      <c r="F47">
        <f>SUMIFS(Sheet3!D:D,Sheet3!A:A,Sheet1!D47,Sheet3!I:I,Sheet1!C47)</f>
        <v>0</v>
      </c>
      <c r="G47">
        <f t="shared" si="0"/>
        <v>6.5</v>
      </c>
    </row>
    <row r="48" spans="1:7" x14ac:dyDescent="0.3">
      <c r="A48" s="10"/>
      <c r="B48" s="3" t="s">
        <v>11</v>
      </c>
      <c r="C48" s="4" t="s">
        <v>153</v>
      </c>
      <c r="D48" t="s">
        <v>34</v>
      </c>
      <c r="E48">
        <f>SUMIF(Sheet3!A:A,Sheet1!D48,Sheet3!D:D)</f>
        <v>7.5</v>
      </c>
      <c r="F48">
        <f>SUMIFS(Sheet3!D:D,Sheet3!A:A,Sheet1!D48,Sheet3!I:I,Sheet1!C48)</f>
        <v>0</v>
      </c>
      <c r="G48">
        <f t="shared" si="0"/>
        <v>7.5</v>
      </c>
    </row>
    <row r="49" spans="1:7" x14ac:dyDescent="0.3">
      <c r="A49" s="10"/>
      <c r="B49" s="3" t="s">
        <v>11</v>
      </c>
      <c r="C49" s="4" t="s">
        <v>153</v>
      </c>
      <c r="D49" t="s">
        <v>33</v>
      </c>
      <c r="E49">
        <f>SUMIF(Sheet3!A:A,Sheet1!D49,Sheet3!D:D)</f>
        <v>23.5</v>
      </c>
      <c r="F49">
        <f>SUMIFS(Sheet3!D:D,Sheet3!A:A,Sheet1!D49,Sheet3!I:I,Sheet1!C49)</f>
        <v>0</v>
      </c>
      <c r="G49">
        <f t="shared" si="0"/>
        <v>23.5</v>
      </c>
    </row>
    <row r="50" spans="1:7" x14ac:dyDescent="0.3">
      <c r="A50" s="10"/>
      <c r="B50" s="3" t="s">
        <v>11</v>
      </c>
      <c r="C50" s="4" t="s">
        <v>153</v>
      </c>
      <c r="D50" t="s">
        <v>35</v>
      </c>
      <c r="E50">
        <f>SUMIF(Sheet3!A:A,Sheet1!D50,Sheet3!D:D)</f>
        <v>10</v>
      </c>
      <c r="F50">
        <f>SUMIFS(Sheet3!D:D,Sheet3!A:A,Sheet1!D50,Sheet3!I:I,Sheet1!C50)</f>
        <v>0</v>
      </c>
      <c r="G50">
        <f t="shared" si="0"/>
        <v>10</v>
      </c>
    </row>
    <row r="51" spans="1:7" x14ac:dyDescent="0.3">
      <c r="A51" s="10"/>
      <c r="B51" s="3" t="s">
        <v>11</v>
      </c>
      <c r="C51" s="4" t="s">
        <v>153</v>
      </c>
      <c r="D51" t="s">
        <v>138</v>
      </c>
      <c r="E51">
        <f>SUMIF(Sheet3!A:A,Sheet1!D51,Sheet3!D:D)</f>
        <v>26</v>
      </c>
      <c r="F51">
        <f>SUMIFS(Sheet3!D:D,Sheet3!A:A,Sheet1!D51,Sheet3!I:I,Sheet1!C51)</f>
        <v>0</v>
      </c>
      <c r="G51">
        <f t="shared" si="0"/>
        <v>26</v>
      </c>
    </row>
    <row r="52" spans="1:7" x14ac:dyDescent="0.3">
      <c r="A52" s="10"/>
      <c r="B52" s="3" t="s">
        <v>11</v>
      </c>
      <c r="C52" s="4" t="s">
        <v>153</v>
      </c>
      <c r="D52" t="s">
        <v>77</v>
      </c>
      <c r="E52">
        <f>SUMIF(Sheet3!A:A,Sheet1!D52,Sheet3!D:D)</f>
        <v>3.5</v>
      </c>
      <c r="F52">
        <f>SUMIFS(Sheet3!D:D,Sheet3!A:A,Sheet1!D52,Sheet3!I:I,Sheet1!C52)</f>
        <v>0</v>
      </c>
      <c r="G52">
        <f t="shared" si="0"/>
        <v>3.5</v>
      </c>
    </row>
    <row r="53" spans="1:7" x14ac:dyDescent="0.3">
      <c r="A53" s="10"/>
      <c r="B53" s="3" t="s">
        <v>11</v>
      </c>
      <c r="C53" s="4" t="s">
        <v>153</v>
      </c>
      <c r="D53" t="s">
        <v>103</v>
      </c>
      <c r="E53">
        <f>SUMIF(Sheet3!A:A,Sheet1!D53,Sheet3!D:D)</f>
        <v>15.5</v>
      </c>
      <c r="F53">
        <f>SUMIFS(Sheet3!D:D,Sheet3!A:A,Sheet1!D53,Sheet3!I:I,Sheet1!C53)</f>
        <v>8.5</v>
      </c>
      <c r="G53">
        <f t="shared" si="0"/>
        <v>24</v>
      </c>
    </row>
    <row r="54" spans="1:7" x14ac:dyDescent="0.3">
      <c r="A54" s="10">
        <v>11</v>
      </c>
      <c r="B54" s="3" t="s">
        <v>18</v>
      </c>
      <c r="C54" s="4" t="s">
        <v>152</v>
      </c>
      <c r="D54" t="s">
        <v>132</v>
      </c>
      <c r="E54">
        <f>SUMIF(Sheet3!A:A,Sheet1!D54,Sheet3!D:D)</f>
        <v>23</v>
      </c>
      <c r="F54">
        <f>SUMIFS(Sheet3!D:D,Sheet3!A:A,Sheet1!D54,Sheet3!I:I,Sheet1!C54)</f>
        <v>0</v>
      </c>
      <c r="G54">
        <f t="shared" si="0"/>
        <v>23</v>
      </c>
    </row>
    <row r="55" spans="1:7" x14ac:dyDescent="0.3">
      <c r="A55" s="10"/>
      <c r="B55" s="3" t="s">
        <v>18</v>
      </c>
      <c r="C55" s="4" t="s">
        <v>152</v>
      </c>
      <c r="D55" t="s">
        <v>124</v>
      </c>
      <c r="E55">
        <f>SUMIF(Sheet3!A:A,Sheet1!D55,Sheet3!D:D)</f>
        <v>26</v>
      </c>
      <c r="F55">
        <f>SUMIFS(Sheet3!D:D,Sheet3!A:A,Sheet1!D55,Sheet3!I:I,Sheet1!C55)</f>
        <v>0</v>
      </c>
      <c r="G55">
        <f t="shared" si="0"/>
        <v>26</v>
      </c>
    </row>
    <row r="56" spans="1:7" x14ac:dyDescent="0.3">
      <c r="A56" s="10"/>
      <c r="B56" s="3" t="s">
        <v>18</v>
      </c>
      <c r="C56" s="4" t="s">
        <v>152</v>
      </c>
      <c r="D56" t="s">
        <v>133</v>
      </c>
      <c r="E56">
        <f>SUMIF(Sheet3!A:A,Sheet1!D56,Sheet3!D:D)</f>
        <v>48</v>
      </c>
      <c r="F56">
        <f>SUMIFS(Sheet3!D:D,Sheet3!A:A,Sheet1!D56,Sheet3!I:I,Sheet1!C56)</f>
        <v>0</v>
      </c>
      <c r="G56">
        <f t="shared" si="0"/>
        <v>48</v>
      </c>
    </row>
    <row r="57" spans="1:7" x14ac:dyDescent="0.3">
      <c r="A57" s="10"/>
      <c r="B57" s="3" t="s">
        <v>18</v>
      </c>
      <c r="C57" s="4" t="s">
        <v>152</v>
      </c>
      <c r="D57" t="s">
        <v>114</v>
      </c>
      <c r="E57">
        <f>SUMIF(Sheet3!A:A,Sheet1!D57,Sheet3!D:D)</f>
        <v>0</v>
      </c>
      <c r="F57">
        <f>SUMIFS(Sheet3!D:D,Sheet3!A:A,Sheet1!D57,Sheet3!I:I,Sheet1!C57)</f>
        <v>0</v>
      </c>
      <c r="G57">
        <f t="shared" si="0"/>
        <v>0</v>
      </c>
    </row>
    <row r="58" spans="1:7" x14ac:dyDescent="0.3">
      <c r="A58" s="10"/>
      <c r="B58" s="3" t="s">
        <v>18</v>
      </c>
      <c r="C58" s="4" t="s">
        <v>152</v>
      </c>
      <c r="D58" t="s">
        <v>115</v>
      </c>
      <c r="E58">
        <f>SUMIF(Sheet3!A:A,Sheet1!D58,Sheet3!D:D)</f>
        <v>13</v>
      </c>
      <c r="F58">
        <f>SUMIFS(Sheet3!D:D,Sheet3!A:A,Sheet1!D58,Sheet3!I:I,Sheet1!C58)</f>
        <v>0</v>
      </c>
      <c r="G58">
        <f t="shared" si="0"/>
        <v>13</v>
      </c>
    </row>
    <row r="59" spans="1:7" x14ac:dyDescent="0.3">
      <c r="A59" s="10">
        <v>12</v>
      </c>
      <c r="B59" s="3" t="s">
        <v>12</v>
      </c>
      <c r="C59" s="4" t="s">
        <v>150</v>
      </c>
      <c r="D59" t="s">
        <v>112</v>
      </c>
      <c r="E59">
        <f>SUMIF(Sheet3!A:A,Sheet1!D59,Sheet3!D:D)</f>
        <v>34</v>
      </c>
      <c r="F59">
        <f>SUMIFS(Sheet3!D:D,Sheet3!A:A,Sheet1!D59,Sheet3!I:I,Sheet1!C59)</f>
        <v>0</v>
      </c>
      <c r="G59">
        <f t="shared" si="0"/>
        <v>34</v>
      </c>
    </row>
    <row r="60" spans="1:7" x14ac:dyDescent="0.3">
      <c r="A60" s="10"/>
      <c r="B60" s="3" t="s">
        <v>12</v>
      </c>
      <c r="C60" s="4" t="s">
        <v>150</v>
      </c>
      <c r="D60" t="s">
        <v>123</v>
      </c>
      <c r="E60">
        <f>SUMIF(Sheet3!A:A,Sheet1!D60,Sheet3!D:D)</f>
        <v>28</v>
      </c>
      <c r="F60">
        <f>SUMIFS(Sheet3!D:D,Sheet3!A:A,Sheet1!D60,Sheet3!I:I,Sheet1!C60)</f>
        <v>0</v>
      </c>
      <c r="G60">
        <f t="shared" si="0"/>
        <v>28</v>
      </c>
    </row>
    <row r="61" spans="1:7" x14ac:dyDescent="0.3">
      <c r="A61" s="10"/>
      <c r="B61" s="3" t="s">
        <v>12</v>
      </c>
      <c r="C61" s="4" t="s">
        <v>152</v>
      </c>
      <c r="D61" t="s">
        <v>125</v>
      </c>
      <c r="E61">
        <f>SUMIF(Sheet3!A:A,Sheet1!D61,Sheet3!D:D)</f>
        <v>8</v>
      </c>
      <c r="F61">
        <f>SUMIFS(Sheet3!D:D,Sheet3!A:A,Sheet1!D61,Sheet3!I:I,Sheet1!C61)</f>
        <v>0</v>
      </c>
      <c r="G61">
        <f t="shared" si="0"/>
        <v>8</v>
      </c>
    </row>
    <row r="62" spans="1:7" x14ac:dyDescent="0.3">
      <c r="A62" s="10"/>
      <c r="B62" s="3" t="s">
        <v>12</v>
      </c>
      <c r="C62" s="4" t="s">
        <v>150</v>
      </c>
      <c r="D62" t="s">
        <v>116</v>
      </c>
      <c r="E62">
        <f>SUMIF(Sheet3!A:A,Sheet1!D62,Sheet3!D:D)</f>
        <v>13.33</v>
      </c>
      <c r="F62">
        <f>SUMIFS(Sheet3!D:D,Sheet3!A:A,Sheet1!D62,Sheet3!I:I,Sheet1!C62)</f>
        <v>0</v>
      </c>
      <c r="G62">
        <f t="shared" si="0"/>
        <v>13.33</v>
      </c>
    </row>
    <row r="63" spans="1:7" x14ac:dyDescent="0.3">
      <c r="A63" s="10"/>
      <c r="B63" s="3" t="s">
        <v>12</v>
      </c>
      <c r="C63" s="4" t="s">
        <v>150</v>
      </c>
      <c r="D63" t="s">
        <v>117</v>
      </c>
      <c r="E63">
        <f>SUMIF(Sheet3!A:A,Sheet1!D63,Sheet3!D:D)</f>
        <v>9</v>
      </c>
      <c r="F63">
        <f>SUMIFS(Sheet3!D:D,Sheet3!A:A,Sheet1!D63,Sheet3!I:I,Sheet1!C63)</f>
        <v>9</v>
      </c>
      <c r="G63">
        <f t="shared" si="0"/>
        <v>18</v>
      </c>
    </row>
    <row r="64" spans="1:7" x14ac:dyDescent="0.3">
      <c r="A64" s="10"/>
      <c r="B64" s="3" t="s">
        <v>12</v>
      </c>
      <c r="C64" s="4" t="s">
        <v>152</v>
      </c>
      <c r="D64" t="s">
        <v>122</v>
      </c>
      <c r="E64">
        <f>SUMIF(Sheet3!A:A,Sheet1!D64,Sheet3!D:D)</f>
        <v>10</v>
      </c>
      <c r="F64">
        <f>SUMIFS(Sheet3!D:D,Sheet3!A:A,Sheet1!D64,Sheet3!I:I,Sheet1!C64)</f>
        <v>0</v>
      </c>
      <c r="G64">
        <f t="shared" si="0"/>
        <v>10</v>
      </c>
    </row>
    <row r="65" spans="1:7" x14ac:dyDescent="0.3">
      <c r="A65" s="10">
        <v>13</v>
      </c>
      <c r="B65" s="3" t="s">
        <v>20</v>
      </c>
      <c r="C65" s="4" t="s">
        <v>150</v>
      </c>
      <c r="D65" t="s">
        <v>23</v>
      </c>
      <c r="E65">
        <f>SUMIF(Sheet3!A:A,Sheet1!D65,Sheet3!D:D)</f>
        <v>15</v>
      </c>
      <c r="F65">
        <f>SUMIFS(Sheet3!D:D,Sheet3!A:A,Sheet1!D65,Sheet3!I:I,Sheet1!C65)</f>
        <v>0</v>
      </c>
      <c r="G65">
        <f t="shared" si="0"/>
        <v>15</v>
      </c>
    </row>
    <row r="66" spans="1:7" x14ac:dyDescent="0.3">
      <c r="A66" s="10"/>
      <c r="B66" s="3" t="s">
        <v>20</v>
      </c>
      <c r="C66" s="4" t="s">
        <v>150</v>
      </c>
      <c r="D66" t="s">
        <v>24</v>
      </c>
      <c r="E66">
        <f>SUMIF(Sheet3!A:A,Sheet1!D66,Sheet3!D:D)</f>
        <v>1</v>
      </c>
      <c r="F66">
        <f>SUMIFS(Sheet3!D:D,Sheet3!A:A,Sheet1!D66,Sheet3!I:I,Sheet1!C66)</f>
        <v>0</v>
      </c>
      <c r="G66">
        <f t="shared" si="0"/>
        <v>1</v>
      </c>
    </row>
    <row r="67" spans="1:7" x14ac:dyDescent="0.3">
      <c r="A67" s="10"/>
      <c r="B67" s="3" t="s">
        <v>20</v>
      </c>
      <c r="C67" s="4" t="s">
        <v>150</v>
      </c>
      <c r="D67" t="s">
        <v>25</v>
      </c>
      <c r="E67">
        <f>SUMIF(Sheet3!A:A,Sheet1!D67,Sheet3!D:D)</f>
        <v>7</v>
      </c>
      <c r="F67">
        <f>SUMIFS(Sheet3!D:D,Sheet3!A:A,Sheet1!D67,Sheet3!I:I,Sheet1!C67)</f>
        <v>0</v>
      </c>
      <c r="G67">
        <f t="shared" ref="G67:G124" si="1">SUM(E67:F67)</f>
        <v>7</v>
      </c>
    </row>
    <row r="68" spans="1:7" x14ac:dyDescent="0.3">
      <c r="A68" s="10"/>
      <c r="B68" s="3" t="s">
        <v>20</v>
      </c>
      <c r="C68" s="4" t="s">
        <v>150</v>
      </c>
      <c r="D68" t="s">
        <v>26</v>
      </c>
      <c r="E68">
        <f>SUMIF(Sheet3!A:A,Sheet1!D68,Sheet3!D:D)</f>
        <v>9</v>
      </c>
      <c r="F68">
        <f>SUMIFS(Sheet3!D:D,Sheet3!A:A,Sheet1!D68,Sheet3!I:I,Sheet1!C68)</f>
        <v>0</v>
      </c>
      <c r="G68">
        <f t="shared" si="1"/>
        <v>9</v>
      </c>
    </row>
    <row r="69" spans="1:7" x14ac:dyDescent="0.3">
      <c r="A69" s="10"/>
      <c r="B69" s="3" t="s">
        <v>20</v>
      </c>
      <c r="C69" s="4" t="s">
        <v>152</v>
      </c>
      <c r="D69" t="s">
        <v>22</v>
      </c>
      <c r="E69">
        <f>SUMIF(Sheet3!A:A,Sheet1!D69,Sheet3!D:D)</f>
        <v>1</v>
      </c>
      <c r="F69">
        <f>SUMIFS(Sheet3!D:D,Sheet3!A:A,Sheet1!D69,Sheet3!I:I,Sheet1!C69)</f>
        <v>0</v>
      </c>
      <c r="G69">
        <f t="shared" si="1"/>
        <v>1</v>
      </c>
    </row>
    <row r="70" spans="1:7" x14ac:dyDescent="0.3">
      <c r="A70" s="10"/>
      <c r="B70" s="3" t="s">
        <v>20</v>
      </c>
      <c r="C70" s="4" t="s">
        <v>152</v>
      </c>
      <c r="D70" t="s">
        <v>131</v>
      </c>
      <c r="E70">
        <f>SUMIF(Sheet3!A:A,Sheet1!D70,Sheet3!D:D)</f>
        <v>3</v>
      </c>
      <c r="F70">
        <f>SUMIFS(Sheet3!D:D,Sheet3!A:A,Sheet1!D70,Sheet3!I:I,Sheet1!C70)</f>
        <v>0</v>
      </c>
      <c r="G70">
        <f t="shared" si="1"/>
        <v>3</v>
      </c>
    </row>
    <row r="71" spans="1:7" x14ac:dyDescent="0.3">
      <c r="A71" s="10">
        <v>14</v>
      </c>
      <c r="B71" s="3" t="s">
        <v>503</v>
      </c>
      <c r="C71" s="4" t="s">
        <v>149</v>
      </c>
      <c r="D71" t="s">
        <v>129</v>
      </c>
      <c r="E71">
        <f>SUMIF(Sheet3!A:A,Sheet1!D71,Sheet3!D:D)</f>
        <v>7</v>
      </c>
      <c r="F71">
        <f>SUMIFS(Sheet3!D:D,Sheet3!A:A,Sheet1!D71,Sheet3!G:G,Sheet1!C71)</f>
        <v>6</v>
      </c>
      <c r="G71">
        <f t="shared" si="1"/>
        <v>13</v>
      </c>
    </row>
    <row r="72" spans="1:7" x14ac:dyDescent="0.3">
      <c r="A72" s="10"/>
      <c r="B72" s="3" t="s">
        <v>503</v>
      </c>
      <c r="C72" s="4" t="s">
        <v>149</v>
      </c>
      <c r="D72" t="s">
        <v>119</v>
      </c>
      <c r="E72">
        <f>SUMIF(Sheet3!A:A,Sheet1!D72,Sheet3!D:D)</f>
        <v>19</v>
      </c>
      <c r="F72">
        <f>SUMIFS(Sheet3!D:D,Sheet3!A:A,Sheet1!D72,Sheet3!G:G,Sheet1!C72)</f>
        <v>0</v>
      </c>
      <c r="G72">
        <f t="shared" si="1"/>
        <v>19</v>
      </c>
    </row>
    <row r="73" spans="1:7" x14ac:dyDescent="0.3">
      <c r="A73" s="10"/>
      <c r="B73" s="3" t="s">
        <v>503</v>
      </c>
      <c r="C73" s="4" t="s">
        <v>149</v>
      </c>
      <c r="D73" t="s">
        <v>140</v>
      </c>
      <c r="E73">
        <f>SUMIF(Sheet3!A:A,Sheet1!D73,Sheet3!D:D)</f>
        <v>2</v>
      </c>
      <c r="F73">
        <f>SUMIFS(Sheet3!D:D,Sheet3!A:A,Sheet1!D73,Sheet3!G:G,Sheet1!C73)</f>
        <v>0</v>
      </c>
      <c r="G73">
        <f t="shared" si="1"/>
        <v>2</v>
      </c>
    </row>
    <row r="74" spans="1:7" x14ac:dyDescent="0.3">
      <c r="A74" s="10"/>
      <c r="B74" s="3" t="s">
        <v>503</v>
      </c>
      <c r="C74" s="4" t="s">
        <v>149</v>
      </c>
      <c r="D74" t="s">
        <v>120</v>
      </c>
      <c r="E74">
        <f>SUMIF(Sheet3!A:A,Sheet1!D74,Sheet3!D:D)</f>
        <v>7</v>
      </c>
      <c r="F74">
        <f>SUMIFS(Sheet3!D:D,Sheet3!A:A,Sheet1!D74,Sheet3!G:G,Sheet1!C74)</f>
        <v>3</v>
      </c>
      <c r="G74">
        <f t="shared" si="1"/>
        <v>10</v>
      </c>
    </row>
    <row r="75" spans="1:7" x14ac:dyDescent="0.3">
      <c r="A75" s="10"/>
      <c r="B75" s="3" t="s">
        <v>503</v>
      </c>
      <c r="C75" s="4" t="s">
        <v>149</v>
      </c>
      <c r="D75" t="s">
        <v>128</v>
      </c>
      <c r="E75">
        <f>SUMIF(Sheet3!A:A,Sheet1!D75,Sheet3!D:D)</f>
        <v>7</v>
      </c>
      <c r="F75">
        <f>SUMIFS(Sheet3!D:D,Sheet3!A:A,Sheet1!D75,Sheet3!G:G,Sheet1!C75)</f>
        <v>4</v>
      </c>
      <c r="G75">
        <f t="shared" si="1"/>
        <v>11</v>
      </c>
    </row>
    <row r="76" spans="1:7" x14ac:dyDescent="0.3">
      <c r="A76" s="10"/>
      <c r="B76" s="3" t="s">
        <v>503</v>
      </c>
      <c r="C76" s="4" t="s">
        <v>149</v>
      </c>
      <c r="D76" t="s">
        <v>113</v>
      </c>
      <c r="E76">
        <f>SUMIF(Sheet3!A:A,Sheet1!D76,Sheet3!D:D)</f>
        <v>29</v>
      </c>
      <c r="F76">
        <f>SUMIFS(Sheet3!D:D,Sheet3!A:A,Sheet1!D76,Sheet3!G:G,Sheet1!C76)</f>
        <v>27</v>
      </c>
      <c r="G76">
        <f t="shared" si="1"/>
        <v>56</v>
      </c>
    </row>
    <row r="77" spans="1:7" x14ac:dyDescent="0.3">
      <c r="A77" s="10"/>
      <c r="B77" s="3" t="s">
        <v>503</v>
      </c>
      <c r="C77" s="4" t="s">
        <v>149</v>
      </c>
      <c r="D77" t="s">
        <v>111</v>
      </c>
      <c r="E77">
        <f>SUMIF(Sheet3!A:A,Sheet1!D77,Sheet3!D:D)</f>
        <v>2</v>
      </c>
      <c r="F77">
        <f>SUMIFS(Sheet3!D:D,Sheet3!A:A,Sheet1!D77,Sheet3!G:G,Sheet1!C77)</f>
        <v>1</v>
      </c>
      <c r="G77">
        <f t="shared" si="1"/>
        <v>3</v>
      </c>
    </row>
    <row r="78" spans="1:7" x14ac:dyDescent="0.3">
      <c r="A78" s="10">
        <v>15</v>
      </c>
      <c r="B78" s="3" t="s">
        <v>19</v>
      </c>
      <c r="C78" s="4" t="s">
        <v>148</v>
      </c>
      <c r="D78" t="s">
        <v>118</v>
      </c>
      <c r="E78">
        <f>SUMIF(Sheet3!A:A,Sheet1!D78,Sheet3!D:D)</f>
        <v>4</v>
      </c>
      <c r="F78">
        <f>SUMIFS(Sheet3!D:D,Sheet3!A:A,Sheet1!D78,Sheet3!H:H,"CIHE")</f>
        <v>0</v>
      </c>
      <c r="G78">
        <f t="shared" si="1"/>
        <v>4</v>
      </c>
    </row>
    <row r="79" spans="1:7" x14ac:dyDescent="0.3">
      <c r="A79" s="10"/>
      <c r="B79" s="3" t="s">
        <v>19</v>
      </c>
      <c r="C79" s="4" t="s">
        <v>148</v>
      </c>
      <c r="D79" t="s">
        <v>130</v>
      </c>
      <c r="E79">
        <f>SUMIF(Sheet3!A:A,Sheet1!D79,Sheet3!D:D)</f>
        <v>12</v>
      </c>
      <c r="F79">
        <f>SUMIFS(Sheet3!D:D,Sheet3!A:A,Sheet1!D79,Sheet3!H:H,"CIHE")</f>
        <v>2</v>
      </c>
      <c r="G79">
        <f t="shared" si="1"/>
        <v>14</v>
      </c>
    </row>
    <row r="80" spans="1:7" x14ac:dyDescent="0.3">
      <c r="A80" s="10"/>
      <c r="B80" s="3" t="s">
        <v>19</v>
      </c>
      <c r="C80" s="4" t="s">
        <v>148</v>
      </c>
      <c r="D80" t="s">
        <v>121</v>
      </c>
      <c r="E80">
        <f>SUMIF(Sheet3!A:A,Sheet1!D80,Sheet3!D:D)</f>
        <v>62.5</v>
      </c>
      <c r="F80">
        <f>SUMIFS(Sheet3!D:D,Sheet3!A:A,Sheet1!D80,Sheet3!H:H,"CIHE")</f>
        <v>53.5</v>
      </c>
      <c r="G80">
        <f t="shared" si="1"/>
        <v>116</v>
      </c>
    </row>
    <row r="81" spans="1:7" x14ac:dyDescent="0.3">
      <c r="A81" s="10"/>
      <c r="B81" s="3" t="s">
        <v>19</v>
      </c>
      <c r="C81" s="4" t="s">
        <v>148</v>
      </c>
      <c r="D81" t="s">
        <v>126</v>
      </c>
      <c r="E81">
        <f>SUMIF(Sheet3!A:A,Sheet1!D81,Sheet3!D:D)</f>
        <v>5</v>
      </c>
      <c r="F81">
        <f>SUMIFS(Sheet3!D:D,Sheet3!A:A,Sheet1!D81,Sheet3!H:H,"CIHE")</f>
        <v>1</v>
      </c>
      <c r="G81">
        <f t="shared" si="1"/>
        <v>6</v>
      </c>
    </row>
    <row r="82" spans="1:7" x14ac:dyDescent="0.3">
      <c r="A82" s="10"/>
      <c r="B82" s="3" t="s">
        <v>19</v>
      </c>
      <c r="C82" s="4" t="s">
        <v>148</v>
      </c>
      <c r="D82" t="s">
        <v>141</v>
      </c>
      <c r="E82">
        <f>SUMIF(Sheet3!A:A,Sheet1!D82,Sheet3!D:D)</f>
        <v>6</v>
      </c>
      <c r="F82">
        <f>SUMIFS(Sheet3!D:D,Sheet3!A:A,Sheet1!D82,Sheet3!H:H,"CIHE")</f>
        <v>6</v>
      </c>
      <c r="G82">
        <f t="shared" si="1"/>
        <v>12</v>
      </c>
    </row>
    <row r="83" spans="1:7" x14ac:dyDescent="0.3">
      <c r="A83" s="10"/>
      <c r="B83" s="3" t="s">
        <v>19</v>
      </c>
      <c r="C83" s="4" t="s">
        <v>148</v>
      </c>
      <c r="D83" t="s">
        <v>127</v>
      </c>
      <c r="E83">
        <f>SUMIF(Sheet3!A:A,Sheet1!D83,Sheet3!D:D)</f>
        <v>29.5</v>
      </c>
      <c r="F83">
        <f>SUMIFS(Sheet3!D:D,Sheet3!A:A,Sheet1!D83,Sheet3!H:H,"CIHE")</f>
        <v>0</v>
      </c>
      <c r="G83">
        <f t="shared" si="1"/>
        <v>29.5</v>
      </c>
    </row>
    <row r="84" spans="1:7" x14ac:dyDescent="0.3">
      <c r="A84" s="10"/>
      <c r="B84" s="3" t="s">
        <v>19</v>
      </c>
      <c r="C84" s="4" t="s">
        <v>148</v>
      </c>
      <c r="D84" t="s">
        <v>110</v>
      </c>
      <c r="E84">
        <f>SUMIF(Sheet3!A:A,Sheet1!D84,Sheet3!D:D)</f>
        <v>0</v>
      </c>
      <c r="F84">
        <f>SUMIFS(Sheet3!D:D,Sheet3!A:A,Sheet1!D84,Sheet3!H:H,"CIHE")</f>
        <v>0</v>
      </c>
      <c r="G84">
        <f t="shared" si="1"/>
        <v>0</v>
      </c>
    </row>
    <row r="85" spans="1:7" x14ac:dyDescent="0.3">
      <c r="A85" s="10"/>
      <c r="B85" s="3" t="s">
        <v>19</v>
      </c>
      <c r="C85" s="4" t="s">
        <v>148</v>
      </c>
      <c r="D85" t="s">
        <v>142</v>
      </c>
      <c r="E85">
        <f>SUMIF(Sheet3!A:A,Sheet1!D85,Sheet3!D:D)</f>
        <v>0</v>
      </c>
      <c r="F85">
        <f>SUMIFS(Sheet3!D:D,Sheet3!A:A,Sheet1!D85,Sheet3!H:H,"CIHE")</f>
        <v>0</v>
      </c>
      <c r="G85">
        <f t="shared" si="1"/>
        <v>0</v>
      </c>
    </row>
    <row r="86" spans="1:7" x14ac:dyDescent="0.3">
      <c r="A86" s="10">
        <v>16</v>
      </c>
      <c r="B86" s="3" t="s">
        <v>13</v>
      </c>
      <c r="C86" s="4" t="s">
        <v>154</v>
      </c>
      <c r="D86" t="s">
        <v>41</v>
      </c>
      <c r="E86">
        <f>SUMIF(Sheet3!A:A,Sheet1!D86,Sheet3!D:D)</f>
        <v>84</v>
      </c>
      <c r="F86">
        <f>SUMIFS(Sheet3!D:D,Sheet3!A:A,Sheet1!D86,Sheet3!G:G, "Royall")+SUMIFS(Sheet3!D:D,Sheet3!A:A,Sheet1!D86,Sheet3!G:G, "SSC Guide")+SUMIFS(Sheet3!D:D,Sheet3!A:A,Sheet1!D86,Sheet3!G:G, "APS")</f>
        <v>0</v>
      </c>
      <c r="G86">
        <f t="shared" si="1"/>
        <v>84</v>
      </c>
    </row>
    <row r="87" spans="1:7" x14ac:dyDescent="0.3">
      <c r="A87" s="10"/>
      <c r="B87" s="3" t="s">
        <v>13</v>
      </c>
      <c r="C87" s="4" t="s">
        <v>154</v>
      </c>
      <c r="D87" t="s">
        <v>40</v>
      </c>
      <c r="E87">
        <f>SUMIF(Sheet3!A:A,Sheet1!D87,Sheet3!D:D)</f>
        <v>47</v>
      </c>
      <c r="F87">
        <f>SUMIFS(Sheet3!D:D,Sheet3!A:A,Sheet1!D87,Sheet3!G:G, "Royall")+SUMIFS(Sheet3!D:D,Sheet3!A:A,Sheet1!D87,Sheet3!G:G, "SSC Guide")+SUMIFS(Sheet3!D:D,Sheet3!A:A,Sheet1!D87,Sheet3!G:G, "APS")</f>
        <v>1</v>
      </c>
      <c r="G87">
        <f t="shared" si="1"/>
        <v>48</v>
      </c>
    </row>
    <row r="88" spans="1:7" x14ac:dyDescent="0.3">
      <c r="A88" s="10"/>
      <c r="B88" s="3" t="s">
        <v>13</v>
      </c>
      <c r="C88" s="4" t="s">
        <v>154</v>
      </c>
      <c r="D88" t="s">
        <v>43</v>
      </c>
      <c r="E88">
        <f>SUMIF(Sheet3!A:A,Sheet1!D88,Sheet3!D:D)</f>
        <v>46</v>
      </c>
      <c r="F88">
        <f>SUMIFS(Sheet3!D:D,Sheet3!A:A,Sheet1!D88,Sheet3!G:G, "Royall")+SUMIFS(Sheet3!D:D,Sheet3!A:A,Sheet1!D88,Sheet3!G:G, "SSC Guide")+SUMIFS(Sheet3!D:D,Sheet3!A:A,Sheet1!D88,Sheet3!G:G, "APS")</f>
        <v>1</v>
      </c>
      <c r="G88">
        <f t="shared" si="1"/>
        <v>47</v>
      </c>
    </row>
    <row r="89" spans="1:7" x14ac:dyDescent="0.3">
      <c r="A89" s="10"/>
      <c r="B89" s="3" t="s">
        <v>13</v>
      </c>
      <c r="C89" s="4" t="s">
        <v>154</v>
      </c>
      <c r="D89" t="s">
        <v>53</v>
      </c>
      <c r="E89">
        <f>SUMIF(Sheet3!A:A,Sheet1!D89,Sheet3!D:D)</f>
        <v>69.5</v>
      </c>
      <c r="F89">
        <f>SUMIFS(Sheet3!D:D,Sheet3!A:A,Sheet1!D89,Sheet3!G:G, "Royall")+SUMIFS(Sheet3!D:D,Sheet3!A:A,Sheet1!D89,Sheet3!G:G, "SSC Guide")+SUMIFS(Sheet3!D:D,Sheet3!A:A,Sheet1!D89,Sheet3!G:G, "APS")</f>
        <v>3</v>
      </c>
      <c r="G89">
        <f t="shared" si="1"/>
        <v>72.5</v>
      </c>
    </row>
    <row r="90" spans="1:7" x14ac:dyDescent="0.3">
      <c r="A90" s="10"/>
      <c r="B90" s="3" t="s">
        <v>13</v>
      </c>
      <c r="C90" s="4" t="s">
        <v>154</v>
      </c>
      <c r="D90" t="s">
        <v>44</v>
      </c>
      <c r="E90">
        <f>SUMIF(Sheet3!A:A,Sheet1!D90,Sheet3!D:D)</f>
        <v>56.5</v>
      </c>
      <c r="F90">
        <f>SUMIFS(Sheet3!D:D,Sheet3!A:A,Sheet1!D90,Sheet3!G:G, "Royall")+SUMIFS(Sheet3!D:D,Sheet3!A:A,Sheet1!D90,Sheet3!G:G, "SSC Guide")+SUMIFS(Sheet3!D:D,Sheet3!A:A,Sheet1!D90,Sheet3!G:G, "APS")</f>
        <v>4</v>
      </c>
      <c r="G90">
        <f t="shared" si="1"/>
        <v>60.5</v>
      </c>
    </row>
    <row r="91" spans="1:7" x14ac:dyDescent="0.3">
      <c r="A91" s="10"/>
      <c r="B91" s="3" t="s">
        <v>13</v>
      </c>
      <c r="C91" s="4" t="s">
        <v>154</v>
      </c>
      <c r="D91" t="s">
        <v>38</v>
      </c>
      <c r="E91">
        <f>SUMIF(Sheet3!A:A,Sheet1!D91,Sheet3!D:D)</f>
        <v>73.33</v>
      </c>
      <c r="F91">
        <f>SUMIFS(Sheet3!D:D,Sheet3!A:A,Sheet1!D91,Sheet3!G:G, "Royall")+SUMIFS(Sheet3!D:D,Sheet3!A:A,Sheet1!D91,Sheet3!G:G, "SSC Guide")+SUMIFS(Sheet3!D:D,Sheet3!A:A,Sheet1!D91,Sheet3!G:G, "APS")</f>
        <v>4</v>
      </c>
      <c r="G91">
        <f t="shared" si="1"/>
        <v>77.33</v>
      </c>
    </row>
    <row r="92" spans="1:7" x14ac:dyDescent="0.3">
      <c r="A92" s="10">
        <v>17</v>
      </c>
      <c r="B92" s="3" t="s">
        <v>14</v>
      </c>
      <c r="C92" s="4" t="s">
        <v>154</v>
      </c>
      <c r="D92" t="s">
        <v>48</v>
      </c>
      <c r="E92">
        <f>SUMIF(Sheet3!A:A,Sheet1!D92,Sheet3!D:D)</f>
        <v>22</v>
      </c>
      <c r="F92">
        <f>SUMIFS(Sheet3!D:D,Sheet3!A:A,Sheet1!D92,Sheet3!G:G, "Royall")+SUMIFS(Sheet3!D:D,Sheet3!A:A,Sheet1!D92,Sheet3!G:G, "SSC Guide")+SUMIFS(Sheet3!D:D,Sheet3!A:A,Sheet1!D92,Sheet3!G:G, "APS")</f>
        <v>0</v>
      </c>
      <c r="G92">
        <f t="shared" si="1"/>
        <v>22</v>
      </c>
    </row>
    <row r="93" spans="1:7" x14ac:dyDescent="0.3">
      <c r="A93" s="10"/>
      <c r="B93" s="3" t="s">
        <v>14</v>
      </c>
      <c r="C93" s="4" t="s">
        <v>154</v>
      </c>
      <c r="D93" t="s">
        <v>36</v>
      </c>
      <c r="E93">
        <f>SUMIF(Sheet3!A:A,Sheet1!D93,Sheet3!D:D)</f>
        <v>68</v>
      </c>
      <c r="F93">
        <f>SUMIFS(Sheet3!D:D,Sheet3!A:A,Sheet1!D93,Sheet3!G:G, "Royall")+SUMIFS(Sheet3!D:D,Sheet3!A:A,Sheet1!D93,Sheet3!G:G, "SSC Guide")+SUMIFS(Sheet3!D:D,Sheet3!A:A,Sheet1!D93,Sheet3!G:G, "APS")</f>
        <v>1</v>
      </c>
      <c r="G93">
        <f t="shared" si="1"/>
        <v>69</v>
      </c>
    </row>
    <row r="94" spans="1:7" x14ac:dyDescent="0.3">
      <c r="A94" s="10"/>
      <c r="B94" s="3" t="s">
        <v>14</v>
      </c>
      <c r="C94" s="4" t="s">
        <v>154</v>
      </c>
      <c r="D94" t="s">
        <v>47</v>
      </c>
      <c r="E94">
        <f>SUMIF(Sheet3!A:A,Sheet1!D94,Sheet3!D:D)</f>
        <v>41.5</v>
      </c>
      <c r="F94">
        <f>SUMIFS(Sheet3!D:D,Sheet3!A:A,Sheet1!D94,Sheet3!G:G, "Royall")+SUMIFS(Sheet3!D:D,Sheet3!A:A,Sheet1!D94,Sheet3!G:G, "SSC Guide")+SUMIFS(Sheet3!D:D,Sheet3!A:A,Sheet1!D94,Sheet3!G:G, "APS")</f>
        <v>0</v>
      </c>
      <c r="G94">
        <f t="shared" si="1"/>
        <v>41.5</v>
      </c>
    </row>
    <row r="95" spans="1:7" x14ac:dyDescent="0.3">
      <c r="A95" s="10"/>
      <c r="B95" s="3" t="s">
        <v>14</v>
      </c>
      <c r="C95" s="4" t="s">
        <v>154</v>
      </c>
      <c r="D95" t="s">
        <v>39</v>
      </c>
      <c r="E95">
        <f>SUMIF(Sheet3!A:A,Sheet1!D95,Sheet3!D:D)</f>
        <v>52</v>
      </c>
      <c r="F95">
        <f>SUMIFS(Sheet3!D:D,Sheet3!A:A,Sheet1!D95,Sheet3!G:G, "Royall")+SUMIFS(Sheet3!D:D,Sheet3!A:A,Sheet1!D95,Sheet3!G:G, "SSC Guide")+SUMIFS(Sheet3!D:D,Sheet3!A:A,Sheet1!D95,Sheet3!G:G, "APS")</f>
        <v>2</v>
      </c>
      <c r="G95">
        <f t="shared" si="1"/>
        <v>54</v>
      </c>
    </row>
    <row r="96" spans="1:7" x14ac:dyDescent="0.3">
      <c r="A96" s="10"/>
      <c r="B96" s="3" t="s">
        <v>14</v>
      </c>
      <c r="C96" s="4" t="s">
        <v>154</v>
      </c>
      <c r="D96" t="s">
        <v>51</v>
      </c>
      <c r="E96">
        <f>SUMIF(Sheet3!A:A,Sheet1!D96,Sheet3!D:D)</f>
        <v>38</v>
      </c>
      <c r="F96">
        <f>SUMIFS(Sheet3!D:D,Sheet3!A:A,Sheet1!D96,Sheet3!G:G, "Royall")+SUMIFS(Sheet3!D:D,Sheet3!A:A,Sheet1!D96,Sheet3!G:G, "SSC Guide")+SUMIFS(Sheet3!D:D,Sheet3!A:A,Sheet1!D96,Sheet3!G:G, "APS")</f>
        <v>4</v>
      </c>
      <c r="G96">
        <f t="shared" si="1"/>
        <v>42</v>
      </c>
    </row>
    <row r="97" spans="1:7" x14ac:dyDescent="0.3">
      <c r="A97" s="10"/>
      <c r="B97" s="3" t="s">
        <v>14</v>
      </c>
      <c r="C97" s="4" t="s">
        <v>154</v>
      </c>
      <c r="D97" t="s">
        <v>68</v>
      </c>
      <c r="E97">
        <f>SUMIF(Sheet3!A:A,Sheet1!D97,Sheet3!D:D)</f>
        <v>36</v>
      </c>
      <c r="F97">
        <f>SUMIFS(Sheet3!D:D,Sheet3!A:A,Sheet1!D97,Sheet3!G:G, "Royall")+SUMIFS(Sheet3!D:D,Sheet3!A:A,Sheet1!D97,Sheet3!G:G, "SSC Guide")+SUMIFS(Sheet3!D:D,Sheet3!A:A,Sheet1!D97,Sheet3!G:G, "APS")</f>
        <v>24</v>
      </c>
      <c r="G97">
        <f t="shared" si="1"/>
        <v>60</v>
      </c>
    </row>
    <row r="98" spans="1:7" x14ac:dyDescent="0.3">
      <c r="A98" s="10"/>
      <c r="B98" s="3" t="s">
        <v>14</v>
      </c>
      <c r="C98" s="4" t="s">
        <v>154</v>
      </c>
      <c r="D98" t="s">
        <v>63</v>
      </c>
      <c r="E98">
        <f>SUMIF(Sheet3!A:A,Sheet1!D98,Sheet3!D:D)</f>
        <v>6.33</v>
      </c>
      <c r="F98">
        <f>SUMIFS(Sheet3!D:D,Sheet3!A:A,Sheet1!D98,Sheet3!G:G, "Royall")+SUMIFS(Sheet3!D:D,Sheet3!A:A,Sheet1!D98,Sheet3!G:G, "SSC Guide")+SUMIFS(Sheet3!D:D,Sheet3!A:A,Sheet1!D98,Sheet3!G:G, "APS")</f>
        <v>3</v>
      </c>
      <c r="G98">
        <f t="shared" si="1"/>
        <v>9.33</v>
      </c>
    </row>
    <row r="99" spans="1:7" x14ac:dyDescent="0.3">
      <c r="A99" s="10"/>
      <c r="B99" s="3" t="s">
        <v>14</v>
      </c>
      <c r="C99" s="4" t="s">
        <v>154</v>
      </c>
      <c r="D99" t="s">
        <v>37</v>
      </c>
      <c r="E99">
        <f>SUMIF(Sheet3!A:A,Sheet1!D99,Sheet3!D:D)</f>
        <v>2</v>
      </c>
      <c r="F99">
        <f>SUMIFS(Sheet3!D:D,Sheet3!A:A,Sheet1!D99,Sheet3!G:G, "Royall")+SUMIFS(Sheet3!D:D,Sheet3!A:A,Sheet1!D99,Sheet3!G:G, "SSC Guide")+SUMIFS(Sheet3!D:D,Sheet3!A:A,Sheet1!D99,Sheet3!G:G, "APS")</f>
        <v>1.5</v>
      </c>
      <c r="G99">
        <f t="shared" si="1"/>
        <v>3.5</v>
      </c>
    </row>
    <row r="100" spans="1:7" x14ac:dyDescent="0.3">
      <c r="A100" s="10"/>
      <c r="B100" s="3" t="s">
        <v>14</v>
      </c>
      <c r="C100" s="4" t="s">
        <v>154</v>
      </c>
      <c r="D100" t="s">
        <v>61</v>
      </c>
      <c r="E100">
        <f>SUMIF(Sheet3!A:A,Sheet1!D100,Sheet3!D:D)</f>
        <v>30</v>
      </c>
      <c r="F100">
        <f>SUMIFS(Sheet3!D:D,Sheet3!A:A,Sheet1!D100,Sheet3!G:G, "Royall")+SUMIFS(Sheet3!D:D,Sheet3!A:A,Sheet1!D100,Sheet3!G:G, "SSC Guide")+SUMIFS(Sheet3!D:D,Sheet3!A:A,Sheet1!D100,Sheet3!G:G, "APS")</f>
        <v>24</v>
      </c>
      <c r="G100">
        <f t="shared" ref="G100" si="2">SUM(E100:F100)</f>
        <v>54</v>
      </c>
    </row>
    <row r="101" spans="1:7" x14ac:dyDescent="0.3">
      <c r="A101" s="10">
        <v>18</v>
      </c>
      <c r="B101" s="3" t="s">
        <v>15</v>
      </c>
      <c r="C101" s="4" t="s">
        <v>154</v>
      </c>
      <c r="D101" t="s">
        <v>50</v>
      </c>
      <c r="E101">
        <f>SUMIF(Sheet3!A:A,Sheet1!D101,Sheet3!D:D)</f>
        <v>6</v>
      </c>
      <c r="F101">
        <f>SUMIFS(Sheet3!D:D,Sheet3!A:A,Sheet1!D101,Sheet3!G:G, "Royall")+SUMIFS(Sheet3!D:D,Sheet3!A:A,Sheet1!D101,Sheet3!G:G, "SSC Guide")+SUMIFS(Sheet3!D:D,Sheet3!A:A,Sheet1!D101,Sheet3!G:G, "APS")</f>
        <v>0</v>
      </c>
      <c r="G101">
        <f t="shared" si="1"/>
        <v>6</v>
      </c>
    </row>
    <row r="102" spans="1:7" x14ac:dyDescent="0.3">
      <c r="A102" s="10"/>
      <c r="B102" s="3" t="s">
        <v>15</v>
      </c>
      <c r="C102" s="4" t="s">
        <v>154</v>
      </c>
      <c r="D102" t="s">
        <v>54</v>
      </c>
      <c r="E102">
        <f>SUMIF(Sheet3!A:A,Sheet1!D102,Sheet3!D:D)</f>
        <v>8.5</v>
      </c>
      <c r="F102">
        <f>SUMIFS(Sheet3!D:D,Sheet3!A:A,Sheet1!D102,Sheet3!G:G, "Royall")+SUMIFS(Sheet3!D:D,Sheet3!A:A,Sheet1!D102,Sheet3!G:G, "SSC Guide")+SUMIFS(Sheet3!D:D,Sheet3!A:A,Sheet1!D102,Sheet3!G:G, "APS")</f>
        <v>4</v>
      </c>
      <c r="G102">
        <f t="shared" si="1"/>
        <v>12.5</v>
      </c>
    </row>
    <row r="103" spans="1:7" x14ac:dyDescent="0.3">
      <c r="A103" s="10"/>
      <c r="B103" s="3" t="s">
        <v>15</v>
      </c>
      <c r="C103" s="4" t="s">
        <v>154</v>
      </c>
      <c r="D103" t="s">
        <v>46</v>
      </c>
      <c r="E103">
        <f>SUMIF(Sheet3!A:A,Sheet1!D103,Sheet3!D:D)</f>
        <v>2</v>
      </c>
      <c r="F103">
        <f>SUMIFS(Sheet3!D:D,Sheet3!A:A,Sheet1!D103,Sheet3!G:G, "Royall")+SUMIFS(Sheet3!D:D,Sheet3!A:A,Sheet1!D103,Sheet3!G:G, "SSC Guide")+SUMIFS(Sheet3!D:D,Sheet3!A:A,Sheet1!D103,Sheet3!G:G, "APS")</f>
        <v>0</v>
      </c>
      <c r="G103">
        <f t="shared" si="1"/>
        <v>2</v>
      </c>
    </row>
    <row r="104" spans="1:7" x14ac:dyDescent="0.3">
      <c r="A104" s="10"/>
      <c r="B104" s="3" t="s">
        <v>15</v>
      </c>
      <c r="C104" s="4" t="s">
        <v>154</v>
      </c>
      <c r="D104" t="s">
        <v>55</v>
      </c>
      <c r="E104">
        <f>SUMIF(Sheet3!A:A,Sheet1!D104,Sheet3!D:D)</f>
        <v>1</v>
      </c>
      <c r="F104">
        <f>SUMIFS(Sheet3!D:D,Sheet3!A:A,Sheet1!D104,Sheet3!G:G, "Royall")+SUMIFS(Sheet3!D:D,Sheet3!A:A,Sheet1!D104,Sheet3!G:G, "SSC Guide")+SUMIFS(Sheet3!D:D,Sheet3!A:A,Sheet1!D104,Sheet3!G:G, "APS")</f>
        <v>0</v>
      </c>
      <c r="G104">
        <f t="shared" si="1"/>
        <v>1</v>
      </c>
    </row>
    <row r="105" spans="1:7" x14ac:dyDescent="0.3">
      <c r="A105" s="10"/>
      <c r="B105" s="3" t="s">
        <v>15</v>
      </c>
      <c r="C105" s="4" t="s">
        <v>154</v>
      </c>
      <c r="D105" t="s">
        <v>42</v>
      </c>
      <c r="E105">
        <f>SUMIF(Sheet3!A:A,Sheet1!D105,Sheet3!D:D)</f>
        <v>64</v>
      </c>
      <c r="F105">
        <f>SUMIFS(Sheet3!D:D,Sheet3!A:A,Sheet1!D105,Sheet3!G:G, "Royall")+SUMIFS(Sheet3!D:D,Sheet3!A:A,Sheet1!D105,Sheet3!G:G, "SSC Guide")+SUMIFS(Sheet3!D:D,Sheet3!A:A,Sheet1!D105,Sheet3!G:G, "APS")</f>
        <v>2</v>
      </c>
      <c r="G105">
        <f t="shared" si="1"/>
        <v>66</v>
      </c>
    </row>
    <row r="106" spans="1:7" x14ac:dyDescent="0.3">
      <c r="A106" s="10"/>
      <c r="B106" s="3" t="s">
        <v>15</v>
      </c>
      <c r="C106" s="4" t="s">
        <v>154</v>
      </c>
      <c r="D106" t="s">
        <v>49</v>
      </c>
      <c r="E106">
        <f>SUMIF(Sheet3!A:A,Sheet1!D106,Sheet3!D:D)</f>
        <v>64.33</v>
      </c>
      <c r="F106">
        <f>SUMIFS(Sheet3!D:D,Sheet3!A:A,Sheet1!D106,Sheet3!G:G, "Royall")+SUMIFS(Sheet3!D:D,Sheet3!A:A,Sheet1!D106,Sheet3!G:G, "SSC Guide")+SUMIFS(Sheet3!D:D,Sheet3!A:A,Sheet1!D106,Sheet3!G:G, "APS")</f>
        <v>6</v>
      </c>
      <c r="G106">
        <f t="shared" si="1"/>
        <v>70.33</v>
      </c>
    </row>
    <row r="107" spans="1:7" x14ac:dyDescent="0.3">
      <c r="A107" s="10"/>
      <c r="B107" s="3" t="s">
        <v>15</v>
      </c>
      <c r="C107" s="4" t="s">
        <v>154</v>
      </c>
      <c r="D107" t="s">
        <v>52</v>
      </c>
      <c r="E107">
        <f>SUMIF(Sheet3!A:A,Sheet1!D107,Sheet3!D:D)</f>
        <v>111.5</v>
      </c>
      <c r="F107">
        <f>SUMIFS(Sheet3!D:D,Sheet3!A:A,Sheet1!D107,Sheet3!G:G, "Royall")+SUMIFS(Sheet3!D:D,Sheet3!A:A,Sheet1!D107,Sheet3!G:G, "SSC Guide")+SUMIFS(Sheet3!D:D,Sheet3!A:A,Sheet1!D107,Sheet3!G:G, "APS")</f>
        <v>3.5</v>
      </c>
      <c r="G107">
        <f t="shared" si="1"/>
        <v>115</v>
      </c>
    </row>
    <row r="108" spans="1:7" x14ac:dyDescent="0.3">
      <c r="A108" s="10"/>
      <c r="B108" s="3" t="s">
        <v>15</v>
      </c>
      <c r="C108" s="4" t="s">
        <v>154</v>
      </c>
      <c r="D108" t="s">
        <v>45</v>
      </c>
      <c r="E108">
        <f>SUMIF(Sheet3!A:A,Sheet1!D108,Sheet3!D:D)</f>
        <v>0</v>
      </c>
      <c r="F108">
        <f>SUMIFS(Sheet3!D:D,Sheet3!A:A,Sheet1!D108,Sheet3!G:G, "Royall")+SUMIFS(Sheet3!D:D,Sheet3!A:A,Sheet1!D108,Sheet3!G:G, "SSC Guide")+SUMIFS(Sheet3!D:D,Sheet3!A:A,Sheet1!D108,Sheet3!G:G, "APS")</f>
        <v>0</v>
      </c>
      <c r="G108">
        <f t="shared" si="1"/>
        <v>0</v>
      </c>
    </row>
    <row r="109" spans="1:7" x14ac:dyDescent="0.3">
      <c r="A109" s="10"/>
      <c r="B109" s="3" t="s">
        <v>15</v>
      </c>
      <c r="C109" s="4" t="s">
        <v>154</v>
      </c>
      <c r="D109" t="s">
        <v>362</v>
      </c>
      <c r="E109">
        <f>SUMIF(Sheet3!A:A,Sheet1!D109,Sheet3!D:D)</f>
        <v>49</v>
      </c>
      <c r="F109">
        <f>SUMIFS(Sheet3!D:D,Sheet3!A:A,Sheet1!D109,Sheet3!G:G, "Royall")+SUMIFS(Sheet3!D:D,Sheet3!A:A,Sheet1!D109,Sheet3!G:G, "SSC Guide")+SUMIFS(Sheet3!D:D,Sheet3!A:A,Sheet1!D109,Sheet3!G:G, "APS")</f>
        <v>2</v>
      </c>
      <c r="G109">
        <f t="shared" ref="G109" si="3">SUM(E109:F109)</f>
        <v>51</v>
      </c>
    </row>
    <row r="110" spans="1:7" x14ac:dyDescent="0.3">
      <c r="A110" s="10">
        <v>19</v>
      </c>
      <c r="B110" s="3" t="s">
        <v>16</v>
      </c>
      <c r="C110" s="4" t="s">
        <v>154</v>
      </c>
      <c r="D110" t="s">
        <v>60</v>
      </c>
      <c r="E110">
        <f>SUMIF(Sheet3!A:A,Sheet1!D110,Sheet3!D:D)</f>
        <v>72.5</v>
      </c>
      <c r="F110">
        <f>SUMIFS(Sheet3!D:D,Sheet3!A:A,Sheet1!D110,Sheet3!G:G, "Royall")+SUMIFS(Sheet3!D:D,Sheet3!A:A,Sheet1!D110,Sheet3!G:G, "SSC Guide")+SUMIFS(Sheet3!D:D,Sheet3!A:A,Sheet1!D110,Sheet3!G:G, "APS")</f>
        <v>43.5</v>
      </c>
      <c r="G110">
        <f t="shared" si="1"/>
        <v>116</v>
      </c>
    </row>
    <row r="111" spans="1:7" x14ac:dyDescent="0.3">
      <c r="A111" s="10"/>
      <c r="B111" s="3" t="s">
        <v>16</v>
      </c>
      <c r="C111" s="4" t="s">
        <v>154</v>
      </c>
      <c r="D111" t="s">
        <v>64</v>
      </c>
      <c r="E111">
        <f>SUMIF(Sheet3!A:A,Sheet1!D111,Sheet3!D:D)</f>
        <v>14</v>
      </c>
      <c r="F111">
        <f>SUMIFS(Sheet3!D:D,Sheet3!A:A,Sheet1!D111,Sheet3!G:G, "Royall")+SUMIFS(Sheet3!D:D,Sheet3!A:A,Sheet1!D111,Sheet3!G:G, "SSC Guide")+SUMIFS(Sheet3!D:D,Sheet3!A:A,Sheet1!D111,Sheet3!G:G, "APS")</f>
        <v>7</v>
      </c>
      <c r="G111">
        <f t="shared" si="1"/>
        <v>21</v>
      </c>
    </row>
    <row r="112" spans="1:7" x14ac:dyDescent="0.3">
      <c r="A112" s="10"/>
      <c r="B112" s="3" t="s">
        <v>16</v>
      </c>
      <c r="C112" s="4" t="s">
        <v>154</v>
      </c>
      <c r="D112" t="s">
        <v>58</v>
      </c>
      <c r="E112">
        <f>SUMIF(Sheet3!A:A,Sheet1!D112,Sheet3!D:D)</f>
        <v>24.5</v>
      </c>
      <c r="F112">
        <f>SUMIFS(Sheet3!D:D,Sheet3!A:A,Sheet1!D112,Sheet3!G:G, "Royall")+SUMIFS(Sheet3!D:D,Sheet3!A:A,Sheet1!D112,Sheet3!G:G, "SSC Guide")+SUMIFS(Sheet3!D:D,Sheet3!A:A,Sheet1!D112,Sheet3!G:G, "APS")</f>
        <v>8</v>
      </c>
      <c r="G112">
        <f t="shared" si="1"/>
        <v>32.5</v>
      </c>
    </row>
    <row r="113" spans="1:7" x14ac:dyDescent="0.3">
      <c r="A113" s="10"/>
      <c r="B113" s="3" t="s">
        <v>16</v>
      </c>
      <c r="C113" s="4" t="s">
        <v>154</v>
      </c>
      <c r="D113" t="s">
        <v>57</v>
      </c>
      <c r="E113">
        <f>SUMIF(Sheet3!A:A,Sheet1!D113,Sheet3!D:D)</f>
        <v>15</v>
      </c>
      <c r="F113">
        <f>SUMIFS(Sheet3!D:D,Sheet3!A:A,Sheet1!D113,Sheet3!G:G, "Royall")+SUMIFS(Sheet3!D:D,Sheet3!A:A,Sheet1!D113,Sheet3!G:G, "SSC Guide")+SUMIFS(Sheet3!D:D,Sheet3!A:A,Sheet1!D113,Sheet3!G:G, "APS")</f>
        <v>4</v>
      </c>
      <c r="G113">
        <f t="shared" si="1"/>
        <v>19</v>
      </c>
    </row>
    <row r="114" spans="1:7" x14ac:dyDescent="0.3">
      <c r="A114" s="10">
        <v>20</v>
      </c>
      <c r="B114" s="3" t="s">
        <v>21</v>
      </c>
      <c r="C114" s="4" t="s">
        <v>154</v>
      </c>
      <c r="D114" t="s">
        <v>62</v>
      </c>
      <c r="E114">
        <f>SUMIF(Sheet3!A:A,Sheet1!D114,Sheet3!D:D)</f>
        <v>23</v>
      </c>
      <c r="F114">
        <f>SUMIFS(Sheet3!D:D,Sheet3!A:A,Sheet1!D114,Sheet3!G:G, "Royall")+SUMIFS(Sheet3!D:D,Sheet3!A:A,Sheet1!D114,Sheet3!G:G, "SSC Guide")+SUMIFS(Sheet3!D:D,Sheet3!A:A,Sheet1!D114,Sheet3!G:G, "APS")</f>
        <v>0</v>
      </c>
      <c r="G114">
        <f t="shared" si="1"/>
        <v>23</v>
      </c>
    </row>
    <row r="115" spans="1:7" x14ac:dyDescent="0.3">
      <c r="A115" s="10"/>
      <c r="B115" s="3" t="s">
        <v>21</v>
      </c>
      <c r="C115" s="4" t="s">
        <v>154</v>
      </c>
      <c r="D115" t="s">
        <v>67</v>
      </c>
      <c r="E115">
        <f>SUMIF(Sheet3!A:A,Sheet1!D115,Sheet3!D:D)</f>
        <v>17.5</v>
      </c>
      <c r="F115">
        <f>SUMIFS(Sheet3!D:D,Sheet3!A:A,Sheet1!D115,Sheet3!G:G, "Royall")+SUMIFS(Sheet3!D:D,Sheet3!A:A,Sheet1!D115,Sheet3!G:G, "SSC Guide")+SUMIFS(Sheet3!D:D,Sheet3!A:A,Sheet1!D115,Sheet3!G:G, "APS")</f>
        <v>6</v>
      </c>
      <c r="G115">
        <f t="shared" si="1"/>
        <v>23.5</v>
      </c>
    </row>
    <row r="116" spans="1:7" x14ac:dyDescent="0.3">
      <c r="A116" s="10"/>
      <c r="B116" s="3" t="s">
        <v>21</v>
      </c>
      <c r="C116" s="4" t="s">
        <v>154</v>
      </c>
      <c r="D116" t="s">
        <v>56</v>
      </c>
      <c r="E116">
        <f>SUMIF(Sheet3!A:A,Sheet1!D116,Sheet3!D:D)</f>
        <v>0</v>
      </c>
      <c r="F116">
        <f>SUMIFS(Sheet3!D:D,Sheet3!A:A,Sheet1!D116,Sheet3!G:G, "Royall")+SUMIFS(Sheet3!D:D,Sheet3!A:A,Sheet1!D116,Sheet3!G:G, "SSC Guide")+SUMIFS(Sheet3!D:D,Sheet3!A:A,Sheet1!D116,Sheet3!G:G, "APS")</f>
        <v>0</v>
      </c>
      <c r="G116">
        <f t="shared" si="1"/>
        <v>0</v>
      </c>
    </row>
    <row r="117" spans="1:7" x14ac:dyDescent="0.3">
      <c r="A117" s="10"/>
      <c r="B117" s="3" t="s">
        <v>21</v>
      </c>
      <c r="C117" s="4" t="s">
        <v>154</v>
      </c>
      <c r="D117" t="s">
        <v>65</v>
      </c>
      <c r="E117">
        <f>SUMIF(Sheet3!A:A,Sheet1!D117,Sheet3!D:D)</f>
        <v>36</v>
      </c>
      <c r="F117">
        <f>SUMIFS(Sheet3!D:D,Sheet3!A:A,Sheet1!D117,Sheet3!G:G, "Royall")+SUMIFS(Sheet3!D:D,Sheet3!A:A,Sheet1!D117,Sheet3!G:G, "SSC Guide")+SUMIFS(Sheet3!D:D,Sheet3!A:A,Sheet1!D117,Sheet3!G:G, "APS")</f>
        <v>6</v>
      </c>
      <c r="G117">
        <f t="shared" si="1"/>
        <v>42</v>
      </c>
    </row>
    <row r="118" spans="1:7" x14ac:dyDescent="0.3">
      <c r="A118" s="10"/>
      <c r="B118" s="3" t="s">
        <v>21</v>
      </c>
      <c r="C118" s="4" t="s">
        <v>154</v>
      </c>
      <c r="D118" t="s">
        <v>59</v>
      </c>
      <c r="E118">
        <f>SUMIF(Sheet3!A:A,Sheet1!D118,Sheet3!D:D)</f>
        <v>13</v>
      </c>
      <c r="F118">
        <f>SUMIFS(Sheet3!D:D,Sheet3!A:A,Sheet1!D118,Sheet3!G:G, "Royall")+SUMIFS(Sheet3!D:D,Sheet3!A:A,Sheet1!D118,Sheet3!G:G, "SSC Guide")+SUMIFS(Sheet3!D:D,Sheet3!A:A,Sheet1!D118,Sheet3!G:G, "APS")</f>
        <v>7</v>
      </c>
      <c r="G118">
        <f t="shared" si="1"/>
        <v>20</v>
      </c>
    </row>
    <row r="119" spans="1:7" x14ac:dyDescent="0.3">
      <c r="A119" s="10"/>
      <c r="B119" s="3" t="s">
        <v>21</v>
      </c>
      <c r="C119" s="4" t="s">
        <v>154</v>
      </c>
      <c r="D119" t="s">
        <v>66</v>
      </c>
      <c r="E119">
        <f>SUMIF(Sheet3!A:A,Sheet1!D119,Sheet3!D:D)</f>
        <v>18</v>
      </c>
      <c r="F119">
        <f>SUMIFS(Sheet3!D:D,Sheet3!A:A,Sheet1!D119,Sheet3!G:G, "Royall")+SUMIFS(Sheet3!D:D,Sheet3!A:A,Sheet1!D119,Sheet3!G:G, "SSC Guide")+SUMIFS(Sheet3!D:D,Sheet3!A:A,Sheet1!D119,Sheet3!G:G, "APS")</f>
        <v>17</v>
      </c>
      <c r="G119">
        <f t="shared" ref="G119" si="4">SUM(E119:F119)</f>
        <v>35</v>
      </c>
    </row>
    <row r="120" spans="1:7" x14ac:dyDescent="0.3">
      <c r="A120" s="10">
        <v>21</v>
      </c>
      <c r="B120" s="3" t="s">
        <v>17</v>
      </c>
      <c r="C120" s="4" t="s">
        <v>154</v>
      </c>
      <c r="D120" t="s">
        <v>69</v>
      </c>
      <c r="E120">
        <f>SUMIF(Sheet3!A:A,Sheet1!D120,Sheet3!D:D)</f>
        <v>8</v>
      </c>
      <c r="F120">
        <f>SUMIFS(Sheet3!D:D,Sheet3!A:A,Sheet1!D120,Sheet3!G:G, "Royall")+SUMIFS(Sheet3!D:D,Sheet3!A:A,Sheet1!D120,Sheet3!G:G, "SSC Guide")+SUMIFS(Sheet3!D:D,Sheet3!A:A,Sheet1!D120,Sheet3!G:G, "APS")</f>
        <v>6</v>
      </c>
      <c r="G120">
        <f t="shared" si="1"/>
        <v>14</v>
      </c>
    </row>
    <row r="121" spans="1:7" x14ac:dyDescent="0.3">
      <c r="A121" s="10"/>
      <c r="B121" s="3" t="s">
        <v>17</v>
      </c>
      <c r="C121" s="4" t="s">
        <v>154</v>
      </c>
      <c r="D121" t="s">
        <v>71</v>
      </c>
      <c r="E121">
        <f>SUMIF(Sheet3!A:A,Sheet1!D121,Sheet3!D:D)</f>
        <v>19</v>
      </c>
      <c r="F121">
        <f>SUMIFS(Sheet3!D:D,Sheet3!A:A,Sheet1!D121,Sheet3!G:G, "Royall")+SUMIFS(Sheet3!D:D,Sheet3!A:A,Sheet1!D121,Sheet3!G:G, "SSC Guide")+SUMIFS(Sheet3!D:D,Sheet3!A:A,Sheet1!D121,Sheet3!G:G, "APS")</f>
        <v>1</v>
      </c>
      <c r="G121">
        <f t="shared" si="1"/>
        <v>20</v>
      </c>
    </row>
    <row r="122" spans="1:7" x14ac:dyDescent="0.3">
      <c r="A122" s="10"/>
      <c r="B122" s="3" t="s">
        <v>17</v>
      </c>
      <c r="C122" s="4" t="s">
        <v>154</v>
      </c>
      <c r="D122" t="s">
        <v>70</v>
      </c>
      <c r="E122">
        <f>SUMIF(Sheet3!A:A,Sheet1!D122,Sheet3!D:D)</f>
        <v>2</v>
      </c>
      <c r="F122">
        <f>SUMIFS(Sheet3!D:D,Sheet3!A:A,Sheet1!D122,Sheet3!G:G, "Royall")+SUMIFS(Sheet3!D:D,Sheet3!A:A,Sheet1!D122,Sheet3!G:G, "SSC Guide")+SUMIFS(Sheet3!D:D,Sheet3!A:A,Sheet1!D122,Sheet3!G:G, "APS")</f>
        <v>1</v>
      </c>
      <c r="G122">
        <f t="shared" si="1"/>
        <v>3</v>
      </c>
    </row>
    <row r="123" spans="1:7" x14ac:dyDescent="0.3">
      <c r="A123" s="10"/>
      <c r="B123" s="3" t="s">
        <v>17</v>
      </c>
      <c r="C123" s="4" t="s">
        <v>154</v>
      </c>
      <c r="D123" t="s">
        <v>72</v>
      </c>
      <c r="E123">
        <f>SUMIF(Sheet3!A:A,Sheet1!D123,Sheet3!D:D)</f>
        <v>19</v>
      </c>
      <c r="F123">
        <f>SUMIFS(Sheet3!D:D,Sheet3!A:A,Sheet1!D123,Sheet3!G:G, "Royall")+SUMIFS(Sheet3!D:D,Sheet3!A:A,Sheet1!D123,Sheet3!G:G, "SSC Guide")+SUMIFS(Sheet3!D:D,Sheet3!A:A,Sheet1!D123,Sheet3!G:G, "APS")</f>
        <v>0</v>
      </c>
      <c r="G123">
        <f t="shared" si="1"/>
        <v>19</v>
      </c>
    </row>
    <row r="124" spans="1:7" x14ac:dyDescent="0.3">
      <c r="A124" s="10"/>
      <c r="B124" s="3" t="s">
        <v>17</v>
      </c>
      <c r="C124" s="4" t="s">
        <v>154</v>
      </c>
      <c r="D124" t="s">
        <v>143</v>
      </c>
      <c r="E124">
        <f>SUMIF(Sheet3!A:A,Sheet1!D124,Sheet3!D:D)</f>
        <v>26</v>
      </c>
      <c r="F124">
        <f>SUMIFS(Sheet3!D:D,Sheet3!A:A,Sheet1!D124,Sheet3!G:G, "Royall")+SUMIFS(Sheet3!D:D,Sheet3!A:A,Sheet1!D124,Sheet3!G:G, "SSC Guide")+SUMIFS(Sheet3!D:D,Sheet3!A:A,Sheet1!D124,Sheet3!G:G, "APS")</f>
        <v>0</v>
      </c>
      <c r="G124">
        <f t="shared" si="1"/>
        <v>26</v>
      </c>
    </row>
  </sheetData>
  <mergeCells count="21">
    <mergeCell ref="A2:A5"/>
    <mergeCell ref="A6:A11"/>
    <mergeCell ref="A12:A15"/>
    <mergeCell ref="A20:A25"/>
    <mergeCell ref="A26:A29"/>
    <mergeCell ref="A16:A19"/>
    <mergeCell ref="A36:A40"/>
    <mergeCell ref="A30:A35"/>
    <mergeCell ref="A41:A46"/>
    <mergeCell ref="A120:A124"/>
    <mergeCell ref="A114:A119"/>
    <mergeCell ref="A47:A53"/>
    <mergeCell ref="A59:A64"/>
    <mergeCell ref="A54:A58"/>
    <mergeCell ref="A78:A85"/>
    <mergeCell ref="A65:A70"/>
    <mergeCell ref="A71:A77"/>
    <mergeCell ref="A92:A100"/>
    <mergeCell ref="A101:A109"/>
    <mergeCell ref="A110:A113"/>
    <mergeCell ref="A86:A9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22" workbookViewId="0">
      <selection activeCell="G23" sqref="G23"/>
    </sheetView>
  </sheetViews>
  <sheetFormatPr defaultRowHeight="14.4" x14ac:dyDescent="0.3"/>
  <sheetData>
    <row r="1" spans="1:2" x14ac:dyDescent="0.3">
      <c r="A1" t="s">
        <v>155</v>
      </c>
      <c r="B1" t="s">
        <v>152</v>
      </c>
    </row>
    <row r="2" spans="1:2" x14ac:dyDescent="0.3">
      <c r="A2" t="s">
        <v>161</v>
      </c>
      <c r="B2" t="s">
        <v>152</v>
      </c>
    </row>
    <row r="3" spans="1:2" x14ac:dyDescent="0.3">
      <c r="A3" t="s">
        <v>183</v>
      </c>
      <c r="B3" t="s">
        <v>152</v>
      </c>
    </row>
    <row r="4" spans="1:2" x14ac:dyDescent="0.3">
      <c r="A4" t="s">
        <v>156</v>
      </c>
      <c r="B4" t="s">
        <v>152</v>
      </c>
    </row>
    <row r="5" spans="1:2" x14ac:dyDescent="0.3">
      <c r="A5" t="s">
        <v>205</v>
      </c>
      <c r="B5" t="s">
        <v>152</v>
      </c>
    </row>
    <row r="6" spans="1:2" x14ac:dyDescent="0.3">
      <c r="A6" t="s">
        <v>168</v>
      </c>
      <c r="B6" t="s">
        <v>150</v>
      </c>
    </row>
    <row r="7" spans="1:2" x14ac:dyDescent="0.3">
      <c r="A7" t="s">
        <v>169</v>
      </c>
      <c r="B7" t="s">
        <v>150</v>
      </c>
    </row>
    <row r="8" spans="1:2" x14ac:dyDescent="0.3">
      <c r="A8" t="s">
        <v>163</v>
      </c>
      <c r="B8" t="s">
        <v>150</v>
      </c>
    </row>
    <row r="9" spans="1:2" x14ac:dyDescent="0.3">
      <c r="A9" t="s">
        <v>164</v>
      </c>
      <c r="B9" t="s">
        <v>150</v>
      </c>
    </row>
    <row r="10" spans="1:2" x14ac:dyDescent="0.3">
      <c r="A10" t="s">
        <v>165</v>
      </c>
      <c r="B10" t="s">
        <v>150</v>
      </c>
    </row>
    <row r="11" spans="1:2" x14ac:dyDescent="0.3">
      <c r="A11" t="s">
        <v>177</v>
      </c>
      <c r="B11" t="s">
        <v>150</v>
      </c>
    </row>
    <row r="12" spans="1:2" x14ac:dyDescent="0.3">
      <c r="A12" t="s">
        <v>178</v>
      </c>
      <c r="B12" t="s">
        <v>150</v>
      </c>
    </row>
    <row r="13" spans="1:2" x14ac:dyDescent="0.3">
      <c r="A13" t="s">
        <v>179</v>
      </c>
      <c r="B13" t="s">
        <v>150</v>
      </c>
    </row>
    <row r="14" spans="1:2" x14ac:dyDescent="0.3">
      <c r="A14" t="s">
        <v>204</v>
      </c>
      <c r="B14" t="s">
        <v>150</v>
      </c>
    </row>
    <row r="15" spans="1:2" x14ac:dyDescent="0.3">
      <c r="A15" t="s">
        <v>206</v>
      </c>
      <c r="B15" t="s">
        <v>150</v>
      </c>
    </row>
    <row r="16" spans="1:2" x14ac:dyDescent="0.3">
      <c r="A16" t="s">
        <v>170</v>
      </c>
      <c r="B16" t="s">
        <v>150</v>
      </c>
    </row>
    <row r="17" spans="1:2" x14ac:dyDescent="0.3">
      <c r="A17" t="s">
        <v>171</v>
      </c>
      <c r="B17" t="s">
        <v>150</v>
      </c>
    </row>
    <row r="18" spans="1:2" x14ac:dyDescent="0.3">
      <c r="A18" t="s">
        <v>172</v>
      </c>
      <c r="B18" t="s">
        <v>150</v>
      </c>
    </row>
    <row r="19" spans="1:2" x14ac:dyDescent="0.3">
      <c r="A19" t="s">
        <v>173</v>
      </c>
      <c r="B19" t="s">
        <v>150</v>
      </c>
    </row>
    <row r="20" spans="1:2" x14ac:dyDescent="0.3">
      <c r="A20" t="s">
        <v>174</v>
      </c>
      <c r="B20" t="s">
        <v>150</v>
      </c>
    </row>
    <row r="21" spans="1:2" x14ac:dyDescent="0.3">
      <c r="A21" t="s">
        <v>175</v>
      </c>
      <c r="B21" t="s">
        <v>150</v>
      </c>
    </row>
    <row r="22" spans="1:2" x14ac:dyDescent="0.3">
      <c r="A22" t="s">
        <v>207</v>
      </c>
      <c r="B22" t="s">
        <v>150</v>
      </c>
    </row>
    <row r="23" spans="1:2" x14ac:dyDescent="0.3">
      <c r="A23" t="s">
        <v>167</v>
      </c>
      <c r="B23" t="s">
        <v>153</v>
      </c>
    </row>
    <row r="24" spans="1:2" x14ac:dyDescent="0.3">
      <c r="A24" t="s">
        <v>182</v>
      </c>
      <c r="B24" t="s">
        <v>153</v>
      </c>
    </row>
    <row r="25" spans="1:2" x14ac:dyDescent="0.3">
      <c r="A25" t="s">
        <v>188</v>
      </c>
      <c r="B25" t="s">
        <v>153</v>
      </c>
    </row>
    <row r="26" spans="1:2" x14ac:dyDescent="0.3">
      <c r="A26" t="s">
        <v>189</v>
      </c>
      <c r="B26" t="s">
        <v>153</v>
      </c>
    </row>
    <row r="27" spans="1:2" x14ac:dyDescent="0.3">
      <c r="A27" t="s">
        <v>190</v>
      </c>
      <c r="B27" t="s">
        <v>153</v>
      </c>
    </row>
    <row r="28" spans="1:2" x14ac:dyDescent="0.3">
      <c r="A28" t="s">
        <v>191</v>
      </c>
      <c r="B28" t="s">
        <v>153</v>
      </c>
    </row>
    <row r="29" spans="1:2" x14ac:dyDescent="0.3">
      <c r="A29" t="s">
        <v>201</v>
      </c>
      <c r="B29" t="s">
        <v>153</v>
      </c>
    </row>
    <row r="30" spans="1:2" x14ac:dyDescent="0.3">
      <c r="A30" t="s">
        <v>203</v>
      </c>
      <c r="B30" t="s">
        <v>153</v>
      </c>
    </row>
    <row r="31" spans="1:2" x14ac:dyDescent="0.3">
      <c r="A31" t="s">
        <v>199</v>
      </c>
      <c r="B31" t="s">
        <v>153</v>
      </c>
    </row>
    <row r="32" spans="1:2" x14ac:dyDescent="0.3">
      <c r="A32" t="s">
        <v>200</v>
      </c>
      <c r="B32" t="s">
        <v>153</v>
      </c>
    </row>
    <row r="33" spans="1:2" x14ac:dyDescent="0.3">
      <c r="A33" t="s">
        <v>192</v>
      </c>
      <c r="B33" t="s">
        <v>153</v>
      </c>
    </row>
    <row r="34" spans="1:2" x14ac:dyDescent="0.3">
      <c r="A34" t="s">
        <v>193</v>
      </c>
      <c r="B34" t="s">
        <v>153</v>
      </c>
    </row>
    <row r="35" spans="1:2" x14ac:dyDescent="0.3">
      <c r="A35" t="s">
        <v>194</v>
      </c>
      <c r="B35" t="s">
        <v>153</v>
      </c>
    </row>
    <row r="36" spans="1:2" x14ac:dyDescent="0.3">
      <c r="A36" t="s">
        <v>202</v>
      </c>
      <c r="B36" t="s">
        <v>153</v>
      </c>
    </row>
    <row r="37" spans="1:2" x14ac:dyDescent="0.3">
      <c r="A37" t="s">
        <v>334</v>
      </c>
      <c r="B37" t="s">
        <v>152</v>
      </c>
    </row>
    <row r="38" spans="1:2" x14ac:dyDescent="0.3">
      <c r="A38" t="s">
        <v>739</v>
      </c>
      <c r="B38" t="s">
        <v>152</v>
      </c>
    </row>
    <row r="39" spans="1:2" x14ac:dyDescent="0.3">
      <c r="A39" t="s">
        <v>399</v>
      </c>
      <c r="B39" t="s">
        <v>152</v>
      </c>
    </row>
    <row r="40" spans="1:2" x14ac:dyDescent="0.3">
      <c r="A40" t="s">
        <v>740</v>
      </c>
      <c r="B40" t="s">
        <v>150</v>
      </c>
    </row>
    <row r="41" spans="1:2" x14ac:dyDescent="0.3">
      <c r="A41" t="s">
        <v>673</v>
      </c>
      <c r="B41" t="s">
        <v>150</v>
      </c>
    </row>
    <row r="42" spans="1:2" x14ac:dyDescent="0.3">
      <c r="A42" t="s">
        <v>741</v>
      </c>
      <c r="B42" t="s">
        <v>150</v>
      </c>
    </row>
    <row r="43" spans="1:2" x14ac:dyDescent="0.3">
      <c r="A43" t="s">
        <v>410</v>
      </c>
      <c r="B43" t="s">
        <v>150</v>
      </c>
    </row>
    <row r="44" spans="1:2" x14ac:dyDescent="0.3">
      <c r="A44" t="s">
        <v>412</v>
      </c>
      <c r="B44" t="s">
        <v>150</v>
      </c>
    </row>
    <row r="45" spans="1:2" x14ac:dyDescent="0.3">
      <c r="A45" t="s">
        <v>397</v>
      </c>
      <c r="B45" t="s">
        <v>150</v>
      </c>
    </row>
    <row r="46" spans="1:2" x14ac:dyDescent="0.3">
      <c r="A46" t="s">
        <v>424</v>
      </c>
      <c r="B46" t="s">
        <v>150</v>
      </c>
    </row>
    <row r="47" spans="1:2" x14ac:dyDescent="0.3">
      <c r="A47" t="s">
        <v>742</v>
      </c>
      <c r="B47" t="s">
        <v>153</v>
      </c>
    </row>
    <row r="48" spans="1:2" x14ac:dyDescent="0.3">
      <c r="A48" t="s">
        <v>743</v>
      </c>
      <c r="B48" t="s">
        <v>153</v>
      </c>
    </row>
    <row r="49" spans="1:2" x14ac:dyDescent="0.3">
      <c r="A49" t="s">
        <v>388</v>
      </c>
      <c r="B49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0"/>
  <sheetViews>
    <sheetView topLeftCell="A10" workbookViewId="0">
      <selection activeCell="I18" sqref="I18"/>
    </sheetView>
  </sheetViews>
  <sheetFormatPr defaultRowHeight="14.4" x14ac:dyDescent="0.3"/>
  <sheetData>
    <row r="1" spans="1:9" x14ac:dyDescent="0.3">
      <c r="A1" t="s">
        <v>209</v>
      </c>
      <c r="B1" t="s">
        <v>210</v>
      </c>
      <c r="C1" t="s">
        <v>211</v>
      </c>
      <c r="D1" t="s">
        <v>212</v>
      </c>
      <c r="E1" t="s">
        <v>213</v>
      </c>
      <c r="F1" t="s">
        <v>744</v>
      </c>
      <c r="G1" t="s">
        <v>157</v>
      </c>
      <c r="H1" t="s">
        <v>214</v>
      </c>
      <c r="I1" t="s">
        <v>147</v>
      </c>
    </row>
    <row r="2" spans="1:9" x14ac:dyDescent="0.3">
      <c r="A2" t="s">
        <v>65</v>
      </c>
      <c r="B2" t="s">
        <v>1673</v>
      </c>
      <c r="C2">
        <v>42446</v>
      </c>
      <c r="D2">
        <v>1</v>
      </c>
      <c r="E2" t="s">
        <v>757</v>
      </c>
      <c r="F2" t="s">
        <v>320</v>
      </c>
      <c r="G2" t="s">
        <v>208</v>
      </c>
      <c r="H2" t="s">
        <v>293</v>
      </c>
      <c r="I2" t="e">
        <f>IFERROR(VLOOKUP(G2, Sheet2!A:B,2,FALSE),VLOOKUP(H2, Sheet2!A:B,2,FALSE))</f>
        <v>#N/A</v>
      </c>
    </row>
    <row r="3" spans="1:9" x14ac:dyDescent="0.3">
      <c r="A3" t="s">
        <v>65</v>
      </c>
      <c r="B3" t="s">
        <v>1674</v>
      </c>
      <c r="C3">
        <v>42425</v>
      </c>
      <c r="D3">
        <v>1</v>
      </c>
      <c r="E3" t="s">
        <v>757</v>
      </c>
      <c r="F3" t="s">
        <v>320</v>
      </c>
      <c r="G3" t="s">
        <v>208</v>
      </c>
      <c r="H3" t="s">
        <v>293</v>
      </c>
      <c r="I3" t="e">
        <f>IFERROR(VLOOKUP(G3, Sheet2!A:B,2,FALSE),VLOOKUP(H3, Sheet2!A:B,2,FALSE))</f>
        <v>#N/A</v>
      </c>
    </row>
    <row r="4" spans="1:9" x14ac:dyDescent="0.3">
      <c r="A4" t="s">
        <v>65</v>
      </c>
      <c r="B4" t="s">
        <v>1675</v>
      </c>
      <c r="C4">
        <v>42410</v>
      </c>
      <c r="D4">
        <v>1</v>
      </c>
      <c r="E4" t="s">
        <v>757</v>
      </c>
      <c r="F4" t="s">
        <v>320</v>
      </c>
      <c r="G4" t="s">
        <v>208</v>
      </c>
      <c r="H4" t="s">
        <v>293</v>
      </c>
      <c r="I4" t="e">
        <f>IFERROR(VLOOKUP(G4, Sheet2!A:B,2,FALSE),VLOOKUP(H4, Sheet2!A:B,2,FALSE))</f>
        <v>#N/A</v>
      </c>
    </row>
    <row r="5" spans="1:9" x14ac:dyDescent="0.3">
      <c r="A5" t="s">
        <v>65</v>
      </c>
      <c r="B5" t="s">
        <v>1676</v>
      </c>
      <c r="C5">
        <v>42405</v>
      </c>
      <c r="D5">
        <v>1</v>
      </c>
      <c r="E5" t="s">
        <v>757</v>
      </c>
      <c r="F5" t="s">
        <v>320</v>
      </c>
      <c r="G5" t="s">
        <v>160</v>
      </c>
      <c r="H5" t="s">
        <v>453</v>
      </c>
      <c r="I5" t="e">
        <f>IFERROR(VLOOKUP(G5, Sheet2!A:B,2,FALSE),VLOOKUP(H5, Sheet2!A:B,2,FALSE))</f>
        <v>#N/A</v>
      </c>
    </row>
    <row r="6" spans="1:9" x14ac:dyDescent="0.3">
      <c r="A6" t="s">
        <v>65</v>
      </c>
      <c r="B6" t="s">
        <v>1677</v>
      </c>
      <c r="C6">
        <v>42429</v>
      </c>
      <c r="D6">
        <v>1</v>
      </c>
      <c r="E6" t="s">
        <v>757</v>
      </c>
      <c r="F6" t="s">
        <v>320</v>
      </c>
      <c r="G6" t="s">
        <v>208</v>
      </c>
      <c r="H6" t="s">
        <v>293</v>
      </c>
      <c r="I6" t="e">
        <f>IFERROR(VLOOKUP(G6, Sheet2!A:B,2,FALSE),VLOOKUP(H6, Sheet2!A:B,2,FALSE))</f>
        <v>#N/A</v>
      </c>
    </row>
    <row r="7" spans="1:9" x14ac:dyDescent="0.3">
      <c r="A7" t="s">
        <v>65</v>
      </c>
      <c r="B7" t="s">
        <v>1678</v>
      </c>
      <c r="C7">
        <v>42423</v>
      </c>
      <c r="D7">
        <v>1</v>
      </c>
      <c r="E7" t="s">
        <v>757</v>
      </c>
      <c r="F7" t="s">
        <v>320</v>
      </c>
      <c r="G7" t="s">
        <v>197</v>
      </c>
      <c r="H7" t="s">
        <v>306</v>
      </c>
      <c r="I7" t="e">
        <f>IFERROR(VLOOKUP(G7, Sheet2!A:B,2,FALSE),VLOOKUP(H7, Sheet2!A:B,2,FALSE))</f>
        <v>#N/A</v>
      </c>
    </row>
    <row r="8" spans="1:9" x14ac:dyDescent="0.3">
      <c r="A8" t="s">
        <v>65</v>
      </c>
      <c r="B8" t="s">
        <v>1679</v>
      </c>
      <c r="C8">
        <v>42429</v>
      </c>
      <c r="D8">
        <v>1</v>
      </c>
      <c r="E8" t="s">
        <v>757</v>
      </c>
      <c r="F8" t="s">
        <v>320</v>
      </c>
      <c r="G8" t="s">
        <v>208</v>
      </c>
      <c r="H8" t="s">
        <v>293</v>
      </c>
      <c r="I8" t="e">
        <f>IFERROR(VLOOKUP(G8, Sheet2!A:B,2,FALSE),VLOOKUP(H8, Sheet2!A:B,2,FALSE))</f>
        <v>#N/A</v>
      </c>
    </row>
    <row r="9" spans="1:9" x14ac:dyDescent="0.3">
      <c r="A9" t="s">
        <v>65</v>
      </c>
      <c r="B9" t="s">
        <v>1617</v>
      </c>
      <c r="C9">
        <v>42544</v>
      </c>
      <c r="D9">
        <v>1</v>
      </c>
      <c r="E9" t="s">
        <v>757</v>
      </c>
      <c r="F9" t="s">
        <v>320</v>
      </c>
      <c r="G9" t="s">
        <v>819</v>
      </c>
      <c r="H9" t="s">
        <v>820</v>
      </c>
      <c r="I9" t="e">
        <f>IFERROR(VLOOKUP(G9, Sheet2!A:B,2,FALSE),VLOOKUP(H9, Sheet2!A:B,2,FALSE))</f>
        <v>#N/A</v>
      </c>
    </row>
    <row r="10" spans="1:9" x14ac:dyDescent="0.3">
      <c r="A10" t="s">
        <v>65</v>
      </c>
      <c r="B10" t="s">
        <v>683</v>
      </c>
      <c r="C10">
        <v>42461</v>
      </c>
      <c r="D10">
        <v>1</v>
      </c>
      <c r="E10" t="s">
        <v>757</v>
      </c>
      <c r="F10" t="s">
        <v>320</v>
      </c>
      <c r="G10" t="s">
        <v>196</v>
      </c>
      <c r="H10" t="s">
        <v>479</v>
      </c>
      <c r="I10" t="e">
        <f>IFERROR(VLOOKUP(G10, Sheet2!A:B,2,FALSE),VLOOKUP(H10, Sheet2!A:B,2,FALSE))</f>
        <v>#N/A</v>
      </c>
    </row>
    <row r="11" spans="1:9" x14ac:dyDescent="0.3">
      <c r="A11" t="s">
        <v>65</v>
      </c>
      <c r="B11" t="s">
        <v>319</v>
      </c>
      <c r="C11">
        <v>42461</v>
      </c>
      <c r="D11">
        <v>1</v>
      </c>
      <c r="E11" t="s">
        <v>757</v>
      </c>
      <c r="F11" t="s">
        <v>320</v>
      </c>
      <c r="G11" t="s">
        <v>197</v>
      </c>
      <c r="H11" t="s">
        <v>306</v>
      </c>
      <c r="I11" t="e">
        <f>IFERROR(VLOOKUP(G11, Sheet2!A:B,2,FALSE),VLOOKUP(H11, Sheet2!A:B,2,FALSE))</f>
        <v>#N/A</v>
      </c>
    </row>
    <row r="12" spans="1:9" x14ac:dyDescent="0.3">
      <c r="A12" t="s">
        <v>65</v>
      </c>
      <c r="B12" t="s">
        <v>321</v>
      </c>
      <c r="C12">
        <v>42461</v>
      </c>
      <c r="D12">
        <v>1</v>
      </c>
      <c r="E12" t="s">
        <v>757</v>
      </c>
      <c r="F12" t="s">
        <v>320</v>
      </c>
      <c r="G12" t="s">
        <v>197</v>
      </c>
      <c r="H12" t="s">
        <v>306</v>
      </c>
      <c r="I12" t="e">
        <f>IFERROR(VLOOKUP(G12, Sheet2!A:B,2,FALSE),VLOOKUP(H12, Sheet2!A:B,2,FALSE))</f>
        <v>#N/A</v>
      </c>
    </row>
    <row r="13" spans="1:9" x14ac:dyDescent="0.3">
      <c r="A13" t="s">
        <v>65</v>
      </c>
      <c r="B13" t="s">
        <v>322</v>
      </c>
      <c r="C13">
        <v>42461</v>
      </c>
      <c r="D13">
        <v>1</v>
      </c>
      <c r="E13" t="s">
        <v>757</v>
      </c>
      <c r="F13" t="s">
        <v>320</v>
      </c>
      <c r="G13" t="s">
        <v>197</v>
      </c>
      <c r="H13" t="s">
        <v>306</v>
      </c>
      <c r="I13" t="e">
        <f>IFERROR(VLOOKUP(G13, Sheet2!A:B,2,FALSE),VLOOKUP(H13, Sheet2!A:B,2,FALSE))</f>
        <v>#N/A</v>
      </c>
    </row>
    <row r="14" spans="1:9" x14ac:dyDescent="0.3">
      <c r="A14" t="s">
        <v>65</v>
      </c>
      <c r="B14" t="s">
        <v>1680</v>
      </c>
      <c r="C14">
        <v>42423</v>
      </c>
      <c r="D14">
        <v>1</v>
      </c>
      <c r="E14" t="s">
        <v>757</v>
      </c>
      <c r="F14" t="s">
        <v>320</v>
      </c>
      <c r="G14" t="s">
        <v>195</v>
      </c>
      <c r="H14" t="s">
        <v>360</v>
      </c>
      <c r="I14" t="e">
        <f>IFERROR(VLOOKUP(G14, Sheet2!A:B,2,FALSE),VLOOKUP(H14, Sheet2!A:B,2,FALSE))</f>
        <v>#N/A</v>
      </c>
    </row>
    <row r="15" spans="1:9" x14ac:dyDescent="0.3">
      <c r="A15" t="s">
        <v>65</v>
      </c>
      <c r="B15" t="s">
        <v>610</v>
      </c>
      <c r="C15">
        <v>42487</v>
      </c>
      <c r="D15">
        <v>1</v>
      </c>
      <c r="E15" t="s">
        <v>757</v>
      </c>
      <c r="F15" t="s">
        <v>320</v>
      </c>
      <c r="G15" t="s">
        <v>208</v>
      </c>
      <c r="H15" t="s">
        <v>293</v>
      </c>
      <c r="I15" t="e">
        <f>IFERROR(VLOOKUP(G15, Sheet2!A:B,2,FALSE),VLOOKUP(H15, Sheet2!A:B,2,FALSE))</f>
        <v>#N/A</v>
      </c>
    </row>
    <row r="16" spans="1:9" x14ac:dyDescent="0.3">
      <c r="A16" t="s">
        <v>65</v>
      </c>
      <c r="B16" t="s">
        <v>611</v>
      </c>
      <c r="C16">
        <v>42487</v>
      </c>
      <c r="D16">
        <v>1</v>
      </c>
      <c r="E16" t="s">
        <v>757</v>
      </c>
      <c r="F16" t="s">
        <v>320</v>
      </c>
      <c r="G16" t="s">
        <v>208</v>
      </c>
      <c r="H16" t="s">
        <v>293</v>
      </c>
      <c r="I16" t="e">
        <f>IFERROR(VLOOKUP(G16, Sheet2!A:B,2,FALSE),VLOOKUP(H16, Sheet2!A:B,2,FALSE))</f>
        <v>#N/A</v>
      </c>
    </row>
    <row r="17" spans="1:9" x14ac:dyDescent="0.3">
      <c r="A17" t="s">
        <v>65</v>
      </c>
      <c r="B17" t="s">
        <v>612</v>
      </c>
      <c r="C17">
        <v>42487</v>
      </c>
      <c r="D17">
        <v>1</v>
      </c>
      <c r="E17" t="s">
        <v>757</v>
      </c>
      <c r="F17" t="s">
        <v>320</v>
      </c>
      <c r="G17" t="s">
        <v>208</v>
      </c>
      <c r="H17" t="s">
        <v>293</v>
      </c>
      <c r="I17" t="e">
        <f>IFERROR(VLOOKUP(G17, Sheet2!A:B,2,FALSE),VLOOKUP(H17, Sheet2!A:B,2,FALSE))</f>
        <v>#N/A</v>
      </c>
    </row>
    <row r="18" spans="1:9" x14ac:dyDescent="0.3">
      <c r="A18" t="s">
        <v>65</v>
      </c>
      <c r="B18" t="s">
        <v>613</v>
      </c>
      <c r="C18">
        <v>42487</v>
      </c>
      <c r="D18">
        <v>1</v>
      </c>
      <c r="E18" t="s">
        <v>757</v>
      </c>
      <c r="F18" t="s">
        <v>320</v>
      </c>
      <c r="G18" t="s">
        <v>208</v>
      </c>
      <c r="H18" t="s">
        <v>293</v>
      </c>
      <c r="I18" t="e">
        <f>IFERROR(VLOOKUP(G18, Sheet2!A:B,2,FALSE),VLOOKUP(H18, Sheet2!A:B,2,FALSE))</f>
        <v>#N/A</v>
      </c>
    </row>
    <row r="19" spans="1:9" x14ac:dyDescent="0.3">
      <c r="A19" t="s">
        <v>65</v>
      </c>
      <c r="B19" t="s">
        <v>614</v>
      </c>
      <c r="C19">
        <v>42487</v>
      </c>
      <c r="D19">
        <v>1</v>
      </c>
      <c r="E19" t="s">
        <v>757</v>
      </c>
      <c r="F19" t="s">
        <v>320</v>
      </c>
      <c r="G19" t="s">
        <v>208</v>
      </c>
      <c r="H19" t="s">
        <v>293</v>
      </c>
      <c r="I19" t="e">
        <f>IFERROR(VLOOKUP(G19, Sheet2!A:B,2,FALSE),VLOOKUP(H19, Sheet2!A:B,2,FALSE))</f>
        <v>#N/A</v>
      </c>
    </row>
    <row r="20" spans="1:9" x14ac:dyDescent="0.3">
      <c r="A20" t="s">
        <v>65</v>
      </c>
      <c r="B20" t="s">
        <v>616</v>
      </c>
      <c r="C20">
        <v>42489</v>
      </c>
      <c r="D20">
        <v>1</v>
      </c>
      <c r="E20" t="s">
        <v>757</v>
      </c>
      <c r="F20" t="s">
        <v>320</v>
      </c>
      <c r="G20" t="s">
        <v>208</v>
      </c>
      <c r="H20" t="s">
        <v>293</v>
      </c>
      <c r="I20" t="e">
        <f>IFERROR(VLOOKUP(G20, Sheet2!A:B,2,FALSE),VLOOKUP(H20, Sheet2!A:B,2,FALSE))</f>
        <v>#N/A</v>
      </c>
    </row>
    <row r="21" spans="1:9" x14ac:dyDescent="0.3">
      <c r="A21" t="s">
        <v>65</v>
      </c>
      <c r="B21" t="s">
        <v>1681</v>
      </c>
      <c r="C21">
        <v>42402</v>
      </c>
      <c r="D21">
        <v>1</v>
      </c>
      <c r="E21" t="s">
        <v>757</v>
      </c>
      <c r="F21" t="s">
        <v>320</v>
      </c>
      <c r="G21" t="s">
        <v>180</v>
      </c>
      <c r="H21" t="s">
        <v>262</v>
      </c>
      <c r="I21" t="e">
        <f>IFERROR(VLOOKUP(G21, Sheet2!A:B,2,FALSE),VLOOKUP(H21, Sheet2!A:B,2,FALSE))</f>
        <v>#N/A</v>
      </c>
    </row>
    <row r="22" spans="1:9" x14ac:dyDescent="0.3">
      <c r="A22" t="s">
        <v>65</v>
      </c>
      <c r="B22" t="s">
        <v>1406</v>
      </c>
      <c r="C22">
        <v>42465</v>
      </c>
      <c r="D22">
        <v>1</v>
      </c>
      <c r="E22" t="s">
        <v>757</v>
      </c>
      <c r="F22" t="s">
        <v>320</v>
      </c>
      <c r="G22" t="s">
        <v>197</v>
      </c>
      <c r="H22" t="s">
        <v>306</v>
      </c>
      <c r="I22" t="e">
        <f>IFERROR(VLOOKUP(G22, Sheet2!A:B,2,FALSE),VLOOKUP(H22, Sheet2!A:B,2,FALSE))</f>
        <v>#N/A</v>
      </c>
    </row>
    <row r="23" spans="1:9" x14ac:dyDescent="0.3">
      <c r="A23" t="s">
        <v>65</v>
      </c>
      <c r="B23" t="s">
        <v>898</v>
      </c>
      <c r="C23">
        <v>42499</v>
      </c>
      <c r="D23">
        <v>1</v>
      </c>
      <c r="E23" t="s">
        <v>757</v>
      </c>
      <c r="F23" t="s">
        <v>320</v>
      </c>
      <c r="G23" t="s">
        <v>208</v>
      </c>
      <c r="H23" t="s">
        <v>293</v>
      </c>
      <c r="I23" t="e">
        <f>IFERROR(VLOOKUP(G23, Sheet2!A:B,2,FALSE),VLOOKUP(H23, Sheet2!A:B,2,FALSE))</f>
        <v>#N/A</v>
      </c>
    </row>
    <row r="24" spans="1:9" x14ac:dyDescent="0.3">
      <c r="A24" t="s">
        <v>65</v>
      </c>
      <c r="B24" t="s">
        <v>1682</v>
      </c>
      <c r="C24">
        <v>42395</v>
      </c>
      <c r="D24">
        <v>1</v>
      </c>
      <c r="E24" t="s">
        <v>757</v>
      </c>
      <c r="F24" t="s">
        <v>320</v>
      </c>
      <c r="G24" t="s">
        <v>180</v>
      </c>
      <c r="H24" t="s">
        <v>262</v>
      </c>
      <c r="I24" t="e">
        <f>IFERROR(VLOOKUP(G24, Sheet2!A:B,2,FALSE),VLOOKUP(H24, Sheet2!A:B,2,FALSE))</f>
        <v>#N/A</v>
      </c>
    </row>
    <row r="25" spans="1:9" x14ac:dyDescent="0.3">
      <c r="A25" t="s">
        <v>65</v>
      </c>
      <c r="B25" t="s">
        <v>1683</v>
      </c>
      <c r="C25">
        <v>42395</v>
      </c>
      <c r="D25">
        <v>1</v>
      </c>
      <c r="E25" t="s">
        <v>757</v>
      </c>
      <c r="F25" t="s">
        <v>320</v>
      </c>
      <c r="G25" t="s">
        <v>180</v>
      </c>
      <c r="H25" t="s">
        <v>262</v>
      </c>
      <c r="I25" t="e">
        <f>IFERROR(VLOOKUP(G25, Sheet2!A:B,2,FALSE),VLOOKUP(H25, Sheet2!A:B,2,FALSE))</f>
        <v>#N/A</v>
      </c>
    </row>
    <row r="26" spans="1:9" x14ac:dyDescent="0.3">
      <c r="A26" t="s">
        <v>65</v>
      </c>
      <c r="B26" t="s">
        <v>1684</v>
      </c>
      <c r="C26">
        <v>42395</v>
      </c>
      <c r="D26">
        <v>1</v>
      </c>
      <c r="E26" t="s">
        <v>757</v>
      </c>
      <c r="F26" t="s">
        <v>320</v>
      </c>
      <c r="G26" t="s">
        <v>208</v>
      </c>
      <c r="H26" t="s">
        <v>293</v>
      </c>
      <c r="I26" t="e">
        <f>IFERROR(VLOOKUP(G26, Sheet2!A:B,2,FALSE),VLOOKUP(H26, Sheet2!A:B,2,FALSE))</f>
        <v>#N/A</v>
      </c>
    </row>
    <row r="27" spans="1:9" x14ac:dyDescent="0.3">
      <c r="A27" t="s">
        <v>65</v>
      </c>
      <c r="B27" t="s">
        <v>874</v>
      </c>
      <c r="C27">
        <v>42508</v>
      </c>
      <c r="D27">
        <v>1</v>
      </c>
      <c r="E27" t="s">
        <v>757</v>
      </c>
      <c r="F27" t="s">
        <v>320</v>
      </c>
      <c r="G27" t="s">
        <v>180</v>
      </c>
      <c r="H27" t="s">
        <v>262</v>
      </c>
      <c r="I27" t="e">
        <f>IFERROR(VLOOKUP(G27, Sheet2!A:B,2,FALSE),VLOOKUP(H27, Sheet2!A:B,2,FALSE))</f>
        <v>#N/A</v>
      </c>
    </row>
    <row r="28" spans="1:9" x14ac:dyDescent="0.3">
      <c r="A28" t="s">
        <v>65</v>
      </c>
      <c r="B28" t="s">
        <v>1685</v>
      </c>
      <c r="C28">
        <v>42405</v>
      </c>
      <c r="D28">
        <v>1</v>
      </c>
      <c r="E28" t="s">
        <v>757</v>
      </c>
      <c r="F28" t="s">
        <v>320</v>
      </c>
      <c r="G28" t="s">
        <v>180</v>
      </c>
      <c r="H28" t="s">
        <v>262</v>
      </c>
      <c r="I28" t="e">
        <f>IFERROR(VLOOKUP(G28, Sheet2!A:B,2,FALSE),VLOOKUP(H28, Sheet2!A:B,2,FALSE))</f>
        <v>#N/A</v>
      </c>
    </row>
    <row r="29" spans="1:9" x14ac:dyDescent="0.3">
      <c r="A29" t="s">
        <v>65</v>
      </c>
      <c r="B29" t="s">
        <v>1686</v>
      </c>
      <c r="C29">
        <v>42405</v>
      </c>
      <c r="D29">
        <v>1</v>
      </c>
      <c r="E29" t="s">
        <v>757</v>
      </c>
      <c r="F29" t="s">
        <v>320</v>
      </c>
      <c r="G29" t="s">
        <v>180</v>
      </c>
      <c r="H29" t="s">
        <v>262</v>
      </c>
      <c r="I29" t="e">
        <f>IFERROR(VLOOKUP(G29, Sheet2!A:B,2,FALSE),VLOOKUP(H29, Sheet2!A:B,2,FALSE))</f>
        <v>#N/A</v>
      </c>
    </row>
    <row r="30" spans="1:9" x14ac:dyDescent="0.3">
      <c r="A30" t="s">
        <v>65</v>
      </c>
      <c r="B30" t="s">
        <v>1687</v>
      </c>
      <c r="C30">
        <v>42412</v>
      </c>
      <c r="D30">
        <v>1</v>
      </c>
      <c r="E30" t="s">
        <v>757</v>
      </c>
      <c r="F30" t="s">
        <v>320</v>
      </c>
      <c r="G30" t="s">
        <v>180</v>
      </c>
      <c r="H30" t="s">
        <v>262</v>
      </c>
      <c r="I30" t="e">
        <f>IFERROR(VLOOKUP(G30, Sheet2!A:B,2,FALSE),VLOOKUP(H30, Sheet2!A:B,2,FALSE))</f>
        <v>#N/A</v>
      </c>
    </row>
    <row r="31" spans="1:9" x14ac:dyDescent="0.3">
      <c r="A31" t="s">
        <v>65</v>
      </c>
      <c r="B31" t="s">
        <v>1688</v>
      </c>
      <c r="C31">
        <v>42412</v>
      </c>
      <c r="D31">
        <v>1</v>
      </c>
      <c r="E31" t="s">
        <v>757</v>
      </c>
      <c r="F31" t="s">
        <v>320</v>
      </c>
      <c r="G31" t="s">
        <v>208</v>
      </c>
      <c r="H31" t="s">
        <v>293</v>
      </c>
      <c r="I31" t="e">
        <f>IFERROR(VLOOKUP(G31, Sheet2!A:B,2,FALSE),VLOOKUP(H31, Sheet2!A:B,2,FALSE))</f>
        <v>#N/A</v>
      </c>
    </row>
    <row r="32" spans="1:9" x14ac:dyDescent="0.3">
      <c r="A32" t="s">
        <v>65</v>
      </c>
      <c r="B32" t="s">
        <v>1689</v>
      </c>
      <c r="C32">
        <v>42432</v>
      </c>
      <c r="D32">
        <v>1</v>
      </c>
      <c r="E32" t="s">
        <v>757</v>
      </c>
      <c r="F32" t="s">
        <v>320</v>
      </c>
      <c r="G32" t="s">
        <v>208</v>
      </c>
      <c r="H32" t="s">
        <v>293</v>
      </c>
      <c r="I32" t="e">
        <f>IFERROR(VLOOKUP(G32, Sheet2!A:B,2,FALSE),VLOOKUP(H32, Sheet2!A:B,2,FALSE))</f>
        <v>#N/A</v>
      </c>
    </row>
    <row r="33" spans="1:9" x14ac:dyDescent="0.3">
      <c r="A33" t="s">
        <v>65</v>
      </c>
      <c r="B33" t="s">
        <v>1690</v>
      </c>
      <c r="C33">
        <v>42404</v>
      </c>
      <c r="D33">
        <v>1</v>
      </c>
      <c r="E33" t="s">
        <v>757</v>
      </c>
      <c r="F33" t="s">
        <v>320</v>
      </c>
      <c r="G33" t="s">
        <v>180</v>
      </c>
      <c r="H33" t="s">
        <v>262</v>
      </c>
      <c r="I33" t="e">
        <f>IFERROR(VLOOKUP(G33, Sheet2!A:B,2,FALSE),VLOOKUP(H33, Sheet2!A:B,2,FALSE))</f>
        <v>#N/A</v>
      </c>
    </row>
    <row r="34" spans="1:9" x14ac:dyDescent="0.3">
      <c r="A34" t="s">
        <v>65</v>
      </c>
      <c r="B34" t="s">
        <v>1691</v>
      </c>
      <c r="C34">
        <v>42412</v>
      </c>
      <c r="D34">
        <v>1</v>
      </c>
      <c r="E34" t="s">
        <v>757</v>
      </c>
      <c r="F34" t="s">
        <v>320</v>
      </c>
      <c r="G34" t="s">
        <v>208</v>
      </c>
      <c r="H34" t="s">
        <v>293</v>
      </c>
      <c r="I34" t="e">
        <f>IFERROR(VLOOKUP(G34, Sheet2!A:B,2,FALSE),VLOOKUP(H34, Sheet2!A:B,2,FALSE))</f>
        <v>#N/A</v>
      </c>
    </row>
    <row r="35" spans="1:9" x14ac:dyDescent="0.3">
      <c r="A35" t="s">
        <v>65</v>
      </c>
      <c r="B35" t="s">
        <v>1692</v>
      </c>
      <c r="C35">
        <v>42412</v>
      </c>
      <c r="D35">
        <v>1</v>
      </c>
      <c r="E35" t="s">
        <v>757</v>
      </c>
      <c r="F35" t="s">
        <v>320</v>
      </c>
      <c r="G35" t="s">
        <v>208</v>
      </c>
      <c r="H35" t="s">
        <v>293</v>
      </c>
      <c r="I35" t="e">
        <f>IFERROR(VLOOKUP(G35, Sheet2!A:B,2,FALSE),VLOOKUP(H35, Sheet2!A:B,2,FALSE))</f>
        <v>#N/A</v>
      </c>
    </row>
    <row r="36" spans="1:9" x14ac:dyDescent="0.3">
      <c r="A36" t="s">
        <v>65</v>
      </c>
      <c r="B36" t="s">
        <v>1314</v>
      </c>
      <c r="C36">
        <v>42530</v>
      </c>
      <c r="D36">
        <v>1</v>
      </c>
      <c r="E36" t="s">
        <v>757</v>
      </c>
      <c r="F36" t="s">
        <v>320</v>
      </c>
      <c r="G36" t="s">
        <v>196</v>
      </c>
      <c r="H36" t="s">
        <v>479</v>
      </c>
      <c r="I36" t="e">
        <f>IFERROR(VLOOKUP(G36, Sheet2!A:B,2,FALSE),VLOOKUP(H36, Sheet2!A:B,2,FALSE))</f>
        <v>#N/A</v>
      </c>
    </row>
    <row r="37" spans="1:9" x14ac:dyDescent="0.3">
      <c r="A37" t="s">
        <v>65</v>
      </c>
      <c r="B37" t="s">
        <v>1693</v>
      </c>
      <c r="C37">
        <v>42390</v>
      </c>
      <c r="D37">
        <v>1</v>
      </c>
      <c r="E37" t="s">
        <v>757</v>
      </c>
      <c r="F37" t="s">
        <v>320</v>
      </c>
      <c r="G37" t="s">
        <v>181</v>
      </c>
      <c r="H37" t="s">
        <v>441</v>
      </c>
      <c r="I37" t="e">
        <f>IFERROR(VLOOKUP(G37, Sheet2!A:B,2,FALSE),VLOOKUP(H37, Sheet2!A:B,2,FALSE))</f>
        <v>#N/A</v>
      </c>
    </row>
    <row r="38" spans="1:9" x14ac:dyDescent="0.3">
      <c r="A38" t="s">
        <v>31</v>
      </c>
      <c r="B38" t="s">
        <v>1694</v>
      </c>
      <c r="C38">
        <v>42425</v>
      </c>
      <c r="D38">
        <v>1</v>
      </c>
      <c r="E38" t="s">
        <v>747</v>
      </c>
      <c r="F38" t="s">
        <v>1405</v>
      </c>
      <c r="G38" t="s">
        <v>161</v>
      </c>
      <c r="H38" t="s">
        <v>330</v>
      </c>
      <c r="I38" t="str">
        <f>IFERROR(VLOOKUP(G38, Sheet2!A:B,2,FALSE),VLOOKUP(H38, Sheet2!A:B,2,FALSE))</f>
        <v>Strategy 20/20</v>
      </c>
    </row>
    <row r="39" spans="1:9" x14ac:dyDescent="0.3">
      <c r="A39" t="s">
        <v>31</v>
      </c>
      <c r="B39" t="s">
        <v>1695</v>
      </c>
      <c r="C39">
        <v>42398</v>
      </c>
      <c r="D39">
        <v>1</v>
      </c>
      <c r="E39" t="s">
        <v>747</v>
      </c>
      <c r="F39" t="s">
        <v>1405</v>
      </c>
      <c r="G39" t="s">
        <v>156</v>
      </c>
      <c r="H39" t="s">
        <v>231</v>
      </c>
      <c r="I39" t="str">
        <f>IFERROR(VLOOKUP(G39, Sheet2!A:B,2,FALSE),VLOOKUP(H39, Sheet2!A:B,2,FALSE))</f>
        <v>Strategy 20/20</v>
      </c>
    </row>
    <row r="40" spans="1:9" x14ac:dyDescent="0.3">
      <c r="A40" t="s">
        <v>31</v>
      </c>
      <c r="B40" t="s">
        <v>1696</v>
      </c>
      <c r="C40">
        <v>42409</v>
      </c>
      <c r="D40">
        <v>1</v>
      </c>
      <c r="E40" t="s">
        <v>747</v>
      </c>
      <c r="F40" t="s">
        <v>1405</v>
      </c>
      <c r="G40" t="s">
        <v>156</v>
      </c>
      <c r="H40" t="s">
        <v>231</v>
      </c>
      <c r="I40" t="str">
        <f>IFERROR(VLOOKUP(G40, Sheet2!A:B,2,FALSE),VLOOKUP(H40, Sheet2!A:B,2,FALSE))</f>
        <v>Strategy 20/20</v>
      </c>
    </row>
    <row r="41" spans="1:9" x14ac:dyDescent="0.3">
      <c r="A41" t="s">
        <v>31</v>
      </c>
      <c r="B41" t="s">
        <v>1404</v>
      </c>
      <c r="C41">
        <v>42509</v>
      </c>
      <c r="D41">
        <v>1</v>
      </c>
      <c r="E41" t="s">
        <v>747</v>
      </c>
      <c r="F41" t="s">
        <v>1405</v>
      </c>
      <c r="G41" t="s">
        <v>204</v>
      </c>
      <c r="H41" t="s">
        <v>514</v>
      </c>
      <c r="I41" t="str">
        <f>IFERROR(VLOOKUP(G41, Sheet2!A:B,2,FALSE),VLOOKUP(H41, Sheet2!A:B,2,FALSE))</f>
        <v>Care Delivery 20/20</v>
      </c>
    </row>
    <row r="42" spans="1:9" x14ac:dyDescent="0.3">
      <c r="A42" t="s">
        <v>31</v>
      </c>
      <c r="B42" t="s">
        <v>1697</v>
      </c>
      <c r="C42">
        <v>42451</v>
      </c>
      <c r="D42">
        <v>1</v>
      </c>
      <c r="E42" t="s">
        <v>747</v>
      </c>
      <c r="F42" t="s">
        <v>1405</v>
      </c>
      <c r="G42" t="s">
        <v>156</v>
      </c>
      <c r="H42" t="s">
        <v>231</v>
      </c>
      <c r="I42" t="str">
        <f>IFERROR(VLOOKUP(G42, Sheet2!A:B,2,FALSE),VLOOKUP(H42, Sheet2!A:B,2,FALSE))</f>
        <v>Strategy 20/20</v>
      </c>
    </row>
    <row r="43" spans="1:9" x14ac:dyDescent="0.3">
      <c r="A43" t="s">
        <v>31</v>
      </c>
      <c r="B43" t="s">
        <v>1698</v>
      </c>
      <c r="C43">
        <v>42430</v>
      </c>
      <c r="D43">
        <v>1</v>
      </c>
      <c r="E43" t="s">
        <v>747</v>
      </c>
      <c r="F43" t="s">
        <v>1405</v>
      </c>
      <c r="G43" t="s">
        <v>179</v>
      </c>
      <c r="H43" t="s">
        <v>461</v>
      </c>
      <c r="I43" t="str">
        <f>IFERROR(VLOOKUP(G43, Sheet2!A:B,2,FALSE),VLOOKUP(H43, Sheet2!A:B,2,FALSE))</f>
        <v>Care Delivery 20/20</v>
      </c>
    </row>
    <row r="44" spans="1:9" x14ac:dyDescent="0.3">
      <c r="A44" t="s">
        <v>31</v>
      </c>
      <c r="B44" t="s">
        <v>1699</v>
      </c>
      <c r="C44">
        <v>42395</v>
      </c>
      <c r="D44">
        <v>1</v>
      </c>
      <c r="E44" t="s">
        <v>747</v>
      </c>
      <c r="F44" t="s">
        <v>1405</v>
      </c>
      <c r="G44" t="s">
        <v>156</v>
      </c>
      <c r="H44" t="s">
        <v>231</v>
      </c>
      <c r="I44" t="str">
        <f>IFERROR(VLOOKUP(G44, Sheet2!A:B,2,FALSE),VLOOKUP(H44, Sheet2!A:B,2,FALSE))</f>
        <v>Strategy 20/20</v>
      </c>
    </row>
    <row r="45" spans="1:9" x14ac:dyDescent="0.3">
      <c r="A45" t="s">
        <v>31</v>
      </c>
      <c r="B45" t="s">
        <v>1578</v>
      </c>
      <c r="C45">
        <v>42550</v>
      </c>
      <c r="D45">
        <v>1</v>
      </c>
      <c r="E45" t="s">
        <v>747</v>
      </c>
      <c r="F45" t="s">
        <v>1405</v>
      </c>
      <c r="G45" t="s">
        <v>156</v>
      </c>
      <c r="H45" t="s">
        <v>231</v>
      </c>
      <c r="I45" t="str">
        <f>IFERROR(VLOOKUP(G45, Sheet2!A:B,2,FALSE),VLOOKUP(H45, Sheet2!A:B,2,FALSE))</f>
        <v>Strategy 20/20</v>
      </c>
    </row>
    <row r="46" spans="1:9" x14ac:dyDescent="0.3">
      <c r="A46" t="s">
        <v>31</v>
      </c>
      <c r="B46" t="s">
        <v>1700</v>
      </c>
      <c r="C46">
        <v>42410</v>
      </c>
      <c r="D46">
        <v>1</v>
      </c>
      <c r="E46" t="s">
        <v>747</v>
      </c>
      <c r="F46" t="s">
        <v>1405</v>
      </c>
      <c r="G46" t="s">
        <v>161</v>
      </c>
      <c r="H46" t="s">
        <v>330</v>
      </c>
      <c r="I46" t="str">
        <f>IFERROR(VLOOKUP(G46, Sheet2!A:B,2,FALSE),VLOOKUP(H46, Sheet2!A:B,2,FALSE))</f>
        <v>Strategy 20/20</v>
      </c>
    </row>
    <row r="47" spans="1:9" x14ac:dyDescent="0.3">
      <c r="A47" t="s">
        <v>1701</v>
      </c>
      <c r="B47" t="s">
        <v>1702</v>
      </c>
      <c r="C47">
        <v>42422</v>
      </c>
      <c r="D47">
        <v>1</v>
      </c>
      <c r="E47" t="s">
        <v>511</v>
      </c>
      <c r="F47" t="s">
        <v>785</v>
      </c>
      <c r="G47" t="s">
        <v>185</v>
      </c>
      <c r="H47" t="s">
        <v>431</v>
      </c>
      <c r="I47" t="e">
        <f>IFERROR(VLOOKUP(G47, Sheet2!A:B,2,FALSE),VLOOKUP(H47, Sheet2!A:B,2,FALSE))</f>
        <v>#N/A</v>
      </c>
    </row>
    <row r="48" spans="1:9" x14ac:dyDescent="0.3">
      <c r="A48" t="s">
        <v>1703</v>
      </c>
      <c r="B48" t="s">
        <v>1704</v>
      </c>
      <c r="C48">
        <v>42453</v>
      </c>
      <c r="D48">
        <v>1</v>
      </c>
      <c r="E48" t="s">
        <v>754</v>
      </c>
      <c r="F48" t="s">
        <v>1227</v>
      </c>
      <c r="G48" t="s">
        <v>185</v>
      </c>
      <c r="H48" t="s">
        <v>431</v>
      </c>
      <c r="I48" t="e">
        <f>IFERROR(VLOOKUP(G48, Sheet2!A:B,2,FALSE),VLOOKUP(H48, Sheet2!A:B,2,FALSE))</f>
        <v>#N/A</v>
      </c>
    </row>
    <row r="49" spans="1:9" x14ac:dyDescent="0.3">
      <c r="A49" t="s">
        <v>89</v>
      </c>
      <c r="B49" t="s">
        <v>1551</v>
      </c>
      <c r="C49">
        <v>42528</v>
      </c>
      <c r="D49">
        <v>1</v>
      </c>
      <c r="E49" t="s">
        <v>755</v>
      </c>
      <c r="F49" t="s">
        <v>223</v>
      </c>
      <c r="G49" t="s">
        <v>163</v>
      </c>
      <c r="H49" t="s">
        <v>381</v>
      </c>
      <c r="I49" t="str">
        <f>IFERROR(VLOOKUP(G49, Sheet2!A:B,2,FALSE),VLOOKUP(H49, Sheet2!A:B,2,FALSE))</f>
        <v>Care Delivery 20/20</v>
      </c>
    </row>
    <row r="50" spans="1:9" x14ac:dyDescent="0.3">
      <c r="A50" t="s">
        <v>89</v>
      </c>
      <c r="B50" t="s">
        <v>1705</v>
      </c>
      <c r="C50">
        <v>42425</v>
      </c>
      <c r="D50">
        <v>1</v>
      </c>
      <c r="E50" t="s">
        <v>755</v>
      </c>
      <c r="F50" t="s">
        <v>223</v>
      </c>
      <c r="G50" t="s">
        <v>155</v>
      </c>
      <c r="H50" t="s">
        <v>327</v>
      </c>
      <c r="I50" t="str">
        <f>IFERROR(VLOOKUP(G50, Sheet2!A:B,2,FALSE),VLOOKUP(H50, Sheet2!A:B,2,FALSE))</f>
        <v>Strategy 20/20</v>
      </c>
    </row>
    <row r="51" spans="1:9" x14ac:dyDescent="0.3">
      <c r="A51" t="s">
        <v>89</v>
      </c>
      <c r="B51" t="s">
        <v>1706</v>
      </c>
      <c r="C51">
        <v>42409</v>
      </c>
      <c r="D51">
        <v>1</v>
      </c>
      <c r="E51" t="s">
        <v>755</v>
      </c>
      <c r="F51" t="s">
        <v>223</v>
      </c>
      <c r="G51" t="s">
        <v>155</v>
      </c>
      <c r="H51" t="s">
        <v>337</v>
      </c>
      <c r="I51" t="str">
        <f>IFERROR(VLOOKUP(G51, Sheet2!A:B,2,FALSE),VLOOKUP(H51, Sheet2!A:B,2,FALSE))</f>
        <v>Strategy 20/20</v>
      </c>
    </row>
    <row r="52" spans="1:9" x14ac:dyDescent="0.3">
      <c r="A52" t="s">
        <v>89</v>
      </c>
      <c r="B52" t="s">
        <v>1707</v>
      </c>
      <c r="C52">
        <v>42425</v>
      </c>
      <c r="D52">
        <v>1</v>
      </c>
      <c r="E52" t="s">
        <v>755</v>
      </c>
      <c r="F52" t="s">
        <v>223</v>
      </c>
      <c r="G52" t="s">
        <v>155</v>
      </c>
      <c r="H52" t="s">
        <v>337</v>
      </c>
      <c r="I52" t="str">
        <f>IFERROR(VLOOKUP(G52, Sheet2!A:B,2,FALSE),VLOOKUP(H52, Sheet2!A:B,2,FALSE))</f>
        <v>Strategy 20/20</v>
      </c>
    </row>
    <row r="53" spans="1:9" x14ac:dyDescent="0.3">
      <c r="A53" t="s">
        <v>89</v>
      </c>
      <c r="B53" t="s">
        <v>222</v>
      </c>
      <c r="C53">
        <v>42471</v>
      </c>
      <c r="D53">
        <v>1</v>
      </c>
      <c r="E53" t="s">
        <v>755</v>
      </c>
      <c r="F53" t="s">
        <v>223</v>
      </c>
      <c r="G53" t="s">
        <v>155</v>
      </c>
      <c r="H53" t="s">
        <v>221</v>
      </c>
      <c r="I53" t="str">
        <f>IFERROR(VLOOKUP(G53, Sheet2!A:B,2,FALSE),VLOOKUP(H53, Sheet2!A:B,2,FALSE))</f>
        <v>Strategy 20/20</v>
      </c>
    </row>
    <row r="54" spans="1:9" x14ac:dyDescent="0.3">
      <c r="A54" t="s">
        <v>89</v>
      </c>
      <c r="B54" t="s">
        <v>1708</v>
      </c>
      <c r="C54">
        <v>42404</v>
      </c>
      <c r="D54">
        <v>1</v>
      </c>
      <c r="E54" t="s">
        <v>755</v>
      </c>
      <c r="F54" t="s">
        <v>223</v>
      </c>
      <c r="G54" t="s">
        <v>155</v>
      </c>
      <c r="H54" t="s">
        <v>337</v>
      </c>
      <c r="I54" t="str">
        <f>IFERROR(VLOOKUP(G54, Sheet2!A:B,2,FALSE),VLOOKUP(H54, Sheet2!A:B,2,FALSE))</f>
        <v>Strategy 20/20</v>
      </c>
    </row>
    <row r="55" spans="1:9" x14ac:dyDescent="0.3">
      <c r="A55" t="s">
        <v>89</v>
      </c>
      <c r="B55" t="s">
        <v>1709</v>
      </c>
      <c r="C55">
        <v>42404</v>
      </c>
      <c r="D55">
        <v>1</v>
      </c>
      <c r="E55" t="s">
        <v>755</v>
      </c>
      <c r="F55" t="s">
        <v>223</v>
      </c>
      <c r="G55" t="s">
        <v>155</v>
      </c>
      <c r="H55" t="s">
        <v>337</v>
      </c>
      <c r="I55" t="str">
        <f>IFERROR(VLOOKUP(G55, Sheet2!A:B,2,FALSE),VLOOKUP(H55, Sheet2!A:B,2,FALSE))</f>
        <v>Strategy 20/20</v>
      </c>
    </row>
    <row r="56" spans="1:9" x14ac:dyDescent="0.3">
      <c r="A56" t="s">
        <v>89</v>
      </c>
      <c r="B56" t="s">
        <v>1710</v>
      </c>
      <c r="C56">
        <v>42404</v>
      </c>
      <c r="D56">
        <v>1</v>
      </c>
      <c r="E56" t="s">
        <v>755</v>
      </c>
      <c r="F56" t="s">
        <v>223</v>
      </c>
      <c r="G56" t="s">
        <v>155</v>
      </c>
      <c r="H56" t="s">
        <v>337</v>
      </c>
      <c r="I56" t="str">
        <f>IFERROR(VLOOKUP(G56, Sheet2!A:B,2,FALSE),VLOOKUP(H56, Sheet2!A:B,2,FALSE))</f>
        <v>Strategy 20/20</v>
      </c>
    </row>
    <row r="57" spans="1:9" x14ac:dyDescent="0.3">
      <c r="A57" t="s">
        <v>89</v>
      </c>
      <c r="B57" t="s">
        <v>1711</v>
      </c>
      <c r="C57">
        <v>42404</v>
      </c>
      <c r="D57">
        <v>1</v>
      </c>
      <c r="E57" t="s">
        <v>755</v>
      </c>
      <c r="F57" t="s">
        <v>223</v>
      </c>
      <c r="G57" t="s">
        <v>155</v>
      </c>
      <c r="H57" t="s">
        <v>337</v>
      </c>
      <c r="I57" t="str">
        <f>IFERROR(VLOOKUP(G57, Sheet2!A:B,2,FALSE),VLOOKUP(H57, Sheet2!A:B,2,FALSE))</f>
        <v>Strategy 20/20</v>
      </c>
    </row>
    <row r="58" spans="1:9" x14ac:dyDescent="0.3">
      <c r="A58" t="s">
        <v>89</v>
      </c>
      <c r="B58" t="s">
        <v>1712</v>
      </c>
      <c r="C58">
        <v>42423</v>
      </c>
      <c r="D58">
        <v>1</v>
      </c>
      <c r="E58" t="s">
        <v>755</v>
      </c>
      <c r="F58" t="s">
        <v>223</v>
      </c>
      <c r="G58" t="s">
        <v>155</v>
      </c>
      <c r="H58" t="s">
        <v>327</v>
      </c>
      <c r="I58" t="str">
        <f>IFERROR(VLOOKUP(G58, Sheet2!A:B,2,FALSE),VLOOKUP(H58, Sheet2!A:B,2,FALSE))</f>
        <v>Strategy 20/20</v>
      </c>
    </row>
    <row r="59" spans="1:9" x14ac:dyDescent="0.3">
      <c r="A59" t="s">
        <v>89</v>
      </c>
      <c r="B59" t="s">
        <v>1713</v>
      </c>
      <c r="C59">
        <v>42423</v>
      </c>
      <c r="D59">
        <v>1</v>
      </c>
      <c r="E59" t="s">
        <v>755</v>
      </c>
      <c r="F59" t="s">
        <v>223</v>
      </c>
      <c r="G59" t="s">
        <v>155</v>
      </c>
      <c r="H59" t="s">
        <v>337</v>
      </c>
      <c r="I59" t="str">
        <f>IFERROR(VLOOKUP(G59, Sheet2!A:B,2,FALSE),VLOOKUP(H59, Sheet2!A:B,2,FALSE))</f>
        <v>Strategy 20/20</v>
      </c>
    </row>
    <row r="60" spans="1:9" x14ac:dyDescent="0.3">
      <c r="A60" t="s">
        <v>89</v>
      </c>
      <c r="B60" t="s">
        <v>1714</v>
      </c>
      <c r="C60">
        <v>42416</v>
      </c>
      <c r="D60">
        <v>1</v>
      </c>
      <c r="E60" t="s">
        <v>755</v>
      </c>
      <c r="F60" t="s">
        <v>223</v>
      </c>
      <c r="G60" t="s">
        <v>155</v>
      </c>
      <c r="H60" t="s">
        <v>337</v>
      </c>
      <c r="I60" t="str">
        <f>IFERROR(VLOOKUP(G60, Sheet2!A:B,2,FALSE),VLOOKUP(H60, Sheet2!A:B,2,FALSE))</f>
        <v>Strategy 20/20</v>
      </c>
    </row>
    <row r="61" spans="1:9" x14ac:dyDescent="0.3">
      <c r="A61" t="s">
        <v>89</v>
      </c>
      <c r="B61" t="s">
        <v>1715</v>
      </c>
      <c r="C61">
        <v>42416</v>
      </c>
      <c r="D61">
        <v>1</v>
      </c>
      <c r="E61" t="s">
        <v>755</v>
      </c>
      <c r="F61" t="s">
        <v>223</v>
      </c>
      <c r="G61" t="s">
        <v>161</v>
      </c>
      <c r="H61" t="s">
        <v>330</v>
      </c>
      <c r="I61" t="str">
        <f>IFERROR(VLOOKUP(G61, Sheet2!A:B,2,FALSE),VLOOKUP(H61, Sheet2!A:B,2,FALSE))</f>
        <v>Strategy 20/20</v>
      </c>
    </row>
    <row r="62" spans="1:9" x14ac:dyDescent="0.3">
      <c r="A62" t="s">
        <v>89</v>
      </c>
      <c r="B62" t="s">
        <v>535</v>
      </c>
      <c r="C62">
        <v>42487</v>
      </c>
      <c r="D62">
        <v>1</v>
      </c>
      <c r="E62" t="s">
        <v>755</v>
      </c>
      <c r="F62" t="s">
        <v>223</v>
      </c>
      <c r="G62" t="s">
        <v>155</v>
      </c>
      <c r="H62" t="s">
        <v>221</v>
      </c>
      <c r="I62" t="str">
        <f>IFERROR(VLOOKUP(G62, Sheet2!A:B,2,FALSE),VLOOKUP(H62, Sheet2!A:B,2,FALSE))</f>
        <v>Strategy 20/20</v>
      </c>
    </row>
    <row r="63" spans="1:9" x14ac:dyDescent="0.3">
      <c r="A63" t="s">
        <v>89</v>
      </c>
      <c r="B63" t="s">
        <v>1716</v>
      </c>
      <c r="C63">
        <v>42431</v>
      </c>
      <c r="D63">
        <v>1</v>
      </c>
      <c r="E63" t="s">
        <v>755</v>
      </c>
      <c r="F63" t="s">
        <v>223</v>
      </c>
      <c r="G63" t="s">
        <v>155</v>
      </c>
      <c r="H63" t="s">
        <v>337</v>
      </c>
      <c r="I63" t="str">
        <f>IFERROR(VLOOKUP(G63, Sheet2!A:B,2,FALSE),VLOOKUP(H63, Sheet2!A:B,2,FALSE))</f>
        <v>Strategy 20/20</v>
      </c>
    </row>
    <row r="64" spans="1:9" x14ac:dyDescent="0.3">
      <c r="A64" t="s">
        <v>89</v>
      </c>
      <c r="B64" t="s">
        <v>1717</v>
      </c>
      <c r="C64">
        <v>42424</v>
      </c>
      <c r="D64">
        <v>1</v>
      </c>
      <c r="E64" t="s">
        <v>755</v>
      </c>
      <c r="F64" t="s">
        <v>223</v>
      </c>
      <c r="G64" t="s">
        <v>155</v>
      </c>
      <c r="H64" t="s">
        <v>327</v>
      </c>
      <c r="I64" t="str">
        <f>IFERROR(VLOOKUP(G64, Sheet2!A:B,2,FALSE),VLOOKUP(H64, Sheet2!A:B,2,FALSE))</f>
        <v>Strategy 20/20</v>
      </c>
    </row>
    <row r="65" spans="1:9" x14ac:dyDescent="0.3">
      <c r="A65" t="s">
        <v>89</v>
      </c>
      <c r="B65" t="s">
        <v>1718</v>
      </c>
      <c r="C65">
        <v>42424</v>
      </c>
      <c r="D65">
        <v>1</v>
      </c>
      <c r="E65" t="s">
        <v>755</v>
      </c>
      <c r="F65" t="s">
        <v>223</v>
      </c>
      <c r="G65" t="s">
        <v>155</v>
      </c>
      <c r="H65" t="s">
        <v>327</v>
      </c>
      <c r="I65" t="str">
        <f>IFERROR(VLOOKUP(G65, Sheet2!A:B,2,FALSE),VLOOKUP(H65, Sheet2!A:B,2,FALSE))</f>
        <v>Strategy 20/20</v>
      </c>
    </row>
    <row r="66" spans="1:9" x14ac:dyDescent="0.3">
      <c r="A66" t="s">
        <v>89</v>
      </c>
      <c r="B66" t="s">
        <v>1719</v>
      </c>
      <c r="C66">
        <v>42433</v>
      </c>
      <c r="D66">
        <v>1</v>
      </c>
      <c r="E66" t="s">
        <v>755</v>
      </c>
      <c r="F66" t="s">
        <v>223</v>
      </c>
      <c r="G66" t="s">
        <v>155</v>
      </c>
      <c r="H66" t="s">
        <v>337</v>
      </c>
      <c r="I66" t="str">
        <f>IFERROR(VLOOKUP(G66, Sheet2!A:B,2,FALSE),VLOOKUP(H66, Sheet2!A:B,2,FALSE))</f>
        <v>Strategy 20/20</v>
      </c>
    </row>
    <row r="67" spans="1:9" x14ac:dyDescent="0.3">
      <c r="A67" t="s">
        <v>89</v>
      </c>
      <c r="B67" t="s">
        <v>1720</v>
      </c>
      <c r="C67">
        <v>42432</v>
      </c>
      <c r="D67">
        <v>1</v>
      </c>
      <c r="E67" t="s">
        <v>755</v>
      </c>
      <c r="F67" t="s">
        <v>223</v>
      </c>
      <c r="G67" t="s">
        <v>191</v>
      </c>
      <c r="H67" t="s">
        <v>295</v>
      </c>
      <c r="I67" t="str">
        <f>IFERROR(VLOOKUP(G67, Sheet2!A:B,2,FALSE),VLOOKUP(H67, Sheet2!A:B,2,FALSE))</f>
        <v>Operations 20/20</v>
      </c>
    </row>
    <row r="68" spans="1:9" x14ac:dyDescent="0.3">
      <c r="A68" t="s">
        <v>89</v>
      </c>
      <c r="B68" t="s">
        <v>1721</v>
      </c>
      <c r="C68">
        <v>42451</v>
      </c>
      <c r="D68">
        <v>1</v>
      </c>
      <c r="E68" t="s">
        <v>755</v>
      </c>
      <c r="F68" t="s">
        <v>223</v>
      </c>
      <c r="G68" t="s">
        <v>155</v>
      </c>
      <c r="H68" t="s">
        <v>337</v>
      </c>
      <c r="I68" t="str">
        <f>IFERROR(VLOOKUP(G68, Sheet2!A:B,2,FALSE),VLOOKUP(H68, Sheet2!A:B,2,FALSE))</f>
        <v>Strategy 20/20</v>
      </c>
    </row>
    <row r="69" spans="1:9" x14ac:dyDescent="0.3">
      <c r="A69" t="s">
        <v>89</v>
      </c>
      <c r="B69" t="s">
        <v>1722</v>
      </c>
      <c r="C69">
        <v>42439</v>
      </c>
      <c r="D69">
        <v>1</v>
      </c>
      <c r="E69" t="s">
        <v>755</v>
      </c>
      <c r="F69" t="s">
        <v>223</v>
      </c>
      <c r="G69" t="s">
        <v>155</v>
      </c>
      <c r="H69" t="s">
        <v>337</v>
      </c>
      <c r="I69" t="str">
        <f>IFERROR(VLOOKUP(G69, Sheet2!A:B,2,FALSE),VLOOKUP(H69, Sheet2!A:B,2,FALSE))</f>
        <v>Strategy 20/20</v>
      </c>
    </row>
    <row r="70" spans="1:9" x14ac:dyDescent="0.3">
      <c r="A70" t="s">
        <v>89</v>
      </c>
      <c r="B70" t="s">
        <v>1723</v>
      </c>
      <c r="C70">
        <v>42439</v>
      </c>
      <c r="D70">
        <v>1</v>
      </c>
      <c r="E70" t="s">
        <v>755</v>
      </c>
      <c r="F70" t="s">
        <v>223</v>
      </c>
      <c r="G70" t="s">
        <v>155</v>
      </c>
      <c r="H70" t="s">
        <v>337</v>
      </c>
      <c r="I70" t="str">
        <f>IFERROR(VLOOKUP(G70, Sheet2!A:B,2,FALSE),VLOOKUP(H70, Sheet2!A:B,2,FALSE))</f>
        <v>Strategy 20/20</v>
      </c>
    </row>
    <row r="71" spans="1:9" x14ac:dyDescent="0.3">
      <c r="A71" t="s">
        <v>89</v>
      </c>
      <c r="B71" t="s">
        <v>1724</v>
      </c>
      <c r="C71">
        <v>42439</v>
      </c>
      <c r="D71">
        <v>1</v>
      </c>
      <c r="E71" t="s">
        <v>755</v>
      </c>
      <c r="F71" t="s">
        <v>223</v>
      </c>
      <c r="G71" t="s">
        <v>155</v>
      </c>
      <c r="H71" t="s">
        <v>337</v>
      </c>
      <c r="I71" t="str">
        <f>IFERROR(VLOOKUP(G71, Sheet2!A:B,2,FALSE),VLOOKUP(H71, Sheet2!A:B,2,FALSE))</f>
        <v>Strategy 20/20</v>
      </c>
    </row>
    <row r="72" spans="1:9" x14ac:dyDescent="0.3">
      <c r="A72" t="s">
        <v>89</v>
      </c>
      <c r="B72" t="s">
        <v>1725</v>
      </c>
      <c r="C72">
        <v>42439</v>
      </c>
      <c r="D72">
        <v>1</v>
      </c>
      <c r="E72" t="s">
        <v>755</v>
      </c>
      <c r="F72" t="s">
        <v>223</v>
      </c>
      <c r="G72" t="s">
        <v>155</v>
      </c>
      <c r="H72" t="s">
        <v>337</v>
      </c>
      <c r="I72" t="str">
        <f>IFERROR(VLOOKUP(G72, Sheet2!A:B,2,FALSE),VLOOKUP(H72, Sheet2!A:B,2,FALSE))</f>
        <v>Strategy 20/20</v>
      </c>
    </row>
    <row r="73" spans="1:9" x14ac:dyDescent="0.3">
      <c r="A73" t="s">
        <v>89</v>
      </c>
      <c r="B73" t="s">
        <v>1726</v>
      </c>
      <c r="C73">
        <v>42439</v>
      </c>
      <c r="D73">
        <v>1</v>
      </c>
      <c r="E73" t="s">
        <v>755</v>
      </c>
      <c r="F73" t="s">
        <v>223</v>
      </c>
      <c r="G73" t="s">
        <v>155</v>
      </c>
      <c r="H73" t="s">
        <v>337</v>
      </c>
      <c r="I73" t="str">
        <f>IFERROR(VLOOKUP(G73, Sheet2!A:B,2,FALSE),VLOOKUP(H73, Sheet2!A:B,2,FALSE))</f>
        <v>Strategy 20/20</v>
      </c>
    </row>
    <row r="74" spans="1:9" x14ac:dyDescent="0.3">
      <c r="A74" t="s">
        <v>1727</v>
      </c>
      <c r="B74" t="s">
        <v>1728</v>
      </c>
      <c r="C74">
        <v>42528</v>
      </c>
      <c r="D74">
        <v>1</v>
      </c>
      <c r="E74" t="s">
        <v>1729</v>
      </c>
      <c r="F74" t="s">
        <v>1730</v>
      </c>
      <c r="G74" t="s">
        <v>201</v>
      </c>
      <c r="H74" t="s">
        <v>1125</v>
      </c>
      <c r="I74" t="str">
        <f>IFERROR(VLOOKUP(G74, Sheet2!A:B,2,FALSE),VLOOKUP(H74, Sheet2!A:B,2,FALSE))</f>
        <v>Operations 20/20</v>
      </c>
    </row>
    <row r="75" spans="1:9" x14ac:dyDescent="0.3">
      <c r="A75" t="s">
        <v>1727</v>
      </c>
      <c r="B75" t="s">
        <v>1731</v>
      </c>
      <c r="C75">
        <v>42549</v>
      </c>
      <c r="D75">
        <v>1</v>
      </c>
      <c r="E75" t="s">
        <v>1729</v>
      </c>
      <c r="F75" t="s">
        <v>1730</v>
      </c>
      <c r="G75" t="s">
        <v>169</v>
      </c>
      <c r="H75" t="s">
        <v>427</v>
      </c>
      <c r="I75" t="str">
        <f>IFERROR(VLOOKUP(G75, Sheet2!A:B,2,FALSE),VLOOKUP(H75, Sheet2!A:B,2,FALSE))</f>
        <v>Care Delivery 20/20</v>
      </c>
    </row>
    <row r="76" spans="1:9" x14ac:dyDescent="0.3">
      <c r="A76" t="s">
        <v>1727</v>
      </c>
      <c r="B76" t="s">
        <v>1732</v>
      </c>
      <c r="C76">
        <v>42437</v>
      </c>
      <c r="D76">
        <v>1</v>
      </c>
      <c r="E76" t="s">
        <v>1729</v>
      </c>
      <c r="F76" t="s">
        <v>1730</v>
      </c>
      <c r="G76" t="s">
        <v>199</v>
      </c>
      <c r="H76" t="s">
        <v>485</v>
      </c>
      <c r="I76" t="str">
        <f>IFERROR(VLOOKUP(G76, Sheet2!A:B,2,FALSE),VLOOKUP(H76, Sheet2!A:B,2,FALSE))</f>
        <v>Operations 20/20</v>
      </c>
    </row>
    <row r="77" spans="1:9" x14ac:dyDescent="0.3">
      <c r="A77" t="s">
        <v>1727</v>
      </c>
      <c r="B77" t="s">
        <v>1733</v>
      </c>
      <c r="C77">
        <v>42437</v>
      </c>
      <c r="D77">
        <v>1</v>
      </c>
      <c r="E77" t="s">
        <v>1729</v>
      </c>
      <c r="F77" t="s">
        <v>1730</v>
      </c>
      <c r="G77" t="s">
        <v>819</v>
      </c>
      <c r="H77" t="s">
        <v>820</v>
      </c>
      <c r="I77" t="e">
        <f>IFERROR(VLOOKUP(G77, Sheet2!A:B,2,FALSE),VLOOKUP(H77, Sheet2!A:B,2,FALSE))</f>
        <v>#N/A</v>
      </c>
    </row>
    <row r="78" spans="1:9" x14ac:dyDescent="0.3">
      <c r="A78" t="s">
        <v>1727</v>
      </c>
      <c r="B78" t="s">
        <v>1734</v>
      </c>
      <c r="C78">
        <v>42437</v>
      </c>
      <c r="D78">
        <v>1</v>
      </c>
      <c r="E78" t="s">
        <v>1729</v>
      </c>
      <c r="F78" t="s">
        <v>1730</v>
      </c>
      <c r="G78" t="s">
        <v>1735</v>
      </c>
      <c r="H78" t="s">
        <v>1736</v>
      </c>
      <c r="I78" t="e">
        <f>IFERROR(VLOOKUP(G78, Sheet2!A:B,2,FALSE),VLOOKUP(H78, Sheet2!A:B,2,FALSE))</f>
        <v>#N/A</v>
      </c>
    </row>
    <row r="79" spans="1:9" x14ac:dyDescent="0.3">
      <c r="A79" t="s">
        <v>1727</v>
      </c>
      <c r="B79" t="s">
        <v>1737</v>
      </c>
      <c r="C79">
        <v>42478</v>
      </c>
      <c r="D79">
        <v>1</v>
      </c>
      <c r="E79" t="s">
        <v>1729</v>
      </c>
      <c r="F79" t="s">
        <v>1730</v>
      </c>
      <c r="G79" t="s">
        <v>166</v>
      </c>
      <c r="H79" t="s">
        <v>397</v>
      </c>
      <c r="I79" t="str">
        <f>IFERROR(VLOOKUP(G79, Sheet2!A:B,2,FALSE),VLOOKUP(H79, Sheet2!A:B,2,FALSE))</f>
        <v>Care Delivery 20/20</v>
      </c>
    </row>
    <row r="80" spans="1:9" x14ac:dyDescent="0.3">
      <c r="A80" t="s">
        <v>1727</v>
      </c>
      <c r="B80" t="s">
        <v>1738</v>
      </c>
      <c r="C80">
        <v>42430</v>
      </c>
      <c r="D80">
        <v>1</v>
      </c>
      <c r="E80" t="s">
        <v>1729</v>
      </c>
      <c r="F80" t="s">
        <v>1730</v>
      </c>
      <c r="G80" t="s">
        <v>173</v>
      </c>
      <c r="H80" t="s">
        <v>522</v>
      </c>
      <c r="I80" t="str">
        <f>IFERROR(VLOOKUP(G80, Sheet2!A:B,2,FALSE),VLOOKUP(H80, Sheet2!A:B,2,FALSE))</f>
        <v>Care Delivery 20/20</v>
      </c>
    </row>
    <row r="81" spans="1:9" x14ac:dyDescent="0.3">
      <c r="A81" t="s">
        <v>1727</v>
      </c>
      <c r="B81" t="s">
        <v>1739</v>
      </c>
      <c r="C81">
        <v>42444</v>
      </c>
      <c r="D81">
        <v>1</v>
      </c>
      <c r="E81" t="s">
        <v>1729</v>
      </c>
      <c r="F81" t="s">
        <v>1730</v>
      </c>
      <c r="G81" t="s">
        <v>173</v>
      </c>
      <c r="H81" t="s">
        <v>522</v>
      </c>
      <c r="I81" t="str">
        <f>IFERROR(VLOOKUP(G81, Sheet2!A:B,2,FALSE),VLOOKUP(H81, Sheet2!A:B,2,FALSE))</f>
        <v>Care Delivery 20/20</v>
      </c>
    </row>
    <row r="82" spans="1:9" x14ac:dyDescent="0.3">
      <c r="A82" t="s">
        <v>1740</v>
      </c>
      <c r="B82" t="s">
        <v>1741</v>
      </c>
      <c r="C82">
        <v>42447</v>
      </c>
      <c r="D82">
        <v>1</v>
      </c>
      <c r="E82" t="s">
        <v>511</v>
      </c>
      <c r="F82" t="s">
        <v>849</v>
      </c>
      <c r="G82" t="s">
        <v>185</v>
      </c>
      <c r="H82" t="s">
        <v>431</v>
      </c>
      <c r="I82" t="e">
        <f>IFERROR(VLOOKUP(G82, Sheet2!A:B,2,FALSE),VLOOKUP(H82, Sheet2!A:B,2,FALSE))</f>
        <v>#N/A</v>
      </c>
    </row>
    <row r="83" spans="1:9" x14ac:dyDescent="0.3">
      <c r="A83" t="s">
        <v>93</v>
      </c>
      <c r="B83" t="s">
        <v>1553</v>
      </c>
      <c r="C83">
        <v>42527</v>
      </c>
      <c r="D83">
        <v>1</v>
      </c>
      <c r="E83" t="s">
        <v>755</v>
      </c>
      <c r="F83" t="s">
        <v>1410</v>
      </c>
      <c r="G83" t="s">
        <v>190</v>
      </c>
      <c r="H83" t="s">
        <v>367</v>
      </c>
      <c r="I83" t="str">
        <f>IFERROR(VLOOKUP(G83, Sheet2!A:B,2,FALSE),VLOOKUP(H83, Sheet2!A:B,2,FALSE))</f>
        <v>Operations 20/20</v>
      </c>
    </row>
    <row r="84" spans="1:9" x14ac:dyDescent="0.3">
      <c r="A84" t="s">
        <v>93</v>
      </c>
      <c r="B84" t="s">
        <v>1742</v>
      </c>
      <c r="C84">
        <v>42424</v>
      </c>
      <c r="D84">
        <v>1</v>
      </c>
      <c r="E84" t="s">
        <v>755</v>
      </c>
      <c r="F84" t="s">
        <v>1410</v>
      </c>
      <c r="G84" t="s">
        <v>161</v>
      </c>
      <c r="H84" t="s">
        <v>330</v>
      </c>
      <c r="I84" t="str">
        <f>IFERROR(VLOOKUP(G84, Sheet2!A:B,2,FALSE),VLOOKUP(H84, Sheet2!A:B,2,FALSE))</f>
        <v>Strategy 20/20</v>
      </c>
    </row>
    <row r="85" spans="1:9" x14ac:dyDescent="0.3">
      <c r="A85" t="s">
        <v>93</v>
      </c>
      <c r="B85" t="s">
        <v>1743</v>
      </c>
      <c r="C85">
        <v>42403</v>
      </c>
      <c r="D85">
        <v>1</v>
      </c>
      <c r="E85" t="s">
        <v>755</v>
      </c>
      <c r="F85" t="s">
        <v>1410</v>
      </c>
      <c r="G85" t="s">
        <v>155</v>
      </c>
      <c r="H85" t="s">
        <v>337</v>
      </c>
      <c r="I85" t="str">
        <f>IFERROR(VLOOKUP(G85, Sheet2!A:B,2,FALSE),VLOOKUP(H85, Sheet2!A:B,2,FALSE))</f>
        <v>Strategy 20/20</v>
      </c>
    </row>
    <row r="86" spans="1:9" x14ac:dyDescent="0.3">
      <c r="A86" t="s">
        <v>93</v>
      </c>
      <c r="B86" t="s">
        <v>1744</v>
      </c>
      <c r="C86">
        <v>42403</v>
      </c>
      <c r="D86">
        <v>1</v>
      </c>
      <c r="E86" t="s">
        <v>755</v>
      </c>
      <c r="F86" t="s">
        <v>1410</v>
      </c>
      <c r="G86" t="s">
        <v>155</v>
      </c>
      <c r="H86" t="s">
        <v>337</v>
      </c>
      <c r="I86" t="str">
        <f>IFERROR(VLOOKUP(G86, Sheet2!A:B,2,FALSE),VLOOKUP(H86, Sheet2!A:B,2,FALSE))</f>
        <v>Strategy 20/20</v>
      </c>
    </row>
    <row r="87" spans="1:9" x14ac:dyDescent="0.3">
      <c r="A87" t="s">
        <v>93</v>
      </c>
      <c r="B87" t="s">
        <v>1745</v>
      </c>
      <c r="C87">
        <v>42403</v>
      </c>
      <c r="D87">
        <v>1</v>
      </c>
      <c r="E87" t="s">
        <v>755</v>
      </c>
      <c r="F87" t="s">
        <v>1410</v>
      </c>
      <c r="G87" t="s">
        <v>155</v>
      </c>
      <c r="H87" t="s">
        <v>337</v>
      </c>
      <c r="I87" t="str">
        <f>IFERROR(VLOOKUP(G87, Sheet2!A:B,2,FALSE),VLOOKUP(H87, Sheet2!A:B,2,FALSE))</f>
        <v>Strategy 20/20</v>
      </c>
    </row>
    <row r="88" spans="1:9" x14ac:dyDescent="0.3">
      <c r="A88" t="s">
        <v>93</v>
      </c>
      <c r="B88" t="s">
        <v>1746</v>
      </c>
      <c r="C88">
        <v>42403</v>
      </c>
      <c r="D88">
        <v>1</v>
      </c>
      <c r="E88" t="s">
        <v>755</v>
      </c>
      <c r="F88" t="s">
        <v>1410</v>
      </c>
      <c r="G88" t="s">
        <v>155</v>
      </c>
      <c r="H88" t="s">
        <v>337</v>
      </c>
      <c r="I88" t="str">
        <f>IFERROR(VLOOKUP(G88, Sheet2!A:B,2,FALSE),VLOOKUP(H88, Sheet2!A:B,2,FALSE))</f>
        <v>Strategy 20/20</v>
      </c>
    </row>
    <row r="89" spans="1:9" x14ac:dyDescent="0.3">
      <c r="A89" t="s">
        <v>93</v>
      </c>
      <c r="B89" t="s">
        <v>1747</v>
      </c>
      <c r="C89">
        <v>42424</v>
      </c>
      <c r="D89">
        <v>0.5</v>
      </c>
      <c r="E89" t="s">
        <v>755</v>
      </c>
      <c r="F89" t="s">
        <v>1410</v>
      </c>
      <c r="G89" t="s">
        <v>191</v>
      </c>
      <c r="H89" t="s">
        <v>295</v>
      </c>
      <c r="I89" t="str">
        <f>IFERROR(VLOOKUP(G89, Sheet2!A:B,2,FALSE),VLOOKUP(H89, Sheet2!A:B,2,FALSE))</f>
        <v>Operations 20/20</v>
      </c>
    </row>
    <row r="90" spans="1:9" x14ac:dyDescent="0.3">
      <c r="A90" t="s">
        <v>93</v>
      </c>
      <c r="B90" t="s">
        <v>1748</v>
      </c>
      <c r="C90">
        <v>42377</v>
      </c>
      <c r="D90">
        <v>1</v>
      </c>
      <c r="E90" t="s">
        <v>755</v>
      </c>
      <c r="F90" t="s">
        <v>1410</v>
      </c>
      <c r="G90" t="s">
        <v>169</v>
      </c>
      <c r="H90" t="s">
        <v>427</v>
      </c>
      <c r="I90" t="str">
        <f>IFERROR(VLOOKUP(G90, Sheet2!A:B,2,FALSE),VLOOKUP(H90, Sheet2!A:B,2,FALSE))</f>
        <v>Care Delivery 20/20</v>
      </c>
    </row>
    <row r="91" spans="1:9" x14ac:dyDescent="0.3">
      <c r="A91" t="s">
        <v>93</v>
      </c>
      <c r="B91" t="s">
        <v>1749</v>
      </c>
      <c r="C91">
        <v>42382</v>
      </c>
      <c r="D91">
        <v>1</v>
      </c>
      <c r="E91" t="s">
        <v>755</v>
      </c>
      <c r="F91" t="s">
        <v>1410</v>
      </c>
      <c r="G91" t="s">
        <v>155</v>
      </c>
      <c r="H91" t="s">
        <v>337</v>
      </c>
      <c r="I91" t="str">
        <f>IFERROR(VLOOKUP(G91, Sheet2!A:B,2,FALSE),VLOOKUP(H91, Sheet2!A:B,2,FALSE))</f>
        <v>Strategy 20/20</v>
      </c>
    </row>
    <row r="92" spans="1:9" x14ac:dyDescent="0.3">
      <c r="A92" t="s">
        <v>93</v>
      </c>
      <c r="B92" t="s">
        <v>1750</v>
      </c>
      <c r="C92">
        <v>42410</v>
      </c>
      <c r="D92">
        <v>1</v>
      </c>
      <c r="E92" t="s">
        <v>755</v>
      </c>
      <c r="F92" t="s">
        <v>1410</v>
      </c>
      <c r="G92" t="s">
        <v>183</v>
      </c>
      <c r="H92" t="s">
        <v>289</v>
      </c>
      <c r="I92" t="str">
        <f>IFERROR(VLOOKUP(G92, Sheet2!A:B,2,FALSE),VLOOKUP(H92, Sheet2!A:B,2,FALSE))</f>
        <v>Strategy 20/20</v>
      </c>
    </row>
    <row r="93" spans="1:9" x14ac:dyDescent="0.3">
      <c r="A93" t="s">
        <v>93</v>
      </c>
      <c r="B93" t="s">
        <v>1751</v>
      </c>
      <c r="C93">
        <v>42452</v>
      </c>
      <c r="D93">
        <v>1</v>
      </c>
      <c r="E93" t="s">
        <v>755</v>
      </c>
      <c r="F93" t="s">
        <v>1410</v>
      </c>
      <c r="G93" t="s">
        <v>155</v>
      </c>
      <c r="H93" t="s">
        <v>337</v>
      </c>
      <c r="I93" t="str">
        <f>IFERROR(VLOOKUP(G93, Sheet2!A:B,2,FALSE),VLOOKUP(H93, Sheet2!A:B,2,FALSE))</f>
        <v>Strategy 20/20</v>
      </c>
    </row>
    <row r="94" spans="1:9" x14ac:dyDescent="0.3">
      <c r="A94" t="s">
        <v>93</v>
      </c>
      <c r="B94" t="s">
        <v>1752</v>
      </c>
      <c r="C94">
        <v>42403</v>
      </c>
      <c r="D94">
        <v>1</v>
      </c>
      <c r="E94" t="s">
        <v>755</v>
      </c>
      <c r="F94" t="s">
        <v>1410</v>
      </c>
      <c r="G94" t="s">
        <v>161</v>
      </c>
      <c r="H94" t="s">
        <v>330</v>
      </c>
      <c r="I94" t="str">
        <f>IFERROR(VLOOKUP(G94, Sheet2!A:B,2,FALSE),VLOOKUP(H94, Sheet2!A:B,2,FALSE))</f>
        <v>Strategy 20/20</v>
      </c>
    </row>
    <row r="95" spans="1:9" x14ac:dyDescent="0.3">
      <c r="A95" t="s">
        <v>93</v>
      </c>
      <c r="B95" t="s">
        <v>1753</v>
      </c>
      <c r="C95">
        <v>42412</v>
      </c>
      <c r="D95">
        <v>1</v>
      </c>
      <c r="E95" t="s">
        <v>755</v>
      </c>
      <c r="F95" t="s">
        <v>1410</v>
      </c>
      <c r="G95" t="s">
        <v>191</v>
      </c>
      <c r="H95" t="s">
        <v>295</v>
      </c>
      <c r="I95" t="str">
        <f>IFERROR(VLOOKUP(G95, Sheet2!A:B,2,FALSE),VLOOKUP(H95, Sheet2!A:B,2,FALSE))</f>
        <v>Operations 20/20</v>
      </c>
    </row>
    <row r="96" spans="1:9" x14ac:dyDescent="0.3">
      <c r="A96" t="s">
        <v>93</v>
      </c>
      <c r="B96" t="s">
        <v>1754</v>
      </c>
      <c r="C96">
        <v>42425</v>
      </c>
      <c r="D96">
        <v>1</v>
      </c>
      <c r="E96" t="s">
        <v>755</v>
      </c>
      <c r="F96" t="s">
        <v>1410</v>
      </c>
      <c r="G96" t="s">
        <v>155</v>
      </c>
      <c r="H96" t="s">
        <v>337</v>
      </c>
      <c r="I96" t="str">
        <f>IFERROR(VLOOKUP(G96, Sheet2!A:B,2,FALSE),VLOOKUP(H96, Sheet2!A:B,2,FALSE))</f>
        <v>Strategy 20/20</v>
      </c>
    </row>
    <row r="97" spans="1:9" x14ac:dyDescent="0.3">
      <c r="A97" t="s">
        <v>93</v>
      </c>
      <c r="B97" t="s">
        <v>1755</v>
      </c>
      <c r="C97">
        <v>42424</v>
      </c>
      <c r="D97">
        <v>1</v>
      </c>
      <c r="E97" t="s">
        <v>755</v>
      </c>
      <c r="F97" t="s">
        <v>1410</v>
      </c>
      <c r="G97" t="s">
        <v>155</v>
      </c>
      <c r="H97" t="s">
        <v>337</v>
      </c>
      <c r="I97" t="str">
        <f>IFERROR(VLOOKUP(G97, Sheet2!A:B,2,FALSE),VLOOKUP(H97, Sheet2!A:B,2,FALSE))</f>
        <v>Strategy 20/20</v>
      </c>
    </row>
    <row r="98" spans="1:9" x14ac:dyDescent="0.3">
      <c r="A98" t="s">
        <v>93</v>
      </c>
      <c r="B98" t="s">
        <v>1756</v>
      </c>
      <c r="C98">
        <v>42424</v>
      </c>
      <c r="D98">
        <v>1</v>
      </c>
      <c r="E98" t="s">
        <v>755</v>
      </c>
      <c r="F98" t="s">
        <v>1410</v>
      </c>
      <c r="G98" t="s">
        <v>155</v>
      </c>
      <c r="H98" t="s">
        <v>337</v>
      </c>
      <c r="I98" t="str">
        <f>IFERROR(VLOOKUP(G98, Sheet2!A:B,2,FALSE),VLOOKUP(H98, Sheet2!A:B,2,FALSE))</f>
        <v>Strategy 20/20</v>
      </c>
    </row>
    <row r="99" spans="1:9" x14ac:dyDescent="0.3">
      <c r="A99" t="s">
        <v>93</v>
      </c>
      <c r="B99" t="s">
        <v>1757</v>
      </c>
      <c r="C99">
        <v>42425</v>
      </c>
      <c r="D99">
        <v>1</v>
      </c>
      <c r="E99" t="s">
        <v>755</v>
      </c>
      <c r="F99" t="s">
        <v>1410</v>
      </c>
      <c r="G99" t="s">
        <v>155</v>
      </c>
      <c r="H99" t="s">
        <v>337</v>
      </c>
      <c r="I99" t="str">
        <f>IFERROR(VLOOKUP(G99, Sheet2!A:B,2,FALSE),VLOOKUP(H99, Sheet2!A:B,2,FALSE))</f>
        <v>Strategy 20/20</v>
      </c>
    </row>
    <row r="100" spans="1:9" x14ac:dyDescent="0.3">
      <c r="A100" t="s">
        <v>93</v>
      </c>
      <c r="B100" t="s">
        <v>1758</v>
      </c>
      <c r="C100">
        <v>42424</v>
      </c>
      <c r="D100">
        <v>1</v>
      </c>
      <c r="E100" t="s">
        <v>755</v>
      </c>
      <c r="F100" t="s">
        <v>1410</v>
      </c>
      <c r="G100" t="s">
        <v>155</v>
      </c>
      <c r="H100" t="s">
        <v>337</v>
      </c>
      <c r="I100" t="str">
        <f>IFERROR(VLOOKUP(G100, Sheet2!A:B,2,FALSE),VLOOKUP(H100, Sheet2!A:B,2,FALSE))</f>
        <v>Strategy 20/20</v>
      </c>
    </row>
    <row r="101" spans="1:9" x14ac:dyDescent="0.3">
      <c r="A101" t="s">
        <v>93</v>
      </c>
      <c r="B101" t="s">
        <v>1759</v>
      </c>
      <c r="C101">
        <v>42403</v>
      </c>
      <c r="D101">
        <v>1</v>
      </c>
      <c r="E101" t="s">
        <v>755</v>
      </c>
      <c r="F101" t="s">
        <v>1410</v>
      </c>
      <c r="G101" t="s">
        <v>155</v>
      </c>
      <c r="H101" t="s">
        <v>337</v>
      </c>
      <c r="I101" t="str">
        <f>IFERROR(VLOOKUP(G101, Sheet2!A:B,2,FALSE),VLOOKUP(H101, Sheet2!A:B,2,FALSE))</f>
        <v>Strategy 20/20</v>
      </c>
    </row>
    <row r="102" spans="1:9" x14ac:dyDescent="0.3">
      <c r="A102" t="s">
        <v>93</v>
      </c>
      <c r="B102" t="s">
        <v>1409</v>
      </c>
      <c r="C102">
        <v>42500</v>
      </c>
      <c r="D102">
        <v>1</v>
      </c>
      <c r="E102" t="s">
        <v>747</v>
      </c>
      <c r="F102" t="s">
        <v>1410</v>
      </c>
      <c r="G102" t="s">
        <v>188</v>
      </c>
      <c r="H102" t="s">
        <v>1411</v>
      </c>
      <c r="I102" t="str">
        <f>IFERROR(VLOOKUP(G102, Sheet2!A:B,2,FALSE),VLOOKUP(H102, Sheet2!A:B,2,FALSE))</f>
        <v>Operations 20/20</v>
      </c>
    </row>
    <row r="103" spans="1:9" x14ac:dyDescent="0.3">
      <c r="A103" t="s">
        <v>93</v>
      </c>
      <c r="B103" t="s">
        <v>1760</v>
      </c>
      <c r="C103">
        <v>42396</v>
      </c>
      <c r="D103">
        <v>1</v>
      </c>
      <c r="E103" t="s">
        <v>755</v>
      </c>
      <c r="F103" t="s">
        <v>1410</v>
      </c>
      <c r="G103" t="s">
        <v>155</v>
      </c>
      <c r="H103" t="s">
        <v>337</v>
      </c>
      <c r="I103" t="str">
        <f>IFERROR(VLOOKUP(G103, Sheet2!A:B,2,FALSE),VLOOKUP(H103, Sheet2!A:B,2,FALSE))</f>
        <v>Strategy 20/20</v>
      </c>
    </row>
    <row r="104" spans="1:9" x14ac:dyDescent="0.3">
      <c r="A104" t="s">
        <v>93</v>
      </c>
      <c r="B104" t="s">
        <v>1761</v>
      </c>
      <c r="C104">
        <v>42401</v>
      </c>
      <c r="D104">
        <v>1</v>
      </c>
      <c r="E104" t="s">
        <v>755</v>
      </c>
      <c r="F104" t="s">
        <v>1410</v>
      </c>
      <c r="G104" t="s">
        <v>161</v>
      </c>
      <c r="H104" t="s">
        <v>330</v>
      </c>
      <c r="I104" t="str">
        <f>IFERROR(VLOOKUP(G104, Sheet2!A:B,2,FALSE),VLOOKUP(H104, Sheet2!A:B,2,FALSE))</f>
        <v>Strategy 20/20</v>
      </c>
    </row>
    <row r="105" spans="1:9" x14ac:dyDescent="0.3">
      <c r="A105" t="s">
        <v>93</v>
      </c>
      <c r="B105" t="s">
        <v>1762</v>
      </c>
      <c r="C105">
        <v>42458</v>
      </c>
      <c r="D105">
        <v>1</v>
      </c>
      <c r="E105" t="s">
        <v>755</v>
      </c>
      <c r="F105" t="s">
        <v>1410</v>
      </c>
      <c r="G105" t="s">
        <v>167</v>
      </c>
      <c r="H105" t="s">
        <v>406</v>
      </c>
      <c r="I105" t="str">
        <f>IFERROR(VLOOKUP(G105, Sheet2!A:B,2,FALSE),VLOOKUP(H105, Sheet2!A:B,2,FALSE))</f>
        <v>Operations 20/20</v>
      </c>
    </row>
    <row r="106" spans="1:9" x14ac:dyDescent="0.3">
      <c r="A106" t="s">
        <v>93</v>
      </c>
      <c r="B106" t="s">
        <v>1763</v>
      </c>
      <c r="C106">
        <v>42411</v>
      </c>
      <c r="D106">
        <v>1</v>
      </c>
      <c r="E106" t="s">
        <v>755</v>
      </c>
      <c r="F106" t="s">
        <v>1410</v>
      </c>
      <c r="G106" t="s">
        <v>155</v>
      </c>
      <c r="H106" t="s">
        <v>337</v>
      </c>
      <c r="I106" t="str">
        <f>IFERROR(VLOOKUP(G106, Sheet2!A:B,2,FALSE),VLOOKUP(H106, Sheet2!A:B,2,FALSE))</f>
        <v>Strategy 20/20</v>
      </c>
    </row>
    <row r="107" spans="1:9" x14ac:dyDescent="0.3">
      <c r="A107" t="s">
        <v>93</v>
      </c>
      <c r="B107" t="s">
        <v>1764</v>
      </c>
      <c r="C107">
        <v>42412</v>
      </c>
      <c r="D107">
        <v>1</v>
      </c>
      <c r="E107" t="s">
        <v>755</v>
      </c>
      <c r="F107" t="s">
        <v>1410</v>
      </c>
      <c r="G107" t="s">
        <v>205</v>
      </c>
      <c r="H107" t="s">
        <v>1089</v>
      </c>
      <c r="I107" t="str">
        <f>IFERROR(VLOOKUP(G107, Sheet2!A:B,2,FALSE),VLOOKUP(H107, Sheet2!A:B,2,FALSE))</f>
        <v>Strategy 20/20</v>
      </c>
    </row>
    <row r="108" spans="1:9" x14ac:dyDescent="0.3">
      <c r="A108" t="s">
        <v>93</v>
      </c>
      <c r="B108" t="s">
        <v>1765</v>
      </c>
      <c r="C108">
        <v>42390</v>
      </c>
      <c r="D108">
        <v>1</v>
      </c>
      <c r="E108" t="s">
        <v>755</v>
      </c>
      <c r="F108" t="s">
        <v>1410</v>
      </c>
      <c r="G108" t="s">
        <v>191</v>
      </c>
      <c r="H108" t="s">
        <v>295</v>
      </c>
      <c r="I108" t="str">
        <f>IFERROR(VLOOKUP(G108, Sheet2!A:B,2,FALSE),VLOOKUP(H108, Sheet2!A:B,2,FALSE))</f>
        <v>Operations 20/20</v>
      </c>
    </row>
    <row r="109" spans="1:9" x14ac:dyDescent="0.3">
      <c r="A109" t="s">
        <v>93</v>
      </c>
      <c r="B109" t="s">
        <v>1766</v>
      </c>
      <c r="C109">
        <v>42381</v>
      </c>
      <c r="D109">
        <v>1</v>
      </c>
      <c r="E109" t="s">
        <v>755</v>
      </c>
      <c r="F109" t="s">
        <v>1410</v>
      </c>
      <c r="G109" t="s">
        <v>155</v>
      </c>
      <c r="H109" t="s">
        <v>337</v>
      </c>
      <c r="I109" t="str">
        <f>IFERROR(VLOOKUP(G109, Sheet2!A:B,2,FALSE),VLOOKUP(H109, Sheet2!A:B,2,FALSE))</f>
        <v>Strategy 20/20</v>
      </c>
    </row>
    <row r="110" spans="1:9" x14ac:dyDescent="0.3">
      <c r="A110" t="s">
        <v>93</v>
      </c>
      <c r="B110" t="s">
        <v>1767</v>
      </c>
      <c r="C110">
        <v>42389</v>
      </c>
      <c r="D110">
        <v>1</v>
      </c>
      <c r="E110" t="s">
        <v>755</v>
      </c>
      <c r="F110" t="s">
        <v>1410</v>
      </c>
      <c r="G110" t="s">
        <v>155</v>
      </c>
      <c r="H110" t="s">
        <v>337</v>
      </c>
      <c r="I110" t="str">
        <f>IFERROR(VLOOKUP(G110, Sheet2!A:B,2,FALSE),VLOOKUP(H110, Sheet2!A:B,2,FALSE))</f>
        <v>Strategy 20/20</v>
      </c>
    </row>
    <row r="111" spans="1:9" x14ac:dyDescent="0.3">
      <c r="A111" t="s">
        <v>93</v>
      </c>
      <c r="B111" t="s">
        <v>1768</v>
      </c>
      <c r="C111">
        <v>42403</v>
      </c>
      <c r="D111">
        <v>1</v>
      </c>
      <c r="E111" t="s">
        <v>755</v>
      </c>
      <c r="F111" t="s">
        <v>1410</v>
      </c>
      <c r="G111" t="s">
        <v>155</v>
      </c>
      <c r="H111" t="s">
        <v>337</v>
      </c>
      <c r="I111" t="str">
        <f>IFERROR(VLOOKUP(G111, Sheet2!A:B,2,FALSE),VLOOKUP(H111, Sheet2!A:B,2,FALSE))</f>
        <v>Strategy 20/20</v>
      </c>
    </row>
    <row r="112" spans="1:9" x14ac:dyDescent="0.3">
      <c r="A112" t="s">
        <v>93</v>
      </c>
      <c r="B112" t="s">
        <v>1769</v>
      </c>
      <c r="C112">
        <v>42424</v>
      </c>
      <c r="D112">
        <v>1</v>
      </c>
      <c r="E112" t="s">
        <v>755</v>
      </c>
      <c r="F112" t="s">
        <v>1410</v>
      </c>
      <c r="G112" t="s">
        <v>161</v>
      </c>
      <c r="H112" t="s">
        <v>330</v>
      </c>
      <c r="I112" t="str">
        <f>IFERROR(VLOOKUP(G112, Sheet2!A:B,2,FALSE),VLOOKUP(H112, Sheet2!A:B,2,FALSE))</f>
        <v>Strategy 20/20</v>
      </c>
    </row>
    <row r="113" spans="1:9" x14ac:dyDescent="0.3">
      <c r="A113" t="s">
        <v>93</v>
      </c>
      <c r="B113" t="s">
        <v>1770</v>
      </c>
      <c r="C113">
        <v>42424</v>
      </c>
      <c r="D113">
        <v>1</v>
      </c>
      <c r="E113" t="s">
        <v>755</v>
      </c>
      <c r="F113" t="s">
        <v>1410</v>
      </c>
      <c r="G113" t="s">
        <v>155</v>
      </c>
      <c r="H113" t="s">
        <v>337</v>
      </c>
      <c r="I113" t="str">
        <f>IFERROR(VLOOKUP(G113, Sheet2!A:B,2,FALSE),VLOOKUP(H113, Sheet2!A:B,2,FALSE))</f>
        <v>Strategy 20/20</v>
      </c>
    </row>
    <row r="114" spans="1:9" x14ac:dyDescent="0.3">
      <c r="A114" t="s">
        <v>1381</v>
      </c>
      <c r="B114" t="s">
        <v>1771</v>
      </c>
      <c r="C114">
        <v>42429</v>
      </c>
      <c r="D114">
        <v>1</v>
      </c>
      <c r="E114" t="s">
        <v>1253</v>
      </c>
      <c r="F114" t="s">
        <v>1383</v>
      </c>
      <c r="G114" t="s">
        <v>204</v>
      </c>
      <c r="H114" t="s">
        <v>514</v>
      </c>
      <c r="I114" t="str">
        <f>IFERROR(VLOOKUP(G114, Sheet2!A:B,2,FALSE),VLOOKUP(H114, Sheet2!A:B,2,FALSE))</f>
        <v>Care Delivery 20/20</v>
      </c>
    </row>
    <row r="115" spans="1:9" x14ac:dyDescent="0.3">
      <c r="A115" t="s">
        <v>1381</v>
      </c>
      <c r="B115" t="s">
        <v>1382</v>
      </c>
      <c r="C115">
        <v>42513</v>
      </c>
      <c r="D115">
        <v>0.33</v>
      </c>
      <c r="E115" t="s">
        <v>1253</v>
      </c>
      <c r="F115" t="s">
        <v>1383</v>
      </c>
      <c r="G115" t="s">
        <v>206</v>
      </c>
      <c r="H115" t="s">
        <v>497</v>
      </c>
      <c r="I115" t="str">
        <f>IFERROR(VLOOKUP(G115, Sheet2!A:B,2,FALSE),VLOOKUP(H115, Sheet2!A:B,2,FALSE))</f>
        <v>Care Delivery 20/20</v>
      </c>
    </row>
    <row r="116" spans="1:9" x14ac:dyDescent="0.3">
      <c r="A116" t="s">
        <v>1381</v>
      </c>
      <c r="B116" t="s">
        <v>1772</v>
      </c>
      <c r="C116">
        <v>42390</v>
      </c>
      <c r="D116">
        <v>1</v>
      </c>
      <c r="E116" t="s">
        <v>1253</v>
      </c>
      <c r="F116" t="s">
        <v>1383</v>
      </c>
      <c r="G116" t="s">
        <v>204</v>
      </c>
      <c r="H116" t="s">
        <v>514</v>
      </c>
      <c r="I116" t="str">
        <f>IFERROR(VLOOKUP(G116, Sheet2!A:B,2,FALSE),VLOOKUP(H116, Sheet2!A:B,2,FALSE))</f>
        <v>Care Delivery 20/20</v>
      </c>
    </row>
    <row r="117" spans="1:9" x14ac:dyDescent="0.3">
      <c r="A117" t="s">
        <v>1773</v>
      </c>
      <c r="B117" t="s">
        <v>1774</v>
      </c>
      <c r="C117">
        <v>42473</v>
      </c>
      <c r="D117">
        <v>1</v>
      </c>
      <c r="E117" t="s">
        <v>1729</v>
      </c>
      <c r="F117" t="s">
        <v>1775</v>
      </c>
      <c r="G117" t="s">
        <v>173</v>
      </c>
      <c r="H117" t="s">
        <v>522</v>
      </c>
      <c r="I117" t="str">
        <f>IFERROR(VLOOKUP(G117, Sheet2!A:B,2,FALSE),VLOOKUP(H117, Sheet2!A:B,2,FALSE))</f>
        <v>Care Delivery 20/20</v>
      </c>
    </row>
    <row r="118" spans="1:9" x14ac:dyDescent="0.3">
      <c r="A118" t="s">
        <v>1773</v>
      </c>
      <c r="B118" t="s">
        <v>1776</v>
      </c>
      <c r="C118">
        <v>42473</v>
      </c>
      <c r="D118">
        <v>1</v>
      </c>
      <c r="E118" t="s">
        <v>1729</v>
      </c>
      <c r="F118" t="s">
        <v>1775</v>
      </c>
      <c r="G118" t="s">
        <v>199</v>
      </c>
      <c r="H118" t="s">
        <v>485</v>
      </c>
      <c r="I118" t="str">
        <f>IFERROR(VLOOKUP(G118, Sheet2!A:B,2,FALSE),VLOOKUP(H118, Sheet2!A:B,2,FALSE))</f>
        <v>Operations 20/20</v>
      </c>
    </row>
    <row r="119" spans="1:9" x14ac:dyDescent="0.3">
      <c r="A119" t="s">
        <v>1773</v>
      </c>
      <c r="B119" t="s">
        <v>1777</v>
      </c>
      <c r="C119">
        <v>42473</v>
      </c>
      <c r="D119">
        <v>1</v>
      </c>
      <c r="E119" t="s">
        <v>1729</v>
      </c>
      <c r="F119" t="s">
        <v>1775</v>
      </c>
      <c r="G119" t="s">
        <v>205</v>
      </c>
      <c r="H119" t="s">
        <v>1089</v>
      </c>
      <c r="I119" t="str">
        <f>IFERROR(VLOOKUP(G119, Sheet2!A:B,2,FALSE),VLOOKUP(H119, Sheet2!A:B,2,FALSE))</f>
        <v>Strategy 20/20</v>
      </c>
    </row>
    <row r="120" spans="1:9" x14ac:dyDescent="0.3">
      <c r="A120" t="s">
        <v>1773</v>
      </c>
      <c r="B120" t="s">
        <v>1778</v>
      </c>
      <c r="C120">
        <v>42474</v>
      </c>
      <c r="D120">
        <v>1</v>
      </c>
      <c r="E120" t="s">
        <v>1729</v>
      </c>
      <c r="F120" t="s">
        <v>1775</v>
      </c>
      <c r="G120" t="s">
        <v>204</v>
      </c>
      <c r="H120" t="s">
        <v>1336</v>
      </c>
      <c r="I120" t="str">
        <f>IFERROR(VLOOKUP(G120, Sheet2!A:B,2,FALSE),VLOOKUP(H120, Sheet2!A:B,2,FALSE))</f>
        <v>Care Delivery 20/20</v>
      </c>
    </row>
    <row r="121" spans="1:9" x14ac:dyDescent="0.3">
      <c r="A121" t="s">
        <v>1773</v>
      </c>
      <c r="B121" t="s">
        <v>1779</v>
      </c>
      <c r="C121">
        <v>42492</v>
      </c>
      <c r="D121">
        <v>1</v>
      </c>
      <c r="E121" t="s">
        <v>1729</v>
      </c>
      <c r="F121" t="s">
        <v>1775</v>
      </c>
      <c r="G121" t="s">
        <v>205</v>
      </c>
      <c r="H121" t="s">
        <v>1089</v>
      </c>
      <c r="I121" t="str">
        <f>IFERROR(VLOOKUP(G121, Sheet2!A:B,2,FALSE),VLOOKUP(H121, Sheet2!A:B,2,FALSE))</f>
        <v>Strategy 20/20</v>
      </c>
    </row>
    <row r="122" spans="1:9" x14ac:dyDescent="0.3">
      <c r="A122" t="s">
        <v>1773</v>
      </c>
      <c r="B122" t="s">
        <v>1780</v>
      </c>
      <c r="C122">
        <v>42493</v>
      </c>
      <c r="D122">
        <v>1</v>
      </c>
      <c r="E122" t="s">
        <v>1729</v>
      </c>
      <c r="F122" t="s">
        <v>1775</v>
      </c>
      <c r="G122" t="s">
        <v>194</v>
      </c>
      <c r="H122" t="s">
        <v>301</v>
      </c>
      <c r="I122" t="str">
        <f>IFERROR(VLOOKUP(G122, Sheet2!A:B,2,FALSE),VLOOKUP(H122, Sheet2!A:B,2,FALSE))</f>
        <v>Operations 20/20</v>
      </c>
    </row>
    <row r="123" spans="1:9" x14ac:dyDescent="0.3">
      <c r="A123" t="s">
        <v>1773</v>
      </c>
      <c r="B123" t="s">
        <v>1781</v>
      </c>
      <c r="C123">
        <v>42493</v>
      </c>
      <c r="D123">
        <v>1</v>
      </c>
      <c r="E123" t="s">
        <v>1729</v>
      </c>
      <c r="F123" t="s">
        <v>1775</v>
      </c>
      <c r="G123" t="s">
        <v>167</v>
      </c>
      <c r="H123" t="s">
        <v>1782</v>
      </c>
      <c r="I123" t="str">
        <f>IFERROR(VLOOKUP(G123, Sheet2!A:B,2,FALSE),VLOOKUP(H123, Sheet2!A:B,2,FALSE))</f>
        <v>Operations 20/20</v>
      </c>
    </row>
    <row r="124" spans="1:9" x14ac:dyDescent="0.3">
      <c r="A124" t="s">
        <v>1773</v>
      </c>
      <c r="B124" t="s">
        <v>1783</v>
      </c>
      <c r="C124">
        <v>42465</v>
      </c>
      <c r="D124">
        <v>1</v>
      </c>
      <c r="E124" t="s">
        <v>1729</v>
      </c>
      <c r="F124" t="s">
        <v>1775</v>
      </c>
      <c r="G124" t="s">
        <v>187</v>
      </c>
      <c r="H124" t="s">
        <v>217</v>
      </c>
      <c r="I124" t="e">
        <f>IFERROR(VLOOKUP(G124, Sheet2!A:B,2,FALSE),VLOOKUP(H124, Sheet2!A:B,2,FALSE))</f>
        <v>#N/A</v>
      </c>
    </row>
    <row r="125" spans="1:9" x14ac:dyDescent="0.3">
      <c r="A125" t="s">
        <v>1773</v>
      </c>
      <c r="B125" t="s">
        <v>1784</v>
      </c>
      <c r="C125">
        <v>42493</v>
      </c>
      <c r="D125">
        <v>1</v>
      </c>
      <c r="E125" t="s">
        <v>1729</v>
      </c>
      <c r="F125" t="s">
        <v>1775</v>
      </c>
      <c r="G125" t="s">
        <v>190</v>
      </c>
      <c r="H125" t="s">
        <v>367</v>
      </c>
      <c r="I125" t="str">
        <f>IFERROR(VLOOKUP(G125, Sheet2!A:B,2,FALSE),VLOOKUP(H125, Sheet2!A:B,2,FALSE))</f>
        <v>Operations 20/20</v>
      </c>
    </row>
    <row r="126" spans="1:9" x14ac:dyDescent="0.3">
      <c r="A126" t="s">
        <v>1773</v>
      </c>
      <c r="B126" t="s">
        <v>1785</v>
      </c>
      <c r="C126">
        <v>42527</v>
      </c>
      <c r="D126">
        <v>1</v>
      </c>
      <c r="E126" t="s">
        <v>1729</v>
      </c>
      <c r="F126" t="s">
        <v>1775</v>
      </c>
      <c r="G126" t="s">
        <v>207</v>
      </c>
      <c r="H126" t="s">
        <v>733</v>
      </c>
      <c r="I126" t="str">
        <f>IFERROR(VLOOKUP(G126, Sheet2!A:B,2,FALSE),VLOOKUP(H126, Sheet2!A:B,2,FALSE))</f>
        <v>Care Delivery 20/20</v>
      </c>
    </row>
    <row r="127" spans="1:9" x14ac:dyDescent="0.3">
      <c r="A127" t="s">
        <v>1773</v>
      </c>
      <c r="B127" t="s">
        <v>1786</v>
      </c>
      <c r="C127">
        <v>42468</v>
      </c>
      <c r="D127">
        <v>1</v>
      </c>
      <c r="E127" t="s">
        <v>1729</v>
      </c>
      <c r="F127" t="s">
        <v>1775</v>
      </c>
      <c r="G127" t="s">
        <v>207</v>
      </c>
      <c r="H127" t="s">
        <v>733</v>
      </c>
      <c r="I127" t="str">
        <f>IFERROR(VLOOKUP(G127, Sheet2!A:B,2,FALSE),VLOOKUP(H127, Sheet2!A:B,2,FALSE))</f>
        <v>Care Delivery 20/20</v>
      </c>
    </row>
    <row r="128" spans="1:9" x14ac:dyDescent="0.3">
      <c r="A128" t="s">
        <v>1773</v>
      </c>
      <c r="B128" t="s">
        <v>1787</v>
      </c>
      <c r="C128">
        <v>42493</v>
      </c>
      <c r="D128">
        <v>1</v>
      </c>
      <c r="E128" t="s">
        <v>1729</v>
      </c>
      <c r="F128" t="s">
        <v>1775</v>
      </c>
      <c r="G128" t="s">
        <v>188</v>
      </c>
      <c r="H128" t="s">
        <v>339</v>
      </c>
      <c r="I128" t="str">
        <f>IFERROR(VLOOKUP(G128, Sheet2!A:B,2,FALSE),VLOOKUP(H128, Sheet2!A:B,2,FALSE))</f>
        <v>Operations 20/20</v>
      </c>
    </row>
    <row r="129" spans="1:9" x14ac:dyDescent="0.3">
      <c r="A129" t="s">
        <v>1773</v>
      </c>
      <c r="B129" t="s">
        <v>1781</v>
      </c>
      <c r="C129">
        <v>42493</v>
      </c>
      <c r="D129">
        <v>1</v>
      </c>
      <c r="E129" t="s">
        <v>1729</v>
      </c>
      <c r="F129" t="s">
        <v>1775</v>
      </c>
      <c r="G129" t="s">
        <v>167</v>
      </c>
      <c r="H129" t="s">
        <v>1782</v>
      </c>
      <c r="I129" t="str">
        <f>IFERROR(VLOOKUP(G129, Sheet2!A:B,2,FALSE),VLOOKUP(H129, Sheet2!A:B,2,FALSE))</f>
        <v>Operations 20/20</v>
      </c>
    </row>
    <row r="130" spans="1:9" x14ac:dyDescent="0.3">
      <c r="A130" t="s">
        <v>1773</v>
      </c>
      <c r="B130" t="s">
        <v>1788</v>
      </c>
      <c r="C130">
        <v>42467</v>
      </c>
      <c r="D130">
        <v>1</v>
      </c>
      <c r="E130" t="s">
        <v>1729</v>
      </c>
      <c r="F130" t="s">
        <v>1775</v>
      </c>
      <c r="G130" t="s">
        <v>206</v>
      </c>
      <c r="H130" t="s">
        <v>497</v>
      </c>
      <c r="I130" t="str">
        <f>IFERROR(VLOOKUP(G130, Sheet2!A:B,2,FALSE),VLOOKUP(H130, Sheet2!A:B,2,FALSE))</f>
        <v>Care Delivery 20/20</v>
      </c>
    </row>
    <row r="131" spans="1:9" x14ac:dyDescent="0.3">
      <c r="A131" t="s">
        <v>1773</v>
      </c>
      <c r="B131" t="s">
        <v>1789</v>
      </c>
      <c r="C131">
        <v>42467</v>
      </c>
      <c r="D131">
        <v>1</v>
      </c>
      <c r="E131" t="s">
        <v>1729</v>
      </c>
      <c r="F131" t="s">
        <v>1775</v>
      </c>
      <c r="G131" t="s">
        <v>168</v>
      </c>
      <c r="H131" t="s">
        <v>516</v>
      </c>
      <c r="I131" t="str">
        <f>IFERROR(VLOOKUP(G131, Sheet2!A:B,2,FALSE),VLOOKUP(H131, Sheet2!A:B,2,FALSE))</f>
        <v>Care Delivery 20/20</v>
      </c>
    </row>
    <row r="132" spans="1:9" x14ac:dyDescent="0.3">
      <c r="A132" t="s">
        <v>1773</v>
      </c>
      <c r="B132" t="s">
        <v>1790</v>
      </c>
      <c r="C132">
        <v>42467</v>
      </c>
      <c r="D132">
        <v>1</v>
      </c>
      <c r="E132" t="s">
        <v>1729</v>
      </c>
      <c r="F132" t="s">
        <v>1775</v>
      </c>
      <c r="G132" t="s">
        <v>207</v>
      </c>
      <c r="H132" t="s">
        <v>379</v>
      </c>
      <c r="I132" t="str">
        <f>IFERROR(VLOOKUP(G132, Sheet2!A:B,2,FALSE),VLOOKUP(H132, Sheet2!A:B,2,FALSE))</f>
        <v>Care Delivery 20/20</v>
      </c>
    </row>
    <row r="133" spans="1:9" x14ac:dyDescent="0.3">
      <c r="A133" t="s">
        <v>1773</v>
      </c>
      <c r="B133" t="s">
        <v>1791</v>
      </c>
      <c r="C133">
        <v>42457</v>
      </c>
      <c r="D133">
        <v>1</v>
      </c>
      <c r="E133" t="s">
        <v>1729</v>
      </c>
      <c r="F133" t="s">
        <v>1775</v>
      </c>
      <c r="G133" t="s">
        <v>204</v>
      </c>
      <c r="H133" t="s">
        <v>514</v>
      </c>
      <c r="I133" t="str">
        <f>IFERROR(VLOOKUP(G133, Sheet2!A:B,2,FALSE),VLOOKUP(H133, Sheet2!A:B,2,FALSE))</f>
        <v>Care Delivery 20/20</v>
      </c>
    </row>
    <row r="134" spans="1:9" x14ac:dyDescent="0.3">
      <c r="A134" t="s">
        <v>1773</v>
      </c>
      <c r="B134" t="s">
        <v>1792</v>
      </c>
      <c r="C134">
        <v>42486</v>
      </c>
      <c r="D134">
        <v>1</v>
      </c>
      <c r="E134" t="s">
        <v>1729</v>
      </c>
      <c r="F134" t="s">
        <v>1775</v>
      </c>
      <c r="G134" t="s">
        <v>203</v>
      </c>
      <c r="H134" t="s">
        <v>324</v>
      </c>
      <c r="I134" t="str">
        <f>IFERROR(VLOOKUP(G134, Sheet2!A:B,2,FALSE),VLOOKUP(H134, Sheet2!A:B,2,FALSE))</f>
        <v>Operations 20/20</v>
      </c>
    </row>
    <row r="135" spans="1:9" x14ac:dyDescent="0.3">
      <c r="A135" t="s">
        <v>1773</v>
      </c>
      <c r="B135" t="s">
        <v>1793</v>
      </c>
      <c r="C135">
        <v>42517</v>
      </c>
      <c r="D135">
        <v>1</v>
      </c>
      <c r="E135" t="s">
        <v>1729</v>
      </c>
      <c r="F135" t="s">
        <v>1775</v>
      </c>
      <c r="G135" t="s">
        <v>204</v>
      </c>
      <c r="H135" t="s">
        <v>514</v>
      </c>
      <c r="I135" t="str">
        <f>IFERROR(VLOOKUP(G135, Sheet2!A:B,2,FALSE),VLOOKUP(H135, Sheet2!A:B,2,FALSE))</f>
        <v>Care Delivery 20/20</v>
      </c>
    </row>
    <row r="136" spans="1:9" x14ac:dyDescent="0.3">
      <c r="A136" t="s">
        <v>1773</v>
      </c>
      <c r="B136" t="s">
        <v>1794</v>
      </c>
      <c r="C136">
        <v>42517</v>
      </c>
      <c r="D136">
        <v>1</v>
      </c>
      <c r="E136" t="s">
        <v>1729</v>
      </c>
      <c r="F136" t="s">
        <v>1775</v>
      </c>
      <c r="G136" t="s">
        <v>156</v>
      </c>
      <c r="H136" t="s">
        <v>231</v>
      </c>
      <c r="I136" t="str">
        <f>IFERROR(VLOOKUP(G136, Sheet2!A:B,2,FALSE),VLOOKUP(H136, Sheet2!A:B,2,FALSE))</f>
        <v>Strategy 20/20</v>
      </c>
    </row>
    <row r="137" spans="1:9" x14ac:dyDescent="0.3">
      <c r="A137" t="s">
        <v>1773</v>
      </c>
      <c r="B137" t="s">
        <v>1795</v>
      </c>
      <c r="C137">
        <v>42517</v>
      </c>
      <c r="D137">
        <v>1</v>
      </c>
      <c r="E137" t="s">
        <v>1729</v>
      </c>
      <c r="F137" t="s">
        <v>1775</v>
      </c>
      <c r="G137" t="s">
        <v>202</v>
      </c>
      <c r="H137" t="s">
        <v>349</v>
      </c>
      <c r="I137" t="str">
        <f>IFERROR(VLOOKUP(G137, Sheet2!A:B,2,FALSE),VLOOKUP(H137, Sheet2!A:B,2,FALSE))</f>
        <v>Operations 20/20</v>
      </c>
    </row>
    <row r="138" spans="1:9" x14ac:dyDescent="0.3">
      <c r="A138" t="s">
        <v>1773</v>
      </c>
      <c r="B138" t="s">
        <v>1796</v>
      </c>
      <c r="C138">
        <v>42517</v>
      </c>
      <c r="D138">
        <v>1</v>
      </c>
      <c r="E138" t="s">
        <v>1729</v>
      </c>
      <c r="F138" t="s">
        <v>1775</v>
      </c>
      <c r="G138" t="s">
        <v>207</v>
      </c>
      <c r="H138" t="s">
        <v>733</v>
      </c>
      <c r="I138" t="str">
        <f>IFERROR(VLOOKUP(G138, Sheet2!A:B,2,FALSE),VLOOKUP(H138, Sheet2!A:B,2,FALSE))</f>
        <v>Care Delivery 20/20</v>
      </c>
    </row>
    <row r="139" spans="1:9" x14ac:dyDescent="0.3">
      <c r="A139" t="s">
        <v>1773</v>
      </c>
      <c r="B139" t="s">
        <v>1797</v>
      </c>
      <c r="C139">
        <v>42517</v>
      </c>
      <c r="D139">
        <v>1</v>
      </c>
      <c r="E139" t="s">
        <v>1729</v>
      </c>
      <c r="F139" t="s">
        <v>1775</v>
      </c>
      <c r="G139" t="s">
        <v>204</v>
      </c>
      <c r="H139" t="s">
        <v>1798</v>
      </c>
      <c r="I139" t="str">
        <f>IFERROR(VLOOKUP(G139, Sheet2!A:B,2,FALSE),VLOOKUP(H139, Sheet2!A:B,2,FALSE))</f>
        <v>Care Delivery 20/20</v>
      </c>
    </row>
    <row r="140" spans="1:9" x14ac:dyDescent="0.3">
      <c r="A140" t="s">
        <v>1773</v>
      </c>
      <c r="B140" t="s">
        <v>1799</v>
      </c>
      <c r="C140">
        <v>42517</v>
      </c>
      <c r="D140">
        <v>1</v>
      </c>
      <c r="E140" t="s">
        <v>1729</v>
      </c>
      <c r="F140" t="s">
        <v>1775</v>
      </c>
      <c r="G140" t="s">
        <v>166</v>
      </c>
      <c r="H140" t="s">
        <v>667</v>
      </c>
      <c r="I140" t="e">
        <f>IFERROR(VLOOKUP(G140, Sheet2!A:B,2,FALSE),VLOOKUP(H140, Sheet2!A:B,2,FALSE))</f>
        <v>#N/A</v>
      </c>
    </row>
    <row r="141" spans="1:9" x14ac:dyDescent="0.3">
      <c r="A141" t="s">
        <v>1773</v>
      </c>
      <c r="B141" t="s">
        <v>1800</v>
      </c>
      <c r="C141">
        <v>42384</v>
      </c>
      <c r="D141">
        <v>1</v>
      </c>
      <c r="E141" t="s">
        <v>1729</v>
      </c>
      <c r="F141" t="s">
        <v>1775</v>
      </c>
      <c r="G141" t="s">
        <v>167</v>
      </c>
      <c r="H141" t="s">
        <v>492</v>
      </c>
      <c r="I141" t="str">
        <f>IFERROR(VLOOKUP(G141, Sheet2!A:B,2,FALSE),VLOOKUP(H141, Sheet2!A:B,2,FALSE))</f>
        <v>Operations 20/20</v>
      </c>
    </row>
    <row r="142" spans="1:9" x14ac:dyDescent="0.3">
      <c r="A142" t="s">
        <v>1773</v>
      </c>
      <c r="B142" t="s">
        <v>1801</v>
      </c>
      <c r="C142">
        <v>42523</v>
      </c>
      <c r="D142">
        <v>1</v>
      </c>
      <c r="E142" t="s">
        <v>1729</v>
      </c>
      <c r="F142" t="s">
        <v>1775</v>
      </c>
      <c r="G142" t="s">
        <v>203</v>
      </c>
      <c r="H142" t="s">
        <v>324</v>
      </c>
      <c r="I142" t="str">
        <f>IFERROR(VLOOKUP(G142, Sheet2!A:B,2,FALSE),VLOOKUP(H142, Sheet2!A:B,2,FALSE))</f>
        <v>Operations 20/20</v>
      </c>
    </row>
    <row r="143" spans="1:9" x14ac:dyDescent="0.3">
      <c r="A143" t="s">
        <v>1773</v>
      </c>
      <c r="B143" t="s">
        <v>1802</v>
      </c>
      <c r="C143">
        <v>42523</v>
      </c>
      <c r="D143">
        <v>1</v>
      </c>
      <c r="E143" t="s">
        <v>1729</v>
      </c>
      <c r="F143" t="s">
        <v>1775</v>
      </c>
      <c r="G143" t="s">
        <v>204</v>
      </c>
      <c r="H143" t="s">
        <v>1336</v>
      </c>
      <c r="I143" t="str">
        <f>IFERROR(VLOOKUP(G143, Sheet2!A:B,2,FALSE),VLOOKUP(H143, Sheet2!A:B,2,FALSE))</f>
        <v>Care Delivery 20/20</v>
      </c>
    </row>
    <row r="144" spans="1:9" x14ac:dyDescent="0.3">
      <c r="A144" t="s">
        <v>1773</v>
      </c>
      <c r="B144" t="s">
        <v>1803</v>
      </c>
      <c r="C144">
        <v>42523</v>
      </c>
      <c r="D144">
        <v>1</v>
      </c>
      <c r="E144" t="s">
        <v>1729</v>
      </c>
      <c r="F144" t="s">
        <v>1775</v>
      </c>
      <c r="G144" t="s">
        <v>201</v>
      </c>
      <c r="H144" t="s">
        <v>1125</v>
      </c>
      <c r="I144" t="str">
        <f>IFERROR(VLOOKUP(G144, Sheet2!A:B,2,FALSE),VLOOKUP(H144, Sheet2!A:B,2,FALSE))</f>
        <v>Operations 20/20</v>
      </c>
    </row>
    <row r="145" spans="1:9" x14ac:dyDescent="0.3">
      <c r="A145" t="s">
        <v>1773</v>
      </c>
      <c r="B145" t="s">
        <v>1804</v>
      </c>
      <c r="C145">
        <v>42468</v>
      </c>
      <c r="D145">
        <v>1</v>
      </c>
      <c r="E145" t="s">
        <v>1729</v>
      </c>
      <c r="F145" t="s">
        <v>1775</v>
      </c>
      <c r="G145" t="s">
        <v>173</v>
      </c>
      <c r="H145" t="s">
        <v>522</v>
      </c>
      <c r="I145" t="str">
        <f>IFERROR(VLOOKUP(G145, Sheet2!A:B,2,FALSE),VLOOKUP(H145, Sheet2!A:B,2,FALSE))</f>
        <v>Care Delivery 20/20</v>
      </c>
    </row>
    <row r="146" spans="1:9" x14ac:dyDescent="0.3">
      <c r="A146" t="s">
        <v>1773</v>
      </c>
      <c r="B146" t="s">
        <v>1804</v>
      </c>
      <c r="C146">
        <v>42468</v>
      </c>
      <c r="D146">
        <v>1</v>
      </c>
      <c r="E146" t="s">
        <v>1729</v>
      </c>
      <c r="F146" t="s">
        <v>1775</v>
      </c>
      <c r="G146" t="s">
        <v>173</v>
      </c>
      <c r="H146" t="s">
        <v>522</v>
      </c>
      <c r="I146" t="str">
        <f>IFERROR(VLOOKUP(G146, Sheet2!A:B,2,FALSE),VLOOKUP(H146, Sheet2!A:B,2,FALSE))</f>
        <v>Care Delivery 20/20</v>
      </c>
    </row>
    <row r="147" spans="1:9" x14ac:dyDescent="0.3">
      <c r="A147" t="s">
        <v>1773</v>
      </c>
      <c r="B147" t="s">
        <v>1805</v>
      </c>
      <c r="C147">
        <v>42524</v>
      </c>
      <c r="D147">
        <v>1</v>
      </c>
      <c r="E147" t="s">
        <v>1729</v>
      </c>
      <c r="F147" t="s">
        <v>1775</v>
      </c>
      <c r="G147" t="s">
        <v>189</v>
      </c>
      <c r="H147" t="s">
        <v>435</v>
      </c>
      <c r="I147" t="str">
        <f>IFERROR(VLOOKUP(G147, Sheet2!A:B,2,FALSE),VLOOKUP(H147, Sheet2!A:B,2,FALSE))</f>
        <v>Operations 20/20</v>
      </c>
    </row>
    <row r="148" spans="1:9" x14ac:dyDescent="0.3">
      <c r="A148" t="s">
        <v>1773</v>
      </c>
      <c r="B148" t="s">
        <v>1806</v>
      </c>
      <c r="C148">
        <v>42524</v>
      </c>
      <c r="D148">
        <v>1</v>
      </c>
      <c r="E148" t="s">
        <v>1729</v>
      </c>
      <c r="F148" t="s">
        <v>1775</v>
      </c>
      <c r="G148" t="s">
        <v>202</v>
      </c>
      <c r="H148" t="s">
        <v>349</v>
      </c>
      <c r="I148" t="str">
        <f>IFERROR(VLOOKUP(G148, Sheet2!A:B,2,FALSE),VLOOKUP(H148, Sheet2!A:B,2,FALSE))</f>
        <v>Operations 20/20</v>
      </c>
    </row>
    <row r="149" spans="1:9" x14ac:dyDescent="0.3">
      <c r="A149" t="s">
        <v>1773</v>
      </c>
      <c r="B149" t="s">
        <v>1807</v>
      </c>
      <c r="C149">
        <v>42524</v>
      </c>
      <c r="D149">
        <v>1</v>
      </c>
      <c r="E149" t="s">
        <v>1729</v>
      </c>
      <c r="F149" t="s">
        <v>1775</v>
      </c>
      <c r="G149" t="s">
        <v>194</v>
      </c>
      <c r="H149" t="s">
        <v>301</v>
      </c>
      <c r="I149" t="str">
        <f>IFERROR(VLOOKUP(G149, Sheet2!A:B,2,FALSE),VLOOKUP(H149, Sheet2!A:B,2,FALSE))</f>
        <v>Operations 20/20</v>
      </c>
    </row>
    <row r="150" spans="1:9" x14ac:dyDescent="0.3">
      <c r="A150" t="s">
        <v>1773</v>
      </c>
      <c r="B150" t="s">
        <v>1808</v>
      </c>
      <c r="C150">
        <v>42430</v>
      </c>
      <c r="D150">
        <v>1</v>
      </c>
      <c r="E150" t="s">
        <v>1729</v>
      </c>
      <c r="F150" t="s">
        <v>1775</v>
      </c>
      <c r="G150" t="s">
        <v>189</v>
      </c>
      <c r="H150" t="s">
        <v>435</v>
      </c>
      <c r="I150" t="str">
        <f>IFERROR(VLOOKUP(G150, Sheet2!A:B,2,FALSE),VLOOKUP(H150, Sheet2!A:B,2,FALSE))</f>
        <v>Operations 20/20</v>
      </c>
    </row>
    <row r="151" spans="1:9" x14ac:dyDescent="0.3">
      <c r="A151" t="s">
        <v>1773</v>
      </c>
      <c r="B151" t="s">
        <v>1809</v>
      </c>
      <c r="C151">
        <v>42402</v>
      </c>
      <c r="D151">
        <v>1</v>
      </c>
      <c r="E151" t="s">
        <v>1729</v>
      </c>
      <c r="F151" t="s">
        <v>1775</v>
      </c>
      <c r="G151" t="s">
        <v>199</v>
      </c>
      <c r="H151" t="s">
        <v>485</v>
      </c>
      <c r="I151" t="str">
        <f>IFERROR(VLOOKUP(G151, Sheet2!A:B,2,FALSE),VLOOKUP(H151, Sheet2!A:B,2,FALSE))</f>
        <v>Operations 20/20</v>
      </c>
    </row>
    <row r="152" spans="1:9" x14ac:dyDescent="0.3">
      <c r="A152" t="s">
        <v>1773</v>
      </c>
      <c r="B152" t="s">
        <v>1810</v>
      </c>
      <c r="C152">
        <v>42496</v>
      </c>
      <c r="D152">
        <v>1</v>
      </c>
      <c r="E152" t="s">
        <v>1729</v>
      </c>
      <c r="F152" t="s">
        <v>1775</v>
      </c>
      <c r="G152" t="s">
        <v>166</v>
      </c>
      <c r="H152" t="s">
        <v>667</v>
      </c>
      <c r="I152" t="e">
        <f>IFERROR(VLOOKUP(G152, Sheet2!A:B,2,FALSE),VLOOKUP(H152, Sheet2!A:B,2,FALSE))</f>
        <v>#N/A</v>
      </c>
    </row>
    <row r="153" spans="1:9" x14ac:dyDescent="0.3">
      <c r="A153" t="s">
        <v>1773</v>
      </c>
      <c r="B153" t="s">
        <v>1811</v>
      </c>
      <c r="C153">
        <v>42496</v>
      </c>
      <c r="D153">
        <v>1</v>
      </c>
      <c r="E153" t="s">
        <v>1729</v>
      </c>
      <c r="F153" t="s">
        <v>1775</v>
      </c>
      <c r="G153" t="s">
        <v>207</v>
      </c>
      <c r="H153" t="s">
        <v>733</v>
      </c>
      <c r="I153" t="str">
        <f>IFERROR(VLOOKUP(G153, Sheet2!A:B,2,FALSE),VLOOKUP(H153, Sheet2!A:B,2,FALSE))</f>
        <v>Care Delivery 20/20</v>
      </c>
    </row>
    <row r="154" spans="1:9" x14ac:dyDescent="0.3">
      <c r="A154" t="s">
        <v>1773</v>
      </c>
      <c r="B154" t="s">
        <v>1812</v>
      </c>
      <c r="C154">
        <v>42459</v>
      </c>
      <c r="D154">
        <v>1</v>
      </c>
      <c r="E154" t="s">
        <v>1729</v>
      </c>
      <c r="F154" t="s">
        <v>1775</v>
      </c>
      <c r="G154" t="s">
        <v>203</v>
      </c>
      <c r="H154" t="s">
        <v>324</v>
      </c>
      <c r="I154" t="str">
        <f>IFERROR(VLOOKUP(G154, Sheet2!A:B,2,FALSE),VLOOKUP(H154, Sheet2!A:B,2,FALSE))</f>
        <v>Operations 20/20</v>
      </c>
    </row>
    <row r="155" spans="1:9" x14ac:dyDescent="0.3">
      <c r="A155" t="s">
        <v>1773</v>
      </c>
      <c r="B155" t="s">
        <v>1804</v>
      </c>
      <c r="C155">
        <v>42468</v>
      </c>
      <c r="D155">
        <v>1</v>
      </c>
      <c r="E155" t="s">
        <v>1729</v>
      </c>
      <c r="F155" t="s">
        <v>1775</v>
      </c>
      <c r="G155" t="s">
        <v>173</v>
      </c>
      <c r="H155" t="s">
        <v>522</v>
      </c>
      <c r="I155" t="str">
        <f>IFERROR(VLOOKUP(G155, Sheet2!A:B,2,FALSE),VLOOKUP(H155, Sheet2!A:B,2,FALSE))</f>
        <v>Care Delivery 20/20</v>
      </c>
    </row>
    <row r="156" spans="1:9" x14ac:dyDescent="0.3">
      <c r="A156" t="s">
        <v>1773</v>
      </c>
      <c r="B156" t="s">
        <v>1813</v>
      </c>
      <c r="C156">
        <v>42468</v>
      </c>
      <c r="D156">
        <v>1</v>
      </c>
      <c r="E156" t="s">
        <v>1729</v>
      </c>
      <c r="F156" t="s">
        <v>1775</v>
      </c>
      <c r="G156" t="s">
        <v>205</v>
      </c>
      <c r="H156" t="s">
        <v>1089</v>
      </c>
      <c r="I156" t="str">
        <f>IFERROR(VLOOKUP(G156, Sheet2!A:B,2,FALSE),VLOOKUP(H156, Sheet2!A:B,2,FALSE))</f>
        <v>Strategy 20/20</v>
      </c>
    </row>
    <row r="157" spans="1:9" x14ac:dyDescent="0.3">
      <c r="A157" t="s">
        <v>1773</v>
      </c>
      <c r="B157" t="s">
        <v>1814</v>
      </c>
      <c r="C157">
        <v>42468</v>
      </c>
      <c r="D157">
        <v>1</v>
      </c>
      <c r="E157" t="s">
        <v>1729</v>
      </c>
      <c r="F157" t="s">
        <v>1775</v>
      </c>
      <c r="G157" t="s">
        <v>206</v>
      </c>
      <c r="H157" t="s">
        <v>497</v>
      </c>
      <c r="I157" t="str">
        <f>IFERROR(VLOOKUP(G157, Sheet2!A:B,2,FALSE),VLOOKUP(H157, Sheet2!A:B,2,FALSE))</f>
        <v>Care Delivery 20/20</v>
      </c>
    </row>
    <row r="158" spans="1:9" x14ac:dyDescent="0.3">
      <c r="A158" t="s">
        <v>1773</v>
      </c>
      <c r="B158" t="s">
        <v>1815</v>
      </c>
      <c r="C158">
        <v>42468</v>
      </c>
      <c r="D158">
        <v>1</v>
      </c>
      <c r="E158" t="s">
        <v>1729</v>
      </c>
      <c r="F158" t="s">
        <v>1775</v>
      </c>
      <c r="G158" t="s">
        <v>207</v>
      </c>
      <c r="H158" t="s">
        <v>733</v>
      </c>
      <c r="I158" t="str">
        <f>IFERROR(VLOOKUP(G158, Sheet2!A:B,2,FALSE),VLOOKUP(H158, Sheet2!A:B,2,FALSE))</f>
        <v>Care Delivery 20/20</v>
      </c>
    </row>
    <row r="159" spans="1:9" x14ac:dyDescent="0.3">
      <c r="A159" t="s">
        <v>1773</v>
      </c>
      <c r="B159" t="s">
        <v>1804</v>
      </c>
      <c r="C159">
        <v>42468</v>
      </c>
      <c r="D159">
        <v>1</v>
      </c>
      <c r="E159" t="s">
        <v>1729</v>
      </c>
      <c r="F159" t="s">
        <v>1775</v>
      </c>
      <c r="G159" t="s">
        <v>173</v>
      </c>
      <c r="H159" t="s">
        <v>522</v>
      </c>
      <c r="I159" t="str">
        <f>IFERROR(VLOOKUP(G159, Sheet2!A:B,2,FALSE),VLOOKUP(H159, Sheet2!A:B,2,FALSE))</f>
        <v>Care Delivery 20/20</v>
      </c>
    </row>
    <row r="160" spans="1:9" x14ac:dyDescent="0.3">
      <c r="A160" t="s">
        <v>1773</v>
      </c>
      <c r="B160" t="s">
        <v>1804</v>
      </c>
      <c r="C160">
        <v>42468</v>
      </c>
      <c r="D160">
        <v>1</v>
      </c>
      <c r="E160" t="s">
        <v>1729</v>
      </c>
      <c r="F160" t="s">
        <v>1775</v>
      </c>
      <c r="G160" t="s">
        <v>173</v>
      </c>
      <c r="H160" t="s">
        <v>522</v>
      </c>
      <c r="I160" t="str">
        <f>IFERROR(VLOOKUP(G160, Sheet2!A:B,2,FALSE),VLOOKUP(H160, Sheet2!A:B,2,FALSE))</f>
        <v>Care Delivery 20/20</v>
      </c>
    </row>
    <row r="161" spans="1:9" x14ac:dyDescent="0.3">
      <c r="A161" t="s">
        <v>1773</v>
      </c>
      <c r="B161" t="s">
        <v>1816</v>
      </c>
      <c r="C161">
        <v>42447</v>
      </c>
      <c r="D161">
        <v>1</v>
      </c>
      <c r="E161" t="s">
        <v>1729</v>
      </c>
      <c r="F161" t="s">
        <v>1775</v>
      </c>
      <c r="G161" t="s">
        <v>167</v>
      </c>
      <c r="H161" t="s">
        <v>406</v>
      </c>
      <c r="I161" t="str">
        <f>IFERROR(VLOOKUP(G161, Sheet2!A:B,2,FALSE),VLOOKUP(H161, Sheet2!A:B,2,FALSE))</f>
        <v>Operations 20/20</v>
      </c>
    </row>
    <row r="162" spans="1:9" x14ac:dyDescent="0.3">
      <c r="A162" t="s">
        <v>1773</v>
      </c>
      <c r="B162" t="s">
        <v>1817</v>
      </c>
      <c r="C162">
        <v>42430</v>
      </c>
      <c r="D162">
        <v>1</v>
      </c>
      <c r="E162" t="s">
        <v>1729</v>
      </c>
      <c r="F162" t="s">
        <v>1775</v>
      </c>
      <c r="G162" t="s">
        <v>205</v>
      </c>
      <c r="H162" t="s">
        <v>1089</v>
      </c>
      <c r="I162" t="str">
        <f>IFERROR(VLOOKUP(G162, Sheet2!A:B,2,FALSE),VLOOKUP(H162, Sheet2!A:B,2,FALSE))</f>
        <v>Strategy 20/20</v>
      </c>
    </row>
    <row r="163" spans="1:9" x14ac:dyDescent="0.3">
      <c r="A163" t="s">
        <v>1773</v>
      </c>
      <c r="B163" t="s">
        <v>1818</v>
      </c>
      <c r="C163">
        <v>42430</v>
      </c>
      <c r="D163">
        <v>1</v>
      </c>
      <c r="E163" t="s">
        <v>1729</v>
      </c>
      <c r="F163" t="s">
        <v>1775</v>
      </c>
      <c r="G163" t="s">
        <v>173</v>
      </c>
      <c r="H163" t="s">
        <v>522</v>
      </c>
      <c r="I163" t="str">
        <f>IFERROR(VLOOKUP(G163, Sheet2!A:B,2,FALSE),VLOOKUP(H163, Sheet2!A:B,2,FALSE))</f>
        <v>Care Delivery 20/20</v>
      </c>
    </row>
    <row r="164" spans="1:9" x14ac:dyDescent="0.3">
      <c r="A164" t="s">
        <v>1773</v>
      </c>
      <c r="B164" t="s">
        <v>1819</v>
      </c>
      <c r="C164">
        <v>42430</v>
      </c>
      <c r="D164">
        <v>1</v>
      </c>
      <c r="E164" t="s">
        <v>1729</v>
      </c>
      <c r="F164" t="s">
        <v>1775</v>
      </c>
      <c r="G164" t="s">
        <v>173</v>
      </c>
      <c r="H164" t="s">
        <v>522</v>
      </c>
      <c r="I164" t="str">
        <f>IFERROR(VLOOKUP(G164, Sheet2!A:B,2,FALSE),VLOOKUP(H164, Sheet2!A:B,2,FALSE))</f>
        <v>Care Delivery 20/20</v>
      </c>
    </row>
    <row r="165" spans="1:9" x14ac:dyDescent="0.3">
      <c r="A165" t="s">
        <v>1773</v>
      </c>
      <c r="B165" t="s">
        <v>1819</v>
      </c>
      <c r="C165">
        <v>42430</v>
      </c>
      <c r="D165">
        <v>1</v>
      </c>
      <c r="E165" t="s">
        <v>1729</v>
      </c>
      <c r="F165" t="s">
        <v>1775</v>
      </c>
      <c r="G165" t="s">
        <v>173</v>
      </c>
      <c r="H165" t="s">
        <v>522</v>
      </c>
      <c r="I165" t="str">
        <f>IFERROR(VLOOKUP(G165, Sheet2!A:B,2,FALSE),VLOOKUP(H165, Sheet2!A:B,2,FALSE))</f>
        <v>Care Delivery 20/20</v>
      </c>
    </row>
    <row r="166" spans="1:9" x14ac:dyDescent="0.3">
      <c r="A166" t="s">
        <v>1773</v>
      </c>
      <c r="B166" t="s">
        <v>1820</v>
      </c>
      <c r="C166">
        <v>42430</v>
      </c>
      <c r="D166">
        <v>1</v>
      </c>
      <c r="E166" t="s">
        <v>1729</v>
      </c>
      <c r="F166" t="s">
        <v>1775</v>
      </c>
      <c r="G166" t="s">
        <v>202</v>
      </c>
      <c r="H166" t="s">
        <v>369</v>
      </c>
      <c r="I166" t="str">
        <f>IFERROR(VLOOKUP(G166, Sheet2!A:B,2,FALSE),VLOOKUP(H166, Sheet2!A:B,2,FALSE))</f>
        <v>Operations 20/20</v>
      </c>
    </row>
    <row r="167" spans="1:9" x14ac:dyDescent="0.3">
      <c r="A167" t="s">
        <v>1773</v>
      </c>
      <c r="B167" t="s">
        <v>1821</v>
      </c>
      <c r="C167">
        <v>42430</v>
      </c>
      <c r="D167">
        <v>1</v>
      </c>
      <c r="E167" t="s">
        <v>1729</v>
      </c>
      <c r="F167" t="s">
        <v>1775</v>
      </c>
      <c r="G167" t="s">
        <v>201</v>
      </c>
      <c r="H167" t="s">
        <v>727</v>
      </c>
      <c r="I167" t="str">
        <f>IFERROR(VLOOKUP(G167, Sheet2!A:B,2,FALSE),VLOOKUP(H167, Sheet2!A:B,2,FALSE))</f>
        <v>Operations 20/20</v>
      </c>
    </row>
    <row r="168" spans="1:9" x14ac:dyDescent="0.3">
      <c r="A168" t="s">
        <v>1773</v>
      </c>
      <c r="B168" t="s">
        <v>1822</v>
      </c>
      <c r="C168">
        <v>42430</v>
      </c>
      <c r="D168">
        <v>1</v>
      </c>
      <c r="E168" t="s">
        <v>1729</v>
      </c>
      <c r="F168" t="s">
        <v>1775</v>
      </c>
      <c r="G168" t="s">
        <v>202</v>
      </c>
      <c r="H168" t="s">
        <v>349</v>
      </c>
      <c r="I168" t="str">
        <f>IFERROR(VLOOKUP(G168, Sheet2!A:B,2,FALSE),VLOOKUP(H168, Sheet2!A:B,2,FALSE))</f>
        <v>Operations 20/20</v>
      </c>
    </row>
    <row r="169" spans="1:9" x14ac:dyDescent="0.3">
      <c r="A169" t="s">
        <v>1773</v>
      </c>
      <c r="B169" t="s">
        <v>1823</v>
      </c>
      <c r="C169">
        <v>42430</v>
      </c>
      <c r="D169">
        <v>1</v>
      </c>
      <c r="E169" t="s">
        <v>1729</v>
      </c>
      <c r="F169" t="s">
        <v>1775</v>
      </c>
      <c r="G169" t="s">
        <v>167</v>
      </c>
      <c r="H169" t="s">
        <v>492</v>
      </c>
      <c r="I169" t="str">
        <f>IFERROR(VLOOKUP(G169, Sheet2!A:B,2,FALSE),VLOOKUP(H169, Sheet2!A:B,2,FALSE))</f>
        <v>Operations 20/20</v>
      </c>
    </row>
    <row r="170" spans="1:9" x14ac:dyDescent="0.3">
      <c r="A170" t="s">
        <v>1773</v>
      </c>
      <c r="B170" t="s">
        <v>1824</v>
      </c>
      <c r="C170">
        <v>42430</v>
      </c>
      <c r="D170">
        <v>1</v>
      </c>
      <c r="E170" t="s">
        <v>1729</v>
      </c>
      <c r="F170" t="s">
        <v>1775</v>
      </c>
      <c r="G170" t="s">
        <v>203</v>
      </c>
      <c r="H170" t="s">
        <v>324</v>
      </c>
      <c r="I170" t="str">
        <f>IFERROR(VLOOKUP(G170, Sheet2!A:B,2,FALSE),VLOOKUP(H170, Sheet2!A:B,2,FALSE))</f>
        <v>Operations 20/20</v>
      </c>
    </row>
    <row r="171" spans="1:9" x14ac:dyDescent="0.3">
      <c r="A171" t="s">
        <v>1773</v>
      </c>
      <c r="B171" t="s">
        <v>1825</v>
      </c>
      <c r="C171">
        <v>42430</v>
      </c>
      <c r="D171">
        <v>1</v>
      </c>
      <c r="E171" t="s">
        <v>1729</v>
      </c>
      <c r="F171" t="s">
        <v>1775</v>
      </c>
      <c r="G171" t="s">
        <v>205</v>
      </c>
      <c r="H171" t="s">
        <v>1089</v>
      </c>
      <c r="I171" t="str">
        <f>IFERROR(VLOOKUP(G171, Sheet2!A:B,2,FALSE),VLOOKUP(H171, Sheet2!A:B,2,FALSE))</f>
        <v>Strategy 20/20</v>
      </c>
    </row>
    <row r="172" spans="1:9" x14ac:dyDescent="0.3">
      <c r="A172" t="s">
        <v>1773</v>
      </c>
      <c r="B172" t="s">
        <v>1826</v>
      </c>
      <c r="C172">
        <v>42527</v>
      </c>
      <c r="D172">
        <v>1</v>
      </c>
      <c r="E172" t="s">
        <v>1729</v>
      </c>
      <c r="F172" t="s">
        <v>1775</v>
      </c>
      <c r="G172" t="s">
        <v>202</v>
      </c>
      <c r="H172" t="s">
        <v>349</v>
      </c>
      <c r="I172" t="str">
        <f>IFERROR(VLOOKUP(G172, Sheet2!A:B,2,FALSE),VLOOKUP(H172, Sheet2!A:B,2,FALSE))</f>
        <v>Operations 20/20</v>
      </c>
    </row>
    <row r="173" spans="1:9" x14ac:dyDescent="0.3">
      <c r="A173" t="s">
        <v>1773</v>
      </c>
      <c r="B173" t="s">
        <v>1827</v>
      </c>
      <c r="C173">
        <v>42527</v>
      </c>
      <c r="D173">
        <v>1</v>
      </c>
      <c r="E173" t="s">
        <v>1729</v>
      </c>
      <c r="F173" t="s">
        <v>1775</v>
      </c>
      <c r="G173" t="s">
        <v>173</v>
      </c>
      <c r="H173" t="s">
        <v>522</v>
      </c>
      <c r="I173" t="str">
        <f>IFERROR(VLOOKUP(G173, Sheet2!A:B,2,FALSE),VLOOKUP(H173, Sheet2!A:B,2,FALSE))</f>
        <v>Care Delivery 20/20</v>
      </c>
    </row>
    <row r="174" spans="1:9" x14ac:dyDescent="0.3">
      <c r="A174" t="s">
        <v>1773</v>
      </c>
      <c r="B174" t="s">
        <v>1828</v>
      </c>
      <c r="C174">
        <v>42436</v>
      </c>
      <c r="D174">
        <v>1</v>
      </c>
      <c r="E174" t="s">
        <v>1729</v>
      </c>
      <c r="F174" t="s">
        <v>1775</v>
      </c>
      <c r="G174" t="s">
        <v>166</v>
      </c>
      <c r="H174" t="s">
        <v>334</v>
      </c>
      <c r="I174" t="str">
        <f>IFERROR(VLOOKUP(G174, Sheet2!A:B,2,FALSE),VLOOKUP(H174, Sheet2!A:B,2,FALSE))</f>
        <v>Strategy 20/20</v>
      </c>
    </row>
    <row r="175" spans="1:9" x14ac:dyDescent="0.3">
      <c r="A175" t="s">
        <v>1773</v>
      </c>
      <c r="B175" t="s">
        <v>1829</v>
      </c>
      <c r="C175">
        <v>42436</v>
      </c>
      <c r="D175">
        <v>1</v>
      </c>
      <c r="E175" t="s">
        <v>1729</v>
      </c>
      <c r="F175" t="s">
        <v>1775</v>
      </c>
      <c r="G175" t="s">
        <v>204</v>
      </c>
      <c r="H175" t="s">
        <v>1798</v>
      </c>
      <c r="I175" t="str">
        <f>IFERROR(VLOOKUP(G175, Sheet2!A:B,2,FALSE),VLOOKUP(H175, Sheet2!A:B,2,FALSE))</f>
        <v>Care Delivery 20/20</v>
      </c>
    </row>
    <row r="176" spans="1:9" x14ac:dyDescent="0.3">
      <c r="A176" t="s">
        <v>1773</v>
      </c>
      <c r="B176" t="s">
        <v>1830</v>
      </c>
      <c r="C176">
        <v>42436</v>
      </c>
      <c r="D176">
        <v>1</v>
      </c>
      <c r="E176" t="s">
        <v>1729</v>
      </c>
      <c r="F176" t="s">
        <v>1775</v>
      </c>
      <c r="G176" t="s">
        <v>191</v>
      </c>
      <c r="H176" t="s">
        <v>295</v>
      </c>
      <c r="I176" t="str">
        <f>IFERROR(VLOOKUP(G176, Sheet2!A:B,2,FALSE),VLOOKUP(H176, Sheet2!A:B,2,FALSE))</f>
        <v>Operations 20/20</v>
      </c>
    </row>
    <row r="177" spans="1:9" x14ac:dyDescent="0.3">
      <c r="A177" t="s">
        <v>1773</v>
      </c>
      <c r="B177" t="s">
        <v>1831</v>
      </c>
      <c r="C177">
        <v>42402</v>
      </c>
      <c r="D177">
        <v>1</v>
      </c>
      <c r="E177" t="s">
        <v>1729</v>
      </c>
      <c r="F177" t="s">
        <v>1775</v>
      </c>
      <c r="G177" t="s">
        <v>156</v>
      </c>
      <c r="H177" t="s">
        <v>231</v>
      </c>
      <c r="I177" t="str">
        <f>IFERROR(VLOOKUP(G177, Sheet2!A:B,2,FALSE),VLOOKUP(H177, Sheet2!A:B,2,FALSE))</f>
        <v>Strategy 20/20</v>
      </c>
    </row>
    <row r="178" spans="1:9" x14ac:dyDescent="0.3">
      <c r="A178" t="s">
        <v>1773</v>
      </c>
      <c r="B178" t="s">
        <v>1832</v>
      </c>
      <c r="C178">
        <v>42550</v>
      </c>
      <c r="D178">
        <v>1</v>
      </c>
      <c r="E178" t="s">
        <v>1729</v>
      </c>
      <c r="F178" t="s">
        <v>1775</v>
      </c>
      <c r="G178" t="s">
        <v>205</v>
      </c>
      <c r="H178" t="s">
        <v>1089</v>
      </c>
      <c r="I178" t="str">
        <f>IFERROR(VLOOKUP(G178, Sheet2!A:B,2,FALSE),VLOOKUP(H178, Sheet2!A:B,2,FALSE))</f>
        <v>Strategy 20/20</v>
      </c>
    </row>
    <row r="179" spans="1:9" x14ac:dyDescent="0.3">
      <c r="A179" t="s">
        <v>1773</v>
      </c>
      <c r="B179" t="s">
        <v>1833</v>
      </c>
      <c r="C179">
        <v>42550</v>
      </c>
      <c r="D179">
        <v>1</v>
      </c>
      <c r="E179" t="s">
        <v>1729</v>
      </c>
      <c r="F179" t="s">
        <v>1775</v>
      </c>
      <c r="G179" t="s">
        <v>204</v>
      </c>
      <c r="H179" t="s">
        <v>514</v>
      </c>
      <c r="I179" t="str">
        <f>IFERROR(VLOOKUP(G179, Sheet2!A:B,2,FALSE),VLOOKUP(H179, Sheet2!A:B,2,FALSE))</f>
        <v>Care Delivery 20/20</v>
      </c>
    </row>
    <row r="180" spans="1:9" x14ac:dyDescent="0.3">
      <c r="A180" t="s">
        <v>1773</v>
      </c>
      <c r="B180" t="s">
        <v>1834</v>
      </c>
      <c r="C180">
        <v>42430</v>
      </c>
      <c r="D180">
        <v>1</v>
      </c>
      <c r="E180" t="s">
        <v>1729</v>
      </c>
      <c r="F180" t="s">
        <v>1775</v>
      </c>
      <c r="G180" t="s">
        <v>167</v>
      </c>
      <c r="H180" t="s">
        <v>406</v>
      </c>
      <c r="I180" t="str">
        <f>IFERROR(VLOOKUP(G180, Sheet2!A:B,2,FALSE),VLOOKUP(H180, Sheet2!A:B,2,FALSE))</f>
        <v>Operations 20/20</v>
      </c>
    </row>
    <row r="181" spans="1:9" x14ac:dyDescent="0.3">
      <c r="A181" t="s">
        <v>1773</v>
      </c>
      <c r="B181" t="s">
        <v>1835</v>
      </c>
      <c r="C181">
        <v>42430</v>
      </c>
      <c r="D181">
        <v>1</v>
      </c>
      <c r="E181" t="s">
        <v>1729</v>
      </c>
      <c r="F181" t="s">
        <v>1775</v>
      </c>
      <c r="G181" t="s">
        <v>819</v>
      </c>
      <c r="H181" t="s">
        <v>820</v>
      </c>
      <c r="I181" t="e">
        <f>IFERROR(VLOOKUP(G181, Sheet2!A:B,2,FALSE),VLOOKUP(H181, Sheet2!A:B,2,FALSE))</f>
        <v>#N/A</v>
      </c>
    </row>
    <row r="182" spans="1:9" x14ac:dyDescent="0.3">
      <c r="A182" t="s">
        <v>1773</v>
      </c>
      <c r="B182" t="s">
        <v>1836</v>
      </c>
      <c r="C182">
        <v>42430</v>
      </c>
      <c r="D182">
        <v>1</v>
      </c>
      <c r="E182" t="s">
        <v>1729</v>
      </c>
      <c r="F182" t="s">
        <v>1775</v>
      </c>
      <c r="G182" t="s">
        <v>188</v>
      </c>
      <c r="H182" t="s">
        <v>339</v>
      </c>
      <c r="I182" t="str">
        <f>IFERROR(VLOOKUP(G182, Sheet2!A:B,2,FALSE),VLOOKUP(H182, Sheet2!A:B,2,FALSE))</f>
        <v>Operations 20/20</v>
      </c>
    </row>
    <row r="183" spans="1:9" x14ac:dyDescent="0.3">
      <c r="A183" t="s">
        <v>1773</v>
      </c>
      <c r="B183" t="s">
        <v>1837</v>
      </c>
      <c r="C183">
        <v>42430</v>
      </c>
      <c r="D183">
        <v>1</v>
      </c>
      <c r="E183" t="s">
        <v>1729</v>
      </c>
      <c r="F183" t="s">
        <v>1775</v>
      </c>
      <c r="G183" t="s">
        <v>205</v>
      </c>
      <c r="H183" t="s">
        <v>1089</v>
      </c>
      <c r="I183" t="str">
        <f>IFERROR(VLOOKUP(G183, Sheet2!A:B,2,FALSE),VLOOKUP(H183, Sheet2!A:B,2,FALSE))</f>
        <v>Strategy 20/20</v>
      </c>
    </row>
    <row r="184" spans="1:9" x14ac:dyDescent="0.3">
      <c r="A184" t="s">
        <v>1773</v>
      </c>
      <c r="B184" t="s">
        <v>1838</v>
      </c>
      <c r="C184">
        <v>42430</v>
      </c>
      <c r="D184">
        <v>1</v>
      </c>
      <c r="E184" t="s">
        <v>1729</v>
      </c>
      <c r="F184" t="s">
        <v>1775</v>
      </c>
      <c r="G184" t="s">
        <v>194</v>
      </c>
      <c r="H184" t="s">
        <v>1839</v>
      </c>
      <c r="I184" t="str">
        <f>IFERROR(VLOOKUP(G184, Sheet2!A:B,2,FALSE),VLOOKUP(H184, Sheet2!A:B,2,FALSE))</f>
        <v>Operations 20/20</v>
      </c>
    </row>
    <row r="185" spans="1:9" x14ac:dyDescent="0.3">
      <c r="A185" t="s">
        <v>1773</v>
      </c>
      <c r="B185" t="s">
        <v>1840</v>
      </c>
      <c r="C185">
        <v>42370</v>
      </c>
      <c r="D185">
        <v>1</v>
      </c>
      <c r="E185" t="s">
        <v>1729</v>
      </c>
      <c r="F185" t="s">
        <v>1775</v>
      </c>
      <c r="G185" t="s">
        <v>191</v>
      </c>
      <c r="H185" t="s">
        <v>295</v>
      </c>
      <c r="I185" t="str">
        <f>IFERROR(VLOOKUP(G185, Sheet2!A:B,2,FALSE),VLOOKUP(H185, Sheet2!A:B,2,FALSE))</f>
        <v>Operations 20/20</v>
      </c>
    </row>
    <row r="186" spans="1:9" x14ac:dyDescent="0.3">
      <c r="A186" t="s">
        <v>1773</v>
      </c>
      <c r="B186" t="s">
        <v>1841</v>
      </c>
      <c r="C186">
        <v>42430</v>
      </c>
      <c r="D186">
        <v>1</v>
      </c>
      <c r="E186" t="s">
        <v>1729</v>
      </c>
      <c r="F186" t="s">
        <v>1775</v>
      </c>
      <c r="G186" t="s">
        <v>167</v>
      </c>
      <c r="H186" t="s">
        <v>406</v>
      </c>
      <c r="I186" t="str">
        <f>IFERROR(VLOOKUP(G186, Sheet2!A:B,2,FALSE),VLOOKUP(H186, Sheet2!A:B,2,FALSE))</f>
        <v>Operations 20/20</v>
      </c>
    </row>
    <row r="187" spans="1:9" x14ac:dyDescent="0.3">
      <c r="A187" t="s">
        <v>1773</v>
      </c>
      <c r="B187" t="s">
        <v>1842</v>
      </c>
      <c r="C187">
        <v>42430</v>
      </c>
      <c r="D187">
        <v>1</v>
      </c>
      <c r="E187" t="s">
        <v>1729</v>
      </c>
      <c r="F187" t="s">
        <v>1775</v>
      </c>
      <c r="G187" t="s">
        <v>206</v>
      </c>
      <c r="H187" t="s">
        <v>497</v>
      </c>
      <c r="I187" t="str">
        <f>IFERROR(VLOOKUP(G187, Sheet2!A:B,2,FALSE),VLOOKUP(H187, Sheet2!A:B,2,FALSE))</f>
        <v>Care Delivery 20/20</v>
      </c>
    </row>
    <row r="188" spans="1:9" x14ac:dyDescent="0.3">
      <c r="A188" t="s">
        <v>1773</v>
      </c>
      <c r="B188" t="s">
        <v>1843</v>
      </c>
      <c r="C188">
        <v>42430</v>
      </c>
      <c r="D188">
        <v>1</v>
      </c>
      <c r="E188" t="s">
        <v>1729</v>
      </c>
      <c r="F188" t="s">
        <v>1775</v>
      </c>
      <c r="G188" t="s">
        <v>204</v>
      </c>
      <c r="H188" t="s">
        <v>514</v>
      </c>
      <c r="I188" t="str">
        <f>IFERROR(VLOOKUP(G188, Sheet2!A:B,2,FALSE),VLOOKUP(H188, Sheet2!A:B,2,FALSE))</f>
        <v>Care Delivery 20/20</v>
      </c>
    </row>
    <row r="189" spans="1:9" x14ac:dyDescent="0.3">
      <c r="A189" t="s">
        <v>1773</v>
      </c>
      <c r="B189" t="s">
        <v>1844</v>
      </c>
      <c r="C189">
        <v>42430</v>
      </c>
      <c r="D189">
        <v>1</v>
      </c>
      <c r="E189" t="s">
        <v>1729</v>
      </c>
      <c r="F189" t="s">
        <v>1775</v>
      </c>
      <c r="G189" t="s">
        <v>199</v>
      </c>
      <c r="H189" t="s">
        <v>485</v>
      </c>
      <c r="I189" t="str">
        <f>IFERROR(VLOOKUP(G189, Sheet2!A:B,2,FALSE),VLOOKUP(H189, Sheet2!A:B,2,FALSE))</f>
        <v>Operations 20/20</v>
      </c>
    </row>
    <row r="190" spans="1:9" x14ac:dyDescent="0.3">
      <c r="A190" t="s">
        <v>1773</v>
      </c>
      <c r="B190" t="s">
        <v>1845</v>
      </c>
      <c r="C190">
        <v>42430</v>
      </c>
      <c r="D190">
        <v>1</v>
      </c>
      <c r="E190" t="s">
        <v>1729</v>
      </c>
      <c r="F190" t="s">
        <v>1775</v>
      </c>
      <c r="G190" t="s">
        <v>201</v>
      </c>
      <c r="H190" t="s">
        <v>727</v>
      </c>
      <c r="I190" t="str">
        <f>IFERROR(VLOOKUP(G190, Sheet2!A:B,2,FALSE),VLOOKUP(H190, Sheet2!A:B,2,FALSE))</f>
        <v>Operations 20/20</v>
      </c>
    </row>
    <row r="191" spans="1:9" x14ac:dyDescent="0.3">
      <c r="A191" t="s">
        <v>1773</v>
      </c>
      <c r="B191" t="s">
        <v>1793</v>
      </c>
      <c r="C191">
        <v>42517</v>
      </c>
      <c r="D191">
        <v>1</v>
      </c>
      <c r="E191" t="s">
        <v>1729</v>
      </c>
      <c r="F191" t="s">
        <v>1775</v>
      </c>
      <c r="G191" t="s">
        <v>204</v>
      </c>
      <c r="H191" t="s">
        <v>514</v>
      </c>
      <c r="I191" t="str">
        <f>IFERROR(VLOOKUP(G191, Sheet2!A:B,2,FALSE),VLOOKUP(H191, Sheet2!A:B,2,FALSE))</f>
        <v>Care Delivery 20/20</v>
      </c>
    </row>
    <row r="192" spans="1:9" x14ac:dyDescent="0.3">
      <c r="A192" t="s">
        <v>1773</v>
      </c>
      <c r="B192" t="s">
        <v>1846</v>
      </c>
      <c r="C192">
        <v>42523</v>
      </c>
      <c r="D192">
        <v>1</v>
      </c>
      <c r="E192" t="s">
        <v>1729</v>
      </c>
      <c r="F192" t="s">
        <v>1775</v>
      </c>
      <c r="G192" t="s">
        <v>149</v>
      </c>
      <c r="H192" t="s">
        <v>529</v>
      </c>
      <c r="I192" t="e">
        <f>IFERROR(VLOOKUP(G192, Sheet2!A:B,2,FALSE),VLOOKUP(H192, Sheet2!A:B,2,FALSE))</f>
        <v>#N/A</v>
      </c>
    </row>
    <row r="193" spans="1:9" x14ac:dyDescent="0.3">
      <c r="A193" t="s">
        <v>1773</v>
      </c>
      <c r="B193" t="s">
        <v>1847</v>
      </c>
      <c r="C193">
        <v>42458</v>
      </c>
      <c r="D193">
        <v>1</v>
      </c>
      <c r="E193" t="s">
        <v>1729</v>
      </c>
      <c r="F193" t="s">
        <v>1775</v>
      </c>
      <c r="G193" t="s">
        <v>167</v>
      </c>
      <c r="H193" t="s">
        <v>406</v>
      </c>
      <c r="I193" t="str">
        <f>IFERROR(VLOOKUP(G193, Sheet2!A:B,2,FALSE),VLOOKUP(H193, Sheet2!A:B,2,FALSE))</f>
        <v>Operations 20/20</v>
      </c>
    </row>
    <row r="194" spans="1:9" x14ac:dyDescent="0.3">
      <c r="A194" t="s">
        <v>74</v>
      </c>
      <c r="B194" t="s">
        <v>1848</v>
      </c>
      <c r="C194">
        <v>42459</v>
      </c>
      <c r="D194">
        <v>1</v>
      </c>
      <c r="E194" t="s">
        <v>747</v>
      </c>
      <c r="F194" t="s">
        <v>661</v>
      </c>
      <c r="G194" t="s">
        <v>190</v>
      </c>
      <c r="H194" t="s">
        <v>1849</v>
      </c>
      <c r="I194" t="str">
        <f>IFERROR(VLOOKUP(G194, Sheet2!A:B,2,FALSE),VLOOKUP(H194, Sheet2!A:B,2,FALSE))</f>
        <v>Operations 20/20</v>
      </c>
    </row>
    <row r="195" spans="1:9" x14ac:dyDescent="0.3">
      <c r="A195" t="s">
        <v>74</v>
      </c>
      <c r="B195" t="s">
        <v>1850</v>
      </c>
      <c r="C195">
        <v>42376</v>
      </c>
      <c r="D195">
        <v>0.5</v>
      </c>
      <c r="E195" t="s">
        <v>747</v>
      </c>
      <c r="F195" t="s">
        <v>661</v>
      </c>
      <c r="G195" t="s">
        <v>204</v>
      </c>
      <c r="H195" t="s">
        <v>514</v>
      </c>
      <c r="I195" t="str">
        <f>IFERROR(VLOOKUP(G195, Sheet2!A:B,2,FALSE),VLOOKUP(H195, Sheet2!A:B,2,FALSE))</f>
        <v>Care Delivery 20/20</v>
      </c>
    </row>
    <row r="196" spans="1:9" x14ac:dyDescent="0.3">
      <c r="A196" t="s">
        <v>74</v>
      </c>
      <c r="B196" t="s">
        <v>1851</v>
      </c>
      <c r="C196">
        <v>42376</v>
      </c>
      <c r="D196">
        <v>0.5</v>
      </c>
      <c r="E196" t="s">
        <v>747</v>
      </c>
      <c r="F196" t="s">
        <v>661</v>
      </c>
      <c r="G196" t="s">
        <v>199</v>
      </c>
      <c r="H196" t="s">
        <v>485</v>
      </c>
      <c r="I196" t="str">
        <f>IFERROR(VLOOKUP(G196, Sheet2!A:B,2,FALSE),VLOOKUP(H196, Sheet2!A:B,2,FALSE))</f>
        <v>Operations 20/20</v>
      </c>
    </row>
    <row r="197" spans="1:9" x14ac:dyDescent="0.3">
      <c r="A197" t="s">
        <v>74</v>
      </c>
      <c r="B197" t="s">
        <v>1852</v>
      </c>
      <c r="C197">
        <v>42429</v>
      </c>
      <c r="D197">
        <v>0.33</v>
      </c>
      <c r="E197" t="s">
        <v>747</v>
      </c>
      <c r="F197" t="s">
        <v>661</v>
      </c>
      <c r="G197" t="s">
        <v>167</v>
      </c>
      <c r="H197" t="s">
        <v>406</v>
      </c>
      <c r="I197" t="str">
        <f>IFERROR(VLOOKUP(G197, Sheet2!A:B,2,FALSE),VLOOKUP(H197, Sheet2!A:B,2,FALSE))</f>
        <v>Operations 20/20</v>
      </c>
    </row>
    <row r="198" spans="1:9" x14ac:dyDescent="0.3">
      <c r="A198" t="s">
        <v>74</v>
      </c>
      <c r="B198" t="s">
        <v>1040</v>
      </c>
      <c r="C198">
        <v>42493</v>
      </c>
      <c r="D198">
        <v>1</v>
      </c>
      <c r="E198" t="s">
        <v>747</v>
      </c>
      <c r="F198" t="s">
        <v>661</v>
      </c>
      <c r="G198" t="s">
        <v>194</v>
      </c>
      <c r="H198" t="s">
        <v>301</v>
      </c>
      <c r="I198" t="str">
        <f>IFERROR(VLOOKUP(G198, Sheet2!A:B,2,FALSE),VLOOKUP(H198, Sheet2!A:B,2,FALSE))</f>
        <v>Operations 20/20</v>
      </c>
    </row>
    <row r="199" spans="1:9" x14ac:dyDescent="0.3">
      <c r="A199" t="s">
        <v>74</v>
      </c>
      <c r="B199" t="s">
        <v>1025</v>
      </c>
      <c r="C199">
        <v>42488</v>
      </c>
      <c r="D199">
        <v>1</v>
      </c>
      <c r="E199" t="s">
        <v>747</v>
      </c>
      <c r="F199" t="s">
        <v>661</v>
      </c>
      <c r="G199" t="s">
        <v>188</v>
      </c>
      <c r="H199" t="s">
        <v>339</v>
      </c>
      <c r="I199" t="str">
        <f>IFERROR(VLOOKUP(G199, Sheet2!A:B,2,FALSE),VLOOKUP(H199, Sheet2!A:B,2,FALSE))</f>
        <v>Operations 20/20</v>
      </c>
    </row>
    <row r="200" spans="1:9" x14ac:dyDescent="0.3">
      <c r="A200" t="s">
        <v>74</v>
      </c>
      <c r="B200" t="s">
        <v>1853</v>
      </c>
      <c r="C200">
        <v>42380</v>
      </c>
      <c r="D200">
        <v>1</v>
      </c>
      <c r="E200" t="s">
        <v>747</v>
      </c>
      <c r="F200" t="s">
        <v>661</v>
      </c>
      <c r="G200" t="s">
        <v>167</v>
      </c>
      <c r="H200" t="s">
        <v>1147</v>
      </c>
      <c r="I200" t="str">
        <f>IFERROR(VLOOKUP(G200, Sheet2!A:B,2,FALSE),VLOOKUP(H200, Sheet2!A:B,2,FALSE))</f>
        <v>Operations 20/20</v>
      </c>
    </row>
    <row r="201" spans="1:9" x14ac:dyDescent="0.3">
      <c r="A201" t="s">
        <v>74</v>
      </c>
      <c r="B201" t="s">
        <v>1854</v>
      </c>
      <c r="C201">
        <v>42431</v>
      </c>
      <c r="D201">
        <v>1</v>
      </c>
      <c r="E201" t="s">
        <v>747</v>
      </c>
      <c r="F201" t="s">
        <v>661</v>
      </c>
      <c r="G201" t="s">
        <v>1520</v>
      </c>
      <c r="H201" t="s">
        <v>1521</v>
      </c>
      <c r="I201" t="e">
        <f>IFERROR(VLOOKUP(G201, Sheet2!A:B,2,FALSE),VLOOKUP(H201, Sheet2!A:B,2,FALSE))</f>
        <v>#N/A</v>
      </c>
    </row>
    <row r="202" spans="1:9" x14ac:dyDescent="0.3">
      <c r="A202" t="s">
        <v>74</v>
      </c>
      <c r="B202" t="s">
        <v>934</v>
      </c>
      <c r="C202">
        <v>42496</v>
      </c>
      <c r="D202">
        <v>1</v>
      </c>
      <c r="E202" t="s">
        <v>747</v>
      </c>
      <c r="F202" t="s">
        <v>661</v>
      </c>
      <c r="G202" t="s">
        <v>203</v>
      </c>
      <c r="H202" t="s">
        <v>324</v>
      </c>
      <c r="I202" t="str">
        <f>IFERROR(VLOOKUP(G202, Sheet2!A:B,2,FALSE),VLOOKUP(H202, Sheet2!A:B,2,FALSE))</f>
        <v>Operations 20/20</v>
      </c>
    </row>
    <row r="203" spans="1:9" x14ac:dyDescent="0.3">
      <c r="A203" t="s">
        <v>74</v>
      </c>
      <c r="B203" t="s">
        <v>1326</v>
      </c>
      <c r="C203">
        <v>42523</v>
      </c>
      <c r="D203">
        <v>1</v>
      </c>
      <c r="E203" t="s">
        <v>755</v>
      </c>
      <c r="F203" t="s">
        <v>661</v>
      </c>
      <c r="G203" t="s">
        <v>206</v>
      </c>
      <c r="H203" t="s">
        <v>497</v>
      </c>
      <c r="I203" t="str">
        <f>IFERROR(VLOOKUP(G203, Sheet2!A:B,2,FALSE),VLOOKUP(H203, Sheet2!A:B,2,FALSE))</f>
        <v>Care Delivery 20/20</v>
      </c>
    </row>
    <row r="204" spans="1:9" x14ac:dyDescent="0.3">
      <c r="A204" t="s">
        <v>85</v>
      </c>
      <c r="B204" t="s">
        <v>1855</v>
      </c>
      <c r="C204">
        <v>42429</v>
      </c>
      <c r="D204">
        <v>1</v>
      </c>
      <c r="E204" t="s">
        <v>755</v>
      </c>
      <c r="F204" t="s">
        <v>303</v>
      </c>
      <c r="G204" t="s">
        <v>194</v>
      </c>
      <c r="H204" t="s">
        <v>301</v>
      </c>
      <c r="I204" t="str">
        <f>IFERROR(VLOOKUP(G204, Sheet2!A:B,2,FALSE),VLOOKUP(H204, Sheet2!A:B,2,FALSE))</f>
        <v>Operations 20/20</v>
      </c>
    </row>
    <row r="205" spans="1:9" x14ac:dyDescent="0.3">
      <c r="A205" t="s">
        <v>85</v>
      </c>
      <c r="B205" t="s">
        <v>1856</v>
      </c>
      <c r="C205">
        <v>42443</v>
      </c>
      <c r="D205">
        <v>1</v>
      </c>
      <c r="E205" t="s">
        <v>755</v>
      </c>
      <c r="F205" t="s">
        <v>303</v>
      </c>
      <c r="G205" t="s">
        <v>177</v>
      </c>
      <c r="H205" t="s">
        <v>384</v>
      </c>
      <c r="I205" t="str">
        <f>IFERROR(VLOOKUP(G205, Sheet2!A:B,2,FALSE),VLOOKUP(H205, Sheet2!A:B,2,FALSE))</f>
        <v>Care Delivery 20/20</v>
      </c>
    </row>
    <row r="206" spans="1:9" x14ac:dyDescent="0.3">
      <c r="A206" t="s">
        <v>85</v>
      </c>
      <c r="B206" t="s">
        <v>1546</v>
      </c>
      <c r="C206">
        <v>42523</v>
      </c>
      <c r="D206">
        <v>1</v>
      </c>
      <c r="E206" t="s">
        <v>755</v>
      </c>
      <c r="F206" t="s">
        <v>303</v>
      </c>
      <c r="G206" t="s">
        <v>168</v>
      </c>
      <c r="H206" t="s">
        <v>516</v>
      </c>
      <c r="I206" t="str">
        <f>IFERROR(VLOOKUP(G206, Sheet2!A:B,2,FALSE),VLOOKUP(H206, Sheet2!A:B,2,FALSE))</f>
        <v>Care Delivery 20/20</v>
      </c>
    </row>
    <row r="207" spans="1:9" x14ac:dyDescent="0.3">
      <c r="A207" t="s">
        <v>85</v>
      </c>
      <c r="B207" t="s">
        <v>1857</v>
      </c>
      <c r="C207">
        <v>42423</v>
      </c>
      <c r="D207">
        <v>1</v>
      </c>
      <c r="E207" t="s">
        <v>755</v>
      </c>
      <c r="F207" t="s">
        <v>303</v>
      </c>
      <c r="G207" t="s">
        <v>194</v>
      </c>
      <c r="H207" t="s">
        <v>301</v>
      </c>
      <c r="I207" t="str">
        <f>IFERROR(VLOOKUP(G207, Sheet2!A:B,2,FALSE),VLOOKUP(H207, Sheet2!A:B,2,FALSE))</f>
        <v>Operations 20/20</v>
      </c>
    </row>
    <row r="208" spans="1:9" x14ac:dyDescent="0.3">
      <c r="A208" t="s">
        <v>85</v>
      </c>
      <c r="B208" t="s">
        <v>1858</v>
      </c>
      <c r="C208">
        <v>42436</v>
      </c>
      <c r="D208">
        <v>1</v>
      </c>
      <c r="E208" t="s">
        <v>755</v>
      </c>
      <c r="F208" t="s">
        <v>303</v>
      </c>
      <c r="G208" t="s">
        <v>179</v>
      </c>
      <c r="H208" t="s">
        <v>461</v>
      </c>
      <c r="I208" t="str">
        <f>IFERROR(VLOOKUP(G208, Sheet2!A:B,2,FALSE),VLOOKUP(H208, Sheet2!A:B,2,FALSE))</f>
        <v>Care Delivery 20/20</v>
      </c>
    </row>
    <row r="209" spans="1:9" x14ac:dyDescent="0.3">
      <c r="A209" t="s">
        <v>85</v>
      </c>
      <c r="B209" t="s">
        <v>1859</v>
      </c>
      <c r="C209">
        <v>42436</v>
      </c>
      <c r="D209">
        <v>1</v>
      </c>
      <c r="E209" t="s">
        <v>755</v>
      </c>
      <c r="F209" t="s">
        <v>303</v>
      </c>
      <c r="G209" t="s">
        <v>169</v>
      </c>
      <c r="H209" t="s">
        <v>427</v>
      </c>
      <c r="I209" t="str">
        <f>IFERROR(VLOOKUP(G209, Sheet2!A:B,2,FALSE),VLOOKUP(H209, Sheet2!A:B,2,FALSE))</f>
        <v>Care Delivery 20/20</v>
      </c>
    </row>
    <row r="210" spans="1:9" x14ac:dyDescent="0.3">
      <c r="A210" t="s">
        <v>85</v>
      </c>
      <c r="B210" t="s">
        <v>1860</v>
      </c>
      <c r="C210">
        <v>42422</v>
      </c>
      <c r="D210">
        <v>1</v>
      </c>
      <c r="E210" t="s">
        <v>755</v>
      </c>
      <c r="F210" t="s">
        <v>303</v>
      </c>
      <c r="G210" t="s">
        <v>166</v>
      </c>
      <c r="H210" t="s">
        <v>741</v>
      </c>
      <c r="I210" t="str">
        <f>IFERROR(VLOOKUP(G210, Sheet2!A:B,2,FALSE),VLOOKUP(H210, Sheet2!A:B,2,FALSE))</f>
        <v>Care Delivery 20/20</v>
      </c>
    </row>
    <row r="211" spans="1:9" x14ac:dyDescent="0.3">
      <c r="A211" t="s">
        <v>85</v>
      </c>
      <c r="B211" t="s">
        <v>1861</v>
      </c>
      <c r="C211">
        <v>42401</v>
      </c>
      <c r="D211">
        <v>1</v>
      </c>
      <c r="E211" t="s">
        <v>755</v>
      </c>
      <c r="F211" t="s">
        <v>303</v>
      </c>
      <c r="G211" t="s">
        <v>194</v>
      </c>
      <c r="H211" t="s">
        <v>301</v>
      </c>
      <c r="I211" t="str">
        <f>IFERROR(VLOOKUP(G211, Sheet2!A:B,2,FALSE),VLOOKUP(H211, Sheet2!A:B,2,FALSE))</f>
        <v>Operations 20/20</v>
      </c>
    </row>
    <row r="212" spans="1:9" x14ac:dyDescent="0.3">
      <c r="A212" t="s">
        <v>85</v>
      </c>
      <c r="B212" t="s">
        <v>302</v>
      </c>
      <c r="C212">
        <v>42461</v>
      </c>
      <c r="D212">
        <v>1</v>
      </c>
      <c r="E212" t="s">
        <v>755</v>
      </c>
      <c r="F212" t="s">
        <v>303</v>
      </c>
      <c r="G212" t="s">
        <v>194</v>
      </c>
      <c r="H212" t="s">
        <v>301</v>
      </c>
      <c r="I212" t="str">
        <f>IFERROR(VLOOKUP(G212, Sheet2!A:B,2,FALSE),VLOOKUP(H212, Sheet2!A:B,2,FALSE))</f>
        <v>Operations 20/20</v>
      </c>
    </row>
    <row r="213" spans="1:9" x14ac:dyDescent="0.3">
      <c r="A213" t="s">
        <v>85</v>
      </c>
      <c r="B213" t="s">
        <v>1862</v>
      </c>
      <c r="C213">
        <v>42444</v>
      </c>
      <c r="D213">
        <v>1</v>
      </c>
      <c r="E213" t="s">
        <v>755</v>
      </c>
      <c r="F213" t="s">
        <v>303</v>
      </c>
      <c r="G213" t="s">
        <v>177</v>
      </c>
      <c r="H213" t="s">
        <v>384</v>
      </c>
      <c r="I213" t="str">
        <f>IFERROR(VLOOKUP(G213, Sheet2!A:B,2,FALSE),VLOOKUP(H213, Sheet2!A:B,2,FALSE))</f>
        <v>Care Delivery 20/20</v>
      </c>
    </row>
    <row r="214" spans="1:9" x14ac:dyDescent="0.3">
      <c r="A214" t="s">
        <v>85</v>
      </c>
      <c r="B214" t="s">
        <v>1863</v>
      </c>
      <c r="C214">
        <v>42430</v>
      </c>
      <c r="D214">
        <v>1</v>
      </c>
      <c r="E214" t="s">
        <v>755</v>
      </c>
      <c r="F214" t="s">
        <v>303</v>
      </c>
      <c r="G214" t="s">
        <v>189</v>
      </c>
      <c r="H214" t="s">
        <v>435</v>
      </c>
      <c r="I214" t="str">
        <f>IFERROR(VLOOKUP(G214, Sheet2!A:B,2,FALSE),VLOOKUP(H214, Sheet2!A:B,2,FALSE))</f>
        <v>Operations 20/20</v>
      </c>
    </row>
    <row r="215" spans="1:9" x14ac:dyDescent="0.3">
      <c r="A215" t="s">
        <v>85</v>
      </c>
      <c r="B215" t="s">
        <v>1864</v>
      </c>
      <c r="C215">
        <v>42401</v>
      </c>
      <c r="D215">
        <v>1</v>
      </c>
      <c r="E215" t="s">
        <v>755</v>
      </c>
      <c r="F215" t="s">
        <v>303</v>
      </c>
      <c r="G215" t="s">
        <v>194</v>
      </c>
      <c r="H215" t="s">
        <v>301</v>
      </c>
      <c r="I215" t="str">
        <f>IFERROR(VLOOKUP(G215, Sheet2!A:B,2,FALSE),VLOOKUP(H215, Sheet2!A:B,2,FALSE))</f>
        <v>Operations 20/20</v>
      </c>
    </row>
    <row r="216" spans="1:9" x14ac:dyDescent="0.3">
      <c r="A216" t="s">
        <v>85</v>
      </c>
      <c r="B216" t="s">
        <v>1865</v>
      </c>
      <c r="C216">
        <v>42387</v>
      </c>
      <c r="D216">
        <v>1</v>
      </c>
      <c r="E216" t="s">
        <v>755</v>
      </c>
      <c r="F216" t="s">
        <v>303</v>
      </c>
      <c r="G216" t="s">
        <v>189</v>
      </c>
      <c r="H216" t="s">
        <v>435</v>
      </c>
      <c r="I216" t="str">
        <f>IFERROR(VLOOKUP(G216, Sheet2!A:B,2,FALSE),VLOOKUP(H216, Sheet2!A:B,2,FALSE))</f>
        <v>Operations 20/20</v>
      </c>
    </row>
    <row r="217" spans="1:9" x14ac:dyDescent="0.3">
      <c r="A217" t="s">
        <v>85</v>
      </c>
      <c r="B217" t="s">
        <v>1866</v>
      </c>
      <c r="C217">
        <v>42405</v>
      </c>
      <c r="D217">
        <v>1</v>
      </c>
      <c r="E217" t="s">
        <v>755</v>
      </c>
      <c r="F217" t="s">
        <v>303</v>
      </c>
      <c r="G217" t="s">
        <v>194</v>
      </c>
      <c r="H217" t="s">
        <v>301</v>
      </c>
      <c r="I217" t="str">
        <f>IFERROR(VLOOKUP(G217, Sheet2!A:B,2,FALSE),VLOOKUP(H217, Sheet2!A:B,2,FALSE))</f>
        <v>Operations 20/20</v>
      </c>
    </row>
    <row r="218" spans="1:9" x14ac:dyDescent="0.3">
      <c r="A218" t="s">
        <v>85</v>
      </c>
      <c r="B218" t="s">
        <v>1867</v>
      </c>
      <c r="C218">
        <v>42391</v>
      </c>
      <c r="D218">
        <v>1</v>
      </c>
      <c r="E218" t="s">
        <v>755</v>
      </c>
      <c r="F218" t="s">
        <v>303</v>
      </c>
      <c r="G218" t="s">
        <v>194</v>
      </c>
      <c r="H218" t="s">
        <v>301</v>
      </c>
      <c r="I218" t="str">
        <f>IFERROR(VLOOKUP(G218, Sheet2!A:B,2,FALSE),VLOOKUP(H218, Sheet2!A:B,2,FALSE))</f>
        <v>Operations 20/20</v>
      </c>
    </row>
    <row r="219" spans="1:9" x14ac:dyDescent="0.3">
      <c r="A219" t="s">
        <v>85</v>
      </c>
      <c r="B219" t="s">
        <v>1868</v>
      </c>
      <c r="C219">
        <v>42391</v>
      </c>
      <c r="D219">
        <v>1</v>
      </c>
      <c r="E219" t="s">
        <v>755</v>
      </c>
      <c r="F219" t="s">
        <v>303</v>
      </c>
      <c r="G219" t="s">
        <v>194</v>
      </c>
      <c r="H219" t="s">
        <v>301</v>
      </c>
      <c r="I219" t="str">
        <f>IFERROR(VLOOKUP(G219, Sheet2!A:B,2,FALSE),VLOOKUP(H219, Sheet2!A:B,2,FALSE))</f>
        <v>Operations 20/20</v>
      </c>
    </row>
    <row r="220" spans="1:9" x14ac:dyDescent="0.3">
      <c r="A220" t="s">
        <v>85</v>
      </c>
      <c r="B220" t="s">
        <v>1869</v>
      </c>
      <c r="C220">
        <v>42391</v>
      </c>
      <c r="D220">
        <v>1</v>
      </c>
      <c r="E220" t="s">
        <v>755</v>
      </c>
      <c r="F220" t="s">
        <v>303</v>
      </c>
      <c r="G220" t="s">
        <v>194</v>
      </c>
      <c r="H220" t="s">
        <v>301</v>
      </c>
      <c r="I220" t="str">
        <f>IFERROR(VLOOKUP(G220, Sheet2!A:B,2,FALSE),VLOOKUP(H220, Sheet2!A:B,2,FALSE))</f>
        <v>Operations 20/20</v>
      </c>
    </row>
    <row r="221" spans="1:9" x14ac:dyDescent="0.3">
      <c r="A221" t="s">
        <v>85</v>
      </c>
      <c r="B221" t="s">
        <v>1357</v>
      </c>
      <c r="C221">
        <v>42536</v>
      </c>
      <c r="D221">
        <v>1</v>
      </c>
      <c r="E221" t="s">
        <v>755</v>
      </c>
      <c r="F221" t="s">
        <v>303</v>
      </c>
      <c r="G221" t="s">
        <v>177</v>
      </c>
      <c r="H221" t="s">
        <v>384</v>
      </c>
      <c r="I221" t="str">
        <f>IFERROR(VLOOKUP(G221, Sheet2!A:B,2,FALSE),VLOOKUP(H221, Sheet2!A:B,2,FALSE))</f>
        <v>Care Delivery 20/20</v>
      </c>
    </row>
    <row r="222" spans="1:9" x14ac:dyDescent="0.3">
      <c r="A222" t="s">
        <v>85</v>
      </c>
      <c r="B222" t="s">
        <v>1870</v>
      </c>
      <c r="C222">
        <v>42436</v>
      </c>
      <c r="D222">
        <v>1</v>
      </c>
      <c r="E222" t="s">
        <v>755</v>
      </c>
      <c r="F222" t="s">
        <v>303</v>
      </c>
      <c r="G222" t="s">
        <v>189</v>
      </c>
      <c r="H222" t="s">
        <v>435</v>
      </c>
      <c r="I222" t="str">
        <f>IFERROR(VLOOKUP(G222, Sheet2!A:B,2,FALSE),VLOOKUP(H222, Sheet2!A:B,2,FALSE))</f>
        <v>Operations 20/20</v>
      </c>
    </row>
    <row r="223" spans="1:9" x14ac:dyDescent="0.3">
      <c r="A223" t="s">
        <v>85</v>
      </c>
      <c r="B223" t="s">
        <v>1871</v>
      </c>
      <c r="C223">
        <v>42430</v>
      </c>
      <c r="D223">
        <v>1</v>
      </c>
      <c r="E223" t="s">
        <v>755</v>
      </c>
      <c r="F223" t="s">
        <v>303</v>
      </c>
      <c r="G223" t="s">
        <v>194</v>
      </c>
      <c r="H223" t="s">
        <v>301</v>
      </c>
      <c r="I223" t="str">
        <f>IFERROR(VLOOKUP(G223, Sheet2!A:B,2,FALSE),VLOOKUP(H223, Sheet2!A:B,2,FALSE))</f>
        <v>Operations 20/20</v>
      </c>
    </row>
    <row r="224" spans="1:9" x14ac:dyDescent="0.3">
      <c r="A224" t="s">
        <v>85</v>
      </c>
      <c r="B224" t="s">
        <v>1872</v>
      </c>
      <c r="C224">
        <v>42429</v>
      </c>
      <c r="D224">
        <v>1</v>
      </c>
      <c r="E224" t="s">
        <v>755</v>
      </c>
      <c r="F224" t="s">
        <v>303</v>
      </c>
      <c r="G224" t="s">
        <v>164</v>
      </c>
      <c r="H224" t="s">
        <v>235</v>
      </c>
      <c r="I224" t="str">
        <f>IFERROR(VLOOKUP(G224, Sheet2!A:B,2,FALSE),VLOOKUP(H224, Sheet2!A:B,2,FALSE))</f>
        <v>Care Delivery 20/20</v>
      </c>
    </row>
    <row r="225" spans="1:9" x14ac:dyDescent="0.3">
      <c r="A225" t="s">
        <v>85</v>
      </c>
      <c r="B225" t="s">
        <v>1873</v>
      </c>
      <c r="C225">
        <v>42429</v>
      </c>
      <c r="D225">
        <v>1</v>
      </c>
      <c r="E225" t="s">
        <v>755</v>
      </c>
      <c r="F225" t="s">
        <v>303</v>
      </c>
      <c r="G225" t="s">
        <v>177</v>
      </c>
      <c r="H225" t="s">
        <v>384</v>
      </c>
      <c r="I225" t="str">
        <f>IFERROR(VLOOKUP(G225, Sheet2!A:B,2,FALSE),VLOOKUP(H225, Sheet2!A:B,2,FALSE))</f>
        <v>Care Delivery 20/20</v>
      </c>
    </row>
    <row r="226" spans="1:9" x14ac:dyDescent="0.3">
      <c r="A226" t="s">
        <v>85</v>
      </c>
      <c r="B226" t="s">
        <v>1874</v>
      </c>
      <c r="C226">
        <v>42429</v>
      </c>
      <c r="D226">
        <v>1</v>
      </c>
      <c r="E226" t="s">
        <v>755</v>
      </c>
      <c r="F226" t="s">
        <v>303</v>
      </c>
      <c r="G226" t="s">
        <v>178</v>
      </c>
      <c r="H226" t="s">
        <v>494</v>
      </c>
      <c r="I226" t="str">
        <f>IFERROR(VLOOKUP(G226, Sheet2!A:B,2,FALSE),VLOOKUP(H226, Sheet2!A:B,2,FALSE))</f>
        <v>Care Delivery 20/20</v>
      </c>
    </row>
    <row r="227" spans="1:9" x14ac:dyDescent="0.3">
      <c r="A227" t="s">
        <v>85</v>
      </c>
      <c r="B227" t="s">
        <v>1591</v>
      </c>
      <c r="C227">
        <v>42551</v>
      </c>
      <c r="D227">
        <v>1</v>
      </c>
      <c r="E227" t="s">
        <v>755</v>
      </c>
      <c r="F227" t="s">
        <v>303</v>
      </c>
      <c r="G227" t="s">
        <v>194</v>
      </c>
      <c r="H227" t="s">
        <v>301</v>
      </c>
      <c r="I227" t="str">
        <f>IFERROR(VLOOKUP(G227, Sheet2!A:B,2,FALSE),VLOOKUP(H227, Sheet2!A:B,2,FALSE))</f>
        <v>Operations 20/20</v>
      </c>
    </row>
    <row r="228" spans="1:9" x14ac:dyDescent="0.3">
      <c r="A228" t="s">
        <v>85</v>
      </c>
      <c r="B228" t="s">
        <v>1875</v>
      </c>
      <c r="C228">
        <v>42440</v>
      </c>
      <c r="D228">
        <v>1</v>
      </c>
      <c r="E228" t="s">
        <v>755</v>
      </c>
      <c r="F228" t="s">
        <v>303</v>
      </c>
      <c r="G228" t="s">
        <v>194</v>
      </c>
      <c r="H228" t="s">
        <v>301</v>
      </c>
      <c r="I228" t="str">
        <f>IFERROR(VLOOKUP(G228, Sheet2!A:B,2,FALSE),VLOOKUP(H228, Sheet2!A:B,2,FALSE))</f>
        <v>Operations 20/20</v>
      </c>
    </row>
    <row r="229" spans="1:9" x14ac:dyDescent="0.3">
      <c r="A229" t="s">
        <v>1524</v>
      </c>
      <c r="B229" t="s">
        <v>1525</v>
      </c>
      <c r="C229">
        <v>42544</v>
      </c>
      <c r="D229">
        <v>1</v>
      </c>
      <c r="E229" t="s">
        <v>757</v>
      </c>
      <c r="F229" t="s">
        <v>364</v>
      </c>
      <c r="G229" t="s">
        <v>198</v>
      </c>
      <c r="H229" t="s">
        <v>240</v>
      </c>
      <c r="I229" t="e">
        <f>IFERROR(VLOOKUP(G229, Sheet2!A:B,2,FALSE),VLOOKUP(H229, Sheet2!A:B,2,FALSE))</f>
        <v>#N/A</v>
      </c>
    </row>
    <row r="230" spans="1:9" x14ac:dyDescent="0.3">
      <c r="A230" t="s">
        <v>1524</v>
      </c>
      <c r="B230" t="s">
        <v>1622</v>
      </c>
      <c r="C230">
        <v>42548</v>
      </c>
      <c r="D230">
        <v>1</v>
      </c>
      <c r="E230" t="s">
        <v>757</v>
      </c>
      <c r="F230" t="s">
        <v>364</v>
      </c>
      <c r="G230" t="s">
        <v>198</v>
      </c>
      <c r="H230" t="s">
        <v>240</v>
      </c>
      <c r="I230" t="e">
        <f>IFERROR(VLOOKUP(G230, Sheet2!A:B,2,FALSE),VLOOKUP(H230, Sheet2!A:B,2,FALSE))</f>
        <v>#N/A</v>
      </c>
    </row>
    <row r="231" spans="1:9" x14ac:dyDescent="0.3">
      <c r="A231" t="s">
        <v>43</v>
      </c>
      <c r="B231" t="s">
        <v>1876</v>
      </c>
      <c r="C231">
        <v>42446</v>
      </c>
      <c r="D231">
        <v>1</v>
      </c>
      <c r="E231" t="s">
        <v>755</v>
      </c>
      <c r="F231" t="s">
        <v>444</v>
      </c>
      <c r="G231" t="s">
        <v>158</v>
      </c>
      <c r="H231" t="s">
        <v>355</v>
      </c>
      <c r="I231" t="e">
        <f>IFERROR(VLOOKUP(G231, Sheet2!A:B,2,FALSE),VLOOKUP(H231, Sheet2!A:B,2,FALSE))</f>
        <v>#N/A</v>
      </c>
    </row>
    <row r="232" spans="1:9" x14ac:dyDescent="0.3">
      <c r="A232" t="s">
        <v>43</v>
      </c>
      <c r="B232" t="s">
        <v>1877</v>
      </c>
      <c r="C232">
        <v>42403</v>
      </c>
      <c r="D232">
        <v>1</v>
      </c>
      <c r="E232" t="s">
        <v>757</v>
      </c>
      <c r="F232" t="s">
        <v>444</v>
      </c>
      <c r="G232" t="s">
        <v>181</v>
      </c>
      <c r="H232" t="s">
        <v>441</v>
      </c>
      <c r="I232" t="e">
        <f>IFERROR(VLOOKUP(G232, Sheet2!A:B,2,FALSE),VLOOKUP(H232, Sheet2!A:B,2,FALSE))</f>
        <v>#N/A</v>
      </c>
    </row>
    <row r="233" spans="1:9" x14ac:dyDescent="0.3">
      <c r="A233" t="s">
        <v>43</v>
      </c>
      <c r="B233" t="s">
        <v>1878</v>
      </c>
      <c r="C233">
        <v>42384</v>
      </c>
      <c r="D233">
        <v>1</v>
      </c>
      <c r="E233" t="s">
        <v>757</v>
      </c>
      <c r="F233" t="s">
        <v>444</v>
      </c>
      <c r="G233" t="s">
        <v>181</v>
      </c>
      <c r="H233" t="s">
        <v>441</v>
      </c>
      <c r="I233" t="e">
        <f>IFERROR(VLOOKUP(G233, Sheet2!A:B,2,FALSE),VLOOKUP(H233, Sheet2!A:B,2,FALSE))</f>
        <v>#N/A</v>
      </c>
    </row>
    <row r="234" spans="1:9" x14ac:dyDescent="0.3">
      <c r="A234" t="s">
        <v>43</v>
      </c>
      <c r="B234" t="s">
        <v>1879</v>
      </c>
      <c r="C234">
        <v>42453</v>
      </c>
      <c r="D234">
        <v>1</v>
      </c>
      <c r="E234" t="s">
        <v>757</v>
      </c>
      <c r="F234" t="s">
        <v>444</v>
      </c>
      <c r="G234" t="s">
        <v>181</v>
      </c>
      <c r="H234" t="s">
        <v>441</v>
      </c>
      <c r="I234" t="e">
        <f>IFERROR(VLOOKUP(G234, Sheet2!A:B,2,FALSE),VLOOKUP(H234, Sheet2!A:B,2,FALSE))</f>
        <v>#N/A</v>
      </c>
    </row>
    <row r="235" spans="1:9" x14ac:dyDescent="0.3">
      <c r="A235" t="s">
        <v>43</v>
      </c>
      <c r="B235" t="s">
        <v>1880</v>
      </c>
      <c r="C235">
        <v>42403</v>
      </c>
      <c r="D235">
        <v>1</v>
      </c>
      <c r="E235" t="s">
        <v>757</v>
      </c>
      <c r="F235" t="s">
        <v>444</v>
      </c>
      <c r="G235" t="s">
        <v>181</v>
      </c>
      <c r="H235" t="s">
        <v>441</v>
      </c>
      <c r="I235" t="e">
        <f>IFERROR(VLOOKUP(G235, Sheet2!A:B,2,FALSE),VLOOKUP(H235, Sheet2!A:B,2,FALSE))</f>
        <v>#N/A</v>
      </c>
    </row>
    <row r="236" spans="1:9" x14ac:dyDescent="0.3">
      <c r="A236" t="s">
        <v>43</v>
      </c>
      <c r="B236" t="s">
        <v>466</v>
      </c>
      <c r="C236">
        <v>42478</v>
      </c>
      <c r="D236">
        <v>1</v>
      </c>
      <c r="E236" t="s">
        <v>757</v>
      </c>
      <c r="F236" t="s">
        <v>444</v>
      </c>
      <c r="G236" t="s">
        <v>186</v>
      </c>
      <c r="H236" t="s">
        <v>465</v>
      </c>
      <c r="I236" t="e">
        <f>IFERROR(VLOOKUP(G236, Sheet2!A:B,2,FALSE),VLOOKUP(H236, Sheet2!A:B,2,FALSE))</f>
        <v>#N/A</v>
      </c>
    </row>
    <row r="237" spans="1:9" x14ac:dyDescent="0.3">
      <c r="A237" t="s">
        <v>43</v>
      </c>
      <c r="B237" t="s">
        <v>531</v>
      </c>
      <c r="C237">
        <v>42478</v>
      </c>
      <c r="D237">
        <v>1</v>
      </c>
      <c r="E237" t="s">
        <v>757</v>
      </c>
      <c r="F237" t="s">
        <v>444</v>
      </c>
      <c r="G237" t="s">
        <v>186</v>
      </c>
      <c r="H237" t="s">
        <v>465</v>
      </c>
      <c r="I237" t="e">
        <f>IFERROR(VLOOKUP(G237, Sheet2!A:B,2,FALSE),VLOOKUP(H237, Sheet2!A:B,2,FALSE))</f>
        <v>#N/A</v>
      </c>
    </row>
    <row r="238" spans="1:9" x14ac:dyDescent="0.3">
      <c r="A238" t="s">
        <v>43</v>
      </c>
      <c r="B238" t="s">
        <v>1185</v>
      </c>
      <c r="C238">
        <v>42493</v>
      </c>
      <c r="D238">
        <v>1</v>
      </c>
      <c r="E238" t="s">
        <v>757</v>
      </c>
      <c r="F238" t="s">
        <v>444</v>
      </c>
      <c r="G238" t="s">
        <v>186</v>
      </c>
      <c r="H238" t="s">
        <v>465</v>
      </c>
      <c r="I238" t="e">
        <f>IFERROR(VLOOKUP(G238, Sheet2!A:B,2,FALSE),VLOOKUP(H238, Sheet2!A:B,2,FALSE))</f>
        <v>#N/A</v>
      </c>
    </row>
    <row r="239" spans="1:9" x14ac:dyDescent="0.3">
      <c r="A239" t="s">
        <v>43</v>
      </c>
      <c r="B239" t="s">
        <v>1160</v>
      </c>
      <c r="C239">
        <v>42503</v>
      </c>
      <c r="D239">
        <v>1</v>
      </c>
      <c r="E239" t="s">
        <v>757</v>
      </c>
      <c r="F239" t="s">
        <v>444</v>
      </c>
      <c r="G239" t="s">
        <v>162</v>
      </c>
      <c r="H239" t="s">
        <v>417</v>
      </c>
      <c r="I239" t="e">
        <f>IFERROR(VLOOKUP(G239, Sheet2!A:B,2,FALSE),VLOOKUP(H239, Sheet2!A:B,2,FALSE))</f>
        <v>#N/A</v>
      </c>
    </row>
    <row r="240" spans="1:9" x14ac:dyDescent="0.3">
      <c r="A240" t="s">
        <v>43</v>
      </c>
      <c r="B240" t="s">
        <v>1881</v>
      </c>
      <c r="C240">
        <v>42384</v>
      </c>
      <c r="D240">
        <v>1</v>
      </c>
      <c r="E240" t="s">
        <v>757</v>
      </c>
      <c r="F240" t="s">
        <v>444</v>
      </c>
      <c r="G240" t="s">
        <v>181</v>
      </c>
      <c r="H240" t="s">
        <v>441</v>
      </c>
      <c r="I240" t="e">
        <f>IFERROR(VLOOKUP(G240, Sheet2!A:B,2,FALSE),VLOOKUP(H240, Sheet2!A:B,2,FALSE))</f>
        <v>#N/A</v>
      </c>
    </row>
    <row r="241" spans="1:9" x14ac:dyDescent="0.3">
      <c r="A241" t="s">
        <v>43</v>
      </c>
      <c r="B241" t="s">
        <v>1882</v>
      </c>
      <c r="C241">
        <v>42384</v>
      </c>
      <c r="D241">
        <v>1</v>
      </c>
      <c r="E241" t="s">
        <v>757</v>
      </c>
      <c r="F241" t="s">
        <v>444</v>
      </c>
      <c r="G241" t="s">
        <v>181</v>
      </c>
      <c r="H241" t="s">
        <v>441</v>
      </c>
      <c r="I241" t="e">
        <f>IFERROR(VLOOKUP(G241, Sheet2!A:B,2,FALSE),VLOOKUP(H241, Sheet2!A:B,2,FALSE))</f>
        <v>#N/A</v>
      </c>
    </row>
    <row r="242" spans="1:9" x14ac:dyDescent="0.3">
      <c r="A242" t="s">
        <v>43</v>
      </c>
      <c r="B242" t="s">
        <v>1883</v>
      </c>
      <c r="C242">
        <v>42384</v>
      </c>
      <c r="D242">
        <v>1</v>
      </c>
      <c r="E242" t="s">
        <v>757</v>
      </c>
      <c r="F242" t="s">
        <v>444</v>
      </c>
      <c r="G242" t="s">
        <v>186</v>
      </c>
      <c r="H242" t="s">
        <v>465</v>
      </c>
      <c r="I242" t="e">
        <f>IFERROR(VLOOKUP(G242, Sheet2!A:B,2,FALSE),VLOOKUP(H242, Sheet2!A:B,2,FALSE))</f>
        <v>#N/A</v>
      </c>
    </row>
    <row r="243" spans="1:9" x14ac:dyDescent="0.3">
      <c r="A243" t="s">
        <v>43</v>
      </c>
      <c r="B243" t="s">
        <v>1884</v>
      </c>
      <c r="C243">
        <v>42384</v>
      </c>
      <c r="D243">
        <v>1</v>
      </c>
      <c r="E243" t="s">
        <v>757</v>
      </c>
      <c r="F243" t="s">
        <v>444</v>
      </c>
      <c r="G243" t="s">
        <v>186</v>
      </c>
      <c r="H243" t="s">
        <v>465</v>
      </c>
      <c r="I243" t="e">
        <f>IFERROR(VLOOKUP(G243, Sheet2!A:B,2,FALSE),VLOOKUP(H243, Sheet2!A:B,2,FALSE))</f>
        <v>#N/A</v>
      </c>
    </row>
    <row r="244" spans="1:9" x14ac:dyDescent="0.3">
      <c r="A244" t="s">
        <v>43</v>
      </c>
      <c r="B244" t="s">
        <v>1885</v>
      </c>
      <c r="C244">
        <v>42384</v>
      </c>
      <c r="D244">
        <v>1</v>
      </c>
      <c r="E244" t="s">
        <v>757</v>
      </c>
      <c r="F244" t="s">
        <v>444</v>
      </c>
      <c r="G244" t="s">
        <v>181</v>
      </c>
      <c r="H244" t="s">
        <v>441</v>
      </c>
      <c r="I244" t="e">
        <f>IFERROR(VLOOKUP(G244, Sheet2!A:B,2,FALSE),VLOOKUP(H244, Sheet2!A:B,2,FALSE))</f>
        <v>#N/A</v>
      </c>
    </row>
    <row r="245" spans="1:9" x14ac:dyDescent="0.3">
      <c r="A245" t="s">
        <v>43</v>
      </c>
      <c r="B245" t="s">
        <v>1886</v>
      </c>
      <c r="C245">
        <v>42384</v>
      </c>
      <c r="D245">
        <v>1</v>
      </c>
      <c r="E245" t="s">
        <v>757</v>
      </c>
      <c r="F245" t="s">
        <v>444</v>
      </c>
      <c r="G245" t="s">
        <v>181</v>
      </c>
      <c r="H245" t="s">
        <v>441</v>
      </c>
      <c r="I245" t="e">
        <f>IFERROR(VLOOKUP(G245, Sheet2!A:B,2,FALSE),VLOOKUP(H245, Sheet2!A:B,2,FALSE))</f>
        <v>#N/A</v>
      </c>
    </row>
    <row r="246" spans="1:9" x14ac:dyDescent="0.3">
      <c r="A246" t="s">
        <v>43</v>
      </c>
      <c r="B246" t="s">
        <v>1887</v>
      </c>
      <c r="C246">
        <v>42429</v>
      </c>
      <c r="D246">
        <v>1</v>
      </c>
      <c r="E246" t="s">
        <v>757</v>
      </c>
      <c r="F246" t="s">
        <v>444</v>
      </c>
      <c r="G246" t="s">
        <v>181</v>
      </c>
      <c r="H246" t="s">
        <v>441</v>
      </c>
      <c r="I246" t="e">
        <f>IFERROR(VLOOKUP(G246, Sheet2!A:B,2,FALSE),VLOOKUP(H246, Sheet2!A:B,2,FALSE))</f>
        <v>#N/A</v>
      </c>
    </row>
    <row r="247" spans="1:9" x14ac:dyDescent="0.3">
      <c r="A247" t="s">
        <v>43</v>
      </c>
      <c r="B247" t="s">
        <v>590</v>
      </c>
      <c r="C247">
        <v>42481</v>
      </c>
      <c r="D247">
        <v>1</v>
      </c>
      <c r="E247" t="s">
        <v>757</v>
      </c>
      <c r="F247" t="s">
        <v>444</v>
      </c>
      <c r="G247" t="s">
        <v>162</v>
      </c>
      <c r="H247" t="s">
        <v>417</v>
      </c>
      <c r="I247" t="e">
        <f>IFERROR(VLOOKUP(G247, Sheet2!A:B,2,FALSE),VLOOKUP(H247, Sheet2!A:B,2,FALSE))</f>
        <v>#N/A</v>
      </c>
    </row>
    <row r="248" spans="1:9" x14ac:dyDescent="0.3">
      <c r="A248" t="s">
        <v>43</v>
      </c>
      <c r="B248" t="s">
        <v>1888</v>
      </c>
      <c r="C248">
        <v>42419</v>
      </c>
      <c r="D248">
        <v>1</v>
      </c>
      <c r="E248" t="s">
        <v>757</v>
      </c>
      <c r="F248" t="s">
        <v>444</v>
      </c>
      <c r="G248" t="s">
        <v>181</v>
      </c>
      <c r="H248" t="s">
        <v>441</v>
      </c>
      <c r="I248" t="e">
        <f>IFERROR(VLOOKUP(G248, Sheet2!A:B,2,FALSE),VLOOKUP(H248, Sheet2!A:B,2,FALSE))</f>
        <v>#N/A</v>
      </c>
    </row>
    <row r="249" spans="1:9" x14ac:dyDescent="0.3">
      <c r="A249" t="s">
        <v>43</v>
      </c>
      <c r="B249" t="s">
        <v>1888</v>
      </c>
      <c r="C249">
        <v>42419</v>
      </c>
      <c r="D249">
        <v>1</v>
      </c>
      <c r="E249" t="s">
        <v>757</v>
      </c>
      <c r="F249" t="s">
        <v>444</v>
      </c>
      <c r="G249" t="s">
        <v>181</v>
      </c>
      <c r="H249" t="s">
        <v>441</v>
      </c>
      <c r="I249" t="e">
        <f>IFERROR(VLOOKUP(G249, Sheet2!A:B,2,FALSE),VLOOKUP(H249, Sheet2!A:B,2,FALSE))</f>
        <v>#N/A</v>
      </c>
    </row>
    <row r="250" spans="1:9" x14ac:dyDescent="0.3">
      <c r="A250" t="s">
        <v>43</v>
      </c>
      <c r="B250" t="s">
        <v>1889</v>
      </c>
      <c r="C250">
        <v>42384</v>
      </c>
      <c r="D250">
        <v>1</v>
      </c>
      <c r="E250" t="s">
        <v>757</v>
      </c>
      <c r="F250" t="s">
        <v>444</v>
      </c>
      <c r="G250" t="s">
        <v>186</v>
      </c>
      <c r="H250" t="s">
        <v>465</v>
      </c>
      <c r="I250" t="e">
        <f>IFERROR(VLOOKUP(G250, Sheet2!A:B,2,FALSE),VLOOKUP(H250, Sheet2!A:B,2,FALSE))</f>
        <v>#N/A</v>
      </c>
    </row>
    <row r="251" spans="1:9" x14ac:dyDescent="0.3">
      <c r="A251" t="s">
        <v>43</v>
      </c>
      <c r="B251" t="s">
        <v>1890</v>
      </c>
      <c r="C251">
        <v>42384</v>
      </c>
      <c r="D251">
        <v>1</v>
      </c>
      <c r="E251" t="s">
        <v>757</v>
      </c>
      <c r="F251" t="s">
        <v>444</v>
      </c>
      <c r="G251" t="s">
        <v>181</v>
      </c>
      <c r="H251" t="s">
        <v>441</v>
      </c>
      <c r="I251" t="e">
        <f>IFERROR(VLOOKUP(G251, Sheet2!A:B,2,FALSE),VLOOKUP(H251, Sheet2!A:B,2,FALSE))</f>
        <v>#N/A</v>
      </c>
    </row>
    <row r="252" spans="1:9" x14ac:dyDescent="0.3">
      <c r="A252" t="s">
        <v>43</v>
      </c>
      <c r="B252" t="s">
        <v>1891</v>
      </c>
      <c r="C252">
        <v>42384</v>
      </c>
      <c r="D252">
        <v>1</v>
      </c>
      <c r="E252" t="s">
        <v>757</v>
      </c>
      <c r="F252" t="s">
        <v>444</v>
      </c>
      <c r="G252" t="s">
        <v>186</v>
      </c>
      <c r="H252" t="s">
        <v>465</v>
      </c>
      <c r="I252" t="e">
        <f>IFERROR(VLOOKUP(G252, Sheet2!A:B,2,FALSE),VLOOKUP(H252, Sheet2!A:B,2,FALSE))</f>
        <v>#N/A</v>
      </c>
    </row>
    <row r="253" spans="1:9" x14ac:dyDescent="0.3">
      <c r="A253" t="s">
        <v>43</v>
      </c>
      <c r="B253" t="s">
        <v>443</v>
      </c>
      <c r="C253">
        <v>42468</v>
      </c>
      <c r="D253">
        <v>1</v>
      </c>
      <c r="E253" t="s">
        <v>757</v>
      </c>
      <c r="F253" t="s">
        <v>444</v>
      </c>
      <c r="G253" t="s">
        <v>181</v>
      </c>
      <c r="H253" t="s">
        <v>441</v>
      </c>
      <c r="I253" t="e">
        <f>IFERROR(VLOOKUP(G253, Sheet2!A:B,2,FALSE),VLOOKUP(H253, Sheet2!A:B,2,FALSE))</f>
        <v>#N/A</v>
      </c>
    </row>
    <row r="254" spans="1:9" x14ac:dyDescent="0.3">
      <c r="A254" t="s">
        <v>43</v>
      </c>
      <c r="B254" t="s">
        <v>470</v>
      </c>
      <c r="C254">
        <v>42468</v>
      </c>
      <c r="D254">
        <v>1</v>
      </c>
      <c r="E254" t="s">
        <v>757</v>
      </c>
      <c r="F254" t="s">
        <v>444</v>
      </c>
      <c r="G254" t="s">
        <v>186</v>
      </c>
      <c r="H254" t="s">
        <v>465</v>
      </c>
      <c r="I254" t="e">
        <f>IFERROR(VLOOKUP(G254, Sheet2!A:B,2,FALSE),VLOOKUP(H254, Sheet2!A:B,2,FALSE))</f>
        <v>#N/A</v>
      </c>
    </row>
    <row r="255" spans="1:9" x14ac:dyDescent="0.3">
      <c r="A255" t="s">
        <v>43</v>
      </c>
      <c r="B255" t="s">
        <v>980</v>
      </c>
      <c r="C255">
        <v>42495</v>
      </c>
      <c r="D255">
        <v>1</v>
      </c>
      <c r="E255" t="s">
        <v>757</v>
      </c>
      <c r="F255" t="s">
        <v>444</v>
      </c>
      <c r="G255" t="s">
        <v>186</v>
      </c>
      <c r="H255" t="s">
        <v>465</v>
      </c>
      <c r="I255" t="e">
        <f>IFERROR(VLOOKUP(G255, Sheet2!A:B,2,FALSE),VLOOKUP(H255, Sheet2!A:B,2,FALSE))</f>
        <v>#N/A</v>
      </c>
    </row>
    <row r="256" spans="1:9" x14ac:dyDescent="0.3">
      <c r="A256" t="s">
        <v>43</v>
      </c>
      <c r="B256" t="s">
        <v>1892</v>
      </c>
      <c r="C256">
        <v>42384</v>
      </c>
      <c r="D256">
        <v>1</v>
      </c>
      <c r="E256" t="s">
        <v>757</v>
      </c>
      <c r="F256" t="s">
        <v>444</v>
      </c>
      <c r="G256" t="s">
        <v>181</v>
      </c>
      <c r="H256" t="s">
        <v>441</v>
      </c>
      <c r="I256" t="e">
        <f>IFERROR(VLOOKUP(G256, Sheet2!A:B,2,FALSE),VLOOKUP(H256, Sheet2!A:B,2,FALSE))</f>
        <v>#N/A</v>
      </c>
    </row>
    <row r="257" spans="1:9" x14ac:dyDescent="0.3">
      <c r="A257" t="s">
        <v>43</v>
      </c>
      <c r="B257" t="s">
        <v>446</v>
      </c>
      <c r="C257">
        <v>42467</v>
      </c>
      <c r="D257">
        <v>1</v>
      </c>
      <c r="E257" t="s">
        <v>757</v>
      </c>
      <c r="F257" t="s">
        <v>444</v>
      </c>
      <c r="G257" t="s">
        <v>181</v>
      </c>
      <c r="H257" t="s">
        <v>441</v>
      </c>
      <c r="I257" t="e">
        <f>IFERROR(VLOOKUP(G257, Sheet2!A:B,2,FALSE),VLOOKUP(H257, Sheet2!A:B,2,FALSE))</f>
        <v>#N/A</v>
      </c>
    </row>
    <row r="258" spans="1:9" x14ac:dyDescent="0.3">
      <c r="A258" t="s">
        <v>43</v>
      </c>
      <c r="B258" t="s">
        <v>1893</v>
      </c>
      <c r="C258">
        <v>42445</v>
      </c>
      <c r="D258">
        <v>1</v>
      </c>
      <c r="E258" t="s">
        <v>757</v>
      </c>
      <c r="F258" t="s">
        <v>444</v>
      </c>
      <c r="G258" t="s">
        <v>162</v>
      </c>
      <c r="H258" t="s">
        <v>417</v>
      </c>
      <c r="I258" t="e">
        <f>IFERROR(VLOOKUP(G258, Sheet2!A:B,2,FALSE),VLOOKUP(H258, Sheet2!A:B,2,FALSE))</f>
        <v>#N/A</v>
      </c>
    </row>
    <row r="259" spans="1:9" x14ac:dyDescent="0.3">
      <c r="A259" t="s">
        <v>43</v>
      </c>
      <c r="B259" t="s">
        <v>1894</v>
      </c>
      <c r="C259">
        <v>42384</v>
      </c>
      <c r="D259">
        <v>1</v>
      </c>
      <c r="E259" t="s">
        <v>757</v>
      </c>
      <c r="F259" t="s">
        <v>444</v>
      </c>
      <c r="G259" t="s">
        <v>181</v>
      </c>
      <c r="H259" t="s">
        <v>441</v>
      </c>
      <c r="I259" t="e">
        <f>IFERROR(VLOOKUP(G259, Sheet2!A:B,2,FALSE),VLOOKUP(H259, Sheet2!A:B,2,FALSE))</f>
        <v>#N/A</v>
      </c>
    </row>
    <row r="260" spans="1:9" x14ac:dyDescent="0.3">
      <c r="A260" t="s">
        <v>43</v>
      </c>
      <c r="B260" t="s">
        <v>1895</v>
      </c>
      <c r="C260">
        <v>42384</v>
      </c>
      <c r="D260">
        <v>1</v>
      </c>
      <c r="E260" t="s">
        <v>757</v>
      </c>
      <c r="F260" t="s">
        <v>444</v>
      </c>
      <c r="G260" t="s">
        <v>181</v>
      </c>
      <c r="H260" t="s">
        <v>441</v>
      </c>
      <c r="I260" t="e">
        <f>IFERROR(VLOOKUP(G260, Sheet2!A:B,2,FALSE),VLOOKUP(H260, Sheet2!A:B,2,FALSE))</f>
        <v>#N/A</v>
      </c>
    </row>
    <row r="261" spans="1:9" x14ac:dyDescent="0.3">
      <c r="A261" t="s">
        <v>43</v>
      </c>
      <c r="B261" t="s">
        <v>1896</v>
      </c>
      <c r="C261">
        <v>42384</v>
      </c>
      <c r="D261">
        <v>1</v>
      </c>
      <c r="E261" t="s">
        <v>757</v>
      </c>
      <c r="F261" t="s">
        <v>444</v>
      </c>
      <c r="G261" t="s">
        <v>186</v>
      </c>
      <c r="H261" t="s">
        <v>465</v>
      </c>
      <c r="I261" t="e">
        <f>IFERROR(VLOOKUP(G261, Sheet2!A:B,2,FALSE),VLOOKUP(H261, Sheet2!A:B,2,FALSE))</f>
        <v>#N/A</v>
      </c>
    </row>
    <row r="262" spans="1:9" x14ac:dyDescent="0.3">
      <c r="A262" t="s">
        <v>43</v>
      </c>
      <c r="B262" t="s">
        <v>455</v>
      </c>
      <c r="C262">
        <v>42467</v>
      </c>
      <c r="D262">
        <v>1</v>
      </c>
      <c r="E262" t="s">
        <v>757</v>
      </c>
      <c r="F262" t="s">
        <v>444</v>
      </c>
      <c r="G262" t="s">
        <v>160</v>
      </c>
      <c r="H262" t="s">
        <v>453</v>
      </c>
      <c r="I262" t="e">
        <f>IFERROR(VLOOKUP(G262, Sheet2!A:B,2,FALSE),VLOOKUP(H262, Sheet2!A:B,2,FALSE))</f>
        <v>#N/A</v>
      </c>
    </row>
    <row r="263" spans="1:9" x14ac:dyDescent="0.3">
      <c r="A263" t="s">
        <v>43</v>
      </c>
      <c r="B263" t="s">
        <v>1897</v>
      </c>
      <c r="C263">
        <v>42396</v>
      </c>
      <c r="D263">
        <v>1</v>
      </c>
      <c r="E263" t="s">
        <v>757</v>
      </c>
      <c r="F263" t="s">
        <v>444</v>
      </c>
      <c r="G263" t="s">
        <v>186</v>
      </c>
      <c r="H263" t="s">
        <v>465</v>
      </c>
      <c r="I263" t="e">
        <f>IFERROR(VLOOKUP(G263, Sheet2!A:B,2,FALSE),VLOOKUP(H263, Sheet2!A:B,2,FALSE))</f>
        <v>#N/A</v>
      </c>
    </row>
    <row r="264" spans="1:9" x14ac:dyDescent="0.3">
      <c r="A264" t="s">
        <v>43</v>
      </c>
      <c r="B264" t="s">
        <v>1898</v>
      </c>
      <c r="C264">
        <v>42396</v>
      </c>
      <c r="D264">
        <v>1</v>
      </c>
      <c r="E264" t="s">
        <v>757</v>
      </c>
      <c r="F264" t="s">
        <v>444</v>
      </c>
      <c r="G264" t="s">
        <v>181</v>
      </c>
      <c r="H264" t="s">
        <v>441</v>
      </c>
      <c r="I264" t="e">
        <f>IFERROR(VLOOKUP(G264, Sheet2!A:B,2,FALSE),VLOOKUP(H264, Sheet2!A:B,2,FALSE))</f>
        <v>#N/A</v>
      </c>
    </row>
    <row r="265" spans="1:9" x14ac:dyDescent="0.3">
      <c r="A265" t="s">
        <v>43</v>
      </c>
      <c r="B265" t="s">
        <v>1899</v>
      </c>
      <c r="C265">
        <v>42396</v>
      </c>
      <c r="D265">
        <v>1</v>
      </c>
      <c r="E265" t="s">
        <v>757</v>
      </c>
      <c r="F265" t="s">
        <v>444</v>
      </c>
      <c r="G265" t="s">
        <v>181</v>
      </c>
      <c r="H265" t="s">
        <v>441</v>
      </c>
      <c r="I265" t="e">
        <f>IFERROR(VLOOKUP(G265, Sheet2!A:B,2,FALSE),VLOOKUP(H265, Sheet2!A:B,2,FALSE))</f>
        <v>#N/A</v>
      </c>
    </row>
    <row r="266" spans="1:9" x14ac:dyDescent="0.3">
      <c r="A266" t="s">
        <v>43</v>
      </c>
      <c r="B266" t="s">
        <v>1900</v>
      </c>
      <c r="C266">
        <v>42396</v>
      </c>
      <c r="D266">
        <v>1</v>
      </c>
      <c r="E266" t="s">
        <v>757</v>
      </c>
      <c r="F266" t="s">
        <v>444</v>
      </c>
      <c r="G266" t="s">
        <v>186</v>
      </c>
      <c r="H266" t="s">
        <v>465</v>
      </c>
      <c r="I266" t="e">
        <f>IFERROR(VLOOKUP(G266, Sheet2!A:B,2,FALSE),VLOOKUP(H266, Sheet2!A:B,2,FALSE))</f>
        <v>#N/A</v>
      </c>
    </row>
    <row r="267" spans="1:9" x14ac:dyDescent="0.3">
      <c r="A267" t="s">
        <v>43</v>
      </c>
      <c r="B267" t="s">
        <v>1901</v>
      </c>
      <c r="C267">
        <v>42396</v>
      </c>
      <c r="D267">
        <v>1</v>
      </c>
      <c r="E267" t="s">
        <v>757</v>
      </c>
      <c r="F267" t="s">
        <v>444</v>
      </c>
      <c r="G267" t="s">
        <v>181</v>
      </c>
      <c r="H267" t="s">
        <v>441</v>
      </c>
      <c r="I267" t="e">
        <f>IFERROR(VLOOKUP(G267, Sheet2!A:B,2,FALSE),VLOOKUP(H267, Sheet2!A:B,2,FALSE))</f>
        <v>#N/A</v>
      </c>
    </row>
    <row r="268" spans="1:9" x14ac:dyDescent="0.3">
      <c r="A268" t="s">
        <v>43</v>
      </c>
      <c r="B268" t="s">
        <v>1902</v>
      </c>
      <c r="C268">
        <v>42445</v>
      </c>
      <c r="D268">
        <v>1</v>
      </c>
      <c r="E268" t="s">
        <v>757</v>
      </c>
      <c r="F268" t="s">
        <v>444</v>
      </c>
      <c r="G268" t="s">
        <v>181</v>
      </c>
      <c r="H268" t="s">
        <v>441</v>
      </c>
      <c r="I268" t="e">
        <f>IFERROR(VLOOKUP(G268, Sheet2!A:B,2,FALSE),VLOOKUP(H268, Sheet2!A:B,2,FALSE))</f>
        <v>#N/A</v>
      </c>
    </row>
    <row r="269" spans="1:9" x14ac:dyDescent="0.3">
      <c r="A269" t="s">
        <v>43</v>
      </c>
      <c r="B269" t="s">
        <v>1903</v>
      </c>
      <c r="C269">
        <v>42391</v>
      </c>
      <c r="D269">
        <v>1</v>
      </c>
      <c r="E269" t="s">
        <v>757</v>
      </c>
      <c r="F269" t="s">
        <v>444</v>
      </c>
      <c r="G269" t="s">
        <v>186</v>
      </c>
      <c r="H269" t="s">
        <v>465</v>
      </c>
      <c r="I269" t="e">
        <f>IFERROR(VLOOKUP(G269, Sheet2!A:B,2,FALSE),VLOOKUP(H269, Sheet2!A:B,2,FALSE))</f>
        <v>#N/A</v>
      </c>
    </row>
    <row r="270" spans="1:9" x14ac:dyDescent="0.3">
      <c r="A270" t="s">
        <v>43</v>
      </c>
      <c r="B270" t="s">
        <v>1904</v>
      </c>
      <c r="C270">
        <v>42431</v>
      </c>
      <c r="D270">
        <v>1</v>
      </c>
      <c r="E270" t="s">
        <v>757</v>
      </c>
      <c r="F270" t="s">
        <v>444</v>
      </c>
      <c r="G270" t="s">
        <v>181</v>
      </c>
      <c r="H270" t="s">
        <v>441</v>
      </c>
      <c r="I270" t="e">
        <f>IFERROR(VLOOKUP(G270, Sheet2!A:B,2,FALSE),VLOOKUP(H270, Sheet2!A:B,2,FALSE))</f>
        <v>#N/A</v>
      </c>
    </row>
    <row r="271" spans="1:9" x14ac:dyDescent="0.3">
      <c r="A271" t="s">
        <v>43</v>
      </c>
      <c r="B271" t="s">
        <v>1905</v>
      </c>
      <c r="C271">
        <v>42389</v>
      </c>
      <c r="D271">
        <v>1</v>
      </c>
      <c r="E271" t="s">
        <v>757</v>
      </c>
      <c r="F271" t="s">
        <v>444</v>
      </c>
      <c r="G271" t="s">
        <v>158</v>
      </c>
      <c r="H271" t="s">
        <v>355</v>
      </c>
      <c r="I271" t="e">
        <f>IFERROR(VLOOKUP(G271, Sheet2!A:B,2,FALSE),VLOOKUP(H271, Sheet2!A:B,2,FALSE))</f>
        <v>#N/A</v>
      </c>
    </row>
    <row r="272" spans="1:9" x14ac:dyDescent="0.3">
      <c r="A272" t="s">
        <v>43</v>
      </c>
      <c r="B272" t="s">
        <v>1906</v>
      </c>
      <c r="C272">
        <v>42389</v>
      </c>
      <c r="D272">
        <v>1</v>
      </c>
      <c r="E272" t="s">
        <v>757</v>
      </c>
      <c r="F272" t="s">
        <v>444</v>
      </c>
      <c r="G272" t="s">
        <v>181</v>
      </c>
      <c r="H272" t="s">
        <v>441</v>
      </c>
      <c r="I272" t="e">
        <f>IFERROR(VLOOKUP(G272, Sheet2!A:B,2,FALSE),VLOOKUP(H272, Sheet2!A:B,2,FALSE))</f>
        <v>#N/A</v>
      </c>
    </row>
    <row r="273" spans="1:9" x14ac:dyDescent="0.3">
      <c r="A273" t="s">
        <v>43</v>
      </c>
      <c r="B273" t="s">
        <v>1907</v>
      </c>
      <c r="C273">
        <v>42389</v>
      </c>
      <c r="D273">
        <v>1</v>
      </c>
      <c r="E273" t="s">
        <v>757</v>
      </c>
      <c r="F273" t="s">
        <v>444</v>
      </c>
      <c r="G273" t="s">
        <v>208</v>
      </c>
      <c r="H273" t="s">
        <v>293</v>
      </c>
      <c r="I273" t="e">
        <f>IFERROR(VLOOKUP(G273, Sheet2!A:B,2,FALSE),VLOOKUP(H273, Sheet2!A:B,2,FALSE))</f>
        <v>#N/A</v>
      </c>
    </row>
    <row r="274" spans="1:9" x14ac:dyDescent="0.3">
      <c r="A274" t="s">
        <v>43</v>
      </c>
      <c r="B274" t="s">
        <v>447</v>
      </c>
      <c r="C274">
        <v>42466</v>
      </c>
      <c r="D274">
        <v>1</v>
      </c>
      <c r="E274" t="s">
        <v>757</v>
      </c>
      <c r="F274" t="s">
        <v>444</v>
      </c>
      <c r="G274" t="s">
        <v>181</v>
      </c>
      <c r="H274" t="s">
        <v>441</v>
      </c>
      <c r="I274" t="e">
        <f>IFERROR(VLOOKUP(G274, Sheet2!A:B,2,FALSE),VLOOKUP(H274, Sheet2!A:B,2,FALSE))</f>
        <v>#N/A</v>
      </c>
    </row>
    <row r="275" spans="1:9" x14ac:dyDescent="0.3">
      <c r="A275" t="s">
        <v>43</v>
      </c>
      <c r="B275" t="s">
        <v>1908</v>
      </c>
      <c r="C275">
        <v>42412</v>
      </c>
      <c r="D275">
        <v>1</v>
      </c>
      <c r="E275" t="s">
        <v>757</v>
      </c>
      <c r="F275" t="s">
        <v>444</v>
      </c>
      <c r="G275" t="s">
        <v>181</v>
      </c>
      <c r="H275" t="s">
        <v>441</v>
      </c>
      <c r="I275" t="e">
        <f>IFERROR(VLOOKUP(G275, Sheet2!A:B,2,FALSE),VLOOKUP(H275, Sheet2!A:B,2,FALSE))</f>
        <v>#N/A</v>
      </c>
    </row>
    <row r="276" spans="1:9" x14ac:dyDescent="0.3">
      <c r="A276" t="s">
        <v>43</v>
      </c>
      <c r="B276" t="s">
        <v>1909</v>
      </c>
      <c r="C276">
        <v>42404</v>
      </c>
      <c r="D276">
        <v>1</v>
      </c>
      <c r="E276" t="s">
        <v>757</v>
      </c>
      <c r="F276" t="s">
        <v>444</v>
      </c>
      <c r="G276" t="s">
        <v>181</v>
      </c>
      <c r="H276" t="s">
        <v>441</v>
      </c>
      <c r="I276" t="e">
        <f>IFERROR(VLOOKUP(G276, Sheet2!A:B,2,FALSE),VLOOKUP(H276, Sheet2!A:B,2,FALSE))</f>
        <v>#N/A</v>
      </c>
    </row>
    <row r="277" spans="1:9" x14ac:dyDescent="0.3">
      <c r="A277" t="s">
        <v>1447</v>
      </c>
      <c r="B277" t="s">
        <v>1910</v>
      </c>
      <c r="C277">
        <v>42422</v>
      </c>
      <c r="D277">
        <v>1</v>
      </c>
      <c r="E277" t="s">
        <v>1253</v>
      </c>
      <c r="F277" t="s">
        <v>1298</v>
      </c>
      <c r="G277" t="s">
        <v>168</v>
      </c>
      <c r="H277" t="s">
        <v>516</v>
      </c>
      <c r="I277" t="str">
        <f>IFERROR(VLOOKUP(G277, Sheet2!A:B,2,FALSE),VLOOKUP(H277, Sheet2!A:B,2,FALSE))</f>
        <v>Care Delivery 20/20</v>
      </c>
    </row>
    <row r="278" spans="1:9" x14ac:dyDescent="0.3">
      <c r="A278" t="s">
        <v>1447</v>
      </c>
      <c r="B278" t="s">
        <v>1494</v>
      </c>
      <c r="C278">
        <v>42461</v>
      </c>
      <c r="D278">
        <v>1</v>
      </c>
      <c r="E278" t="s">
        <v>1253</v>
      </c>
      <c r="F278" t="s">
        <v>1298</v>
      </c>
      <c r="G278" t="s">
        <v>156</v>
      </c>
      <c r="H278" t="s">
        <v>231</v>
      </c>
      <c r="I278" t="str">
        <f>IFERROR(VLOOKUP(G278, Sheet2!A:B,2,FALSE),VLOOKUP(H278, Sheet2!A:B,2,FALSE))</f>
        <v>Strategy 20/20</v>
      </c>
    </row>
    <row r="279" spans="1:9" x14ac:dyDescent="0.3">
      <c r="A279" t="s">
        <v>1447</v>
      </c>
      <c r="B279" t="s">
        <v>1911</v>
      </c>
      <c r="C279">
        <v>42433</v>
      </c>
      <c r="D279">
        <v>1</v>
      </c>
      <c r="E279" t="s">
        <v>1253</v>
      </c>
      <c r="F279" t="s">
        <v>1298</v>
      </c>
      <c r="G279" t="s">
        <v>178</v>
      </c>
      <c r="H279" t="s">
        <v>494</v>
      </c>
      <c r="I279" t="str">
        <f>IFERROR(VLOOKUP(G279, Sheet2!A:B,2,FALSE),VLOOKUP(H279, Sheet2!A:B,2,FALSE))</f>
        <v>Care Delivery 20/20</v>
      </c>
    </row>
    <row r="280" spans="1:9" x14ac:dyDescent="0.3">
      <c r="A280" t="s">
        <v>1447</v>
      </c>
      <c r="B280" t="s">
        <v>1449</v>
      </c>
      <c r="C280">
        <v>42486</v>
      </c>
      <c r="D280">
        <v>1</v>
      </c>
      <c r="E280" t="s">
        <v>1253</v>
      </c>
      <c r="F280" t="s">
        <v>1298</v>
      </c>
      <c r="G280" t="s">
        <v>204</v>
      </c>
      <c r="H280" t="s">
        <v>514</v>
      </c>
      <c r="I280" t="str">
        <f>IFERROR(VLOOKUP(G280, Sheet2!A:B,2,FALSE),VLOOKUP(H280, Sheet2!A:B,2,FALSE))</f>
        <v>Care Delivery 20/20</v>
      </c>
    </row>
    <row r="281" spans="1:9" x14ac:dyDescent="0.3">
      <c r="A281" t="s">
        <v>1447</v>
      </c>
      <c r="B281" t="s">
        <v>1448</v>
      </c>
      <c r="C281">
        <v>42517</v>
      </c>
      <c r="D281">
        <v>1</v>
      </c>
      <c r="E281" t="s">
        <v>1253</v>
      </c>
      <c r="F281" t="s">
        <v>1298</v>
      </c>
      <c r="G281" t="s">
        <v>178</v>
      </c>
      <c r="H281" t="s">
        <v>494</v>
      </c>
      <c r="I281" t="str">
        <f>IFERROR(VLOOKUP(G281, Sheet2!A:B,2,FALSE),VLOOKUP(H281, Sheet2!A:B,2,FALSE))</f>
        <v>Care Delivery 20/20</v>
      </c>
    </row>
    <row r="282" spans="1:9" x14ac:dyDescent="0.3">
      <c r="A282" t="s">
        <v>1447</v>
      </c>
      <c r="B282" t="s">
        <v>1912</v>
      </c>
      <c r="C282">
        <v>42444</v>
      </c>
      <c r="D282">
        <v>1</v>
      </c>
      <c r="E282" t="s">
        <v>1253</v>
      </c>
      <c r="F282" t="s">
        <v>1298</v>
      </c>
      <c r="G282" t="s">
        <v>166</v>
      </c>
      <c r="H282" t="s">
        <v>1136</v>
      </c>
      <c r="I282" t="e">
        <f>IFERROR(VLOOKUP(G282, Sheet2!A:B,2,FALSE),VLOOKUP(H282, Sheet2!A:B,2,FALSE))</f>
        <v>#N/A</v>
      </c>
    </row>
    <row r="283" spans="1:9" x14ac:dyDescent="0.3">
      <c r="A283" t="s">
        <v>1913</v>
      </c>
      <c r="B283" t="s">
        <v>1914</v>
      </c>
      <c r="C283">
        <v>42419</v>
      </c>
      <c r="D283">
        <v>1</v>
      </c>
      <c r="E283" t="s">
        <v>511</v>
      </c>
      <c r="F283" t="s">
        <v>768</v>
      </c>
      <c r="G283" t="s">
        <v>185</v>
      </c>
      <c r="H283" t="s">
        <v>431</v>
      </c>
      <c r="I283" t="e">
        <f>IFERROR(VLOOKUP(G283, Sheet2!A:B,2,FALSE),VLOOKUP(H283, Sheet2!A:B,2,FALSE))</f>
        <v>#N/A</v>
      </c>
    </row>
    <row r="284" spans="1:9" x14ac:dyDescent="0.3">
      <c r="A284" t="s">
        <v>1913</v>
      </c>
      <c r="B284" t="s">
        <v>1915</v>
      </c>
      <c r="C284">
        <v>42419</v>
      </c>
      <c r="D284">
        <v>1</v>
      </c>
      <c r="E284" t="s">
        <v>511</v>
      </c>
      <c r="F284" t="s">
        <v>768</v>
      </c>
      <c r="G284" t="s">
        <v>185</v>
      </c>
      <c r="H284" t="s">
        <v>431</v>
      </c>
      <c r="I284" t="e">
        <f>IFERROR(VLOOKUP(G284, Sheet2!A:B,2,FALSE),VLOOKUP(H284, Sheet2!A:B,2,FALSE))</f>
        <v>#N/A</v>
      </c>
    </row>
    <row r="285" spans="1:9" x14ac:dyDescent="0.3">
      <c r="A285" t="s">
        <v>1916</v>
      </c>
      <c r="B285" t="s">
        <v>1917</v>
      </c>
      <c r="C285">
        <v>42445</v>
      </c>
      <c r="D285">
        <v>0.5</v>
      </c>
      <c r="E285" t="s">
        <v>1729</v>
      </c>
      <c r="F285" t="s">
        <v>1918</v>
      </c>
      <c r="G285" t="s">
        <v>204</v>
      </c>
      <c r="H285" t="s">
        <v>514</v>
      </c>
      <c r="I285" t="str">
        <f>IFERROR(VLOOKUP(G285, Sheet2!A:B,2,FALSE),VLOOKUP(H285, Sheet2!A:B,2,FALSE))</f>
        <v>Care Delivery 20/20</v>
      </c>
    </row>
    <row r="286" spans="1:9" x14ac:dyDescent="0.3">
      <c r="A286" t="s">
        <v>1916</v>
      </c>
      <c r="B286" t="s">
        <v>1919</v>
      </c>
      <c r="C286">
        <v>42403</v>
      </c>
      <c r="D286">
        <v>1</v>
      </c>
      <c r="E286" t="s">
        <v>1729</v>
      </c>
      <c r="F286" t="s">
        <v>1918</v>
      </c>
      <c r="G286" t="s">
        <v>203</v>
      </c>
      <c r="H286" t="s">
        <v>324</v>
      </c>
      <c r="I286" t="str">
        <f>IFERROR(VLOOKUP(G286, Sheet2!A:B,2,FALSE),VLOOKUP(H286, Sheet2!A:B,2,FALSE))</f>
        <v>Operations 20/20</v>
      </c>
    </row>
    <row r="287" spans="1:9" x14ac:dyDescent="0.3">
      <c r="A287" t="s">
        <v>1916</v>
      </c>
      <c r="B287" t="s">
        <v>1920</v>
      </c>
      <c r="C287">
        <v>42473</v>
      </c>
      <c r="D287">
        <v>1</v>
      </c>
      <c r="E287" t="s">
        <v>1729</v>
      </c>
      <c r="F287" t="s">
        <v>1918</v>
      </c>
      <c r="G287" t="s">
        <v>177</v>
      </c>
      <c r="H287" t="s">
        <v>384</v>
      </c>
      <c r="I287" t="str">
        <f>IFERROR(VLOOKUP(G287, Sheet2!A:B,2,FALSE),VLOOKUP(H287, Sheet2!A:B,2,FALSE))</f>
        <v>Care Delivery 20/20</v>
      </c>
    </row>
    <row r="288" spans="1:9" x14ac:dyDescent="0.3">
      <c r="A288" t="s">
        <v>1916</v>
      </c>
      <c r="B288" t="s">
        <v>1921</v>
      </c>
      <c r="C288">
        <v>42542</v>
      </c>
      <c r="D288">
        <v>1</v>
      </c>
      <c r="E288" t="s">
        <v>1729</v>
      </c>
      <c r="F288" t="s">
        <v>1918</v>
      </c>
      <c r="G288" t="s">
        <v>169</v>
      </c>
      <c r="H288" t="s">
        <v>427</v>
      </c>
      <c r="I288" t="str">
        <f>IFERROR(VLOOKUP(G288, Sheet2!A:B,2,FALSE),VLOOKUP(H288, Sheet2!A:B,2,FALSE))</f>
        <v>Care Delivery 20/20</v>
      </c>
    </row>
    <row r="289" spans="1:9" x14ac:dyDescent="0.3">
      <c r="A289" t="s">
        <v>1916</v>
      </c>
      <c r="B289" t="s">
        <v>1922</v>
      </c>
      <c r="C289">
        <v>42380</v>
      </c>
      <c r="D289">
        <v>1</v>
      </c>
      <c r="E289" t="s">
        <v>1729</v>
      </c>
      <c r="F289" t="s">
        <v>1918</v>
      </c>
      <c r="G289" t="s">
        <v>166</v>
      </c>
      <c r="H289" t="s">
        <v>424</v>
      </c>
      <c r="I289" t="str">
        <f>IFERROR(VLOOKUP(G289, Sheet2!A:B,2,FALSE),VLOOKUP(H289, Sheet2!A:B,2,FALSE))</f>
        <v>Care Delivery 20/20</v>
      </c>
    </row>
    <row r="290" spans="1:9" x14ac:dyDescent="0.3">
      <c r="A290" t="s">
        <v>1916</v>
      </c>
      <c r="B290" t="s">
        <v>1523</v>
      </c>
      <c r="C290">
        <v>42544</v>
      </c>
      <c r="D290">
        <v>0.33</v>
      </c>
      <c r="E290" t="s">
        <v>1729</v>
      </c>
      <c r="F290" t="s">
        <v>1918</v>
      </c>
      <c r="G290" t="s">
        <v>161</v>
      </c>
      <c r="H290" t="s">
        <v>330</v>
      </c>
      <c r="I290" t="str">
        <f>IFERROR(VLOOKUP(G290, Sheet2!A:B,2,FALSE),VLOOKUP(H290, Sheet2!A:B,2,FALSE))</f>
        <v>Strategy 20/20</v>
      </c>
    </row>
    <row r="291" spans="1:9" x14ac:dyDescent="0.3">
      <c r="A291" t="s">
        <v>1916</v>
      </c>
      <c r="B291" t="s">
        <v>1923</v>
      </c>
      <c r="C291">
        <v>42527</v>
      </c>
      <c r="D291">
        <v>1</v>
      </c>
      <c r="E291" t="s">
        <v>1729</v>
      </c>
      <c r="F291" t="s">
        <v>1918</v>
      </c>
      <c r="G291" t="s">
        <v>166</v>
      </c>
      <c r="H291" t="s">
        <v>740</v>
      </c>
      <c r="I291" t="str">
        <f>IFERROR(VLOOKUP(G291, Sheet2!A:B,2,FALSE),VLOOKUP(H291, Sheet2!A:B,2,FALSE))</f>
        <v>Care Delivery 20/20</v>
      </c>
    </row>
    <row r="292" spans="1:9" x14ac:dyDescent="0.3">
      <c r="A292" t="s">
        <v>1916</v>
      </c>
      <c r="B292" t="s">
        <v>1924</v>
      </c>
      <c r="C292">
        <v>42377</v>
      </c>
      <c r="D292">
        <v>1</v>
      </c>
      <c r="E292" t="s">
        <v>1729</v>
      </c>
      <c r="F292" t="s">
        <v>1918</v>
      </c>
      <c r="G292" t="s">
        <v>156</v>
      </c>
      <c r="H292" t="s">
        <v>231</v>
      </c>
      <c r="I292" t="str">
        <f>IFERROR(VLOOKUP(G292, Sheet2!A:B,2,FALSE),VLOOKUP(H292, Sheet2!A:B,2,FALSE))</f>
        <v>Strategy 20/20</v>
      </c>
    </row>
    <row r="293" spans="1:9" x14ac:dyDescent="0.3">
      <c r="A293" t="s">
        <v>1916</v>
      </c>
      <c r="B293" t="s">
        <v>1925</v>
      </c>
      <c r="C293">
        <v>42388</v>
      </c>
      <c r="D293">
        <v>1</v>
      </c>
      <c r="E293" t="s">
        <v>1729</v>
      </c>
      <c r="F293" t="s">
        <v>1918</v>
      </c>
      <c r="G293" t="s">
        <v>166</v>
      </c>
      <c r="H293" t="s">
        <v>740</v>
      </c>
      <c r="I293" t="str">
        <f>IFERROR(VLOOKUP(G293, Sheet2!A:B,2,FALSE),VLOOKUP(H293, Sheet2!A:B,2,FALSE))</f>
        <v>Care Delivery 20/20</v>
      </c>
    </row>
    <row r="294" spans="1:9" x14ac:dyDescent="0.3">
      <c r="A294" t="s">
        <v>1916</v>
      </c>
      <c r="B294" t="s">
        <v>1926</v>
      </c>
      <c r="C294">
        <v>42410</v>
      </c>
      <c r="D294">
        <v>1</v>
      </c>
      <c r="E294" t="s">
        <v>1729</v>
      </c>
      <c r="F294" t="s">
        <v>1918</v>
      </c>
      <c r="G294" t="s">
        <v>168</v>
      </c>
      <c r="H294" t="s">
        <v>516</v>
      </c>
      <c r="I294" t="str">
        <f>IFERROR(VLOOKUP(G294, Sheet2!A:B,2,FALSE),VLOOKUP(H294, Sheet2!A:B,2,FALSE))</f>
        <v>Care Delivery 20/20</v>
      </c>
    </row>
    <row r="295" spans="1:9" x14ac:dyDescent="0.3">
      <c r="A295" t="s">
        <v>1916</v>
      </c>
      <c r="B295" t="s">
        <v>1927</v>
      </c>
      <c r="C295">
        <v>42397</v>
      </c>
      <c r="D295">
        <v>1</v>
      </c>
      <c r="E295" t="s">
        <v>1729</v>
      </c>
      <c r="F295" t="s">
        <v>1918</v>
      </c>
      <c r="G295" t="s">
        <v>207</v>
      </c>
      <c r="H295" t="s">
        <v>733</v>
      </c>
      <c r="I295" t="str">
        <f>IFERROR(VLOOKUP(G295, Sheet2!A:B,2,FALSE),VLOOKUP(H295, Sheet2!A:B,2,FALSE))</f>
        <v>Care Delivery 20/20</v>
      </c>
    </row>
    <row r="296" spans="1:9" x14ac:dyDescent="0.3">
      <c r="A296" t="s">
        <v>1916</v>
      </c>
      <c r="B296" t="s">
        <v>1928</v>
      </c>
      <c r="C296">
        <v>42481</v>
      </c>
      <c r="D296">
        <v>1</v>
      </c>
      <c r="E296" t="s">
        <v>1729</v>
      </c>
      <c r="F296" t="s">
        <v>1918</v>
      </c>
      <c r="G296" t="s">
        <v>202</v>
      </c>
      <c r="H296" t="s">
        <v>369</v>
      </c>
      <c r="I296" t="str">
        <f>IFERROR(VLOOKUP(G296, Sheet2!A:B,2,FALSE),VLOOKUP(H296, Sheet2!A:B,2,FALSE))</f>
        <v>Operations 20/20</v>
      </c>
    </row>
    <row r="297" spans="1:9" x14ac:dyDescent="0.3">
      <c r="A297" t="s">
        <v>1916</v>
      </c>
      <c r="B297" t="s">
        <v>1929</v>
      </c>
      <c r="C297">
        <v>42482</v>
      </c>
      <c r="D297">
        <v>1</v>
      </c>
      <c r="E297" t="s">
        <v>1729</v>
      </c>
      <c r="F297" t="s">
        <v>1918</v>
      </c>
      <c r="G297" t="s">
        <v>202</v>
      </c>
      <c r="H297" t="s">
        <v>1153</v>
      </c>
      <c r="I297" t="str">
        <f>IFERROR(VLOOKUP(G297, Sheet2!A:B,2,FALSE),VLOOKUP(H297, Sheet2!A:B,2,FALSE))</f>
        <v>Operations 20/20</v>
      </c>
    </row>
    <row r="298" spans="1:9" x14ac:dyDescent="0.3">
      <c r="A298" t="s">
        <v>1916</v>
      </c>
      <c r="B298" t="s">
        <v>1616</v>
      </c>
      <c r="C298">
        <v>42548</v>
      </c>
      <c r="D298">
        <v>0.5</v>
      </c>
      <c r="E298" t="s">
        <v>1729</v>
      </c>
      <c r="F298" t="s">
        <v>1918</v>
      </c>
      <c r="G298" t="s">
        <v>204</v>
      </c>
      <c r="H298" t="s">
        <v>514</v>
      </c>
      <c r="I298" t="str">
        <f>IFERROR(VLOOKUP(G298, Sheet2!A:B,2,FALSE),VLOOKUP(H298, Sheet2!A:B,2,FALSE))</f>
        <v>Care Delivery 20/20</v>
      </c>
    </row>
    <row r="299" spans="1:9" x14ac:dyDescent="0.3">
      <c r="A299" t="s">
        <v>1916</v>
      </c>
      <c r="B299" t="s">
        <v>1930</v>
      </c>
      <c r="C299">
        <v>42482</v>
      </c>
      <c r="D299">
        <v>1</v>
      </c>
      <c r="E299" t="s">
        <v>1729</v>
      </c>
      <c r="F299" t="s">
        <v>1918</v>
      </c>
      <c r="G299" t="s">
        <v>202</v>
      </c>
      <c r="H299" t="s">
        <v>349</v>
      </c>
      <c r="I299" t="str">
        <f>IFERROR(VLOOKUP(G299, Sheet2!A:B,2,FALSE),VLOOKUP(H299, Sheet2!A:B,2,FALSE))</f>
        <v>Operations 20/20</v>
      </c>
    </row>
    <row r="300" spans="1:9" x14ac:dyDescent="0.3">
      <c r="A300" t="s">
        <v>1916</v>
      </c>
      <c r="B300" t="s">
        <v>1931</v>
      </c>
      <c r="C300">
        <v>42457</v>
      </c>
      <c r="D300">
        <v>1</v>
      </c>
      <c r="E300" t="s">
        <v>1729</v>
      </c>
      <c r="F300" t="s">
        <v>1918</v>
      </c>
      <c r="G300" t="s">
        <v>203</v>
      </c>
      <c r="H300" t="s">
        <v>324</v>
      </c>
      <c r="I300" t="str">
        <f>IFERROR(VLOOKUP(G300, Sheet2!A:B,2,FALSE),VLOOKUP(H300, Sheet2!A:B,2,FALSE))</f>
        <v>Operations 20/20</v>
      </c>
    </row>
    <row r="301" spans="1:9" x14ac:dyDescent="0.3">
      <c r="A301" t="s">
        <v>1916</v>
      </c>
      <c r="B301" t="s">
        <v>1932</v>
      </c>
      <c r="C301">
        <v>42516</v>
      </c>
      <c r="D301">
        <v>1</v>
      </c>
      <c r="E301" t="s">
        <v>1729</v>
      </c>
      <c r="F301" t="s">
        <v>1918</v>
      </c>
      <c r="G301" t="s">
        <v>202</v>
      </c>
      <c r="H301" t="s">
        <v>369</v>
      </c>
      <c r="I301" t="str">
        <f>IFERROR(VLOOKUP(G301, Sheet2!A:B,2,FALSE),VLOOKUP(H301, Sheet2!A:B,2,FALSE))</f>
        <v>Operations 20/20</v>
      </c>
    </row>
    <row r="302" spans="1:9" x14ac:dyDescent="0.3">
      <c r="A302" t="s">
        <v>1916</v>
      </c>
      <c r="B302" t="s">
        <v>1933</v>
      </c>
      <c r="C302">
        <v>42467</v>
      </c>
      <c r="D302">
        <v>1</v>
      </c>
      <c r="E302" t="s">
        <v>1729</v>
      </c>
      <c r="F302" t="s">
        <v>1918</v>
      </c>
      <c r="G302" t="s">
        <v>206</v>
      </c>
      <c r="H302" t="s">
        <v>497</v>
      </c>
      <c r="I302" t="str">
        <f>IFERROR(VLOOKUP(G302, Sheet2!A:B,2,FALSE),VLOOKUP(H302, Sheet2!A:B,2,FALSE))</f>
        <v>Care Delivery 20/20</v>
      </c>
    </row>
    <row r="303" spans="1:9" x14ac:dyDescent="0.3">
      <c r="A303" t="s">
        <v>1916</v>
      </c>
      <c r="B303" t="s">
        <v>1934</v>
      </c>
      <c r="C303">
        <v>42516</v>
      </c>
      <c r="D303">
        <v>1</v>
      </c>
      <c r="E303" t="s">
        <v>1729</v>
      </c>
      <c r="F303" t="s">
        <v>1918</v>
      </c>
      <c r="G303" t="s">
        <v>202</v>
      </c>
      <c r="H303" t="s">
        <v>349</v>
      </c>
      <c r="I303" t="str">
        <f>IFERROR(VLOOKUP(G303, Sheet2!A:B,2,FALSE),VLOOKUP(H303, Sheet2!A:B,2,FALSE))</f>
        <v>Operations 20/20</v>
      </c>
    </row>
    <row r="304" spans="1:9" x14ac:dyDescent="0.3">
      <c r="A304" t="s">
        <v>1916</v>
      </c>
      <c r="B304" t="s">
        <v>1935</v>
      </c>
      <c r="C304">
        <v>42408</v>
      </c>
      <c r="D304">
        <v>1</v>
      </c>
      <c r="E304" t="s">
        <v>1729</v>
      </c>
      <c r="F304" t="s">
        <v>1918</v>
      </c>
      <c r="G304" t="s">
        <v>166</v>
      </c>
      <c r="H304" t="s">
        <v>774</v>
      </c>
      <c r="I304" t="e">
        <f>IFERROR(VLOOKUP(G304, Sheet2!A:B,2,FALSE),VLOOKUP(H304, Sheet2!A:B,2,FALSE))</f>
        <v>#N/A</v>
      </c>
    </row>
    <row r="305" spans="1:9" x14ac:dyDescent="0.3">
      <c r="A305" t="s">
        <v>1916</v>
      </c>
      <c r="B305" t="s">
        <v>1936</v>
      </c>
      <c r="C305">
        <v>42419</v>
      </c>
      <c r="D305">
        <v>1</v>
      </c>
      <c r="E305" t="s">
        <v>1729</v>
      </c>
      <c r="F305" t="s">
        <v>1918</v>
      </c>
      <c r="G305" t="s">
        <v>173</v>
      </c>
      <c r="H305" t="s">
        <v>522</v>
      </c>
      <c r="I305" t="str">
        <f>IFERROR(VLOOKUP(G305, Sheet2!A:B,2,FALSE),VLOOKUP(H305, Sheet2!A:B,2,FALSE))</f>
        <v>Care Delivery 20/20</v>
      </c>
    </row>
    <row r="306" spans="1:9" x14ac:dyDescent="0.3">
      <c r="A306" t="s">
        <v>1916</v>
      </c>
      <c r="B306" t="s">
        <v>1937</v>
      </c>
      <c r="C306">
        <v>42376</v>
      </c>
      <c r="D306">
        <v>1</v>
      </c>
      <c r="E306" t="s">
        <v>1729</v>
      </c>
      <c r="F306" t="s">
        <v>1918</v>
      </c>
      <c r="G306" t="s">
        <v>155</v>
      </c>
      <c r="H306" t="s">
        <v>337</v>
      </c>
      <c r="I306" t="str">
        <f>IFERROR(VLOOKUP(G306, Sheet2!A:B,2,FALSE),VLOOKUP(H306, Sheet2!A:B,2,FALSE))</f>
        <v>Strategy 20/20</v>
      </c>
    </row>
    <row r="307" spans="1:9" x14ac:dyDescent="0.3">
      <c r="A307" t="s">
        <v>1916</v>
      </c>
      <c r="B307" t="s">
        <v>1938</v>
      </c>
      <c r="C307">
        <v>42416</v>
      </c>
      <c r="D307">
        <v>1</v>
      </c>
      <c r="E307" t="s">
        <v>1729</v>
      </c>
      <c r="F307" t="s">
        <v>1918</v>
      </c>
      <c r="G307" t="s">
        <v>190</v>
      </c>
      <c r="H307" t="s">
        <v>367</v>
      </c>
      <c r="I307" t="str">
        <f>IFERROR(VLOOKUP(G307, Sheet2!A:B,2,FALSE),VLOOKUP(H307, Sheet2!A:B,2,FALSE))</f>
        <v>Operations 20/20</v>
      </c>
    </row>
    <row r="308" spans="1:9" x14ac:dyDescent="0.3">
      <c r="A308" t="s">
        <v>1916</v>
      </c>
      <c r="B308" t="s">
        <v>1939</v>
      </c>
      <c r="C308">
        <v>42516</v>
      </c>
      <c r="D308">
        <v>1</v>
      </c>
      <c r="E308" t="s">
        <v>1729</v>
      </c>
      <c r="F308" t="s">
        <v>1918</v>
      </c>
      <c r="G308" t="s">
        <v>191</v>
      </c>
      <c r="H308" t="s">
        <v>295</v>
      </c>
      <c r="I308" t="str">
        <f>IFERROR(VLOOKUP(G308, Sheet2!A:B,2,FALSE),VLOOKUP(H308, Sheet2!A:B,2,FALSE))</f>
        <v>Operations 20/20</v>
      </c>
    </row>
    <row r="309" spans="1:9" x14ac:dyDescent="0.3">
      <c r="A309" t="s">
        <v>1916</v>
      </c>
      <c r="B309" t="s">
        <v>1940</v>
      </c>
      <c r="C309">
        <v>42488</v>
      </c>
      <c r="D309">
        <v>1</v>
      </c>
      <c r="E309" t="s">
        <v>1729</v>
      </c>
      <c r="F309" t="s">
        <v>1918</v>
      </c>
      <c r="G309" t="s">
        <v>204</v>
      </c>
      <c r="H309" t="s">
        <v>514</v>
      </c>
      <c r="I309" t="str">
        <f>IFERROR(VLOOKUP(G309, Sheet2!A:B,2,FALSE),VLOOKUP(H309, Sheet2!A:B,2,FALSE))</f>
        <v>Care Delivery 20/20</v>
      </c>
    </row>
    <row r="310" spans="1:9" x14ac:dyDescent="0.3">
      <c r="A310" t="s">
        <v>1916</v>
      </c>
      <c r="B310" t="s">
        <v>1941</v>
      </c>
      <c r="C310">
        <v>42515</v>
      </c>
      <c r="D310">
        <v>1</v>
      </c>
      <c r="E310" t="s">
        <v>1729</v>
      </c>
      <c r="F310" t="s">
        <v>1918</v>
      </c>
      <c r="G310" t="s">
        <v>171</v>
      </c>
      <c r="H310" t="s">
        <v>463</v>
      </c>
      <c r="I310" t="str">
        <f>IFERROR(VLOOKUP(G310, Sheet2!A:B,2,FALSE),VLOOKUP(H310, Sheet2!A:B,2,FALSE))</f>
        <v>Care Delivery 20/20</v>
      </c>
    </row>
    <row r="311" spans="1:9" x14ac:dyDescent="0.3">
      <c r="A311" t="s">
        <v>1916</v>
      </c>
      <c r="B311" t="s">
        <v>1942</v>
      </c>
      <c r="C311">
        <v>42495</v>
      </c>
      <c r="D311">
        <v>1</v>
      </c>
      <c r="E311" t="s">
        <v>1729</v>
      </c>
      <c r="F311" t="s">
        <v>1918</v>
      </c>
      <c r="G311" t="s">
        <v>207</v>
      </c>
      <c r="H311" t="s">
        <v>1035</v>
      </c>
      <c r="I311" t="str">
        <f>IFERROR(VLOOKUP(G311, Sheet2!A:B,2,FALSE),VLOOKUP(H311, Sheet2!A:B,2,FALSE))</f>
        <v>Care Delivery 20/20</v>
      </c>
    </row>
    <row r="312" spans="1:9" x14ac:dyDescent="0.3">
      <c r="A312" t="s">
        <v>1916</v>
      </c>
      <c r="B312" t="s">
        <v>1943</v>
      </c>
      <c r="C312">
        <v>42402</v>
      </c>
      <c r="D312">
        <v>1</v>
      </c>
      <c r="E312" t="s">
        <v>1729</v>
      </c>
      <c r="F312" t="s">
        <v>1918</v>
      </c>
      <c r="G312" t="s">
        <v>163</v>
      </c>
      <c r="H312" t="s">
        <v>381</v>
      </c>
      <c r="I312" t="str">
        <f>IFERROR(VLOOKUP(G312, Sheet2!A:B,2,FALSE),VLOOKUP(H312, Sheet2!A:B,2,FALSE))</f>
        <v>Care Delivery 20/20</v>
      </c>
    </row>
    <row r="313" spans="1:9" x14ac:dyDescent="0.3">
      <c r="A313" t="s">
        <v>1916</v>
      </c>
      <c r="B313" t="s">
        <v>1944</v>
      </c>
      <c r="C313">
        <v>42464</v>
      </c>
      <c r="D313">
        <v>1</v>
      </c>
      <c r="E313" t="s">
        <v>1729</v>
      </c>
      <c r="F313" t="s">
        <v>1918</v>
      </c>
      <c r="G313" t="s">
        <v>187</v>
      </c>
      <c r="H313" t="s">
        <v>217</v>
      </c>
      <c r="I313" t="e">
        <f>IFERROR(VLOOKUP(G313, Sheet2!A:B,2,FALSE),VLOOKUP(H313, Sheet2!A:B,2,FALSE))</f>
        <v>#N/A</v>
      </c>
    </row>
    <row r="314" spans="1:9" x14ac:dyDescent="0.3">
      <c r="A314" t="s">
        <v>1916</v>
      </c>
      <c r="B314" t="s">
        <v>1945</v>
      </c>
      <c r="C314">
        <v>42513</v>
      </c>
      <c r="D314">
        <v>1</v>
      </c>
      <c r="E314" t="s">
        <v>1729</v>
      </c>
      <c r="F314" t="s">
        <v>1918</v>
      </c>
      <c r="G314" t="s">
        <v>167</v>
      </c>
      <c r="H314" t="s">
        <v>492</v>
      </c>
      <c r="I314" t="str">
        <f>IFERROR(VLOOKUP(G314, Sheet2!A:B,2,FALSE),VLOOKUP(H314, Sheet2!A:B,2,FALSE))</f>
        <v>Operations 20/20</v>
      </c>
    </row>
    <row r="315" spans="1:9" x14ac:dyDescent="0.3">
      <c r="A315" t="s">
        <v>1916</v>
      </c>
      <c r="B315" t="s">
        <v>1946</v>
      </c>
      <c r="C315">
        <v>42499</v>
      </c>
      <c r="D315">
        <v>1</v>
      </c>
      <c r="E315" t="s">
        <v>1729</v>
      </c>
      <c r="F315" t="s">
        <v>1918</v>
      </c>
      <c r="G315" t="s">
        <v>166</v>
      </c>
      <c r="H315" t="s">
        <v>740</v>
      </c>
      <c r="I315" t="str">
        <f>IFERROR(VLOOKUP(G315, Sheet2!A:B,2,FALSE),VLOOKUP(H315, Sheet2!A:B,2,FALSE))</f>
        <v>Care Delivery 20/20</v>
      </c>
    </row>
    <row r="316" spans="1:9" x14ac:dyDescent="0.3">
      <c r="A316" t="s">
        <v>1916</v>
      </c>
      <c r="B316" t="s">
        <v>1947</v>
      </c>
      <c r="C316">
        <v>42499</v>
      </c>
      <c r="D316">
        <v>1</v>
      </c>
      <c r="E316" t="s">
        <v>1729</v>
      </c>
      <c r="F316" t="s">
        <v>1918</v>
      </c>
      <c r="G316" t="s">
        <v>207</v>
      </c>
      <c r="H316" t="s">
        <v>379</v>
      </c>
      <c r="I316" t="str">
        <f>IFERROR(VLOOKUP(G316, Sheet2!A:B,2,FALSE),VLOOKUP(H316, Sheet2!A:B,2,FALSE))</f>
        <v>Care Delivery 20/20</v>
      </c>
    </row>
    <row r="317" spans="1:9" x14ac:dyDescent="0.3">
      <c r="A317" t="s">
        <v>1916</v>
      </c>
      <c r="B317" t="s">
        <v>1948</v>
      </c>
      <c r="C317">
        <v>42509</v>
      </c>
      <c r="D317">
        <v>1</v>
      </c>
      <c r="E317" t="s">
        <v>1729</v>
      </c>
      <c r="F317" t="s">
        <v>1918</v>
      </c>
      <c r="G317" t="s">
        <v>166</v>
      </c>
      <c r="H317" t="s">
        <v>334</v>
      </c>
      <c r="I317" t="str">
        <f>IFERROR(VLOOKUP(G317, Sheet2!A:B,2,FALSE),VLOOKUP(H317, Sheet2!A:B,2,FALSE))</f>
        <v>Strategy 20/20</v>
      </c>
    </row>
    <row r="318" spans="1:9" x14ac:dyDescent="0.3">
      <c r="A318" t="s">
        <v>1916</v>
      </c>
      <c r="B318" t="s">
        <v>1949</v>
      </c>
      <c r="C318">
        <v>42500</v>
      </c>
      <c r="D318">
        <v>1</v>
      </c>
      <c r="E318" t="s">
        <v>1729</v>
      </c>
      <c r="F318" t="s">
        <v>1918</v>
      </c>
      <c r="G318" t="s">
        <v>173</v>
      </c>
      <c r="H318" t="s">
        <v>522</v>
      </c>
      <c r="I318" t="str">
        <f>IFERROR(VLOOKUP(G318, Sheet2!A:B,2,FALSE),VLOOKUP(H318, Sheet2!A:B,2,FALSE))</f>
        <v>Care Delivery 20/20</v>
      </c>
    </row>
    <row r="319" spans="1:9" x14ac:dyDescent="0.3">
      <c r="A319" t="s">
        <v>1916</v>
      </c>
      <c r="B319" t="s">
        <v>1950</v>
      </c>
      <c r="C319">
        <v>42438</v>
      </c>
      <c r="D319">
        <v>1</v>
      </c>
      <c r="E319" t="s">
        <v>1729</v>
      </c>
      <c r="F319" t="s">
        <v>1918</v>
      </c>
      <c r="G319" t="s">
        <v>191</v>
      </c>
      <c r="H319" t="s">
        <v>295</v>
      </c>
      <c r="I319" t="str">
        <f>IFERROR(VLOOKUP(G319, Sheet2!A:B,2,FALSE),VLOOKUP(H319, Sheet2!A:B,2,FALSE))</f>
        <v>Operations 20/20</v>
      </c>
    </row>
    <row r="320" spans="1:9" x14ac:dyDescent="0.3">
      <c r="A320" t="s">
        <v>1916</v>
      </c>
      <c r="B320" t="s">
        <v>1951</v>
      </c>
      <c r="C320">
        <v>42509</v>
      </c>
      <c r="D320">
        <v>1</v>
      </c>
      <c r="E320" t="s">
        <v>1729</v>
      </c>
      <c r="F320" t="s">
        <v>1918</v>
      </c>
      <c r="G320" t="s">
        <v>166</v>
      </c>
      <c r="H320" t="s">
        <v>334</v>
      </c>
      <c r="I320" t="str">
        <f>IFERROR(VLOOKUP(G320, Sheet2!A:B,2,FALSE),VLOOKUP(H320, Sheet2!A:B,2,FALSE))</f>
        <v>Strategy 20/20</v>
      </c>
    </row>
    <row r="321" spans="1:9" x14ac:dyDescent="0.3">
      <c r="A321" t="s">
        <v>1916</v>
      </c>
      <c r="B321" t="s">
        <v>1952</v>
      </c>
      <c r="C321">
        <v>42509</v>
      </c>
      <c r="D321">
        <v>1</v>
      </c>
      <c r="E321" t="s">
        <v>1729</v>
      </c>
      <c r="F321" t="s">
        <v>1918</v>
      </c>
      <c r="G321" t="s">
        <v>166</v>
      </c>
      <c r="H321" t="s">
        <v>334</v>
      </c>
      <c r="I321" t="str">
        <f>IFERROR(VLOOKUP(G321, Sheet2!A:B,2,FALSE),VLOOKUP(H321, Sheet2!A:B,2,FALSE))</f>
        <v>Strategy 20/20</v>
      </c>
    </row>
    <row r="322" spans="1:9" x14ac:dyDescent="0.3">
      <c r="A322" t="s">
        <v>1916</v>
      </c>
      <c r="B322" t="s">
        <v>1953</v>
      </c>
      <c r="C322">
        <v>42509</v>
      </c>
      <c r="D322">
        <v>1</v>
      </c>
      <c r="E322" t="s">
        <v>1729</v>
      </c>
      <c r="F322" t="s">
        <v>1918</v>
      </c>
      <c r="G322" t="s">
        <v>166</v>
      </c>
      <c r="H322" t="s">
        <v>334</v>
      </c>
      <c r="I322" t="str">
        <f>IFERROR(VLOOKUP(G322, Sheet2!A:B,2,FALSE),VLOOKUP(H322, Sheet2!A:B,2,FALSE))</f>
        <v>Strategy 20/20</v>
      </c>
    </row>
    <row r="323" spans="1:9" x14ac:dyDescent="0.3">
      <c r="A323" t="s">
        <v>1916</v>
      </c>
      <c r="B323" t="s">
        <v>1954</v>
      </c>
      <c r="C323">
        <v>42509</v>
      </c>
      <c r="D323">
        <v>1</v>
      </c>
      <c r="E323" t="s">
        <v>1729</v>
      </c>
      <c r="F323" t="s">
        <v>1918</v>
      </c>
      <c r="G323" t="s">
        <v>166</v>
      </c>
      <c r="H323" t="s">
        <v>334</v>
      </c>
      <c r="I323" t="str">
        <f>IFERROR(VLOOKUP(G323, Sheet2!A:B,2,FALSE),VLOOKUP(H323, Sheet2!A:B,2,FALSE))</f>
        <v>Strategy 20/20</v>
      </c>
    </row>
    <row r="324" spans="1:9" x14ac:dyDescent="0.3">
      <c r="A324" t="s">
        <v>1916</v>
      </c>
      <c r="B324" t="s">
        <v>1955</v>
      </c>
      <c r="C324">
        <v>42509</v>
      </c>
      <c r="D324">
        <v>1</v>
      </c>
      <c r="E324" t="s">
        <v>1729</v>
      </c>
      <c r="F324" t="s">
        <v>1918</v>
      </c>
      <c r="G324" t="s">
        <v>166</v>
      </c>
      <c r="H324" t="s">
        <v>334</v>
      </c>
      <c r="I324" t="str">
        <f>IFERROR(VLOOKUP(G324, Sheet2!A:B,2,FALSE),VLOOKUP(H324, Sheet2!A:B,2,FALSE))</f>
        <v>Strategy 20/20</v>
      </c>
    </row>
    <row r="325" spans="1:9" x14ac:dyDescent="0.3">
      <c r="A325" t="s">
        <v>1916</v>
      </c>
      <c r="B325" t="s">
        <v>1956</v>
      </c>
      <c r="C325">
        <v>42509</v>
      </c>
      <c r="D325">
        <v>1</v>
      </c>
      <c r="E325" t="s">
        <v>1729</v>
      </c>
      <c r="F325" t="s">
        <v>1918</v>
      </c>
      <c r="G325" t="s">
        <v>202</v>
      </c>
      <c r="H325" t="s">
        <v>349</v>
      </c>
      <c r="I325" t="str">
        <f>IFERROR(VLOOKUP(G325, Sheet2!A:B,2,FALSE),VLOOKUP(H325, Sheet2!A:B,2,FALSE))</f>
        <v>Operations 20/20</v>
      </c>
    </row>
    <row r="326" spans="1:9" x14ac:dyDescent="0.3">
      <c r="A326" t="s">
        <v>1916</v>
      </c>
      <c r="B326" t="s">
        <v>1957</v>
      </c>
      <c r="C326">
        <v>42500</v>
      </c>
      <c r="D326">
        <v>1</v>
      </c>
      <c r="E326" t="s">
        <v>1729</v>
      </c>
      <c r="F326" t="s">
        <v>1918</v>
      </c>
      <c r="G326" t="s">
        <v>166</v>
      </c>
      <c r="H326" t="s">
        <v>740</v>
      </c>
      <c r="I326" t="str">
        <f>IFERROR(VLOOKUP(G326, Sheet2!A:B,2,FALSE),VLOOKUP(H326, Sheet2!A:B,2,FALSE))</f>
        <v>Care Delivery 20/20</v>
      </c>
    </row>
    <row r="327" spans="1:9" x14ac:dyDescent="0.3">
      <c r="A327" t="s">
        <v>1916</v>
      </c>
      <c r="B327" t="s">
        <v>1958</v>
      </c>
      <c r="C327">
        <v>42381</v>
      </c>
      <c r="D327">
        <v>1</v>
      </c>
      <c r="E327" t="s">
        <v>1729</v>
      </c>
      <c r="F327" t="s">
        <v>1918</v>
      </c>
      <c r="G327" t="s">
        <v>189</v>
      </c>
      <c r="H327" t="s">
        <v>435</v>
      </c>
      <c r="I327" t="str">
        <f>IFERROR(VLOOKUP(G327, Sheet2!A:B,2,FALSE),VLOOKUP(H327, Sheet2!A:B,2,FALSE))</f>
        <v>Operations 20/20</v>
      </c>
    </row>
    <row r="328" spans="1:9" x14ac:dyDescent="0.3">
      <c r="A328" t="s">
        <v>1916</v>
      </c>
      <c r="B328" t="s">
        <v>1959</v>
      </c>
      <c r="C328">
        <v>42381</v>
      </c>
      <c r="D328">
        <v>1</v>
      </c>
      <c r="E328" t="s">
        <v>1729</v>
      </c>
      <c r="F328" t="s">
        <v>1918</v>
      </c>
      <c r="G328" t="s">
        <v>819</v>
      </c>
      <c r="H328" t="s">
        <v>820</v>
      </c>
      <c r="I328" t="e">
        <f>IFERROR(VLOOKUP(G328, Sheet2!A:B,2,FALSE),VLOOKUP(H328, Sheet2!A:B,2,FALSE))</f>
        <v>#N/A</v>
      </c>
    </row>
    <row r="329" spans="1:9" x14ac:dyDescent="0.3">
      <c r="A329" t="s">
        <v>1916</v>
      </c>
      <c r="B329" t="s">
        <v>1960</v>
      </c>
      <c r="C329">
        <v>42390</v>
      </c>
      <c r="D329">
        <v>1</v>
      </c>
      <c r="E329" t="s">
        <v>1729</v>
      </c>
      <c r="F329" t="s">
        <v>1918</v>
      </c>
      <c r="G329" t="s">
        <v>169</v>
      </c>
      <c r="H329" t="s">
        <v>427</v>
      </c>
      <c r="I329" t="str">
        <f>IFERROR(VLOOKUP(G329, Sheet2!A:B,2,FALSE),VLOOKUP(H329, Sheet2!A:B,2,FALSE))</f>
        <v>Care Delivery 20/20</v>
      </c>
    </row>
    <row r="330" spans="1:9" x14ac:dyDescent="0.3">
      <c r="A330" t="s">
        <v>1916</v>
      </c>
      <c r="B330" t="s">
        <v>1961</v>
      </c>
      <c r="C330">
        <v>42390</v>
      </c>
      <c r="D330">
        <v>1</v>
      </c>
      <c r="E330" t="s">
        <v>1729</v>
      </c>
      <c r="F330" t="s">
        <v>1918</v>
      </c>
      <c r="G330" t="s">
        <v>819</v>
      </c>
      <c r="H330" t="s">
        <v>820</v>
      </c>
      <c r="I330" t="e">
        <f>IFERROR(VLOOKUP(G330, Sheet2!A:B,2,FALSE),VLOOKUP(H330, Sheet2!A:B,2,FALSE))</f>
        <v>#N/A</v>
      </c>
    </row>
    <row r="331" spans="1:9" x14ac:dyDescent="0.3">
      <c r="A331" t="s">
        <v>1916</v>
      </c>
      <c r="B331" t="s">
        <v>1962</v>
      </c>
      <c r="C331">
        <v>42513</v>
      </c>
      <c r="D331">
        <v>1</v>
      </c>
      <c r="E331" t="s">
        <v>1729</v>
      </c>
      <c r="F331" t="s">
        <v>1918</v>
      </c>
      <c r="G331" t="s">
        <v>189</v>
      </c>
      <c r="H331" t="s">
        <v>435</v>
      </c>
      <c r="I331" t="str">
        <f>IFERROR(VLOOKUP(G331, Sheet2!A:B,2,FALSE),VLOOKUP(H331, Sheet2!A:B,2,FALSE))</f>
        <v>Operations 20/20</v>
      </c>
    </row>
    <row r="332" spans="1:9" x14ac:dyDescent="0.3">
      <c r="A332" t="s">
        <v>1916</v>
      </c>
      <c r="B332" t="s">
        <v>1963</v>
      </c>
      <c r="C332">
        <v>42521</v>
      </c>
      <c r="D332">
        <v>1</v>
      </c>
      <c r="E332" t="s">
        <v>1729</v>
      </c>
      <c r="F332" t="s">
        <v>1918</v>
      </c>
      <c r="G332" t="s">
        <v>149</v>
      </c>
      <c r="H332" t="s">
        <v>268</v>
      </c>
      <c r="I332" t="e">
        <f>IFERROR(VLOOKUP(G332, Sheet2!A:B,2,FALSE),VLOOKUP(H332, Sheet2!A:B,2,FALSE))</f>
        <v>#N/A</v>
      </c>
    </row>
    <row r="333" spans="1:9" x14ac:dyDescent="0.3">
      <c r="A333" t="s">
        <v>1916</v>
      </c>
      <c r="B333" t="s">
        <v>1964</v>
      </c>
      <c r="C333">
        <v>42405</v>
      </c>
      <c r="D333">
        <v>0.5</v>
      </c>
      <c r="E333" t="s">
        <v>1729</v>
      </c>
      <c r="F333" t="s">
        <v>1918</v>
      </c>
      <c r="G333" t="s">
        <v>156</v>
      </c>
      <c r="H333" t="s">
        <v>231</v>
      </c>
      <c r="I333" t="str">
        <f>IFERROR(VLOOKUP(G333, Sheet2!A:B,2,FALSE),VLOOKUP(H333, Sheet2!A:B,2,FALSE))</f>
        <v>Strategy 20/20</v>
      </c>
    </row>
    <row r="334" spans="1:9" x14ac:dyDescent="0.3">
      <c r="A334" t="s">
        <v>1916</v>
      </c>
      <c r="B334" t="s">
        <v>1965</v>
      </c>
      <c r="C334">
        <v>42423</v>
      </c>
      <c r="D334">
        <v>1</v>
      </c>
      <c r="E334" t="s">
        <v>1729</v>
      </c>
      <c r="F334" t="s">
        <v>1918</v>
      </c>
      <c r="G334" t="s">
        <v>177</v>
      </c>
      <c r="H334" t="s">
        <v>384</v>
      </c>
      <c r="I334" t="str">
        <f>IFERROR(VLOOKUP(G334, Sheet2!A:B,2,FALSE),VLOOKUP(H334, Sheet2!A:B,2,FALSE))</f>
        <v>Care Delivery 20/20</v>
      </c>
    </row>
    <row r="335" spans="1:9" x14ac:dyDescent="0.3">
      <c r="A335" t="s">
        <v>1916</v>
      </c>
      <c r="B335" t="s">
        <v>1966</v>
      </c>
      <c r="C335">
        <v>42466</v>
      </c>
      <c r="D335">
        <v>1</v>
      </c>
      <c r="E335" t="s">
        <v>1729</v>
      </c>
      <c r="F335" t="s">
        <v>1918</v>
      </c>
      <c r="G335" t="s">
        <v>166</v>
      </c>
      <c r="H335" t="s">
        <v>740</v>
      </c>
      <c r="I335" t="str">
        <f>IFERROR(VLOOKUP(G335, Sheet2!A:B,2,FALSE),VLOOKUP(H335, Sheet2!A:B,2,FALSE))</f>
        <v>Care Delivery 20/20</v>
      </c>
    </row>
    <row r="336" spans="1:9" x14ac:dyDescent="0.3">
      <c r="A336" t="s">
        <v>1916</v>
      </c>
      <c r="B336" t="s">
        <v>1967</v>
      </c>
      <c r="C336">
        <v>42468</v>
      </c>
      <c r="D336">
        <v>1</v>
      </c>
      <c r="E336" t="s">
        <v>1729</v>
      </c>
      <c r="F336" t="s">
        <v>1918</v>
      </c>
      <c r="G336" t="s">
        <v>177</v>
      </c>
      <c r="H336" t="s">
        <v>384</v>
      </c>
      <c r="I336" t="str">
        <f>IFERROR(VLOOKUP(G336, Sheet2!A:B,2,FALSE),VLOOKUP(H336, Sheet2!A:B,2,FALSE))</f>
        <v>Care Delivery 20/20</v>
      </c>
    </row>
    <row r="337" spans="1:9" x14ac:dyDescent="0.3">
      <c r="A337" t="s">
        <v>103</v>
      </c>
      <c r="B337" t="s">
        <v>1968</v>
      </c>
      <c r="C337">
        <v>42450</v>
      </c>
      <c r="D337">
        <v>1</v>
      </c>
      <c r="E337" t="s">
        <v>755</v>
      </c>
      <c r="F337" t="s">
        <v>856</v>
      </c>
      <c r="G337" t="s">
        <v>177</v>
      </c>
      <c r="H337" t="s">
        <v>384</v>
      </c>
      <c r="I337" t="str">
        <f>IFERROR(VLOOKUP(G337, Sheet2!A:B,2,FALSE),VLOOKUP(H337, Sheet2!A:B,2,FALSE))</f>
        <v>Care Delivery 20/20</v>
      </c>
    </row>
    <row r="338" spans="1:9" x14ac:dyDescent="0.3">
      <c r="A338" t="s">
        <v>103</v>
      </c>
      <c r="B338" t="s">
        <v>1969</v>
      </c>
      <c r="C338">
        <v>42373</v>
      </c>
      <c r="D338">
        <v>1</v>
      </c>
      <c r="E338" t="s">
        <v>1729</v>
      </c>
      <c r="F338" t="s">
        <v>856</v>
      </c>
      <c r="G338" t="s">
        <v>149</v>
      </c>
      <c r="H338" t="s">
        <v>268</v>
      </c>
      <c r="I338" t="e">
        <f>IFERROR(VLOOKUP(G338, Sheet2!A:B,2,FALSE),VLOOKUP(H338, Sheet2!A:B,2,FALSE))</f>
        <v>#N/A</v>
      </c>
    </row>
    <row r="339" spans="1:9" x14ac:dyDescent="0.3">
      <c r="A339" t="s">
        <v>103</v>
      </c>
      <c r="B339" t="s">
        <v>1660</v>
      </c>
      <c r="C339">
        <v>42549</v>
      </c>
      <c r="D339">
        <v>1</v>
      </c>
      <c r="E339" t="s">
        <v>755</v>
      </c>
      <c r="F339" t="s">
        <v>856</v>
      </c>
      <c r="G339" t="s">
        <v>167</v>
      </c>
      <c r="H339" t="s">
        <v>406</v>
      </c>
      <c r="I339" t="str">
        <f>IFERROR(VLOOKUP(G339, Sheet2!A:B,2,FALSE),VLOOKUP(H339, Sheet2!A:B,2,FALSE))</f>
        <v>Operations 20/20</v>
      </c>
    </row>
    <row r="340" spans="1:9" x14ac:dyDescent="0.3">
      <c r="A340" t="s">
        <v>103</v>
      </c>
      <c r="B340" t="s">
        <v>1458</v>
      </c>
      <c r="C340">
        <v>42534</v>
      </c>
      <c r="D340">
        <v>1</v>
      </c>
      <c r="E340" t="s">
        <v>755</v>
      </c>
      <c r="F340" t="s">
        <v>856</v>
      </c>
      <c r="G340" t="s">
        <v>173</v>
      </c>
      <c r="H340" t="s">
        <v>522</v>
      </c>
      <c r="I340" t="str">
        <f>IFERROR(VLOOKUP(G340, Sheet2!A:B,2,FALSE),VLOOKUP(H340, Sheet2!A:B,2,FALSE))</f>
        <v>Care Delivery 20/20</v>
      </c>
    </row>
    <row r="341" spans="1:9" x14ac:dyDescent="0.3">
      <c r="A341" t="s">
        <v>103</v>
      </c>
      <c r="B341" t="s">
        <v>1970</v>
      </c>
      <c r="C341">
        <v>42450</v>
      </c>
      <c r="D341">
        <v>1</v>
      </c>
      <c r="E341" t="s">
        <v>755</v>
      </c>
      <c r="F341" t="s">
        <v>856</v>
      </c>
      <c r="G341" t="s">
        <v>206</v>
      </c>
      <c r="H341" t="s">
        <v>497</v>
      </c>
      <c r="I341" t="str">
        <f>IFERROR(VLOOKUP(G341, Sheet2!A:B,2,FALSE),VLOOKUP(H341, Sheet2!A:B,2,FALSE))</f>
        <v>Care Delivery 20/20</v>
      </c>
    </row>
    <row r="342" spans="1:9" x14ac:dyDescent="0.3">
      <c r="A342" t="s">
        <v>103</v>
      </c>
      <c r="B342" t="s">
        <v>1971</v>
      </c>
      <c r="C342">
        <v>42453</v>
      </c>
      <c r="D342">
        <v>0.5</v>
      </c>
      <c r="E342" t="s">
        <v>755</v>
      </c>
      <c r="F342" t="s">
        <v>856</v>
      </c>
      <c r="G342" t="s">
        <v>199</v>
      </c>
      <c r="H342" t="s">
        <v>485</v>
      </c>
      <c r="I342" t="str">
        <f>IFERROR(VLOOKUP(G342, Sheet2!A:B,2,FALSE),VLOOKUP(H342, Sheet2!A:B,2,FALSE))</f>
        <v>Operations 20/20</v>
      </c>
    </row>
    <row r="343" spans="1:9" x14ac:dyDescent="0.3">
      <c r="A343" t="s">
        <v>103</v>
      </c>
      <c r="B343" t="s">
        <v>1972</v>
      </c>
      <c r="C343">
        <v>42450</v>
      </c>
      <c r="D343">
        <v>1</v>
      </c>
      <c r="E343" t="s">
        <v>755</v>
      </c>
      <c r="F343" t="s">
        <v>856</v>
      </c>
      <c r="G343" t="s">
        <v>190</v>
      </c>
      <c r="H343" t="s">
        <v>367</v>
      </c>
      <c r="I343" t="str">
        <f>IFERROR(VLOOKUP(G343, Sheet2!A:B,2,FALSE),VLOOKUP(H343, Sheet2!A:B,2,FALSE))</f>
        <v>Operations 20/20</v>
      </c>
    </row>
    <row r="344" spans="1:9" x14ac:dyDescent="0.3">
      <c r="A344" t="s">
        <v>103</v>
      </c>
      <c r="B344" t="s">
        <v>1055</v>
      </c>
      <c r="C344">
        <v>42488</v>
      </c>
      <c r="D344">
        <v>1</v>
      </c>
      <c r="E344" t="s">
        <v>755</v>
      </c>
      <c r="F344" t="s">
        <v>856</v>
      </c>
      <c r="G344" t="s">
        <v>192</v>
      </c>
      <c r="H344" t="s">
        <v>1056</v>
      </c>
      <c r="I344" t="str">
        <f>IFERROR(VLOOKUP(G344, Sheet2!A:B,2,FALSE),VLOOKUP(H344, Sheet2!A:B,2,FALSE))</f>
        <v>Operations 20/20</v>
      </c>
    </row>
    <row r="345" spans="1:9" x14ac:dyDescent="0.3">
      <c r="A345" t="s">
        <v>103</v>
      </c>
      <c r="B345" t="s">
        <v>1973</v>
      </c>
      <c r="C345">
        <v>42398</v>
      </c>
      <c r="D345">
        <v>1</v>
      </c>
      <c r="E345" t="s">
        <v>755</v>
      </c>
      <c r="F345" t="s">
        <v>856</v>
      </c>
      <c r="G345" t="s">
        <v>166</v>
      </c>
      <c r="H345" t="s">
        <v>742</v>
      </c>
      <c r="I345" t="str">
        <f>IFERROR(VLOOKUP(G345, Sheet2!A:B,2,FALSE),VLOOKUP(H345, Sheet2!A:B,2,FALSE))</f>
        <v>Operations 20/20</v>
      </c>
    </row>
    <row r="346" spans="1:9" x14ac:dyDescent="0.3">
      <c r="A346" t="s">
        <v>103</v>
      </c>
      <c r="B346" t="s">
        <v>1974</v>
      </c>
      <c r="C346">
        <v>42450</v>
      </c>
      <c r="D346">
        <v>1</v>
      </c>
      <c r="E346" t="s">
        <v>755</v>
      </c>
      <c r="F346" t="s">
        <v>856</v>
      </c>
      <c r="G346" t="s">
        <v>178</v>
      </c>
      <c r="H346" t="s">
        <v>494</v>
      </c>
      <c r="I346" t="str">
        <f>IFERROR(VLOOKUP(G346, Sheet2!A:B,2,FALSE),VLOOKUP(H346, Sheet2!A:B,2,FALSE))</f>
        <v>Care Delivery 20/20</v>
      </c>
    </row>
    <row r="347" spans="1:9" x14ac:dyDescent="0.3">
      <c r="A347" t="s">
        <v>103</v>
      </c>
      <c r="B347" t="s">
        <v>1975</v>
      </c>
      <c r="C347">
        <v>42450</v>
      </c>
      <c r="D347">
        <v>1</v>
      </c>
      <c r="E347" t="s">
        <v>755</v>
      </c>
      <c r="F347" t="s">
        <v>856</v>
      </c>
      <c r="G347" t="s">
        <v>164</v>
      </c>
      <c r="H347" t="s">
        <v>235</v>
      </c>
      <c r="I347" t="str">
        <f>IFERROR(VLOOKUP(G347, Sheet2!A:B,2,FALSE),VLOOKUP(H347, Sheet2!A:B,2,FALSE))</f>
        <v>Care Delivery 20/20</v>
      </c>
    </row>
    <row r="348" spans="1:9" x14ac:dyDescent="0.3">
      <c r="A348" t="s">
        <v>103</v>
      </c>
      <c r="B348" t="s">
        <v>855</v>
      </c>
      <c r="C348">
        <v>42509</v>
      </c>
      <c r="D348">
        <v>1</v>
      </c>
      <c r="E348" t="s">
        <v>755</v>
      </c>
      <c r="F348" t="s">
        <v>856</v>
      </c>
      <c r="G348" t="s">
        <v>191</v>
      </c>
      <c r="H348" t="s">
        <v>295</v>
      </c>
      <c r="I348" t="str">
        <f>IFERROR(VLOOKUP(G348, Sheet2!A:B,2,FALSE),VLOOKUP(H348, Sheet2!A:B,2,FALSE))</f>
        <v>Operations 20/20</v>
      </c>
    </row>
    <row r="349" spans="1:9" x14ac:dyDescent="0.3">
      <c r="A349" t="s">
        <v>103</v>
      </c>
      <c r="B349" t="s">
        <v>1349</v>
      </c>
      <c r="C349">
        <v>42522</v>
      </c>
      <c r="D349">
        <v>1</v>
      </c>
      <c r="E349" t="s">
        <v>755</v>
      </c>
      <c r="F349" t="s">
        <v>856</v>
      </c>
      <c r="G349" t="s">
        <v>206</v>
      </c>
      <c r="H349" t="s">
        <v>497</v>
      </c>
      <c r="I349" t="str">
        <f>IFERROR(VLOOKUP(G349, Sheet2!A:B,2,FALSE),VLOOKUP(H349, Sheet2!A:B,2,FALSE))</f>
        <v>Care Delivery 20/20</v>
      </c>
    </row>
    <row r="350" spans="1:9" x14ac:dyDescent="0.3">
      <c r="A350" t="s">
        <v>103</v>
      </c>
      <c r="B350" t="s">
        <v>1976</v>
      </c>
      <c r="C350">
        <v>42423</v>
      </c>
      <c r="D350">
        <v>1</v>
      </c>
      <c r="E350" t="s">
        <v>755</v>
      </c>
      <c r="F350" t="s">
        <v>856</v>
      </c>
      <c r="G350" t="s">
        <v>202</v>
      </c>
      <c r="H350" t="s">
        <v>349</v>
      </c>
      <c r="I350" t="str">
        <f>IFERROR(VLOOKUP(G350, Sheet2!A:B,2,FALSE),VLOOKUP(H350, Sheet2!A:B,2,FALSE))</f>
        <v>Operations 20/20</v>
      </c>
    </row>
    <row r="351" spans="1:9" x14ac:dyDescent="0.3">
      <c r="A351" t="s">
        <v>103</v>
      </c>
      <c r="B351" t="s">
        <v>1312</v>
      </c>
      <c r="C351">
        <v>42534</v>
      </c>
      <c r="D351">
        <v>1</v>
      </c>
      <c r="E351" t="s">
        <v>755</v>
      </c>
      <c r="F351" t="s">
        <v>856</v>
      </c>
      <c r="G351" t="s">
        <v>167</v>
      </c>
      <c r="H351" t="s">
        <v>406</v>
      </c>
      <c r="I351" t="str">
        <f>IFERROR(VLOOKUP(G351, Sheet2!A:B,2,FALSE),VLOOKUP(H351, Sheet2!A:B,2,FALSE))</f>
        <v>Operations 20/20</v>
      </c>
    </row>
    <row r="352" spans="1:9" x14ac:dyDescent="0.3">
      <c r="A352" t="s">
        <v>103</v>
      </c>
      <c r="B352" t="s">
        <v>1977</v>
      </c>
      <c r="C352">
        <v>42402</v>
      </c>
      <c r="D352">
        <v>1</v>
      </c>
      <c r="E352" t="s">
        <v>755</v>
      </c>
      <c r="F352" t="s">
        <v>856</v>
      </c>
      <c r="G352" t="s">
        <v>201</v>
      </c>
      <c r="H352" t="s">
        <v>727</v>
      </c>
      <c r="I352" t="str">
        <f>IFERROR(VLOOKUP(G352, Sheet2!A:B,2,FALSE),VLOOKUP(H352, Sheet2!A:B,2,FALSE))</f>
        <v>Operations 20/20</v>
      </c>
    </row>
    <row r="353" spans="1:9" x14ac:dyDescent="0.3">
      <c r="A353" t="s">
        <v>47</v>
      </c>
      <c r="B353" t="s">
        <v>1978</v>
      </c>
      <c r="C353">
        <v>42425</v>
      </c>
      <c r="D353">
        <v>1</v>
      </c>
      <c r="E353" t="s">
        <v>757</v>
      </c>
      <c r="F353" t="s">
        <v>354</v>
      </c>
      <c r="G353" t="s">
        <v>180</v>
      </c>
      <c r="H353" t="s">
        <v>262</v>
      </c>
      <c r="I353" t="e">
        <f>IFERROR(VLOOKUP(G353, Sheet2!A:B,2,FALSE),VLOOKUP(H353, Sheet2!A:B,2,FALSE))</f>
        <v>#N/A</v>
      </c>
    </row>
    <row r="354" spans="1:9" x14ac:dyDescent="0.3">
      <c r="A354" t="s">
        <v>47</v>
      </c>
      <c r="B354" t="s">
        <v>1979</v>
      </c>
      <c r="C354">
        <v>42403</v>
      </c>
      <c r="D354">
        <v>1</v>
      </c>
      <c r="E354" t="s">
        <v>757</v>
      </c>
      <c r="F354" t="s">
        <v>354</v>
      </c>
      <c r="G354" t="s">
        <v>196</v>
      </c>
      <c r="H354" t="s">
        <v>479</v>
      </c>
      <c r="I354" t="e">
        <f>IFERROR(VLOOKUP(G354, Sheet2!A:B,2,FALSE),VLOOKUP(H354, Sheet2!A:B,2,FALSE))</f>
        <v>#N/A</v>
      </c>
    </row>
    <row r="355" spans="1:9" x14ac:dyDescent="0.3">
      <c r="A355" t="s">
        <v>47</v>
      </c>
      <c r="B355" t="s">
        <v>1980</v>
      </c>
      <c r="C355">
        <v>42405</v>
      </c>
      <c r="D355">
        <v>1</v>
      </c>
      <c r="E355" t="s">
        <v>757</v>
      </c>
      <c r="F355" t="s">
        <v>354</v>
      </c>
      <c r="G355" t="s">
        <v>195</v>
      </c>
      <c r="H355" t="s">
        <v>360</v>
      </c>
      <c r="I355" t="e">
        <f>IFERROR(VLOOKUP(G355, Sheet2!A:B,2,FALSE),VLOOKUP(H355, Sheet2!A:B,2,FALSE))</f>
        <v>#N/A</v>
      </c>
    </row>
    <row r="356" spans="1:9" x14ac:dyDescent="0.3">
      <c r="A356" t="s">
        <v>47</v>
      </c>
      <c r="B356" t="s">
        <v>1981</v>
      </c>
      <c r="C356">
        <v>42405</v>
      </c>
      <c r="D356">
        <v>1</v>
      </c>
      <c r="E356" t="s">
        <v>757</v>
      </c>
      <c r="F356" t="s">
        <v>354</v>
      </c>
      <c r="G356" t="s">
        <v>195</v>
      </c>
      <c r="H356" t="s">
        <v>360</v>
      </c>
      <c r="I356" t="e">
        <f>IFERROR(VLOOKUP(G356, Sheet2!A:B,2,FALSE),VLOOKUP(H356, Sheet2!A:B,2,FALSE))</f>
        <v>#N/A</v>
      </c>
    </row>
    <row r="357" spans="1:9" x14ac:dyDescent="0.3">
      <c r="A357" t="s">
        <v>47</v>
      </c>
      <c r="B357" t="s">
        <v>1982</v>
      </c>
      <c r="C357">
        <v>42405</v>
      </c>
      <c r="D357">
        <v>1</v>
      </c>
      <c r="E357" t="s">
        <v>757</v>
      </c>
      <c r="F357" t="s">
        <v>354</v>
      </c>
      <c r="G357" t="s">
        <v>180</v>
      </c>
      <c r="H357" t="s">
        <v>262</v>
      </c>
      <c r="I357" t="e">
        <f>IFERROR(VLOOKUP(G357, Sheet2!A:B,2,FALSE),VLOOKUP(H357, Sheet2!A:B,2,FALSE))</f>
        <v>#N/A</v>
      </c>
    </row>
    <row r="358" spans="1:9" x14ac:dyDescent="0.3">
      <c r="A358" t="s">
        <v>47</v>
      </c>
      <c r="B358" t="s">
        <v>1983</v>
      </c>
      <c r="C358">
        <v>42403</v>
      </c>
      <c r="D358">
        <v>1</v>
      </c>
      <c r="E358" t="s">
        <v>757</v>
      </c>
      <c r="F358" t="s">
        <v>354</v>
      </c>
      <c r="G358" t="s">
        <v>158</v>
      </c>
      <c r="H358" t="s">
        <v>355</v>
      </c>
      <c r="I358" t="e">
        <f>IFERROR(VLOOKUP(G358, Sheet2!A:B,2,FALSE),VLOOKUP(H358, Sheet2!A:B,2,FALSE))</f>
        <v>#N/A</v>
      </c>
    </row>
    <row r="359" spans="1:9" x14ac:dyDescent="0.3">
      <c r="A359" t="s">
        <v>47</v>
      </c>
      <c r="B359" t="s">
        <v>1984</v>
      </c>
      <c r="C359">
        <v>42402</v>
      </c>
      <c r="D359">
        <v>1</v>
      </c>
      <c r="E359" t="s">
        <v>757</v>
      </c>
      <c r="F359" t="s">
        <v>354</v>
      </c>
      <c r="G359" t="s">
        <v>158</v>
      </c>
      <c r="H359" t="s">
        <v>355</v>
      </c>
      <c r="I359" t="e">
        <f>IFERROR(VLOOKUP(G359, Sheet2!A:B,2,FALSE),VLOOKUP(H359, Sheet2!A:B,2,FALSE))</f>
        <v>#N/A</v>
      </c>
    </row>
    <row r="360" spans="1:9" x14ac:dyDescent="0.3">
      <c r="A360" t="s">
        <v>47</v>
      </c>
      <c r="B360" t="s">
        <v>1985</v>
      </c>
      <c r="C360">
        <v>42402</v>
      </c>
      <c r="D360">
        <v>1</v>
      </c>
      <c r="E360" t="s">
        <v>757</v>
      </c>
      <c r="F360" t="s">
        <v>354</v>
      </c>
      <c r="G360" t="s">
        <v>180</v>
      </c>
      <c r="H360" t="s">
        <v>262</v>
      </c>
      <c r="I360" t="e">
        <f>IFERROR(VLOOKUP(G360, Sheet2!A:B,2,FALSE),VLOOKUP(H360, Sheet2!A:B,2,FALSE))</f>
        <v>#N/A</v>
      </c>
    </row>
    <row r="361" spans="1:9" x14ac:dyDescent="0.3">
      <c r="A361" t="s">
        <v>47</v>
      </c>
      <c r="B361" t="s">
        <v>1986</v>
      </c>
      <c r="C361">
        <v>42397</v>
      </c>
      <c r="D361">
        <v>1</v>
      </c>
      <c r="E361" t="s">
        <v>757</v>
      </c>
      <c r="F361" t="s">
        <v>354</v>
      </c>
      <c r="G361" t="s">
        <v>158</v>
      </c>
      <c r="H361" t="s">
        <v>355</v>
      </c>
      <c r="I361" t="e">
        <f>IFERROR(VLOOKUP(G361, Sheet2!A:B,2,FALSE),VLOOKUP(H361, Sheet2!A:B,2,FALSE))</f>
        <v>#N/A</v>
      </c>
    </row>
    <row r="362" spans="1:9" x14ac:dyDescent="0.3">
      <c r="A362" t="s">
        <v>47</v>
      </c>
      <c r="B362" t="s">
        <v>1987</v>
      </c>
      <c r="C362">
        <v>42402</v>
      </c>
      <c r="D362">
        <v>1</v>
      </c>
      <c r="E362" t="s">
        <v>757</v>
      </c>
      <c r="F362" t="s">
        <v>354</v>
      </c>
      <c r="G362" t="s">
        <v>195</v>
      </c>
      <c r="H362" t="s">
        <v>360</v>
      </c>
      <c r="I362" t="e">
        <f>IFERROR(VLOOKUP(G362, Sheet2!A:B,2,FALSE),VLOOKUP(H362, Sheet2!A:B,2,FALSE))</f>
        <v>#N/A</v>
      </c>
    </row>
    <row r="363" spans="1:9" x14ac:dyDescent="0.3">
      <c r="A363" t="s">
        <v>47</v>
      </c>
      <c r="B363" t="s">
        <v>617</v>
      </c>
      <c r="C363">
        <v>42485</v>
      </c>
      <c r="D363">
        <v>1</v>
      </c>
      <c r="E363" t="s">
        <v>757</v>
      </c>
      <c r="F363" t="s">
        <v>354</v>
      </c>
      <c r="G363" t="s">
        <v>180</v>
      </c>
      <c r="H363" t="s">
        <v>262</v>
      </c>
      <c r="I363" t="e">
        <f>IFERROR(VLOOKUP(G363, Sheet2!A:B,2,FALSE),VLOOKUP(H363, Sheet2!A:B,2,FALSE))</f>
        <v>#N/A</v>
      </c>
    </row>
    <row r="364" spans="1:9" x14ac:dyDescent="0.3">
      <c r="A364" t="s">
        <v>47</v>
      </c>
      <c r="B364" t="s">
        <v>602</v>
      </c>
      <c r="C364">
        <v>42485</v>
      </c>
      <c r="D364">
        <v>1</v>
      </c>
      <c r="E364" t="s">
        <v>757</v>
      </c>
      <c r="F364" t="s">
        <v>354</v>
      </c>
      <c r="G364" t="s">
        <v>159</v>
      </c>
      <c r="H364" t="s">
        <v>487</v>
      </c>
      <c r="I364" t="e">
        <f>IFERROR(VLOOKUP(G364, Sheet2!A:B,2,FALSE),VLOOKUP(H364, Sheet2!A:B,2,FALSE))</f>
        <v>#N/A</v>
      </c>
    </row>
    <row r="365" spans="1:9" x14ac:dyDescent="0.3">
      <c r="A365" t="s">
        <v>47</v>
      </c>
      <c r="B365" t="s">
        <v>1096</v>
      </c>
      <c r="C365">
        <v>42465</v>
      </c>
      <c r="D365">
        <v>1</v>
      </c>
      <c r="E365" t="s">
        <v>757</v>
      </c>
      <c r="F365" t="s">
        <v>354</v>
      </c>
      <c r="G365" t="s">
        <v>196</v>
      </c>
      <c r="H365" t="s">
        <v>479</v>
      </c>
      <c r="I365" t="e">
        <f>IFERROR(VLOOKUP(G365, Sheet2!A:B,2,FALSE),VLOOKUP(H365, Sheet2!A:B,2,FALSE))</f>
        <v>#N/A</v>
      </c>
    </row>
    <row r="366" spans="1:9" x14ac:dyDescent="0.3">
      <c r="A366" t="s">
        <v>47</v>
      </c>
      <c r="B366" t="s">
        <v>353</v>
      </c>
      <c r="C366">
        <v>42467</v>
      </c>
      <c r="D366">
        <v>1</v>
      </c>
      <c r="E366" t="s">
        <v>757</v>
      </c>
      <c r="F366" t="s">
        <v>354</v>
      </c>
      <c r="G366" t="s">
        <v>158</v>
      </c>
      <c r="H366" t="s">
        <v>355</v>
      </c>
      <c r="I366" t="e">
        <f>IFERROR(VLOOKUP(G366, Sheet2!A:B,2,FALSE),VLOOKUP(H366, Sheet2!A:B,2,FALSE))</f>
        <v>#N/A</v>
      </c>
    </row>
    <row r="367" spans="1:9" x14ac:dyDescent="0.3">
      <c r="A367" t="s">
        <v>47</v>
      </c>
      <c r="B367" t="s">
        <v>375</v>
      </c>
      <c r="C367">
        <v>42467</v>
      </c>
      <c r="D367">
        <v>1</v>
      </c>
      <c r="E367" t="s">
        <v>757</v>
      </c>
      <c r="F367" t="s">
        <v>354</v>
      </c>
      <c r="G367" t="s">
        <v>176</v>
      </c>
      <c r="H367" t="s">
        <v>374</v>
      </c>
      <c r="I367" t="e">
        <f>IFERROR(VLOOKUP(G367, Sheet2!A:B,2,FALSE),VLOOKUP(H367, Sheet2!A:B,2,FALSE))</f>
        <v>#N/A</v>
      </c>
    </row>
    <row r="368" spans="1:9" x14ac:dyDescent="0.3">
      <c r="A368" t="s">
        <v>47</v>
      </c>
      <c r="B368" t="s">
        <v>1068</v>
      </c>
      <c r="C368">
        <v>42487</v>
      </c>
      <c r="D368">
        <v>1</v>
      </c>
      <c r="E368" t="s">
        <v>757</v>
      </c>
      <c r="F368" t="s">
        <v>354</v>
      </c>
      <c r="G368" t="s">
        <v>158</v>
      </c>
      <c r="H368" t="s">
        <v>355</v>
      </c>
      <c r="I368" t="e">
        <f>IFERROR(VLOOKUP(G368, Sheet2!A:B,2,FALSE),VLOOKUP(H368, Sheet2!A:B,2,FALSE))</f>
        <v>#N/A</v>
      </c>
    </row>
    <row r="369" spans="1:9" x14ac:dyDescent="0.3">
      <c r="A369" t="s">
        <v>47</v>
      </c>
      <c r="B369" t="s">
        <v>1067</v>
      </c>
      <c r="C369">
        <v>42487</v>
      </c>
      <c r="D369">
        <v>1</v>
      </c>
      <c r="E369" t="s">
        <v>757</v>
      </c>
      <c r="F369" t="s">
        <v>354</v>
      </c>
      <c r="G369" t="s">
        <v>162</v>
      </c>
      <c r="H369" t="s">
        <v>417</v>
      </c>
      <c r="I369" t="e">
        <f>IFERROR(VLOOKUP(G369, Sheet2!A:B,2,FALSE),VLOOKUP(H369, Sheet2!A:B,2,FALSE))</f>
        <v>#N/A</v>
      </c>
    </row>
    <row r="370" spans="1:9" x14ac:dyDescent="0.3">
      <c r="A370" t="s">
        <v>47</v>
      </c>
      <c r="B370" t="s">
        <v>1988</v>
      </c>
      <c r="C370">
        <v>42384</v>
      </c>
      <c r="D370">
        <v>1</v>
      </c>
      <c r="E370" t="s">
        <v>757</v>
      </c>
      <c r="F370" t="s">
        <v>354</v>
      </c>
      <c r="G370" t="s">
        <v>180</v>
      </c>
      <c r="H370" t="s">
        <v>262</v>
      </c>
      <c r="I370" t="e">
        <f>IFERROR(VLOOKUP(G370, Sheet2!A:B,2,FALSE),VLOOKUP(H370, Sheet2!A:B,2,FALSE))</f>
        <v>#N/A</v>
      </c>
    </row>
    <row r="371" spans="1:9" x14ac:dyDescent="0.3">
      <c r="A371" t="s">
        <v>47</v>
      </c>
      <c r="B371" t="s">
        <v>1989</v>
      </c>
      <c r="C371">
        <v>42383</v>
      </c>
      <c r="D371">
        <v>1</v>
      </c>
      <c r="E371" t="s">
        <v>757</v>
      </c>
      <c r="F371" t="s">
        <v>354</v>
      </c>
      <c r="G371" t="s">
        <v>180</v>
      </c>
      <c r="H371" t="s">
        <v>262</v>
      </c>
      <c r="I371" t="e">
        <f>IFERROR(VLOOKUP(G371, Sheet2!A:B,2,FALSE),VLOOKUP(H371, Sheet2!A:B,2,FALSE))</f>
        <v>#N/A</v>
      </c>
    </row>
    <row r="372" spans="1:9" x14ac:dyDescent="0.3">
      <c r="A372" t="s">
        <v>47</v>
      </c>
      <c r="B372" t="s">
        <v>1990</v>
      </c>
      <c r="C372">
        <v>42430</v>
      </c>
      <c r="D372">
        <v>1</v>
      </c>
      <c r="E372" t="s">
        <v>757</v>
      </c>
      <c r="F372" t="s">
        <v>354</v>
      </c>
      <c r="G372" t="s">
        <v>158</v>
      </c>
      <c r="H372" t="s">
        <v>355</v>
      </c>
      <c r="I372" t="e">
        <f>IFERROR(VLOOKUP(G372, Sheet2!A:B,2,FALSE),VLOOKUP(H372, Sheet2!A:B,2,FALSE))</f>
        <v>#N/A</v>
      </c>
    </row>
    <row r="373" spans="1:9" x14ac:dyDescent="0.3">
      <c r="A373" t="s">
        <v>47</v>
      </c>
      <c r="B373" t="s">
        <v>1991</v>
      </c>
      <c r="C373">
        <v>42384</v>
      </c>
      <c r="D373">
        <v>1</v>
      </c>
      <c r="E373" t="s">
        <v>757</v>
      </c>
      <c r="F373" t="s">
        <v>354</v>
      </c>
      <c r="G373" t="s">
        <v>196</v>
      </c>
      <c r="H373" t="s">
        <v>479</v>
      </c>
      <c r="I373" t="e">
        <f>IFERROR(VLOOKUP(G373, Sheet2!A:B,2,FALSE),VLOOKUP(H373, Sheet2!A:B,2,FALSE))</f>
        <v>#N/A</v>
      </c>
    </row>
    <row r="374" spans="1:9" x14ac:dyDescent="0.3">
      <c r="A374" t="s">
        <v>47</v>
      </c>
      <c r="B374" t="s">
        <v>1992</v>
      </c>
      <c r="C374">
        <v>42387</v>
      </c>
      <c r="D374">
        <v>1</v>
      </c>
      <c r="E374" t="s">
        <v>757</v>
      </c>
      <c r="F374" t="s">
        <v>354</v>
      </c>
      <c r="G374" t="s">
        <v>196</v>
      </c>
      <c r="H374" t="s">
        <v>371</v>
      </c>
      <c r="I374" t="e">
        <f>IFERROR(VLOOKUP(G374, Sheet2!A:B,2,FALSE),VLOOKUP(H374, Sheet2!A:B,2,FALSE))</f>
        <v>#N/A</v>
      </c>
    </row>
    <row r="375" spans="1:9" x14ac:dyDescent="0.3">
      <c r="A375" t="s">
        <v>47</v>
      </c>
      <c r="B375" t="s">
        <v>1993</v>
      </c>
      <c r="C375">
        <v>42383</v>
      </c>
      <c r="D375">
        <v>1</v>
      </c>
      <c r="E375" t="s">
        <v>757</v>
      </c>
      <c r="F375" t="s">
        <v>354</v>
      </c>
      <c r="G375" t="s">
        <v>158</v>
      </c>
      <c r="H375" t="s">
        <v>355</v>
      </c>
      <c r="I375" t="e">
        <f>IFERROR(VLOOKUP(G375, Sheet2!A:B,2,FALSE),VLOOKUP(H375, Sheet2!A:B,2,FALSE))</f>
        <v>#N/A</v>
      </c>
    </row>
    <row r="376" spans="1:9" x14ac:dyDescent="0.3">
      <c r="A376" t="s">
        <v>47</v>
      </c>
      <c r="B376" t="s">
        <v>1994</v>
      </c>
      <c r="C376">
        <v>42383</v>
      </c>
      <c r="D376">
        <v>1</v>
      </c>
      <c r="E376" t="s">
        <v>757</v>
      </c>
      <c r="F376" t="s">
        <v>354</v>
      </c>
      <c r="G376" t="s">
        <v>195</v>
      </c>
      <c r="H376" t="s">
        <v>360</v>
      </c>
      <c r="I376" t="e">
        <f>IFERROR(VLOOKUP(G376, Sheet2!A:B,2,FALSE),VLOOKUP(H376, Sheet2!A:B,2,FALSE))</f>
        <v>#N/A</v>
      </c>
    </row>
    <row r="377" spans="1:9" x14ac:dyDescent="0.3">
      <c r="A377" t="s">
        <v>47</v>
      </c>
      <c r="B377" t="s">
        <v>1995</v>
      </c>
      <c r="C377">
        <v>42405</v>
      </c>
      <c r="D377">
        <v>1</v>
      </c>
      <c r="E377" t="s">
        <v>757</v>
      </c>
      <c r="F377" t="s">
        <v>354</v>
      </c>
      <c r="G377" t="s">
        <v>195</v>
      </c>
      <c r="H377" t="s">
        <v>360</v>
      </c>
      <c r="I377" t="e">
        <f>IFERROR(VLOOKUP(G377, Sheet2!A:B,2,FALSE),VLOOKUP(H377, Sheet2!A:B,2,FALSE))</f>
        <v>#N/A</v>
      </c>
    </row>
    <row r="378" spans="1:9" x14ac:dyDescent="0.3">
      <c r="A378" t="s">
        <v>47</v>
      </c>
      <c r="B378" t="s">
        <v>1996</v>
      </c>
      <c r="C378">
        <v>42424</v>
      </c>
      <c r="D378">
        <v>1</v>
      </c>
      <c r="E378" t="s">
        <v>757</v>
      </c>
      <c r="F378" t="s">
        <v>354</v>
      </c>
      <c r="G378" t="s">
        <v>196</v>
      </c>
      <c r="H378" t="s">
        <v>479</v>
      </c>
      <c r="I378" t="e">
        <f>IFERROR(VLOOKUP(G378, Sheet2!A:B,2,FALSE),VLOOKUP(H378, Sheet2!A:B,2,FALSE))</f>
        <v>#N/A</v>
      </c>
    </row>
    <row r="379" spans="1:9" x14ac:dyDescent="0.3">
      <c r="A379" t="s">
        <v>47</v>
      </c>
      <c r="B379" t="s">
        <v>1997</v>
      </c>
      <c r="C379">
        <v>42453</v>
      </c>
      <c r="D379">
        <v>0.5</v>
      </c>
      <c r="E379" t="s">
        <v>757</v>
      </c>
      <c r="F379" t="s">
        <v>354</v>
      </c>
      <c r="G379" t="s">
        <v>196</v>
      </c>
      <c r="H379" t="s">
        <v>479</v>
      </c>
      <c r="I379" t="e">
        <f>IFERROR(VLOOKUP(G379, Sheet2!A:B,2,FALSE),VLOOKUP(H379, Sheet2!A:B,2,FALSE))</f>
        <v>#N/A</v>
      </c>
    </row>
    <row r="380" spans="1:9" x14ac:dyDescent="0.3">
      <c r="A380" t="s">
        <v>47</v>
      </c>
      <c r="B380" t="s">
        <v>1998</v>
      </c>
      <c r="C380">
        <v>42447</v>
      </c>
      <c r="D380">
        <v>1</v>
      </c>
      <c r="E380" t="s">
        <v>757</v>
      </c>
      <c r="F380" t="s">
        <v>354</v>
      </c>
      <c r="G380" t="s">
        <v>208</v>
      </c>
      <c r="H380" t="s">
        <v>293</v>
      </c>
      <c r="I380" t="e">
        <f>IFERROR(VLOOKUP(G380, Sheet2!A:B,2,FALSE),VLOOKUP(H380, Sheet2!A:B,2,FALSE))</f>
        <v>#N/A</v>
      </c>
    </row>
    <row r="381" spans="1:9" x14ac:dyDescent="0.3">
      <c r="A381" t="s">
        <v>47</v>
      </c>
      <c r="B381" t="s">
        <v>1999</v>
      </c>
      <c r="C381">
        <v>42452</v>
      </c>
      <c r="D381">
        <v>1</v>
      </c>
      <c r="E381" t="s">
        <v>757</v>
      </c>
      <c r="F381" t="s">
        <v>354</v>
      </c>
      <c r="G381" t="s">
        <v>162</v>
      </c>
      <c r="H381" t="s">
        <v>417</v>
      </c>
      <c r="I381" t="e">
        <f>IFERROR(VLOOKUP(G381, Sheet2!A:B,2,FALSE),VLOOKUP(H381, Sheet2!A:B,2,FALSE))</f>
        <v>#N/A</v>
      </c>
    </row>
    <row r="382" spans="1:9" x14ac:dyDescent="0.3">
      <c r="A382" t="s">
        <v>47</v>
      </c>
      <c r="B382" t="s">
        <v>2000</v>
      </c>
      <c r="C382">
        <v>42452</v>
      </c>
      <c r="D382">
        <v>1</v>
      </c>
      <c r="E382" t="s">
        <v>757</v>
      </c>
      <c r="F382" t="s">
        <v>354</v>
      </c>
      <c r="G382" t="s">
        <v>196</v>
      </c>
      <c r="H382" t="s">
        <v>479</v>
      </c>
      <c r="I382" t="e">
        <f>IFERROR(VLOOKUP(G382, Sheet2!A:B,2,FALSE),VLOOKUP(H382, Sheet2!A:B,2,FALSE))</f>
        <v>#N/A</v>
      </c>
    </row>
    <row r="383" spans="1:9" x14ac:dyDescent="0.3">
      <c r="A383" t="s">
        <v>47</v>
      </c>
      <c r="B383" t="s">
        <v>2001</v>
      </c>
      <c r="C383">
        <v>42387</v>
      </c>
      <c r="D383">
        <v>1</v>
      </c>
      <c r="E383" t="s">
        <v>757</v>
      </c>
      <c r="F383" t="s">
        <v>354</v>
      </c>
      <c r="G383" t="s">
        <v>159</v>
      </c>
      <c r="H383" t="s">
        <v>487</v>
      </c>
      <c r="I383" t="e">
        <f>IFERROR(VLOOKUP(G383, Sheet2!A:B,2,FALSE),VLOOKUP(H383, Sheet2!A:B,2,FALSE))</f>
        <v>#N/A</v>
      </c>
    </row>
    <row r="384" spans="1:9" x14ac:dyDescent="0.3">
      <c r="A384" t="s">
        <v>47</v>
      </c>
      <c r="B384" t="s">
        <v>2002</v>
      </c>
      <c r="C384">
        <v>42397</v>
      </c>
      <c r="D384">
        <v>1</v>
      </c>
      <c r="E384" t="s">
        <v>757</v>
      </c>
      <c r="F384" t="s">
        <v>354</v>
      </c>
      <c r="G384" t="s">
        <v>196</v>
      </c>
      <c r="H384" t="s">
        <v>371</v>
      </c>
      <c r="I384" t="e">
        <f>IFERROR(VLOOKUP(G384, Sheet2!A:B,2,FALSE),VLOOKUP(H384, Sheet2!A:B,2,FALSE))</f>
        <v>#N/A</v>
      </c>
    </row>
    <row r="385" spans="1:9" x14ac:dyDescent="0.3">
      <c r="A385" t="s">
        <v>47</v>
      </c>
      <c r="B385" t="s">
        <v>2003</v>
      </c>
      <c r="C385">
        <v>42454</v>
      </c>
      <c r="D385">
        <v>1</v>
      </c>
      <c r="E385" t="s">
        <v>757</v>
      </c>
      <c r="F385" t="s">
        <v>354</v>
      </c>
      <c r="G385" t="s">
        <v>180</v>
      </c>
      <c r="H385" t="s">
        <v>262</v>
      </c>
      <c r="I385" t="e">
        <f>IFERROR(VLOOKUP(G385, Sheet2!A:B,2,FALSE),VLOOKUP(H385, Sheet2!A:B,2,FALSE))</f>
        <v>#N/A</v>
      </c>
    </row>
    <row r="386" spans="1:9" x14ac:dyDescent="0.3">
      <c r="A386" t="s">
        <v>47</v>
      </c>
      <c r="B386" t="s">
        <v>2004</v>
      </c>
      <c r="C386">
        <v>42398</v>
      </c>
      <c r="D386">
        <v>1</v>
      </c>
      <c r="E386" t="s">
        <v>757</v>
      </c>
      <c r="F386" t="s">
        <v>354</v>
      </c>
      <c r="G386" t="s">
        <v>186</v>
      </c>
      <c r="H386" t="s">
        <v>465</v>
      </c>
      <c r="I386" t="e">
        <f>IFERROR(VLOOKUP(G386, Sheet2!A:B,2,FALSE),VLOOKUP(H386, Sheet2!A:B,2,FALSE))</f>
        <v>#N/A</v>
      </c>
    </row>
    <row r="387" spans="1:9" x14ac:dyDescent="0.3">
      <c r="A387" t="s">
        <v>47</v>
      </c>
      <c r="B387" t="s">
        <v>2005</v>
      </c>
      <c r="C387">
        <v>42403</v>
      </c>
      <c r="D387">
        <v>1</v>
      </c>
      <c r="E387" t="s">
        <v>757</v>
      </c>
      <c r="F387" t="s">
        <v>354</v>
      </c>
      <c r="G387" t="s">
        <v>176</v>
      </c>
      <c r="H387" t="s">
        <v>374</v>
      </c>
      <c r="I387" t="e">
        <f>IFERROR(VLOOKUP(G387, Sheet2!A:B,2,FALSE),VLOOKUP(H387, Sheet2!A:B,2,FALSE))</f>
        <v>#N/A</v>
      </c>
    </row>
    <row r="388" spans="1:9" x14ac:dyDescent="0.3">
      <c r="A388" t="s">
        <v>47</v>
      </c>
      <c r="B388" t="s">
        <v>2006</v>
      </c>
      <c r="C388">
        <v>42405</v>
      </c>
      <c r="D388">
        <v>1</v>
      </c>
      <c r="E388" t="s">
        <v>757</v>
      </c>
      <c r="F388" t="s">
        <v>354</v>
      </c>
      <c r="G388" t="s">
        <v>180</v>
      </c>
      <c r="H388" t="s">
        <v>262</v>
      </c>
      <c r="I388" t="e">
        <f>IFERROR(VLOOKUP(G388, Sheet2!A:B,2,FALSE),VLOOKUP(H388, Sheet2!A:B,2,FALSE))</f>
        <v>#N/A</v>
      </c>
    </row>
    <row r="389" spans="1:9" x14ac:dyDescent="0.3">
      <c r="A389" t="s">
        <v>47</v>
      </c>
      <c r="B389" t="s">
        <v>2007</v>
      </c>
      <c r="C389">
        <v>42422</v>
      </c>
      <c r="D389">
        <v>1</v>
      </c>
      <c r="E389" t="s">
        <v>757</v>
      </c>
      <c r="F389" t="s">
        <v>354</v>
      </c>
      <c r="G389" t="s">
        <v>176</v>
      </c>
      <c r="H389" t="s">
        <v>374</v>
      </c>
      <c r="I389" t="e">
        <f>IFERROR(VLOOKUP(G389, Sheet2!A:B,2,FALSE),VLOOKUP(H389, Sheet2!A:B,2,FALSE))</f>
        <v>#N/A</v>
      </c>
    </row>
    <row r="390" spans="1:9" x14ac:dyDescent="0.3">
      <c r="A390" t="s">
        <v>47</v>
      </c>
      <c r="B390" t="s">
        <v>2008</v>
      </c>
      <c r="C390">
        <v>42422</v>
      </c>
      <c r="D390">
        <v>1</v>
      </c>
      <c r="E390" t="s">
        <v>757</v>
      </c>
      <c r="F390" t="s">
        <v>354</v>
      </c>
      <c r="G390" t="s">
        <v>180</v>
      </c>
      <c r="H390" t="s">
        <v>262</v>
      </c>
      <c r="I390" t="e">
        <f>IFERROR(VLOOKUP(G390, Sheet2!A:B,2,FALSE),VLOOKUP(H390, Sheet2!A:B,2,FALSE))</f>
        <v>#N/A</v>
      </c>
    </row>
    <row r="391" spans="1:9" x14ac:dyDescent="0.3">
      <c r="A391" t="s">
        <v>47</v>
      </c>
      <c r="B391" t="s">
        <v>2009</v>
      </c>
      <c r="C391">
        <v>42422</v>
      </c>
      <c r="D391">
        <v>1</v>
      </c>
      <c r="E391" t="s">
        <v>757</v>
      </c>
      <c r="F391" t="s">
        <v>354</v>
      </c>
      <c r="G391" t="s">
        <v>176</v>
      </c>
      <c r="H391" t="s">
        <v>374</v>
      </c>
      <c r="I391" t="e">
        <f>IFERROR(VLOOKUP(G391, Sheet2!A:B,2,FALSE),VLOOKUP(H391, Sheet2!A:B,2,FALSE))</f>
        <v>#N/A</v>
      </c>
    </row>
    <row r="392" spans="1:9" x14ac:dyDescent="0.3">
      <c r="A392" t="s">
        <v>47</v>
      </c>
      <c r="B392" t="s">
        <v>2010</v>
      </c>
      <c r="C392">
        <v>42422</v>
      </c>
      <c r="D392">
        <v>1</v>
      </c>
      <c r="E392" t="s">
        <v>757</v>
      </c>
      <c r="F392" t="s">
        <v>354</v>
      </c>
      <c r="G392" t="s">
        <v>158</v>
      </c>
      <c r="H392" t="s">
        <v>355</v>
      </c>
      <c r="I392" t="e">
        <f>IFERROR(VLOOKUP(G392, Sheet2!A:B,2,FALSE),VLOOKUP(H392, Sheet2!A:B,2,FALSE))</f>
        <v>#N/A</v>
      </c>
    </row>
    <row r="393" spans="1:9" x14ac:dyDescent="0.3">
      <c r="A393" t="s">
        <v>47</v>
      </c>
      <c r="B393" t="s">
        <v>2011</v>
      </c>
      <c r="C393">
        <v>42422</v>
      </c>
      <c r="D393">
        <v>1</v>
      </c>
      <c r="E393" t="s">
        <v>757</v>
      </c>
      <c r="F393" t="s">
        <v>354</v>
      </c>
      <c r="G393" t="s">
        <v>180</v>
      </c>
      <c r="H393" t="s">
        <v>262</v>
      </c>
      <c r="I393" t="e">
        <f>IFERROR(VLOOKUP(G393, Sheet2!A:B,2,FALSE),VLOOKUP(H393, Sheet2!A:B,2,FALSE))</f>
        <v>#N/A</v>
      </c>
    </row>
    <row r="394" spans="1:9" x14ac:dyDescent="0.3">
      <c r="A394" t="s">
        <v>47</v>
      </c>
      <c r="B394" t="s">
        <v>2012</v>
      </c>
      <c r="C394">
        <v>42422</v>
      </c>
      <c r="D394">
        <v>1</v>
      </c>
      <c r="E394" t="s">
        <v>757</v>
      </c>
      <c r="F394" t="s">
        <v>354</v>
      </c>
      <c r="G394" t="s">
        <v>180</v>
      </c>
      <c r="H394" t="s">
        <v>262</v>
      </c>
      <c r="I394" t="e">
        <f>IFERROR(VLOOKUP(G394, Sheet2!A:B,2,FALSE),VLOOKUP(H394, Sheet2!A:B,2,FALSE))</f>
        <v>#N/A</v>
      </c>
    </row>
    <row r="395" spans="1:9" x14ac:dyDescent="0.3">
      <c r="A395" t="s">
        <v>38</v>
      </c>
      <c r="B395" t="s">
        <v>2013</v>
      </c>
      <c r="C395">
        <v>42439</v>
      </c>
      <c r="D395">
        <v>1</v>
      </c>
      <c r="E395" t="s">
        <v>757</v>
      </c>
      <c r="F395" t="s">
        <v>373</v>
      </c>
      <c r="G395" t="s">
        <v>186</v>
      </c>
      <c r="H395" t="s">
        <v>465</v>
      </c>
      <c r="I395" t="e">
        <f>IFERROR(VLOOKUP(G395, Sheet2!A:B,2,FALSE),VLOOKUP(H395, Sheet2!A:B,2,FALSE))</f>
        <v>#N/A</v>
      </c>
    </row>
    <row r="396" spans="1:9" x14ac:dyDescent="0.3">
      <c r="A396" t="s">
        <v>38</v>
      </c>
      <c r="B396" t="s">
        <v>2014</v>
      </c>
      <c r="C396">
        <v>42382</v>
      </c>
      <c r="D396">
        <v>1</v>
      </c>
      <c r="E396" t="s">
        <v>757</v>
      </c>
      <c r="F396" t="s">
        <v>373</v>
      </c>
      <c r="G396" t="s">
        <v>181</v>
      </c>
      <c r="H396" t="s">
        <v>441</v>
      </c>
      <c r="I396" t="e">
        <f>IFERROR(VLOOKUP(G396, Sheet2!A:B,2,FALSE),VLOOKUP(H396, Sheet2!A:B,2,FALSE))</f>
        <v>#N/A</v>
      </c>
    </row>
    <row r="397" spans="1:9" x14ac:dyDescent="0.3">
      <c r="A397" t="s">
        <v>38</v>
      </c>
      <c r="B397" t="s">
        <v>1545</v>
      </c>
      <c r="C397">
        <v>42542</v>
      </c>
      <c r="D397">
        <v>1</v>
      </c>
      <c r="E397" t="s">
        <v>757</v>
      </c>
      <c r="F397" t="s">
        <v>373</v>
      </c>
      <c r="G397" t="s">
        <v>176</v>
      </c>
      <c r="H397" t="s">
        <v>374</v>
      </c>
      <c r="I397" t="e">
        <f>IFERROR(VLOOKUP(G397, Sheet2!A:B,2,FALSE),VLOOKUP(H397, Sheet2!A:B,2,FALSE))</f>
        <v>#N/A</v>
      </c>
    </row>
    <row r="398" spans="1:9" x14ac:dyDescent="0.3">
      <c r="A398" t="s">
        <v>38</v>
      </c>
      <c r="B398" t="s">
        <v>2015</v>
      </c>
      <c r="C398">
        <v>42403</v>
      </c>
      <c r="D398">
        <v>2</v>
      </c>
      <c r="E398" t="s">
        <v>757</v>
      </c>
      <c r="F398" t="s">
        <v>373</v>
      </c>
      <c r="G398" t="s">
        <v>186</v>
      </c>
      <c r="H398" t="s">
        <v>465</v>
      </c>
      <c r="I398" t="e">
        <f>IFERROR(VLOOKUP(G398, Sheet2!A:B,2,FALSE),VLOOKUP(H398, Sheet2!A:B,2,FALSE))</f>
        <v>#N/A</v>
      </c>
    </row>
    <row r="399" spans="1:9" x14ac:dyDescent="0.3">
      <c r="A399" t="s">
        <v>38</v>
      </c>
      <c r="B399" t="s">
        <v>2016</v>
      </c>
      <c r="C399">
        <v>42380</v>
      </c>
      <c r="D399">
        <v>1</v>
      </c>
      <c r="E399" t="s">
        <v>757</v>
      </c>
      <c r="F399" t="s">
        <v>373</v>
      </c>
      <c r="G399" t="s">
        <v>181</v>
      </c>
      <c r="H399" t="s">
        <v>441</v>
      </c>
      <c r="I399" t="e">
        <f>IFERROR(VLOOKUP(G399, Sheet2!A:B,2,FALSE),VLOOKUP(H399, Sheet2!A:B,2,FALSE))</f>
        <v>#N/A</v>
      </c>
    </row>
    <row r="400" spans="1:9" x14ac:dyDescent="0.3">
      <c r="A400" t="s">
        <v>38</v>
      </c>
      <c r="B400" t="s">
        <v>2017</v>
      </c>
      <c r="C400">
        <v>42380</v>
      </c>
      <c r="D400">
        <v>1</v>
      </c>
      <c r="E400" t="s">
        <v>757</v>
      </c>
      <c r="F400" t="s">
        <v>373</v>
      </c>
      <c r="G400" t="s">
        <v>186</v>
      </c>
      <c r="H400" t="s">
        <v>465</v>
      </c>
      <c r="I400" t="e">
        <f>IFERROR(VLOOKUP(G400, Sheet2!A:B,2,FALSE),VLOOKUP(H400, Sheet2!A:B,2,FALSE))</f>
        <v>#N/A</v>
      </c>
    </row>
    <row r="401" spans="1:9" x14ac:dyDescent="0.3">
      <c r="A401" t="s">
        <v>38</v>
      </c>
      <c r="B401" t="s">
        <v>2018</v>
      </c>
      <c r="C401">
        <v>42403</v>
      </c>
      <c r="D401">
        <v>1</v>
      </c>
      <c r="E401" t="s">
        <v>757</v>
      </c>
      <c r="F401" t="s">
        <v>373</v>
      </c>
      <c r="G401" t="s">
        <v>181</v>
      </c>
      <c r="H401" t="s">
        <v>441</v>
      </c>
      <c r="I401" t="e">
        <f>IFERROR(VLOOKUP(G401, Sheet2!A:B,2,FALSE),VLOOKUP(H401, Sheet2!A:B,2,FALSE))</f>
        <v>#N/A</v>
      </c>
    </row>
    <row r="402" spans="1:9" x14ac:dyDescent="0.3">
      <c r="A402" t="s">
        <v>38</v>
      </c>
      <c r="B402" t="s">
        <v>1538</v>
      </c>
      <c r="C402">
        <v>42544</v>
      </c>
      <c r="D402">
        <v>1</v>
      </c>
      <c r="E402" t="s">
        <v>757</v>
      </c>
      <c r="F402" t="s">
        <v>373</v>
      </c>
      <c r="G402" t="s">
        <v>186</v>
      </c>
      <c r="H402" t="s">
        <v>465</v>
      </c>
      <c r="I402" t="e">
        <f>IFERROR(VLOOKUP(G402, Sheet2!A:B,2,FALSE),VLOOKUP(H402, Sheet2!A:B,2,FALSE))</f>
        <v>#N/A</v>
      </c>
    </row>
    <row r="403" spans="1:9" x14ac:dyDescent="0.3">
      <c r="A403" t="s">
        <v>38</v>
      </c>
      <c r="B403" t="s">
        <v>1672</v>
      </c>
      <c r="C403">
        <v>42543</v>
      </c>
      <c r="D403">
        <v>1</v>
      </c>
      <c r="E403" t="s">
        <v>757</v>
      </c>
      <c r="F403" t="s">
        <v>373</v>
      </c>
      <c r="G403" t="s">
        <v>181</v>
      </c>
      <c r="H403" t="s">
        <v>441</v>
      </c>
      <c r="I403" t="e">
        <f>IFERROR(VLOOKUP(G403, Sheet2!A:B,2,FALSE),VLOOKUP(H403, Sheet2!A:B,2,FALSE))</f>
        <v>#N/A</v>
      </c>
    </row>
    <row r="404" spans="1:9" x14ac:dyDescent="0.3">
      <c r="A404" t="s">
        <v>38</v>
      </c>
      <c r="B404" t="s">
        <v>1217</v>
      </c>
      <c r="C404">
        <v>42492</v>
      </c>
      <c r="D404">
        <v>1</v>
      </c>
      <c r="E404" t="s">
        <v>757</v>
      </c>
      <c r="F404" t="s">
        <v>373</v>
      </c>
      <c r="G404" t="s">
        <v>195</v>
      </c>
      <c r="H404" t="s">
        <v>360</v>
      </c>
      <c r="I404" t="e">
        <f>IFERROR(VLOOKUP(G404, Sheet2!A:B,2,FALSE),VLOOKUP(H404, Sheet2!A:B,2,FALSE))</f>
        <v>#N/A</v>
      </c>
    </row>
    <row r="405" spans="1:9" x14ac:dyDescent="0.3">
      <c r="A405" t="s">
        <v>38</v>
      </c>
      <c r="B405" t="s">
        <v>2019</v>
      </c>
      <c r="C405">
        <v>42410</v>
      </c>
      <c r="D405">
        <v>1</v>
      </c>
      <c r="E405" t="s">
        <v>757</v>
      </c>
      <c r="F405" t="s">
        <v>373</v>
      </c>
      <c r="G405" t="s">
        <v>186</v>
      </c>
      <c r="H405" t="s">
        <v>465</v>
      </c>
      <c r="I405" t="e">
        <f>IFERROR(VLOOKUP(G405, Sheet2!A:B,2,FALSE),VLOOKUP(H405, Sheet2!A:B,2,FALSE))</f>
        <v>#N/A</v>
      </c>
    </row>
    <row r="406" spans="1:9" x14ac:dyDescent="0.3">
      <c r="A406" t="s">
        <v>38</v>
      </c>
      <c r="B406" t="s">
        <v>1196</v>
      </c>
      <c r="C406">
        <v>42478</v>
      </c>
      <c r="D406">
        <v>1</v>
      </c>
      <c r="E406" t="s">
        <v>757</v>
      </c>
      <c r="F406" t="s">
        <v>373</v>
      </c>
      <c r="G406" t="s">
        <v>186</v>
      </c>
      <c r="H406" t="s">
        <v>465</v>
      </c>
      <c r="I406" t="e">
        <f>IFERROR(VLOOKUP(G406, Sheet2!A:B,2,FALSE),VLOOKUP(H406, Sheet2!A:B,2,FALSE))</f>
        <v>#N/A</v>
      </c>
    </row>
    <row r="407" spans="1:9" x14ac:dyDescent="0.3">
      <c r="A407" t="s">
        <v>38</v>
      </c>
      <c r="B407" t="s">
        <v>1195</v>
      </c>
      <c r="C407">
        <v>42478</v>
      </c>
      <c r="D407">
        <v>1</v>
      </c>
      <c r="E407" t="s">
        <v>757</v>
      </c>
      <c r="F407" t="s">
        <v>373</v>
      </c>
      <c r="G407" t="s">
        <v>159</v>
      </c>
      <c r="H407" t="s">
        <v>487</v>
      </c>
      <c r="I407" t="e">
        <f>IFERROR(VLOOKUP(G407, Sheet2!A:B,2,FALSE),VLOOKUP(H407, Sheet2!A:B,2,FALSE))</f>
        <v>#N/A</v>
      </c>
    </row>
    <row r="408" spans="1:9" x14ac:dyDescent="0.3">
      <c r="A408" t="s">
        <v>38</v>
      </c>
      <c r="B408" t="s">
        <v>2020</v>
      </c>
      <c r="C408">
        <v>42375</v>
      </c>
      <c r="D408">
        <v>1</v>
      </c>
      <c r="E408" t="s">
        <v>757</v>
      </c>
      <c r="F408" t="s">
        <v>373</v>
      </c>
      <c r="G408" t="s">
        <v>158</v>
      </c>
      <c r="H408" t="s">
        <v>355</v>
      </c>
      <c r="I408" t="e">
        <f>IFERROR(VLOOKUP(G408, Sheet2!A:B,2,FALSE),VLOOKUP(H408, Sheet2!A:B,2,FALSE))</f>
        <v>#N/A</v>
      </c>
    </row>
    <row r="409" spans="1:9" x14ac:dyDescent="0.3">
      <c r="A409" t="s">
        <v>38</v>
      </c>
      <c r="B409" t="s">
        <v>2021</v>
      </c>
      <c r="C409">
        <v>42382</v>
      </c>
      <c r="D409">
        <v>1</v>
      </c>
      <c r="E409" t="s">
        <v>757</v>
      </c>
      <c r="F409" t="s">
        <v>373</v>
      </c>
      <c r="G409" t="s">
        <v>162</v>
      </c>
      <c r="H409" t="s">
        <v>417</v>
      </c>
      <c r="I409" t="e">
        <f>IFERROR(VLOOKUP(G409, Sheet2!A:B,2,FALSE),VLOOKUP(H409, Sheet2!A:B,2,FALSE))</f>
        <v>#N/A</v>
      </c>
    </row>
    <row r="410" spans="1:9" x14ac:dyDescent="0.3">
      <c r="A410" t="s">
        <v>38</v>
      </c>
      <c r="B410" t="s">
        <v>473</v>
      </c>
      <c r="C410">
        <v>42465</v>
      </c>
      <c r="D410">
        <v>1</v>
      </c>
      <c r="E410" t="s">
        <v>757</v>
      </c>
      <c r="F410" t="s">
        <v>373</v>
      </c>
      <c r="G410" t="s">
        <v>186</v>
      </c>
      <c r="H410" t="s">
        <v>465</v>
      </c>
      <c r="I410" t="e">
        <f>IFERROR(VLOOKUP(G410, Sheet2!A:B,2,FALSE),VLOOKUP(H410, Sheet2!A:B,2,FALSE))</f>
        <v>#N/A</v>
      </c>
    </row>
    <row r="411" spans="1:9" x14ac:dyDescent="0.3">
      <c r="A411" t="s">
        <v>38</v>
      </c>
      <c r="B411" t="s">
        <v>1506</v>
      </c>
      <c r="C411">
        <v>42527</v>
      </c>
      <c r="D411">
        <v>1</v>
      </c>
      <c r="E411" t="s">
        <v>757</v>
      </c>
      <c r="F411" t="s">
        <v>373</v>
      </c>
      <c r="G411" t="s">
        <v>181</v>
      </c>
      <c r="H411" t="s">
        <v>441</v>
      </c>
      <c r="I411" t="e">
        <f>IFERROR(VLOOKUP(G411, Sheet2!A:B,2,FALSE),VLOOKUP(H411, Sheet2!A:B,2,FALSE))</f>
        <v>#N/A</v>
      </c>
    </row>
    <row r="412" spans="1:9" x14ac:dyDescent="0.3">
      <c r="A412" t="s">
        <v>38</v>
      </c>
      <c r="B412" t="s">
        <v>1505</v>
      </c>
      <c r="C412">
        <v>42531</v>
      </c>
      <c r="D412">
        <v>1</v>
      </c>
      <c r="E412" t="s">
        <v>757</v>
      </c>
      <c r="F412" t="s">
        <v>373</v>
      </c>
      <c r="G412" t="s">
        <v>181</v>
      </c>
      <c r="H412" t="s">
        <v>441</v>
      </c>
      <c r="I412" t="e">
        <f>IFERROR(VLOOKUP(G412, Sheet2!A:B,2,FALSE),VLOOKUP(H412, Sheet2!A:B,2,FALSE))</f>
        <v>#N/A</v>
      </c>
    </row>
    <row r="413" spans="1:9" x14ac:dyDescent="0.3">
      <c r="A413" t="s">
        <v>38</v>
      </c>
      <c r="B413" t="s">
        <v>2022</v>
      </c>
      <c r="C413">
        <v>42375</v>
      </c>
      <c r="D413">
        <v>1</v>
      </c>
      <c r="E413" t="s">
        <v>757</v>
      </c>
      <c r="F413" t="s">
        <v>373</v>
      </c>
      <c r="G413" t="s">
        <v>162</v>
      </c>
      <c r="H413" t="s">
        <v>417</v>
      </c>
      <c r="I413" t="e">
        <f>IFERROR(VLOOKUP(G413, Sheet2!A:B,2,FALSE),VLOOKUP(H413, Sheet2!A:B,2,FALSE))</f>
        <v>#N/A</v>
      </c>
    </row>
    <row r="414" spans="1:9" x14ac:dyDescent="0.3">
      <c r="A414" t="s">
        <v>38</v>
      </c>
      <c r="B414" t="s">
        <v>2023</v>
      </c>
      <c r="C414">
        <v>42382</v>
      </c>
      <c r="D414">
        <v>1</v>
      </c>
      <c r="E414" t="s">
        <v>757</v>
      </c>
      <c r="F414" t="s">
        <v>373</v>
      </c>
      <c r="G414" t="s">
        <v>162</v>
      </c>
      <c r="H414" t="s">
        <v>417</v>
      </c>
      <c r="I414" t="e">
        <f>IFERROR(VLOOKUP(G414, Sheet2!A:B,2,FALSE),VLOOKUP(H414, Sheet2!A:B,2,FALSE))</f>
        <v>#N/A</v>
      </c>
    </row>
    <row r="415" spans="1:9" x14ac:dyDescent="0.3">
      <c r="A415" t="s">
        <v>38</v>
      </c>
      <c r="B415" t="s">
        <v>2024</v>
      </c>
      <c r="C415">
        <v>42423</v>
      </c>
      <c r="D415">
        <v>1</v>
      </c>
      <c r="E415" t="s">
        <v>757</v>
      </c>
      <c r="F415" t="s">
        <v>373</v>
      </c>
      <c r="G415" t="s">
        <v>162</v>
      </c>
      <c r="H415" t="s">
        <v>417</v>
      </c>
      <c r="I415" t="e">
        <f>IFERROR(VLOOKUP(G415, Sheet2!A:B,2,FALSE),VLOOKUP(H415, Sheet2!A:B,2,FALSE))</f>
        <v>#N/A</v>
      </c>
    </row>
    <row r="416" spans="1:9" x14ac:dyDescent="0.3">
      <c r="A416" t="s">
        <v>38</v>
      </c>
      <c r="B416" t="s">
        <v>2025</v>
      </c>
      <c r="C416">
        <v>42423</v>
      </c>
      <c r="D416">
        <v>1</v>
      </c>
      <c r="E416" t="s">
        <v>757</v>
      </c>
      <c r="F416" t="s">
        <v>373</v>
      </c>
      <c r="G416" t="s">
        <v>181</v>
      </c>
      <c r="H416" t="s">
        <v>441</v>
      </c>
      <c r="I416" t="e">
        <f>IFERROR(VLOOKUP(G416, Sheet2!A:B,2,FALSE),VLOOKUP(H416, Sheet2!A:B,2,FALSE))</f>
        <v>#N/A</v>
      </c>
    </row>
    <row r="417" spans="1:9" x14ac:dyDescent="0.3">
      <c r="A417" t="s">
        <v>38</v>
      </c>
      <c r="B417" t="s">
        <v>1476</v>
      </c>
      <c r="C417">
        <v>42530</v>
      </c>
      <c r="D417">
        <v>1</v>
      </c>
      <c r="E417" t="s">
        <v>757</v>
      </c>
      <c r="F417" t="s">
        <v>373</v>
      </c>
      <c r="G417" t="s">
        <v>195</v>
      </c>
      <c r="H417" t="s">
        <v>360</v>
      </c>
      <c r="I417" t="e">
        <f>IFERROR(VLOOKUP(G417, Sheet2!A:B,2,FALSE),VLOOKUP(H417, Sheet2!A:B,2,FALSE))</f>
        <v>#N/A</v>
      </c>
    </row>
    <row r="418" spans="1:9" x14ac:dyDescent="0.3">
      <c r="A418" t="s">
        <v>38</v>
      </c>
      <c r="B418" t="s">
        <v>2026</v>
      </c>
      <c r="C418">
        <v>42422</v>
      </c>
      <c r="D418">
        <v>1</v>
      </c>
      <c r="E418" t="s">
        <v>757</v>
      </c>
      <c r="F418" t="s">
        <v>373</v>
      </c>
      <c r="G418" t="s">
        <v>185</v>
      </c>
      <c r="H418" t="s">
        <v>431</v>
      </c>
      <c r="I418" t="e">
        <f>IFERROR(VLOOKUP(G418, Sheet2!A:B,2,FALSE),VLOOKUP(H418, Sheet2!A:B,2,FALSE))</f>
        <v>#N/A</v>
      </c>
    </row>
    <row r="419" spans="1:9" x14ac:dyDescent="0.3">
      <c r="A419" t="s">
        <v>38</v>
      </c>
      <c r="B419" t="s">
        <v>2027</v>
      </c>
      <c r="C419">
        <v>42422</v>
      </c>
      <c r="D419">
        <v>1</v>
      </c>
      <c r="E419" t="s">
        <v>757</v>
      </c>
      <c r="F419" t="s">
        <v>373</v>
      </c>
      <c r="G419" t="s">
        <v>158</v>
      </c>
      <c r="H419" t="s">
        <v>355</v>
      </c>
      <c r="I419" t="e">
        <f>IFERROR(VLOOKUP(G419, Sheet2!A:B,2,FALSE),VLOOKUP(H419, Sheet2!A:B,2,FALSE))</f>
        <v>#N/A</v>
      </c>
    </row>
    <row r="420" spans="1:9" x14ac:dyDescent="0.3">
      <c r="A420" t="s">
        <v>38</v>
      </c>
      <c r="B420" t="s">
        <v>2028</v>
      </c>
      <c r="C420">
        <v>42422</v>
      </c>
      <c r="D420">
        <v>1</v>
      </c>
      <c r="E420" t="s">
        <v>757</v>
      </c>
      <c r="F420" t="s">
        <v>373</v>
      </c>
      <c r="G420" t="s">
        <v>176</v>
      </c>
      <c r="H420" t="s">
        <v>374</v>
      </c>
      <c r="I420" t="e">
        <f>IFERROR(VLOOKUP(G420, Sheet2!A:B,2,FALSE),VLOOKUP(H420, Sheet2!A:B,2,FALSE))</f>
        <v>#N/A</v>
      </c>
    </row>
    <row r="421" spans="1:9" x14ac:dyDescent="0.3">
      <c r="A421" t="s">
        <v>38</v>
      </c>
      <c r="B421" t="s">
        <v>1469</v>
      </c>
      <c r="C421">
        <v>42531</v>
      </c>
      <c r="D421">
        <v>1</v>
      </c>
      <c r="E421" t="s">
        <v>757</v>
      </c>
      <c r="F421" t="s">
        <v>373</v>
      </c>
      <c r="G421" t="s">
        <v>181</v>
      </c>
      <c r="H421" t="s">
        <v>441</v>
      </c>
      <c r="I421" t="e">
        <f>IFERROR(VLOOKUP(G421, Sheet2!A:B,2,FALSE),VLOOKUP(H421, Sheet2!A:B,2,FALSE))</f>
        <v>#N/A</v>
      </c>
    </row>
    <row r="422" spans="1:9" x14ac:dyDescent="0.3">
      <c r="A422" t="s">
        <v>38</v>
      </c>
      <c r="B422" t="s">
        <v>1468</v>
      </c>
      <c r="C422">
        <v>42529</v>
      </c>
      <c r="D422">
        <v>1</v>
      </c>
      <c r="E422" t="s">
        <v>757</v>
      </c>
      <c r="F422" t="s">
        <v>373</v>
      </c>
      <c r="G422" t="s">
        <v>180</v>
      </c>
      <c r="H422" t="s">
        <v>262</v>
      </c>
      <c r="I422" t="e">
        <f>IFERROR(VLOOKUP(G422, Sheet2!A:B,2,FALSE),VLOOKUP(H422, Sheet2!A:B,2,FALSE))</f>
        <v>#N/A</v>
      </c>
    </row>
    <row r="423" spans="1:9" x14ac:dyDescent="0.3">
      <c r="A423" t="s">
        <v>38</v>
      </c>
      <c r="B423" t="s">
        <v>1467</v>
      </c>
      <c r="C423">
        <v>42529</v>
      </c>
      <c r="D423">
        <v>1</v>
      </c>
      <c r="E423" t="s">
        <v>757</v>
      </c>
      <c r="F423" t="s">
        <v>373</v>
      </c>
      <c r="G423" t="s">
        <v>195</v>
      </c>
      <c r="H423" t="s">
        <v>360</v>
      </c>
      <c r="I423" t="e">
        <f>IFERROR(VLOOKUP(G423, Sheet2!A:B,2,FALSE),VLOOKUP(H423, Sheet2!A:B,2,FALSE))</f>
        <v>#N/A</v>
      </c>
    </row>
    <row r="424" spans="1:9" x14ac:dyDescent="0.3">
      <c r="A424" t="s">
        <v>38</v>
      </c>
      <c r="B424" t="s">
        <v>1466</v>
      </c>
      <c r="C424">
        <v>42529</v>
      </c>
      <c r="D424">
        <v>1</v>
      </c>
      <c r="E424" t="s">
        <v>757</v>
      </c>
      <c r="F424" t="s">
        <v>373</v>
      </c>
      <c r="G424" t="s">
        <v>176</v>
      </c>
      <c r="H424" t="s">
        <v>374</v>
      </c>
      <c r="I424" t="e">
        <f>IFERROR(VLOOKUP(G424, Sheet2!A:B,2,FALSE),VLOOKUP(H424, Sheet2!A:B,2,FALSE))</f>
        <v>#N/A</v>
      </c>
    </row>
    <row r="425" spans="1:9" x14ac:dyDescent="0.3">
      <c r="A425" t="s">
        <v>38</v>
      </c>
      <c r="B425" t="s">
        <v>2029</v>
      </c>
      <c r="C425">
        <v>42374</v>
      </c>
      <c r="D425">
        <v>1</v>
      </c>
      <c r="E425" t="s">
        <v>757</v>
      </c>
      <c r="F425" t="s">
        <v>373</v>
      </c>
      <c r="G425" t="s">
        <v>159</v>
      </c>
      <c r="H425" t="s">
        <v>487</v>
      </c>
      <c r="I425" t="e">
        <f>IFERROR(VLOOKUP(G425, Sheet2!A:B,2,FALSE),VLOOKUP(H425, Sheet2!A:B,2,FALSE))</f>
        <v>#N/A</v>
      </c>
    </row>
    <row r="426" spans="1:9" x14ac:dyDescent="0.3">
      <c r="A426" t="s">
        <v>38</v>
      </c>
      <c r="B426" t="s">
        <v>1612</v>
      </c>
      <c r="C426">
        <v>42550</v>
      </c>
      <c r="D426">
        <v>1</v>
      </c>
      <c r="E426" t="s">
        <v>757</v>
      </c>
      <c r="F426" t="s">
        <v>373</v>
      </c>
      <c r="G426" t="s">
        <v>196</v>
      </c>
      <c r="H426" t="s">
        <v>479</v>
      </c>
      <c r="I426" t="e">
        <f>IFERROR(VLOOKUP(G426, Sheet2!A:B,2,FALSE),VLOOKUP(H426, Sheet2!A:B,2,FALSE))</f>
        <v>#N/A</v>
      </c>
    </row>
    <row r="427" spans="1:9" x14ac:dyDescent="0.3">
      <c r="A427" t="s">
        <v>38</v>
      </c>
      <c r="B427" t="s">
        <v>1605</v>
      </c>
      <c r="C427">
        <v>42548</v>
      </c>
      <c r="D427">
        <v>1</v>
      </c>
      <c r="E427" t="s">
        <v>757</v>
      </c>
      <c r="F427" t="s">
        <v>373</v>
      </c>
      <c r="G427" t="s">
        <v>180</v>
      </c>
      <c r="H427" t="s">
        <v>262</v>
      </c>
      <c r="I427" t="e">
        <f>IFERROR(VLOOKUP(G427, Sheet2!A:B,2,FALSE),VLOOKUP(H427, Sheet2!A:B,2,FALSE))</f>
        <v>#N/A</v>
      </c>
    </row>
    <row r="428" spans="1:9" x14ac:dyDescent="0.3">
      <c r="A428" t="s">
        <v>38</v>
      </c>
      <c r="B428" t="s">
        <v>545</v>
      </c>
      <c r="C428">
        <v>42486</v>
      </c>
      <c r="D428">
        <v>1</v>
      </c>
      <c r="E428" t="s">
        <v>757</v>
      </c>
      <c r="F428" t="s">
        <v>373</v>
      </c>
      <c r="G428" t="s">
        <v>160</v>
      </c>
      <c r="H428" t="s">
        <v>453</v>
      </c>
      <c r="I428" t="e">
        <f>IFERROR(VLOOKUP(G428, Sheet2!A:B,2,FALSE),VLOOKUP(H428, Sheet2!A:B,2,FALSE))</f>
        <v>#N/A</v>
      </c>
    </row>
    <row r="429" spans="1:9" x14ac:dyDescent="0.3">
      <c r="A429" t="s">
        <v>38</v>
      </c>
      <c r="B429" t="s">
        <v>2030</v>
      </c>
      <c r="C429">
        <v>42403</v>
      </c>
      <c r="D429">
        <v>1</v>
      </c>
      <c r="E429" t="s">
        <v>757</v>
      </c>
      <c r="F429" t="s">
        <v>373</v>
      </c>
      <c r="G429" t="s">
        <v>181</v>
      </c>
      <c r="H429" t="s">
        <v>441</v>
      </c>
      <c r="I429" t="e">
        <f>IFERROR(VLOOKUP(G429, Sheet2!A:B,2,FALSE),VLOOKUP(H429, Sheet2!A:B,2,FALSE))</f>
        <v>#N/A</v>
      </c>
    </row>
    <row r="430" spans="1:9" x14ac:dyDescent="0.3">
      <c r="A430" t="s">
        <v>38</v>
      </c>
      <c r="B430" t="s">
        <v>454</v>
      </c>
      <c r="C430">
        <v>42467</v>
      </c>
      <c r="D430">
        <v>1</v>
      </c>
      <c r="E430" t="s">
        <v>757</v>
      </c>
      <c r="F430" t="s">
        <v>373</v>
      </c>
      <c r="G430" t="s">
        <v>160</v>
      </c>
      <c r="H430" t="s">
        <v>453</v>
      </c>
      <c r="I430" t="e">
        <f>IFERROR(VLOOKUP(G430, Sheet2!A:B,2,FALSE),VLOOKUP(H430, Sheet2!A:B,2,FALSE))</f>
        <v>#N/A</v>
      </c>
    </row>
    <row r="431" spans="1:9" x14ac:dyDescent="0.3">
      <c r="A431" t="s">
        <v>38</v>
      </c>
      <c r="B431" t="s">
        <v>2031</v>
      </c>
      <c r="C431">
        <v>42418</v>
      </c>
      <c r="D431">
        <v>1</v>
      </c>
      <c r="E431" t="s">
        <v>757</v>
      </c>
      <c r="F431" t="s">
        <v>373</v>
      </c>
      <c r="G431" t="s">
        <v>176</v>
      </c>
      <c r="H431" t="s">
        <v>374</v>
      </c>
      <c r="I431" t="e">
        <f>IFERROR(VLOOKUP(G431, Sheet2!A:B,2,FALSE),VLOOKUP(H431, Sheet2!A:B,2,FALSE))</f>
        <v>#N/A</v>
      </c>
    </row>
    <row r="432" spans="1:9" x14ac:dyDescent="0.3">
      <c r="A432" t="s">
        <v>38</v>
      </c>
      <c r="B432" t="s">
        <v>2032</v>
      </c>
      <c r="C432">
        <v>42424</v>
      </c>
      <c r="D432">
        <v>0.33</v>
      </c>
      <c r="E432" t="s">
        <v>757</v>
      </c>
      <c r="F432" t="s">
        <v>373</v>
      </c>
      <c r="G432" t="s">
        <v>196</v>
      </c>
      <c r="H432" t="s">
        <v>479</v>
      </c>
      <c r="I432" t="e">
        <f>IFERROR(VLOOKUP(G432, Sheet2!A:B,2,FALSE),VLOOKUP(H432, Sheet2!A:B,2,FALSE))</f>
        <v>#N/A</v>
      </c>
    </row>
    <row r="433" spans="1:9" x14ac:dyDescent="0.3">
      <c r="A433" t="s">
        <v>38</v>
      </c>
      <c r="B433" t="s">
        <v>2033</v>
      </c>
      <c r="C433">
        <v>42417</v>
      </c>
      <c r="D433">
        <v>1</v>
      </c>
      <c r="E433" t="s">
        <v>757</v>
      </c>
      <c r="F433" t="s">
        <v>373</v>
      </c>
      <c r="G433" t="s">
        <v>181</v>
      </c>
      <c r="H433" t="s">
        <v>441</v>
      </c>
      <c r="I433" t="e">
        <f>IFERROR(VLOOKUP(G433, Sheet2!A:B,2,FALSE),VLOOKUP(H433, Sheet2!A:B,2,FALSE))</f>
        <v>#N/A</v>
      </c>
    </row>
    <row r="434" spans="1:9" x14ac:dyDescent="0.3">
      <c r="A434" t="s">
        <v>38</v>
      </c>
      <c r="B434" t="s">
        <v>471</v>
      </c>
      <c r="C434">
        <v>42468</v>
      </c>
      <c r="D434">
        <v>1</v>
      </c>
      <c r="E434" t="s">
        <v>757</v>
      </c>
      <c r="F434" t="s">
        <v>373</v>
      </c>
      <c r="G434" t="s">
        <v>186</v>
      </c>
      <c r="H434" t="s">
        <v>465</v>
      </c>
      <c r="I434" t="e">
        <f>IFERROR(VLOOKUP(G434, Sheet2!A:B,2,FALSE),VLOOKUP(H434, Sheet2!A:B,2,FALSE))</f>
        <v>#N/A</v>
      </c>
    </row>
    <row r="435" spans="1:9" x14ac:dyDescent="0.3">
      <c r="A435" t="s">
        <v>38</v>
      </c>
      <c r="B435" t="s">
        <v>1418</v>
      </c>
      <c r="C435">
        <v>42544</v>
      </c>
      <c r="D435">
        <v>1</v>
      </c>
      <c r="E435" t="s">
        <v>757</v>
      </c>
      <c r="F435" t="s">
        <v>373</v>
      </c>
      <c r="G435" t="s">
        <v>159</v>
      </c>
      <c r="H435" t="s">
        <v>487</v>
      </c>
      <c r="I435" t="e">
        <f>IFERROR(VLOOKUP(G435, Sheet2!A:B,2,FALSE),VLOOKUP(H435, Sheet2!A:B,2,FALSE))</f>
        <v>#N/A</v>
      </c>
    </row>
    <row r="436" spans="1:9" x14ac:dyDescent="0.3">
      <c r="A436" t="s">
        <v>38</v>
      </c>
      <c r="B436" t="s">
        <v>584</v>
      </c>
      <c r="C436">
        <v>42464</v>
      </c>
      <c r="D436">
        <v>1</v>
      </c>
      <c r="E436" t="s">
        <v>757</v>
      </c>
      <c r="F436" t="s">
        <v>373</v>
      </c>
      <c r="G436" t="s">
        <v>186</v>
      </c>
      <c r="H436" t="s">
        <v>465</v>
      </c>
      <c r="I436" t="e">
        <f>IFERROR(VLOOKUP(G436, Sheet2!A:B,2,FALSE),VLOOKUP(H436, Sheet2!A:B,2,FALSE))</f>
        <v>#N/A</v>
      </c>
    </row>
    <row r="437" spans="1:9" x14ac:dyDescent="0.3">
      <c r="A437" t="s">
        <v>38</v>
      </c>
      <c r="B437" t="s">
        <v>1413</v>
      </c>
      <c r="C437">
        <v>42544</v>
      </c>
      <c r="D437">
        <v>1</v>
      </c>
      <c r="E437" t="s">
        <v>757</v>
      </c>
      <c r="F437" t="s">
        <v>373</v>
      </c>
      <c r="G437" t="s">
        <v>162</v>
      </c>
      <c r="H437" t="s">
        <v>417</v>
      </c>
      <c r="I437" t="e">
        <f>IFERROR(VLOOKUP(G437, Sheet2!A:B,2,FALSE),VLOOKUP(H437, Sheet2!A:B,2,FALSE))</f>
        <v>#N/A</v>
      </c>
    </row>
    <row r="438" spans="1:9" x14ac:dyDescent="0.3">
      <c r="A438" t="s">
        <v>38</v>
      </c>
      <c r="B438" t="s">
        <v>966</v>
      </c>
      <c r="C438">
        <v>42515</v>
      </c>
      <c r="D438">
        <v>1</v>
      </c>
      <c r="E438" t="s">
        <v>757</v>
      </c>
      <c r="F438" t="s">
        <v>373</v>
      </c>
      <c r="G438" t="s">
        <v>197</v>
      </c>
      <c r="H438" t="s">
        <v>306</v>
      </c>
      <c r="I438" t="e">
        <f>IFERROR(VLOOKUP(G438, Sheet2!A:B,2,FALSE),VLOOKUP(H438, Sheet2!A:B,2,FALSE))</f>
        <v>#N/A</v>
      </c>
    </row>
    <row r="439" spans="1:9" x14ac:dyDescent="0.3">
      <c r="A439" t="s">
        <v>38</v>
      </c>
      <c r="B439" t="s">
        <v>416</v>
      </c>
      <c r="C439">
        <v>42472</v>
      </c>
      <c r="D439">
        <v>1</v>
      </c>
      <c r="E439" t="s">
        <v>757</v>
      </c>
      <c r="F439" t="s">
        <v>373</v>
      </c>
      <c r="G439" t="s">
        <v>162</v>
      </c>
      <c r="H439" t="s">
        <v>417</v>
      </c>
      <c r="I439" t="e">
        <f>IFERROR(VLOOKUP(G439, Sheet2!A:B,2,FALSE),VLOOKUP(H439, Sheet2!A:B,2,FALSE))</f>
        <v>#N/A</v>
      </c>
    </row>
    <row r="440" spans="1:9" x14ac:dyDescent="0.3">
      <c r="A440" t="s">
        <v>38</v>
      </c>
      <c r="B440" t="s">
        <v>372</v>
      </c>
      <c r="C440">
        <v>42472</v>
      </c>
      <c r="D440">
        <v>1</v>
      </c>
      <c r="E440" t="s">
        <v>757</v>
      </c>
      <c r="F440" t="s">
        <v>373</v>
      </c>
      <c r="G440" t="s">
        <v>176</v>
      </c>
      <c r="H440" t="s">
        <v>374</v>
      </c>
      <c r="I440" t="e">
        <f>IFERROR(VLOOKUP(G440, Sheet2!A:B,2,FALSE),VLOOKUP(H440, Sheet2!A:B,2,FALSE))</f>
        <v>#N/A</v>
      </c>
    </row>
    <row r="441" spans="1:9" x14ac:dyDescent="0.3">
      <c r="A441" t="s">
        <v>38</v>
      </c>
      <c r="B441" t="s">
        <v>2034</v>
      </c>
      <c r="C441">
        <v>42411</v>
      </c>
      <c r="D441">
        <v>1</v>
      </c>
      <c r="E441" t="s">
        <v>757</v>
      </c>
      <c r="F441" t="s">
        <v>373</v>
      </c>
      <c r="G441" t="s">
        <v>186</v>
      </c>
      <c r="H441" t="s">
        <v>465</v>
      </c>
      <c r="I441" t="e">
        <f>IFERROR(VLOOKUP(G441, Sheet2!A:B,2,FALSE),VLOOKUP(H441, Sheet2!A:B,2,FALSE))</f>
        <v>#N/A</v>
      </c>
    </row>
    <row r="442" spans="1:9" x14ac:dyDescent="0.3">
      <c r="A442" t="s">
        <v>38</v>
      </c>
      <c r="B442" t="s">
        <v>931</v>
      </c>
      <c r="C442">
        <v>42514</v>
      </c>
      <c r="D442">
        <v>1</v>
      </c>
      <c r="E442" t="s">
        <v>757</v>
      </c>
      <c r="F442" t="s">
        <v>373</v>
      </c>
      <c r="G442" t="s">
        <v>176</v>
      </c>
      <c r="H442" t="s">
        <v>374</v>
      </c>
      <c r="I442" t="e">
        <f>IFERROR(VLOOKUP(G442, Sheet2!A:B,2,FALSE),VLOOKUP(H442, Sheet2!A:B,2,FALSE))</f>
        <v>#N/A</v>
      </c>
    </row>
    <row r="443" spans="1:9" x14ac:dyDescent="0.3">
      <c r="A443" t="s">
        <v>38</v>
      </c>
      <c r="B443" t="s">
        <v>929</v>
      </c>
      <c r="C443">
        <v>42514</v>
      </c>
      <c r="D443">
        <v>1</v>
      </c>
      <c r="E443" t="s">
        <v>757</v>
      </c>
      <c r="F443" t="s">
        <v>373</v>
      </c>
      <c r="G443" t="s">
        <v>186</v>
      </c>
      <c r="H443" t="s">
        <v>465</v>
      </c>
      <c r="I443" t="e">
        <f>IFERROR(VLOOKUP(G443, Sheet2!A:B,2,FALSE),VLOOKUP(H443, Sheet2!A:B,2,FALSE))</f>
        <v>#N/A</v>
      </c>
    </row>
    <row r="444" spans="1:9" x14ac:dyDescent="0.3">
      <c r="A444" t="s">
        <v>38</v>
      </c>
      <c r="B444" t="s">
        <v>2035</v>
      </c>
      <c r="C444">
        <v>42395</v>
      </c>
      <c r="D444">
        <v>1</v>
      </c>
      <c r="E444" t="s">
        <v>757</v>
      </c>
      <c r="F444" t="s">
        <v>373</v>
      </c>
      <c r="G444" t="s">
        <v>181</v>
      </c>
      <c r="H444" t="s">
        <v>441</v>
      </c>
      <c r="I444" t="e">
        <f>IFERROR(VLOOKUP(G444, Sheet2!A:B,2,FALSE),VLOOKUP(H444, Sheet2!A:B,2,FALSE))</f>
        <v>#N/A</v>
      </c>
    </row>
    <row r="445" spans="1:9" x14ac:dyDescent="0.3">
      <c r="A445" t="s">
        <v>38</v>
      </c>
      <c r="B445" t="s">
        <v>2036</v>
      </c>
      <c r="C445">
        <v>42395</v>
      </c>
      <c r="D445">
        <v>1</v>
      </c>
      <c r="E445" t="s">
        <v>757</v>
      </c>
      <c r="F445" t="s">
        <v>373</v>
      </c>
      <c r="G445" t="s">
        <v>186</v>
      </c>
      <c r="H445" t="s">
        <v>465</v>
      </c>
      <c r="I445" t="e">
        <f>IFERROR(VLOOKUP(G445, Sheet2!A:B,2,FALSE),VLOOKUP(H445, Sheet2!A:B,2,FALSE))</f>
        <v>#N/A</v>
      </c>
    </row>
    <row r="446" spans="1:9" x14ac:dyDescent="0.3">
      <c r="A446" t="s">
        <v>38</v>
      </c>
      <c r="B446" t="s">
        <v>901</v>
      </c>
      <c r="C446">
        <v>42507</v>
      </c>
      <c r="D446">
        <v>1</v>
      </c>
      <c r="E446" t="s">
        <v>757</v>
      </c>
      <c r="F446" t="s">
        <v>373</v>
      </c>
      <c r="G446" t="s">
        <v>208</v>
      </c>
      <c r="H446" t="s">
        <v>293</v>
      </c>
      <c r="I446" t="e">
        <f>IFERROR(VLOOKUP(G446, Sheet2!A:B,2,FALSE),VLOOKUP(H446, Sheet2!A:B,2,FALSE))</f>
        <v>#N/A</v>
      </c>
    </row>
    <row r="447" spans="1:9" x14ac:dyDescent="0.3">
      <c r="A447" t="s">
        <v>38</v>
      </c>
      <c r="B447" t="s">
        <v>2037</v>
      </c>
      <c r="C447">
        <v>42395</v>
      </c>
      <c r="D447">
        <v>1</v>
      </c>
      <c r="E447" t="s">
        <v>757</v>
      </c>
      <c r="F447" t="s">
        <v>373</v>
      </c>
      <c r="G447" t="s">
        <v>162</v>
      </c>
      <c r="H447" t="s">
        <v>417</v>
      </c>
      <c r="I447" t="e">
        <f>IFERROR(VLOOKUP(G447, Sheet2!A:B,2,FALSE),VLOOKUP(H447, Sheet2!A:B,2,FALSE))</f>
        <v>#N/A</v>
      </c>
    </row>
    <row r="448" spans="1:9" x14ac:dyDescent="0.3">
      <c r="A448" t="s">
        <v>38</v>
      </c>
      <c r="B448" t="s">
        <v>2038</v>
      </c>
      <c r="C448">
        <v>42395</v>
      </c>
      <c r="D448">
        <v>1</v>
      </c>
      <c r="E448" t="s">
        <v>757</v>
      </c>
      <c r="F448" t="s">
        <v>373</v>
      </c>
      <c r="G448" t="s">
        <v>181</v>
      </c>
      <c r="H448" t="s">
        <v>441</v>
      </c>
      <c r="I448" t="e">
        <f>IFERROR(VLOOKUP(G448, Sheet2!A:B,2,FALSE),VLOOKUP(H448, Sheet2!A:B,2,FALSE))</f>
        <v>#N/A</v>
      </c>
    </row>
    <row r="449" spans="1:9" x14ac:dyDescent="0.3">
      <c r="A449" t="s">
        <v>38</v>
      </c>
      <c r="B449" t="s">
        <v>2039</v>
      </c>
      <c r="C449">
        <v>42395</v>
      </c>
      <c r="D449">
        <v>1</v>
      </c>
      <c r="E449" t="s">
        <v>757</v>
      </c>
      <c r="F449" t="s">
        <v>373</v>
      </c>
      <c r="G449" t="s">
        <v>162</v>
      </c>
      <c r="H449" t="s">
        <v>417</v>
      </c>
      <c r="I449" t="e">
        <f>IFERROR(VLOOKUP(G449, Sheet2!A:B,2,FALSE),VLOOKUP(H449, Sheet2!A:B,2,FALSE))</f>
        <v>#N/A</v>
      </c>
    </row>
    <row r="450" spans="1:9" x14ac:dyDescent="0.3">
      <c r="A450" t="s">
        <v>38</v>
      </c>
      <c r="B450" t="s">
        <v>867</v>
      </c>
      <c r="C450">
        <v>42508</v>
      </c>
      <c r="D450">
        <v>1</v>
      </c>
      <c r="E450" t="s">
        <v>757</v>
      </c>
      <c r="F450" t="s">
        <v>373</v>
      </c>
      <c r="G450" t="s">
        <v>208</v>
      </c>
      <c r="H450" t="s">
        <v>293</v>
      </c>
      <c r="I450" t="e">
        <f>IFERROR(VLOOKUP(G450, Sheet2!A:B,2,FALSE),VLOOKUP(H450, Sheet2!A:B,2,FALSE))</f>
        <v>#N/A</v>
      </c>
    </row>
    <row r="451" spans="1:9" x14ac:dyDescent="0.3">
      <c r="A451" t="s">
        <v>38</v>
      </c>
      <c r="B451" t="s">
        <v>2040</v>
      </c>
      <c r="C451">
        <v>42394</v>
      </c>
      <c r="D451">
        <v>1</v>
      </c>
      <c r="E451" t="s">
        <v>757</v>
      </c>
      <c r="F451" t="s">
        <v>373</v>
      </c>
      <c r="G451" t="s">
        <v>158</v>
      </c>
      <c r="H451" t="s">
        <v>355</v>
      </c>
      <c r="I451" t="e">
        <f>IFERROR(VLOOKUP(G451, Sheet2!A:B,2,FALSE),VLOOKUP(H451, Sheet2!A:B,2,FALSE))</f>
        <v>#N/A</v>
      </c>
    </row>
    <row r="452" spans="1:9" x14ac:dyDescent="0.3">
      <c r="A452" t="s">
        <v>38</v>
      </c>
      <c r="B452" t="s">
        <v>2041</v>
      </c>
      <c r="C452">
        <v>42411</v>
      </c>
      <c r="D452">
        <v>1</v>
      </c>
      <c r="E452" t="s">
        <v>757</v>
      </c>
      <c r="F452" t="s">
        <v>373</v>
      </c>
      <c r="G452" t="s">
        <v>197</v>
      </c>
      <c r="H452" t="s">
        <v>306</v>
      </c>
      <c r="I452" t="e">
        <f>IFERROR(VLOOKUP(G452, Sheet2!A:B,2,FALSE),VLOOKUP(H452, Sheet2!A:B,2,FALSE))</f>
        <v>#N/A</v>
      </c>
    </row>
    <row r="453" spans="1:9" x14ac:dyDescent="0.3">
      <c r="A453" t="s">
        <v>38</v>
      </c>
      <c r="B453" t="s">
        <v>1365</v>
      </c>
      <c r="C453">
        <v>42522</v>
      </c>
      <c r="D453">
        <v>1</v>
      </c>
      <c r="E453" t="s">
        <v>757</v>
      </c>
      <c r="F453" t="s">
        <v>373</v>
      </c>
      <c r="G453" t="s">
        <v>162</v>
      </c>
      <c r="H453" t="s">
        <v>417</v>
      </c>
      <c r="I453" t="e">
        <f>IFERROR(VLOOKUP(G453, Sheet2!A:B,2,FALSE),VLOOKUP(H453, Sheet2!A:B,2,FALSE))</f>
        <v>#N/A</v>
      </c>
    </row>
    <row r="454" spans="1:9" x14ac:dyDescent="0.3">
      <c r="A454" t="s">
        <v>38</v>
      </c>
      <c r="B454" t="s">
        <v>851</v>
      </c>
      <c r="C454">
        <v>42509</v>
      </c>
      <c r="D454">
        <v>1</v>
      </c>
      <c r="E454" t="s">
        <v>757</v>
      </c>
      <c r="F454" t="s">
        <v>373</v>
      </c>
      <c r="G454" t="s">
        <v>186</v>
      </c>
      <c r="H454" t="s">
        <v>465</v>
      </c>
      <c r="I454" t="e">
        <f>IFERROR(VLOOKUP(G454, Sheet2!A:B,2,FALSE),VLOOKUP(H454, Sheet2!A:B,2,FALSE))</f>
        <v>#N/A</v>
      </c>
    </row>
    <row r="455" spans="1:9" x14ac:dyDescent="0.3">
      <c r="A455" t="s">
        <v>38</v>
      </c>
      <c r="B455" t="s">
        <v>844</v>
      </c>
      <c r="C455">
        <v>42500</v>
      </c>
      <c r="D455">
        <v>1</v>
      </c>
      <c r="E455" t="s">
        <v>757</v>
      </c>
      <c r="F455" t="s">
        <v>373</v>
      </c>
      <c r="G455" t="s">
        <v>162</v>
      </c>
      <c r="H455" t="s">
        <v>417</v>
      </c>
      <c r="I455" t="e">
        <f>IFERROR(VLOOKUP(G455, Sheet2!A:B,2,FALSE),VLOOKUP(H455, Sheet2!A:B,2,FALSE))</f>
        <v>#N/A</v>
      </c>
    </row>
    <row r="456" spans="1:9" x14ac:dyDescent="0.3">
      <c r="A456" t="s">
        <v>38</v>
      </c>
      <c r="B456" t="s">
        <v>2042</v>
      </c>
      <c r="C456">
        <v>42445</v>
      </c>
      <c r="D456">
        <v>1</v>
      </c>
      <c r="E456" t="s">
        <v>757</v>
      </c>
      <c r="F456" t="s">
        <v>373</v>
      </c>
      <c r="G456" t="s">
        <v>176</v>
      </c>
      <c r="H456" t="s">
        <v>374</v>
      </c>
      <c r="I456" t="e">
        <f>IFERROR(VLOOKUP(G456, Sheet2!A:B,2,FALSE),VLOOKUP(H456, Sheet2!A:B,2,FALSE))</f>
        <v>#N/A</v>
      </c>
    </row>
    <row r="457" spans="1:9" x14ac:dyDescent="0.3">
      <c r="A457" t="s">
        <v>38</v>
      </c>
      <c r="B457" t="s">
        <v>2043</v>
      </c>
      <c r="C457">
        <v>42412</v>
      </c>
      <c r="D457">
        <v>1</v>
      </c>
      <c r="E457" t="s">
        <v>757</v>
      </c>
      <c r="F457" t="s">
        <v>373</v>
      </c>
      <c r="G457" t="s">
        <v>181</v>
      </c>
      <c r="H457" t="s">
        <v>441</v>
      </c>
      <c r="I457" t="e">
        <f>IFERROR(VLOOKUP(G457, Sheet2!A:B,2,FALSE),VLOOKUP(H457, Sheet2!A:B,2,FALSE))</f>
        <v>#N/A</v>
      </c>
    </row>
    <row r="458" spans="1:9" x14ac:dyDescent="0.3">
      <c r="A458" t="s">
        <v>38</v>
      </c>
      <c r="B458" t="s">
        <v>2044</v>
      </c>
      <c r="C458">
        <v>42432</v>
      </c>
      <c r="D458">
        <v>1</v>
      </c>
      <c r="E458" t="s">
        <v>757</v>
      </c>
      <c r="F458" t="s">
        <v>373</v>
      </c>
      <c r="G458" t="s">
        <v>186</v>
      </c>
      <c r="H458" t="s">
        <v>465</v>
      </c>
      <c r="I458" t="e">
        <f>IFERROR(VLOOKUP(G458, Sheet2!A:B,2,FALSE),VLOOKUP(H458, Sheet2!A:B,2,FALSE))</f>
        <v>#N/A</v>
      </c>
    </row>
    <row r="459" spans="1:9" x14ac:dyDescent="0.3">
      <c r="A459" t="s">
        <v>38</v>
      </c>
      <c r="B459" t="s">
        <v>445</v>
      </c>
      <c r="C459">
        <v>42468</v>
      </c>
      <c r="D459">
        <v>1</v>
      </c>
      <c r="E459" t="s">
        <v>757</v>
      </c>
      <c r="F459" t="s">
        <v>373</v>
      </c>
      <c r="G459" t="s">
        <v>181</v>
      </c>
      <c r="H459" t="s">
        <v>441</v>
      </c>
      <c r="I459" t="e">
        <f>IFERROR(VLOOKUP(G459, Sheet2!A:B,2,FALSE),VLOOKUP(H459, Sheet2!A:B,2,FALSE))</f>
        <v>#N/A</v>
      </c>
    </row>
    <row r="460" spans="1:9" x14ac:dyDescent="0.3">
      <c r="A460" t="s">
        <v>38</v>
      </c>
      <c r="B460" t="s">
        <v>420</v>
      </c>
      <c r="C460">
        <v>42468</v>
      </c>
      <c r="D460">
        <v>1</v>
      </c>
      <c r="E460" t="s">
        <v>757</v>
      </c>
      <c r="F460" t="s">
        <v>373</v>
      </c>
      <c r="G460" t="s">
        <v>162</v>
      </c>
      <c r="H460" t="s">
        <v>417</v>
      </c>
      <c r="I460" t="e">
        <f>IFERROR(VLOOKUP(G460, Sheet2!A:B,2,FALSE),VLOOKUP(H460, Sheet2!A:B,2,FALSE))</f>
        <v>#N/A</v>
      </c>
    </row>
    <row r="461" spans="1:9" x14ac:dyDescent="0.3">
      <c r="A461" t="s">
        <v>38</v>
      </c>
      <c r="B461" t="s">
        <v>2045</v>
      </c>
      <c r="C461">
        <v>42436</v>
      </c>
      <c r="D461">
        <v>1</v>
      </c>
      <c r="E461" t="s">
        <v>757</v>
      </c>
      <c r="F461" t="s">
        <v>373</v>
      </c>
      <c r="G461" t="s">
        <v>186</v>
      </c>
      <c r="H461" t="s">
        <v>465</v>
      </c>
      <c r="I461" t="e">
        <f>IFERROR(VLOOKUP(G461, Sheet2!A:B,2,FALSE),VLOOKUP(H461, Sheet2!A:B,2,FALSE))</f>
        <v>#N/A</v>
      </c>
    </row>
    <row r="462" spans="1:9" x14ac:dyDescent="0.3">
      <c r="A462" t="s">
        <v>38</v>
      </c>
      <c r="B462" t="s">
        <v>2046</v>
      </c>
      <c r="C462">
        <v>42398</v>
      </c>
      <c r="D462">
        <v>1</v>
      </c>
      <c r="E462" t="s">
        <v>757</v>
      </c>
      <c r="F462" t="s">
        <v>373</v>
      </c>
      <c r="G462" t="s">
        <v>181</v>
      </c>
      <c r="H462" t="s">
        <v>441</v>
      </c>
      <c r="I462" t="e">
        <f>IFERROR(VLOOKUP(G462, Sheet2!A:B,2,FALSE),VLOOKUP(H462, Sheet2!A:B,2,FALSE))</f>
        <v>#N/A</v>
      </c>
    </row>
    <row r="463" spans="1:9" x14ac:dyDescent="0.3">
      <c r="A463" t="s">
        <v>38</v>
      </c>
      <c r="B463" t="s">
        <v>2047</v>
      </c>
      <c r="C463">
        <v>42438</v>
      </c>
      <c r="D463">
        <v>1</v>
      </c>
      <c r="E463" t="s">
        <v>757</v>
      </c>
      <c r="F463" t="s">
        <v>373</v>
      </c>
      <c r="G463" t="s">
        <v>162</v>
      </c>
      <c r="H463" t="s">
        <v>417</v>
      </c>
      <c r="I463" t="e">
        <f>IFERROR(VLOOKUP(G463, Sheet2!A:B,2,FALSE),VLOOKUP(H463, Sheet2!A:B,2,FALSE))</f>
        <v>#N/A</v>
      </c>
    </row>
    <row r="464" spans="1:9" x14ac:dyDescent="0.3">
      <c r="A464" t="s">
        <v>38</v>
      </c>
      <c r="B464" t="s">
        <v>2048</v>
      </c>
      <c r="C464">
        <v>42405</v>
      </c>
      <c r="D464">
        <v>1</v>
      </c>
      <c r="E464" t="s">
        <v>757</v>
      </c>
      <c r="F464" t="s">
        <v>373</v>
      </c>
      <c r="G464" t="s">
        <v>181</v>
      </c>
      <c r="H464" t="s">
        <v>441</v>
      </c>
      <c r="I464" t="e">
        <f>IFERROR(VLOOKUP(G464, Sheet2!A:B,2,FALSE),VLOOKUP(H464, Sheet2!A:B,2,FALSE))</f>
        <v>#N/A</v>
      </c>
    </row>
    <row r="465" spans="1:9" x14ac:dyDescent="0.3">
      <c r="A465" t="s">
        <v>38</v>
      </c>
      <c r="B465" t="s">
        <v>2049</v>
      </c>
      <c r="C465">
        <v>42431</v>
      </c>
      <c r="D465">
        <v>1</v>
      </c>
      <c r="E465" t="s">
        <v>757</v>
      </c>
      <c r="F465" t="s">
        <v>373</v>
      </c>
      <c r="G465" t="s">
        <v>186</v>
      </c>
      <c r="H465" t="s">
        <v>465</v>
      </c>
      <c r="I465" t="e">
        <f>IFERROR(VLOOKUP(G465, Sheet2!A:B,2,FALSE),VLOOKUP(H465, Sheet2!A:B,2,FALSE))</f>
        <v>#N/A</v>
      </c>
    </row>
    <row r="466" spans="1:9" x14ac:dyDescent="0.3">
      <c r="A466" t="s">
        <v>38</v>
      </c>
      <c r="B466" t="s">
        <v>2050</v>
      </c>
      <c r="C466">
        <v>42431</v>
      </c>
      <c r="D466">
        <v>1</v>
      </c>
      <c r="E466" t="s">
        <v>757</v>
      </c>
      <c r="F466" t="s">
        <v>373</v>
      </c>
      <c r="G466" t="s">
        <v>162</v>
      </c>
      <c r="H466" t="s">
        <v>417</v>
      </c>
      <c r="I466" t="e">
        <f>IFERROR(VLOOKUP(G466, Sheet2!A:B,2,FALSE),VLOOKUP(H466, Sheet2!A:B,2,FALSE))</f>
        <v>#N/A</v>
      </c>
    </row>
    <row r="467" spans="1:9" x14ac:dyDescent="0.3">
      <c r="A467" t="s">
        <v>38</v>
      </c>
      <c r="B467" t="s">
        <v>2051</v>
      </c>
      <c r="C467">
        <v>42422</v>
      </c>
      <c r="D467">
        <v>1</v>
      </c>
      <c r="E467" t="s">
        <v>757</v>
      </c>
      <c r="F467" t="s">
        <v>373</v>
      </c>
      <c r="G467" t="s">
        <v>162</v>
      </c>
      <c r="H467" t="s">
        <v>417</v>
      </c>
      <c r="I467" t="e">
        <f>IFERROR(VLOOKUP(G467, Sheet2!A:B,2,FALSE),VLOOKUP(H467, Sheet2!A:B,2,FALSE))</f>
        <v>#N/A</v>
      </c>
    </row>
    <row r="468" spans="1:9" x14ac:dyDescent="0.3">
      <c r="A468" t="s">
        <v>118</v>
      </c>
      <c r="B468" t="s">
        <v>251</v>
      </c>
      <c r="C468">
        <v>42475</v>
      </c>
      <c r="D468">
        <v>1</v>
      </c>
      <c r="E468" t="s">
        <v>252</v>
      </c>
      <c r="F468" t="s">
        <v>253</v>
      </c>
      <c r="G468" t="s">
        <v>184</v>
      </c>
      <c r="H468" t="s">
        <v>254</v>
      </c>
      <c r="I468" t="e">
        <f>IFERROR(VLOOKUP(G468, Sheet2!A:B,2,FALSE),VLOOKUP(H468, Sheet2!A:B,2,FALSE))</f>
        <v>#N/A</v>
      </c>
    </row>
    <row r="469" spans="1:9" x14ac:dyDescent="0.3">
      <c r="A469" t="s">
        <v>118</v>
      </c>
      <c r="B469" t="s">
        <v>2052</v>
      </c>
      <c r="C469">
        <v>42423</v>
      </c>
      <c r="D469">
        <v>1</v>
      </c>
      <c r="E469" t="s">
        <v>252</v>
      </c>
      <c r="F469" t="s">
        <v>253</v>
      </c>
      <c r="G469" t="s">
        <v>184</v>
      </c>
      <c r="H469" t="s">
        <v>254</v>
      </c>
      <c r="I469" t="e">
        <f>IFERROR(VLOOKUP(G469, Sheet2!A:B,2,FALSE),VLOOKUP(H469, Sheet2!A:B,2,FALSE))</f>
        <v>#N/A</v>
      </c>
    </row>
    <row r="470" spans="1:9" x14ac:dyDescent="0.3">
      <c r="A470" t="s">
        <v>118</v>
      </c>
      <c r="B470" t="s">
        <v>2053</v>
      </c>
      <c r="C470">
        <v>42453</v>
      </c>
      <c r="D470">
        <v>1</v>
      </c>
      <c r="E470" t="s">
        <v>252</v>
      </c>
      <c r="F470" t="s">
        <v>253</v>
      </c>
      <c r="G470" t="s">
        <v>184</v>
      </c>
      <c r="H470" t="s">
        <v>254</v>
      </c>
      <c r="I470" t="e">
        <f>IFERROR(VLOOKUP(G470, Sheet2!A:B,2,FALSE),VLOOKUP(H470, Sheet2!A:B,2,FALSE))</f>
        <v>#N/A</v>
      </c>
    </row>
    <row r="471" spans="1:9" x14ac:dyDescent="0.3">
      <c r="A471" t="s">
        <v>118</v>
      </c>
      <c r="B471" t="s">
        <v>2054</v>
      </c>
      <c r="C471">
        <v>42453</v>
      </c>
      <c r="D471">
        <v>1</v>
      </c>
      <c r="E471" t="s">
        <v>252</v>
      </c>
      <c r="F471" t="s">
        <v>253</v>
      </c>
      <c r="G471" t="s">
        <v>184</v>
      </c>
      <c r="H471" t="s">
        <v>254</v>
      </c>
      <c r="I471" t="e">
        <f>IFERROR(VLOOKUP(G471, Sheet2!A:B,2,FALSE),VLOOKUP(H471, Sheet2!A:B,2,FALSE))</f>
        <v>#N/A</v>
      </c>
    </row>
    <row r="472" spans="1:9" x14ac:dyDescent="0.3">
      <c r="A472" t="s">
        <v>362</v>
      </c>
      <c r="B472" t="s">
        <v>2055</v>
      </c>
      <c r="C472">
        <v>42425</v>
      </c>
      <c r="D472">
        <v>1</v>
      </c>
      <c r="E472" t="s">
        <v>757</v>
      </c>
      <c r="F472" t="s">
        <v>364</v>
      </c>
      <c r="G472" t="s">
        <v>186</v>
      </c>
      <c r="H472" t="s">
        <v>465</v>
      </c>
      <c r="I472" t="e">
        <f>IFERROR(VLOOKUP(G472, Sheet2!A:B,2,FALSE),VLOOKUP(H472, Sheet2!A:B,2,FALSE))</f>
        <v>#N/A</v>
      </c>
    </row>
    <row r="473" spans="1:9" x14ac:dyDescent="0.3">
      <c r="A473" t="s">
        <v>362</v>
      </c>
      <c r="B473" t="s">
        <v>363</v>
      </c>
      <c r="C473">
        <v>42474</v>
      </c>
      <c r="D473">
        <v>1</v>
      </c>
      <c r="E473" t="s">
        <v>757</v>
      </c>
      <c r="F473" t="s">
        <v>364</v>
      </c>
      <c r="G473" t="s">
        <v>195</v>
      </c>
      <c r="H473" t="s">
        <v>360</v>
      </c>
      <c r="I473" t="e">
        <f>IFERROR(VLOOKUP(G473, Sheet2!A:B,2,FALSE),VLOOKUP(H473, Sheet2!A:B,2,FALSE))</f>
        <v>#N/A</v>
      </c>
    </row>
    <row r="474" spans="1:9" x14ac:dyDescent="0.3">
      <c r="A474" t="s">
        <v>362</v>
      </c>
      <c r="B474" t="s">
        <v>2056</v>
      </c>
      <c r="C474">
        <v>42430</v>
      </c>
      <c r="D474">
        <v>1</v>
      </c>
      <c r="E474" t="s">
        <v>757</v>
      </c>
      <c r="F474" t="s">
        <v>364</v>
      </c>
      <c r="G474" t="s">
        <v>159</v>
      </c>
      <c r="H474" t="s">
        <v>487</v>
      </c>
      <c r="I474" t="e">
        <f>IFERROR(VLOOKUP(G474, Sheet2!A:B,2,FALSE),VLOOKUP(H474, Sheet2!A:B,2,FALSE))</f>
        <v>#N/A</v>
      </c>
    </row>
    <row r="475" spans="1:9" x14ac:dyDescent="0.3">
      <c r="A475" t="s">
        <v>362</v>
      </c>
      <c r="B475" t="s">
        <v>1199</v>
      </c>
      <c r="C475">
        <v>42493</v>
      </c>
      <c r="D475">
        <v>1</v>
      </c>
      <c r="E475" t="s">
        <v>757</v>
      </c>
      <c r="F475" t="s">
        <v>364</v>
      </c>
      <c r="G475" t="s">
        <v>186</v>
      </c>
      <c r="H475" t="s">
        <v>465</v>
      </c>
      <c r="I475" t="e">
        <f>IFERROR(VLOOKUP(G475, Sheet2!A:B,2,FALSE),VLOOKUP(H475, Sheet2!A:B,2,FALSE))</f>
        <v>#N/A</v>
      </c>
    </row>
    <row r="476" spans="1:9" x14ac:dyDescent="0.3">
      <c r="A476" t="s">
        <v>362</v>
      </c>
      <c r="B476" t="s">
        <v>1171</v>
      </c>
      <c r="C476">
        <v>42503</v>
      </c>
      <c r="D476">
        <v>1</v>
      </c>
      <c r="E476" t="s">
        <v>757</v>
      </c>
      <c r="F476" t="s">
        <v>364</v>
      </c>
      <c r="G476" t="s">
        <v>195</v>
      </c>
      <c r="H476" t="s">
        <v>360</v>
      </c>
      <c r="I476" t="e">
        <f>IFERROR(VLOOKUP(G476, Sheet2!A:B,2,FALSE),VLOOKUP(H476, Sheet2!A:B,2,FALSE))</f>
        <v>#N/A</v>
      </c>
    </row>
    <row r="477" spans="1:9" x14ac:dyDescent="0.3">
      <c r="A477" t="s">
        <v>362</v>
      </c>
      <c r="B477" t="s">
        <v>2057</v>
      </c>
      <c r="C477">
        <v>42408</v>
      </c>
      <c r="D477">
        <v>1</v>
      </c>
      <c r="E477" t="s">
        <v>757</v>
      </c>
      <c r="F477" t="s">
        <v>364</v>
      </c>
      <c r="G477" t="s">
        <v>180</v>
      </c>
      <c r="H477" t="s">
        <v>262</v>
      </c>
      <c r="I477" t="e">
        <f>IFERROR(VLOOKUP(G477, Sheet2!A:B,2,FALSE),VLOOKUP(H477, Sheet2!A:B,2,FALSE))</f>
        <v>#N/A</v>
      </c>
    </row>
    <row r="478" spans="1:9" x14ac:dyDescent="0.3">
      <c r="A478" t="s">
        <v>362</v>
      </c>
      <c r="B478" t="s">
        <v>2058</v>
      </c>
      <c r="C478">
        <v>42423</v>
      </c>
      <c r="D478">
        <v>1</v>
      </c>
      <c r="E478" t="s">
        <v>757</v>
      </c>
      <c r="F478" t="s">
        <v>364</v>
      </c>
      <c r="G478" t="s">
        <v>195</v>
      </c>
      <c r="H478" t="s">
        <v>360</v>
      </c>
      <c r="I478" t="e">
        <f>IFERROR(VLOOKUP(G478, Sheet2!A:B,2,FALSE),VLOOKUP(H478, Sheet2!A:B,2,FALSE))</f>
        <v>#N/A</v>
      </c>
    </row>
    <row r="479" spans="1:9" x14ac:dyDescent="0.3">
      <c r="A479" t="s">
        <v>362</v>
      </c>
      <c r="B479" t="s">
        <v>489</v>
      </c>
      <c r="C479">
        <v>42461</v>
      </c>
      <c r="D479">
        <v>1</v>
      </c>
      <c r="E479" t="s">
        <v>757</v>
      </c>
      <c r="F479" t="s">
        <v>364</v>
      </c>
      <c r="G479" t="s">
        <v>159</v>
      </c>
      <c r="H479" t="s">
        <v>487</v>
      </c>
      <c r="I479" t="e">
        <f>IFERROR(VLOOKUP(G479, Sheet2!A:B,2,FALSE),VLOOKUP(H479, Sheet2!A:B,2,FALSE))</f>
        <v>#N/A</v>
      </c>
    </row>
    <row r="480" spans="1:9" x14ac:dyDescent="0.3">
      <c r="A480" t="s">
        <v>362</v>
      </c>
      <c r="B480" t="s">
        <v>2059</v>
      </c>
      <c r="C480">
        <v>42384</v>
      </c>
      <c r="D480">
        <v>1</v>
      </c>
      <c r="E480" t="s">
        <v>757</v>
      </c>
      <c r="F480" t="s">
        <v>364</v>
      </c>
      <c r="G480" t="s">
        <v>160</v>
      </c>
      <c r="H480" t="s">
        <v>453</v>
      </c>
      <c r="I480" t="e">
        <f>IFERROR(VLOOKUP(G480, Sheet2!A:B,2,FALSE),VLOOKUP(H480, Sheet2!A:B,2,FALSE))</f>
        <v>#N/A</v>
      </c>
    </row>
    <row r="481" spans="1:9" x14ac:dyDescent="0.3">
      <c r="A481" t="s">
        <v>362</v>
      </c>
      <c r="B481" t="s">
        <v>2060</v>
      </c>
      <c r="C481">
        <v>42440</v>
      </c>
      <c r="D481">
        <v>1</v>
      </c>
      <c r="E481" t="s">
        <v>757</v>
      </c>
      <c r="F481" t="s">
        <v>364</v>
      </c>
      <c r="G481" t="s">
        <v>1045</v>
      </c>
      <c r="H481" t="s">
        <v>1046</v>
      </c>
      <c r="I481" t="e">
        <f>IFERROR(VLOOKUP(G481, Sheet2!A:B,2,FALSE),VLOOKUP(H481, Sheet2!A:B,2,FALSE))</f>
        <v>#N/A</v>
      </c>
    </row>
    <row r="482" spans="1:9" x14ac:dyDescent="0.3">
      <c r="A482" t="s">
        <v>362</v>
      </c>
      <c r="B482" t="s">
        <v>591</v>
      </c>
      <c r="C482">
        <v>42481</v>
      </c>
      <c r="D482">
        <v>1</v>
      </c>
      <c r="E482" t="s">
        <v>757</v>
      </c>
      <c r="F482" t="s">
        <v>364</v>
      </c>
      <c r="G482" t="s">
        <v>159</v>
      </c>
      <c r="H482" t="s">
        <v>487</v>
      </c>
      <c r="I482" t="e">
        <f>IFERROR(VLOOKUP(G482, Sheet2!A:B,2,FALSE),VLOOKUP(H482, Sheet2!A:B,2,FALSE))</f>
        <v>#N/A</v>
      </c>
    </row>
    <row r="483" spans="1:9" x14ac:dyDescent="0.3">
      <c r="A483" t="s">
        <v>362</v>
      </c>
      <c r="B483" t="s">
        <v>2061</v>
      </c>
      <c r="C483">
        <v>42458</v>
      </c>
      <c r="D483">
        <v>1</v>
      </c>
      <c r="E483" t="s">
        <v>757</v>
      </c>
      <c r="F483" t="s">
        <v>364</v>
      </c>
      <c r="G483" t="s">
        <v>159</v>
      </c>
      <c r="H483" t="s">
        <v>487</v>
      </c>
      <c r="I483" t="e">
        <f>IFERROR(VLOOKUP(G483, Sheet2!A:B,2,FALSE),VLOOKUP(H483, Sheet2!A:B,2,FALSE))</f>
        <v>#N/A</v>
      </c>
    </row>
    <row r="484" spans="1:9" x14ac:dyDescent="0.3">
      <c r="A484" t="s">
        <v>362</v>
      </c>
      <c r="B484" t="s">
        <v>593</v>
      </c>
      <c r="C484">
        <v>42486</v>
      </c>
      <c r="D484">
        <v>1</v>
      </c>
      <c r="E484" t="s">
        <v>757</v>
      </c>
      <c r="F484" t="s">
        <v>364</v>
      </c>
      <c r="G484" t="s">
        <v>159</v>
      </c>
      <c r="H484" t="s">
        <v>487</v>
      </c>
      <c r="I484" t="e">
        <f>IFERROR(VLOOKUP(G484, Sheet2!A:B,2,FALSE),VLOOKUP(H484, Sheet2!A:B,2,FALSE))</f>
        <v>#N/A</v>
      </c>
    </row>
    <row r="485" spans="1:9" x14ac:dyDescent="0.3">
      <c r="A485" t="s">
        <v>362</v>
      </c>
      <c r="B485" t="s">
        <v>1078</v>
      </c>
      <c r="C485">
        <v>42486</v>
      </c>
      <c r="D485">
        <v>1</v>
      </c>
      <c r="E485" t="s">
        <v>757</v>
      </c>
      <c r="F485" t="s">
        <v>364</v>
      </c>
      <c r="G485" t="s">
        <v>196</v>
      </c>
      <c r="H485" t="s">
        <v>479</v>
      </c>
      <c r="I485" t="e">
        <f>IFERROR(VLOOKUP(G485, Sheet2!A:B,2,FALSE),VLOOKUP(H485, Sheet2!A:B,2,FALSE))</f>
        <v>#N/A</v>
      </c>
    </row>
    <row r="486" spans="1:9" x14ac:dyDescent="0.3">
      <c r="A486" t="s">
        <v>362</v>
      </c>
      <c r="B486" t="s">
        <v>2062</v>
      </c>
      <c r="C486">
        <v>42430</v>
      </c>
      <c r="D486">
        <v>1</v>
      </c>
      <c r="E486" t="s">
        <v>757</v>
      </c>
      <c r="F486" t="s">
        <v>364</v>
      </c>
      <c r="G486" t="s">
        <v>186</v>
      </c>
      <c r="H486" t="s">
        <v>465</v>
      </c>
      <c r="I486" t="e">
        <f>IFERROR(VLOOKUP(G486, Sheet2!A:B,2,FALSE),VLOOKUP(H486, Sheet2!A:B,2,FALSE))</f>
        <v>#N/A</v>
      </c>
    </row>
    <row r="487" spans="1:9" x14ac:dyDescent="0.3">
      <c r="A487" t="s">
        <v>362</v>
      </c>
      <c r="B487" t="s">
        <v>2063</v>
      </c>
      <c r="C487">
        <v>42416</v>
      </c>
      <c r="D487">
        <v>1</v>
      </c>
      <c r="E487" t="s">
        <v>757</v>
      </c>
      <c r="F487" t="s">
        <v>364</v>
      </c>
      <c r="G487" t="s">
        <v>2064</v>
      </c>
      <c r="H487" t="s">
        <v>2065</v>
      </c>
      <c r="I487" t="e">
        <f>IFERROR(VLOOKUP(G487, Sheet2!A:B,2,FALSE),VLOOKUP(H487, Sheet2!A:B,2,FALSE))</f>
        <v>#N/A</v>
      </c>
    </row>
    <row r="488" spans="1:9" x14ac:dyDescent="0.3">
      <c r="A488" t="s">
        <v>362</v>
      </c>
      <c r="B488" t="s">
        <v>365</v>
      </c>
      <c r="C488">
        <v>42467</v>
      </c>
      <c r="D488">
        <v>1</v>
      </c>
      <c r="E488" t="s">
        <v>757</v>
      </c>
      <c r="F488" t="s">
        <v>364</v>
      </c>
      <c r="G488" t="s">
        <v>195</v>
      </c>
      <c r="H488" t="s">
        <v>360</v>
      </c>
      <c r="I488" t="e">
        <f>IFERROR(VLOOKUP(G488, Sheet2!A:B,2,FALSE),VLOOKUP(H488, Sheet2!A:B,2,FALSE))</f>
        <v>#N/A</v>
      </c>
    </row>
    <row r="489" spans="1:9" x14ac:dyDescent="0.3">
      <c r="A489" t="s">
        <v>362</v>
      </c>
      <c r="B489" t="s">
        <v>1044</v>
      </c>
      <c r="C489">
        <v>42464</v>
      </c>
      <c r="D489">
        <v>1</v>
      </c>
      <c r="E489" t="s">
        <v>757</v>
      </c>
      <c r="F489" t="s">
        <v>364</v>
      </c>
      <c r="G489" t="s">
        <v>1045</v>
      </c>
      <c r="H489" t="s">
        <v>1046</v>
      </c>
      <c r="I489" t="e">
        <f>IFERROR(VLOOKUP(G489, Sheet2!A:B,2,FALSE),VLOOKUP(H489, Sheet2!A:B,2,FALSE))</f>
        <v>#N/A</v>
      </c>
    </row>
    <row r="490" spans="1:9" x14ac:dyDescent="0.3">
      <c r="A490" t="s">
        <v>362</v>
      </c>
      <c r="B490" t="s">
        <v>2066</v>
      </c>
      <c r="C490">
        <v>42411</v>
      </c>
      <c r="D490">
        <v>1</v>
      </c>
      <c r="E490" t="s">
        <v>757</v>
      </c>
      <c r="F490" t="s">
        <v>364</v>
      </c>
      <c r="G490" t="s">
        <v>2064</v>
      </c>
      <c r="H490" t="s">
        <v>2065</v>
      </c>
      <c r="I490" t="e">
        <f>IFERROR(VLOOKUP(G490, Sheet2!A:B,2,FALSE),VLOOKUP(H490, Sheet2!A:B,2,FALSE))</f>
        <v>#N/A</v>
      </c>
    </row>
    <row r="491" spans="1:9" x14ac:dyDescent="0.3">
      <c r="A491" t="s">
        <v>362</v>
      </c>
      <c r="B491" t="s">
        <v>2067</v>
      </c>
      <c r="C491">
        <v>42411</v>
      </c>
      <c r="D491">
        <v>1</v>
      </c>
      <c r="E491" t="s">
        <v>757</v>
      </c>
      <c r="F491" t="s">
        <v>364</v>
      </c>
      <c r="G491" t="s">
        <v>1045</v>
      </c>
      <c r="H491" t="s">
        <v>1046</v>
      </c>
      <c r="I491" t="e">
        <f>IFERROR(VLOOKUP(G491, Sheet2!A:B,2,FALSE),VLOOKUP(H491, Sheet2!A:B,2,FALSE))</f>
        <v>#N/A</v>
      </c>
    </row>
    <row r="492" spans="1:9" x14ac:dyDescent="0.3">
      <c r="A492" t="s">
        <v>362</v>
      </c>
      <c r="B492" t="s">
        <v>488</v>
      </c>
      <c r="C492">
        <v>42464</v>
      </c>
      <c r="D492">
        <v>1</v>
      </c>
      <c r="E492" t="s">
        <v>757</v>
      </c>
      <c r="F492" t="s">
        <v>364</v>
      </c>
      <c r="G492" t="s">
        <v>159</v>
      </c>
      <c r="H492" t="s">
        <v>487</v>
      </c>
      <c r="I492" t="e">
        <f>IFERROR(VLOOKUP(G492, Sheet2!A:B,2,FALSE),VLOOKUP(H492, Sheet2!A:B,2,FALSE))</f>
        <v>#N/A</v>
      </c>
    </row>
    <row r="493" spans="1:9" x14ac:dyDescent="0.3">
      <c r="A493" t="s">
        <v>362</v>
      </c>
      <c r="B493" t="s">
        <v>2068</v>
      </c>
      <c r="C493">
        <v>42430</v>
      </c>
      <c r="D493">
        <v>1</v>
      </c>
      <c r="E493" t="s">
        <v>757</v>
      </c>
      <c r="F493" t="s">
        <v>364</v>
      </c>
      <c r="G493" t="s">
        <v>159</v>
      </c>
      <c r="H493" t="s">
        <v>487</v>
      </c>
      <c r="I493" t="e">
        <f>IFERROR(VLOOKUP(G493, Sheet2!A:B,2,FALSE),VLOOKUP(H493, Sheet2!A:B,2,FALSE))</f>
        <v>#N/A</v>
      </c>
    </row>
    <row r="494" spans="1:9" x14ac:dyDescent="0.3">
      <c r="A494" t="s">
        <v>362</v>
      </c>
      <c r="B494" t="s">
        <v>983</v>
      </c>
      <c r="C494">
        <v>42496</v>
      </c>
      <c r="D494">
        <v>1</v>
      </c>
      <c r="E494" t="s">
        <v>757</v>
      </c>
      <c r="F494" t="s">
        <v>364</v>
      </c>
      <c r="G494" t="s">
        <v>176</v>
      </c>
      <c r="H494" t="s">
        <v>374</v>
      </c>
      <c r="I494" t="e">
        <f>IFERROR(VLOOKUP(G494, Sheet2!A:B,2,FALSE),VLOOKUP(H494, Sheet2!A:B,2,FALSE))</f>
        <v>#N/A</v>
      </c>
    </row>
    <row r="495" spans="1:9" x14ac:dyDescent="0.3">
      <c r="A495" t="s">
        <v>362</v>
      </c>
      <c r="B495" t="s">
        <v>2069</v>
      </c>
      <c r="C495">
        <v>42411</v>
      </c>
      <c r="D495">
        <v>1</v>
      </c>
      <c r="E495" t="s">
        <v>757</v>
      </c>
      <c r="F495" t="s">
        <v>364</v>
      </c>
      <c r="G495" t="s">
        <v>195</v>
      </c>
      <c r="H495" t="s">
        <v>360</v>
      </c>
      <c r="I495" t="e">
        <f>IFERROR(VLOOKUP(G495, Sheet2!A:B,2,FALSE),VLOOKUP(H495, Sheet2!A:B,2,FALSE))</f>
        <v>#N/A</v>
      </c>
    </row>
    <row r="496" spans="1:9" x14ac:dyDescent="0.3">
      <c r="A496" t="s">
        <v>362</v>
      </c>
      <c r="B496" t="s">
        <v>2070</v>
      </c>
      <c r="C496">
        <v>42457</v>
      </c>
      <c r="D496">
        <v>1</v>
      </c>
      <c r="E496" t="s">
        <v>757</v>
      </c>
      <c r="F496" t="s">
        <v>364</v>
      </c>
      <c r="G496" t="s">
        <v>159</v>
      </c>
      <c r="H496" t="s">
        <v>487</v>
      </c>
      <c r="I496" t="e">
        <f>IFERROR(VLOOKUP(G496, Sheet2!A:B,2,FALSE),VLOOKUP(H496, Sheet2!A:B,2,FALSE))</f>
        <v>#N/A</v>
      </c>
    </row>
    <row r="497" spans="1:9" x14ac:dyDescent="0.3">
      <c r="A497" t="s">
        <v>362</v>
      </c>
      <c r="B497" t="s">
        <v>2071</v>
      </c>
      <c r="C497">
        <v>42431</v>
      </c>
      <c r="D497">
        <v>1</v>
      </c>
      <c r="E497" t="s">
        <v>757</v>
      </c>
      <c r="F497" t="s">
        <v>364</v>
      </c>
      <c r="G497" t="s">
        <v>195</v>
      </c>
      <c r="H497" t="s">
        <v>360</v>
      </c>
      <c r="I497" t="e">
        <f>IFERROR(VLOOKUP(G497, Sheet2!A:B,2,FALSE),VLOOKUP(H497, Sheet2!A:B,2,FALSE))</f>
        <v>#N/A</v>
      </c>
    </row>
    <row r="498" spans="1:9" x14ac:dyDescent="0.3">
      <c r="A498" t="s">
        <v>362</v>
      </c>
      <c r="B498" t="s">
        <v>2072</v>
      </c>
      <c r="C498">
        <v>42383</v>
      </c>
      <c r="D498">
        <v>1</v>
      </c>
      <c r="E498" t="s">
        <v>757</v>
      </c>
      <c r="F498" t="s">
        <v>364</v>
      </c>
      <c r="G498" t="s">
        <v>160</v>
      </c>
      <c r="H498" t="s">
        <v>453</v>
      </c>
      <c r="I498" t="e">
        <f>IFERROR(VLOOKUP(G498, Sheet2!A:B,2,FALSE),VLOOKUP(H498, Sheet2!A:B,2,FALSE))</f>
        <v>#N/A</v>
      </c>
    </row>
    <row r="499" spans="1:9" x14ac:dyDescent="0.3">
      <c r="A499" t="s">
        <v>362</v>
      </c>
      <c r="B499" t="s">
        <v>2073</v>
      </c>
      <c r="C499">
        <v>42395</v>
      </c>
      <c r="D499">
        <v>1</v>
      </c>
      <c r="E499" t="s">
        <v>757</v>
      </c>
      <c r="F499" t="s">
        <v>364</v>
      </c>
      <c r="G499" t="s">
        <v>176</v>
      </c>
      <c r="H499" t="s">
        <v>374</v>
      </c>
      <c r="I499" t="e">
        <f>IFERROR(VLOOKUP(G499, Sheet2!A:B,2,FALSE),VLOOKUP(H499, Sheet2!A:B,2,FALSE))</f>
        <v>#N/A</v>
      </c>
    </row>
    <row r="500" spans="1:9" x14ac:dyDescent="0.3">
      <c r="A500" t="s">
        <v>362</v>
      </c>
      <c r="B500" t="s">
        <v>2074</v>
      </c>
      <c r="C500">
        <v>42395</v>
      </c>
      <c r="D500">
        <v>1</v>
      </c>
      <c r="E500" t="s">
        <v>757</v>
      </c>
      <c r="F500" t="s">
        <v>364</v>
      </c>
      <c r="G500" t="s">
        <v>159</v>
      </c>
      <c r="H500" t="s">
        <v>487</v>
      </c>
      <c r="I500" t="e">
        <f>IFERROR(VLOOKUP(G500, Sheet2!A:B,2,FALSE),VLOOKUP(H500, Sheet2!A:B,2,FALSE))</f>
        <v>#N/A</v>
      </c>
    </row>
    <row r="501" spans="1:9" x14ac:dyDescent="0.3">
      <c r="A501" t="s">
        <v>362</v>
      </c>
      <c r="B501" t="s">
        <v>2075</v>
      </c>
      <c r="C501">
        <v>42395</v>
      </c>
      <c r="D501">
        <v>1</v>
      </c>
      <c r="E501" t="s">
        <v>757</v>
      </c>
      <c r="F501" t="s">
        <v>364</v>
      </c>
      <c r="G501" t="s">
        <v>159</v>
      </c>
      <c r="H501" t="s">
        <v>487</v>
      </c>
      <c r="I501" t="e">
        <f>IFERROR(VLOOKUP(G501, Sheet2!A:B,2,FALSE),VLOOKUP(H501, Sheet2!A:B,2,FALSE))</f>
        <v>#N/A</v>
      </c>
    </row>
    <row r="502" spans="1:9" x14ac:dyDescent="0.3">
      <c r="A502" t="s">
        <v>362</v>
      </c>
      <c r="B502" t="s">
        <v>2076</v>
      </c>
      <c r="C502">
        <v>42395</v>
      </c>
      <c r="D502">
        <v>1</v>
      </c>
      <c r="E502" t="s">
        <v>757</v>
      </c>
      <c r="F502" t="s">
        <v>364</v>
      </c>
      <c r="G502" t="s">
        <v>195</v>
      </c>
      <c r="H502" t="s">
        <v>360</v>
      </c>
      <c r="I502" t="e">
        <f>IFERROR(VLOOKUP(G502, Sheet2!A:B,2,FALSE),VLOOKUP(H502, Sheet2!A:B,2,FALSE))</f>
        <v>#N/A</v>
      </c>
    </row>
    <row r="503" spans="1:9" x14ac:dyDescent="0.3">
      <c r="A503" t="s">
        <v>362</v>
      </c>
      <c r="B503" t="s">
        <v>2077</v>
      </c>
      <c r="C503">
        <v>42395</v>
      </c>
      <c r="D503">
        <v>1</v>
      </c>
      <c r="E503" t="s">
        <v>757</v>
      </c>
      <c r="F503" t="s">
        <v>364</v>
      </c>
      <c r="G503" t="s">
        <v>159</v>
      </c>
      <c r="H503" t="s">
        <v>487</v>
      </c>
      <c r="I503" t="e">
        <f>IFERROR(VLOOKUP(G503, Sheet2!A:B,2,FALSE),VLOOKUP(H503, Sheet2!A:B,2,FALSE))</f>
        <v>#N/A</v>
      </c>
    </row>
    <row r="504" spans="1:9" x14ac:dyDescent="0.3">
      <c r="A504" t="s">
        <v>362</v>
      </c>
      <c r="B504" t="s">
        <v>885</v>
      </c>
      <c r="C504">
        <v>42499</v>
      </c>
      <c r="D504">
        <v>1</v>
      </c>
      <c r="E504" t="s">
        <v>757</v>
      </c>
      <c r="F504" t="s">
        <v>364</v>
      </c>
      <c r="G504" t="s">
        <v>159</v>
      </c>
      <c r="H504" t="s">
        <v>487</v>
      </c>
      <c r="I504" t="e">
        <f>IFERROR(VLOOKUP(G504, Sheet2!A:B,2,FALSE),VLOOKUP(H504, Sheet2!A:B,2,FALSE))</f>
        <v>#N/A</v>
      </c>
    </row>
    <row r="505" spans="1:9" x14ac:dyDescent="0.3">
      <c r="A505" t="s">
        <v>362</v>
      </c>
      <c r="B505" t="s">
        <v>2078</v>
      </c>
      <c r="C505">
        <v>42401</v>
      </c>
      <c r="D505">
        <v>1</v>
      </c>
      <c r="E505" t="s">
        <v>757</v>
      </c>
      <c r="F505" t="s">
        <v>364</v>
      </c>
      <c r="G505" t="s">
        <v>186</v>
      </c>
      <c r="H505" t="s">
        <v>465</v>
      </c>
      <c r="I505" t="e">
        <f>IFERROR(VLOOKUP(G505, Sheet2!A:B,2,FALSE),VLOOKUP(H505, Sheet2!A:B,2,FALSE))</f>
        <v>#N/A</v>
      </c>
    </row>
    <row r="506" spans="1:9" x14ac:dyDescent="0.3">
      <c r="A506" t="s">
        <v>362</v>
      </c>
      <c r="B506" t="s">
        <v>2079</v>
      </c>
      <c r="C506">
        <v>42411</v>
      </c>
      <c r="D506">
        <v>1</v>
      </c>
      <c r="E506" t="s">
        <v>757</v>
      </c>
      <c r="F506" t="s">
        <v>364</v>
      </c>
      <c r="G506" t="s">
        <v>176</v>
      </c>
      <c r="H506" t="s">
        <v>374</v>
      </c>
      <c r="I506" t="e">
        <f>IFERROR(VLOOKUP(G506, Sheet2!A:B,2,FALSE),VLOOKUP(H506, Sheet2!A:B,2,FALSE))</f>
        <v>#N/A</v>
      </c>
    </row>
    <row r="507" spans="1:9" x14ac:dyDescent="0.3">
      <c r="A507" t="s">
        <v>362</v>
      </c>
      <c r="B507" t="s">
        <v>1364</v>
      </c>
      <c r="C507">
        <v>42522</v>
      </c>
      <c r="D507">
        <v>1</v>
      </c>
      <c r="E507" t="s">
        <v>757</v>
      </c>
      <c r="F507" t="s">
        <v>364</v>
      </c>
      <c r="G507" t="s">
        <v>196</v>
      </c>
      <c r="H507" t="s">
        <v>479</v>
      </c>
      <c r="I507" t="e">
        <f>IFERROR(VLOOKUP(G507, Sheet2!A:B,2,FALSE),VLOOKUP(H507, Sheet2!A:B,2,FALSE))</f>
        <v>#N/A</v>
      </c>
    </row>
    <row r="508" spans="1:9" x14ac:dyDescent="0.3">
      <c r="A508" t="s">
        <v>362</v>
      </c>
      <c r="B508" t="s">
        <v>2080</v>
      </c>
      <c r="C508">
        <v>42447</v>
      </c>
      <c r="D508">
        <v>1</v>
      </c>
      <c r="E508" t="s">
        <v>757</v>
      </c>
      <c r="F508" t="s">
        <v>364</v>
      </c>
      <c r="G508" t="s">
        <v>159</v>
      </c>
      <c r="H508" t="s">
        <v>487</v>
      </c>
      <c r="I508" t="e">
        <f>IFERROR(VLOOKUP(G508, Sheet2!A:B,2,FALSE),VLOOKUP(H508, Sheet2!A:B,2,FALSE))</f>
        <v>#N/A</v>
      </c>
    </row>
    <row r="509" spans="1:9" x14ac:dyDescent="0.3">
      <c r="A509" t="s">
        <v>362</v>
      </c>
      <c r="B509" t="s">
        <v>2081</v>
      </c>
      <c r="C509">
        <v>42453</v>
      </c>
      <c r="D509">
        <v>1</v>
      </c>
      <c r="E509" t="s">
        <v>757</v>
      </c>
      <c r="F509" t="s">
        <v>364</v>
      </c>
      <c r="G509" t="s">
        <v>195</v>
      </c>
      <c r="H509" t="s">
        <v>360</v>
      </c>
      <c r="I509" t="e">
        <f>IFERROR(VLOOKUP(G509, Sheet2!A:B,2,FALSE),VLOOKUP(H509, Sheet2!A:B,2,FALSE))</f>
        <v>#N/A</v>
      </c>
    </row>
    <row r="510" spans="1:9" x14ac:dyDescent="0.3">
      <c r="A510" t="s">
        <v>362</v>
      </c>
      <c r="B510" t="s">
        <v>2082</v>
      </c>
      <c r="C510">
        <v>42433</v>
      </c>
      <c r="D510">
        <v>1</v>
      </c>
      <c r="E510" t="s">
        <v>757</v>
      </c>
      <c r="F510" t="s">
        <v>364</v>
      </c>
      <c r="G510" t="s">
        <v>176</v>
      </c>
      <c r="H510" t="s">
        <v>374</v>
      </c>
      <c r="I510" t="e">
        <f>IFERROR(VLOOKUP(G510, Sheet2!A:B,2,FALSE),VLOOKUP(H510, Sheet2!A:B,2,FALSE))</f>
        <v>#N/A</v>
      </c>
    </row>
    <row r="511" spans="1:9" x14ac:dyDescent="0.3">
      <c r="A511" t="s">
        <v>362</v>
      </c>
      <c r="B511" t="s">
        <v>2083</v>
      </c>
      <c r="C511">
        <v>42433</v>
      </c>
      <c r="D511">
        <v>1</v>
      </c>
      <c r="E511" t="s">
        <v>757</v>
      </c>
      <c r="F511" t="s">
        <v>364</v>
      </c>
      <c r="G511" t="s">
        <v>159</v>
      </c>
      <c r="H511" t="s">
        <v>487</v>
      </c>
      <c r="I511" t="e">
        <f>IFERROR(VLOOKUP(G511, Sheet2!A:B,2,FALSE),VLOOKUP(H511, Sheet2!A:B,2,FALSE))</f>
        <v>#N/A</v>
      </c>
    </row>
    <row r="512" spans="1:9" x14ac:dyDescent="0.3">
      <c r="A512" t="s">
        <v>362</v>
      </c>
      <c r="B512" t="s">
        <v>2084</v>
      </c>
      <c r="C512">
        <v>42433</v>
      </c>
      <c r="D512">
        <v>1</v>
      </c>
      <c r="E512" t="s">
        <v>757</v>
      </c>
      <c r="F512" t="s">
        <v>364</v>
      </c>
      <c r="G512" t="s">
        <v>195</v>
      </c>
      <c r="H512" t="s">
        <v>360</v>
      </c>
      <c r="I512" t="e">
        <f>IFERROR(VLOOKUP(G512, Sheet2!A:B,2,FALSE),VLOOKUP(H512, Sheet2!A:B,2,FALSE))</f>
        <v>#N/A</v>
      </c>
    </row>
    <row r="513" spans="1:9" x14ac:dyDescent="0.3">
      <c r="A513" t="s">
        <v>362</v>
      </c>
      <c r="B513" t="s">
        <v>2085</v>
      </c>
      <c r="C513">
        <v>42389</v>
      </c>
      <c r="D513">
        <v>1</v>
      </c>
      <c r="E513" t="s">
        <v>757</v>
      </c>
      <c r="F513" t="s">
        <v>364</v>
      </c>
      <c r="G513" t="s">
        <v>198</v>
      </c>
      <c r="H513" t="s">
        <v>240</v>
      </c>
      <c r="I513" t="e">
        <f>IFERROR(VLOOKUP(G513, Sheet2!A:B,2,FALSE),VLOOKUP(H513, Sheet2!A:B,2,FALSE))</f>
        <v>#N/A</v>
      </c>
    </row>
    <row r="514" spans="1:9" x14ac:dyDescent="0.3">
      <c r="A514" t="s">
        <v>362</v>
      </c>
      <c r="B514" t="s">
        <v>2086</v>
      </c>
      <c r="C514">
        <v>42389</v>
      </c>
      <c r="D514">
        <v>1</v>
      </c>
      <c r="E514" t="s">
        <v>757</v>
      </c>
      <c r="F514" t="s">
        <v>364</v>
      </c>
      <c r="G514" t="s">
        <v>176</v>
      </c>
      <c r="H514" t="s">
        <v>374</v>
      </c>
      <c r="I514" t="e">
        <f>IFERROR(VLOOKUP(G514, Sheet2!A:B,2,FALSE),VLOOKUP(H514, Sheet2!A:B,2,FALSE))</f>
        <v>#N/A</v>
      </c>
    </row>
    <row r="515" spans="1:9" x14ac:dyDescent="0.3">
      <c r="A515" t="s">
        <v>362</v>
      </c>
      <c r="B515" t="s">
        <v>2087</v>
      </c>
      <c r="C515">
        <v>42389</v>
      </c>
      <c r="D515">
        <v>1</v>
      </c>
      <c r="E515" t="s">
        <v>757</v>
      </c>
      <c r="F515" t="s">
        <v>364</v>
      </c>
      <c r="G515" t="s">
        <v>195</v>
      </c>
      <c r="H515" t="s">
        <v>360</v>
      </c>
      <c r="I515" t="e">
        <f>IFERROR(VLOOKUP(G515, Sheet2!A:B,2,FALSE),VLOOKUP(H515, Sheet2!A:B,2,FALSE))</f>
        <v>#N/A</v>
      </c>
    </row>
    <row r="516" spans="1:9" x14ac:dyDescent="0.3">
      <c r="A516" t="s">
        <v>362</v>
      </c>
      <c r="B516" t="s">
        <v>2088</v>
      </c>
      <c r="C516">
        <v>42424</v>
      </c>
      <c r="D516">
        <v>1</v>
      </c>
      <c r="E516" t="s">
        <v>757</v>
      </c>
      <c r="F516" t="s">
        <v>364</v>
      </c>
      <c r="G516" t="s">
        <v>195</v>
      </c>
      <c r="H516" t="s">
        <v>360</v>
      </c>
      <c r="I516" t="e">
        <f>IFERROR(VLOOKUP(G516, Sheet2!A:B,2,FALSE),VLOOKUP(H516, Sheet2!A:B,2,FALSE))</f>
        <v>#N/A</v>
      </c>
    </row>
    <row r="517" spans="1:9" x14ac:dyDescent="0.3">
      <c r="A517" t="s">
        <v>362</v>
      </c>
      <c r="B517" t="s">
        <v>2089</v>
      </c>
      <c r="C517">
        <v>42438</v>
      </c>
      <c r="D517">
        <v>1</v>
      </c>
      <c r="E517" t="s">
        <v>757</v>
      </c>
      <c r="F517" t="s">
        <v>364</v>
      </c>
      <c r="G517" t="s">
        <v>195</v>
      </c>
      <c r="H517" t="s">
        <v>360</v>
      </c>
      <c r="I517" t="e">
        <f>IFERROR(VLOOKUP(G517, Sheet2!A:B,2,FALSE),VLOOKUP(H517, Sheet2!A:B,2,FALSE))</f>
        <v>#N/A</v>
      </c>
    </row>
    <row r="518" spans="1:9" x14ac:dyDescent="0.3">
      <c r="A518" t="s">
        <v>362</v>
      </c>
      <c r="B518" t="s">
        <v>2090</v>
      </c>
      <c r="C518">
        <v>42411</v>
      </c>
      <c r="D518">
        <v>1</v>
      </c>
      <c r="E518" t="s">
        <v>757</v>
      </c>
      <c r="F518" t="s">
        <v>364</v>
      </c>
      <c r="G518" t="s">
        <v>2064</v>
      </c>
      <c r="H518" t="s">
        <v>2065</v>
      </c>
      <c r="I518" t="e">
        <f>IFERROR(VLOOKUP(G518, Sheet2!A:B,2,FALSE),VLOOKUP(H518, Sheet2!A:B,2,FALSE))</f>
        <v>#N/A</v>
      </c>
    </row>
    <row r="519" spans="1:9" x14ac:dyDescent="0.3">
      <c r="A519" t="s">
        <v>362</v>
      </c>
      <c r="B519" t="s">
        <v>2091</v>
      </c>
      <c r="C519">
        <v>42453</v>
      </c>
      <c r="D519">
        <v>1</v>
      </c>
      <c r="E519" t="s">
        <v>757</v>
      </c>
      <c r="F519" t="s">
        <v>364</v>
      </c>
      <c r="G519" t="s">
        <v>186</v>
      </c>
      <c r="H519" t="s">
        <v>465</v>
      </c>
      <c r="I519" t="e">
        <f>IFERROR(VLOOKUP(G519, Sheet2!A:B,2,FALSE),VLOOKUP(H519, Sheet2!A:B,2,FALSE))</f>
        <v>#N/A</v>
      </c>
    </row>
    <row r="520" spans="1:9" x14ac:dyDescent="0.3">
      <c r="A520" t="s">
        <v>362</v>
      </c>
      <c r="B520" t="s">
        <v>2092</v>
      </c>
      <c r="C520">
        <v>42409</v>
      </c>
      <c r="D520">
        <v>1</v>
      </c>
      <c r="E520" t="s">
        <v>757</v>
      </c>
      <c r="F520" t="s">
        <v>364</v>
      </c>
      <c r="G520" t="s">
        <v>195</v>
      </c>
      <c r="H520" t="s">
        <v>360</v>
      </c>
      <c r="I520" t="e">
        <f>IFERROR(VLOOKUP(G520, Sheet2!A:B,2,FALSE),VLOOKUP(H520, Sheet2!A:B,2,FALSE))</f>
        <v>#N/A</v>
      </c>
    </row>
    <row r="521" spans="1:9" x14ac:dyDescent="0.3">
      <c r="A521" t="s">
        <v>815</v>
      </c>
      <c r="B521" t="s">
        <v>816</v>
      </c>
      <c r="C521">
        <v>42510</v>
      </c>
      <c r="D521">
        <v>1</v>
      </c>
      <c r="E521" t="s">
        <v>755</v>
      </c>
      <c r="F521" t="s">
        <v>817</v>
      </c>
      <c r="G521" t="s">
        <v>149</v>
      </c>
      <c r="H521" t="s">
        <v>402</v>
      </c>
      <c r="I521" t="e">
        <f>IFERROR(VLOOKUP(G521, Sheet2!A:B,2,FALSE),VLOOKUP(H521, Sheet2!A:B,2,FALSE))</f>
        <v>#N/A</v>
      </c>
    </row>
    <row r="522" spans="1:9" x14ac:dyDescent="0.3">
      <c r="A522" t="s">
        <v>2093</v>
      </c>
      <c r="B522" t="s">
        <v>2094</v>
      </c>
      <c r="C522">
        <v>42396</v>
      </c>
      <c r="D522">
        <v>1</v>
      </c>
      <c r="E522" t="s">
        <v>1253</v>
      </c>
      <c r="F522" t="s">
        <v>2095</v>
      </c>
      <c r="G522" t="s">
        <v>204</v>
      </c>
      <c r="H522" t="s">
        <v>514</v>
      </c>
      <c r="I522" t="str">
        <f>IFERROR(VLOOKUP(G522, Sheet2!A:B,2,FALSE),VLOOKUP(H522, Sheet2!A:B,2,FALSE))</f>
        <v>Care Delivery 20/20</v>
      </c>
    </row>
    <row r="523" spans="1:9" x14ac:dyDescent="0.3">
      <c r="A523" t="s">
        <v>2093</v>
      </c>
      <c r="B523" t="s">
        <v>2094</v>
      </c>
      <c r="C523">
        <v>42396</v>
      </c>
      <c r="D523">
        <v>1</v>
      </c>
      <c r="E523" t="s">
        <v>1253</v>
      </c>
      <c r="F523" t="s">
        <v>2095</v>
      </c>
      <c r="G523" t="s">
        <v>204</v>
      </c>
      <c r="H523" t="s">
        <v>514</v>
      </c>
      <c r="I523" t="str">
        <f>IFERROR(VLOOKUP(G523, Sheet2!A:B,2,FALSE),VLOOKUP(H523, Sheet2!A:B,2,FALSE))</f>
        <v>Care Delivery 20/20</v>
      </c>
    </row>
    <row r="524" spans="1:9" x14ac:dyDescent="0.3">
      <c r="A524" t="s">
        <v>2093</v>
      </c>
      <c r="B524" t="s">
        <v>2096</v>
      </c>
      <c r="C524">
        <v>42423</v>
      </c>
      <c r="D524">
        <v>1</v>
      </c>
      <c r="E524" t="s">
        <v>1253</v>
      </c>
      <c r="F524" t="s">
        <v>2095</v>
      </c>
      <c r="G524" t="s">
        <v>167</v>
      </c>
      <c r="H524" t="s">
        <v>406</v>
      </c>
      <c r="I524" t="str">
        <f>IFERROR(VLOOKUP(G524, Sheet2!A:B,2,FALSE),VLOOKUP(H524, Sheet2!A:B,2,FALSE))</f>
        <v>Operations 20/20</v>
      </c>
    </row>
    <row r="525" spans="1:9" x14ac:dyDescent="0.3">
      <c r="A525" t="s">
        <v>1268</v>
      </c>
      <c r="B525" t="s">
        <v>1269</v>
      </c>
      <c r="C525">
        <v>42494</v>
      </c>
      <c r="D525">
        <v>1</v>
      </c>
      <c r="E525" t="s">
        <v>1253</v>
      </c>
      <c r="F525" t="s">
        <v>1261</v>
      </c>
      <c r="G525" t="s">
        <v>204</v>
      </c>
      <c r="H525" t="s">
        <v>770</v>
      </c>
      <c r="I525" t="str">
        <f>IFERROR(VLOOKUP(G525, Sheet2!A:B,2,FALSE),VLOOKUP(H525, Sheet2!A:B,2,FALSE))</f>
        <v>Care Delivery 20/20</v>
      </c>
    </row>
    <row r="526" spans="1:9" x14ac:dyDescent="0.3">
      <c r="A526" t="s">
        <v>356</v>
      </c>
      <c r="B526" t="s">
        <v>1225</v>
      </c>
      <c r="C526">
        <v>42474</v>
      </c>
      <c r="D526">
        <v>1</v>
      </c>
      <c r="E526" t="s">
        <v>757</v>
      </c>
      <c r="F526" t="s">
        <v>828</v>
      </c>
      <c r="G526" t="s">
        <v>162</v>
      </c>
      <c r="H526" t="s">
        <v>417</v>
      </c>
      <c r="I526" t="e">
        <f>IFERROR(VLOOKUP(G526, Sheet2!A:B,2,FALSE),VLOOKUP(H526, Sheet2!A:B,2,FALSE))</f>
        <v>#N/A</v>
      </c>
    </row>
    <row r="527" spans="1:9" x14ac:dyDescent="0.3">
      <c r="A527" t="s">
        <v>356</v>
      </c>
      <c r="B527" t="s">
        <v>357</v>
      </c>
      <c r="C527">
        <v>42461</v>
      </c>
      <c r="D527">
        <v>1</v>
      </c>
      <c r="E527" t="s">
        <v>757</v>
      </c>
      <c r="F527" t="s">
        <v>828</v>
      </c>
      <c r="G527" t="s">
        <v>158</v>
      </c>
      <c r="H527" t="s">
        <v>355</v>
      </c>
      <c r="I527" t="e">
        <f>IFERROR(VLOOKUP(G527, Sheet2!A:B,2,FALSE),VLOOKUP(H527, Sheet2!A:B,2,FALSE))</f>
        <v>#N/A</v>
      </c>
    </row>
    <row r="528" spans="1:9" x14ac:dyDescent="0.3">
      <c r="A528" t="s">
        <v>356</v>
      </c>
      <c r="B528" t="s">
        <v>577</v>
      </c>
      <c r="C528">
        <v>42481</v>
      </c>
      <c r="D528">
        <v>1</v>
      </c>
      <c r="E528" t="s">
        <v>757</v>
      </c>
      <c r="F528" t="s">
        <v>828</v>
      </c>
      <c r="G528" t="s">
        <v>180</v>
      </c>
      <c r="H528" t="s">
        <v>262</v>
      </c>
      <c r="I528" t="e">
        <f>IFERROR(VLOOKUP(G528, Sheet2!A:B,2,FALSE),VLOOKUP(H528, Sheet2!A:B,2,FALSE))</f>
        <v>#N/A</v>
      </c>
    </row>
    <row r="529" spans="1:9" x14ac:dyDescent="0.3">
      <c r="A529" t="s">
        <v>356</v>
      </c>
      <c r="B529" t="s">
        <v>2097</v>
      </c>
      <c r="C529">
        <v>42443</v>
      </c>
      <c r="D529">
        <v>1</v>
      </c>
      <c r="E529" t="s">
        <v>757</v>
      </c>
      <c r="F529" t="s">
        <v>828</v>
      </c>
      <c r="G529" t="s">
        <v>162</v>
      </c>
      <c r="H529" t="s">
        <v>417</v>
      </c>
      <c r="I529" t="e">
        <f>IFERROR(VLOOKUP(G529, Sheet2!A:B,2,FALSE),VLOOKUP(H529, Sheet2!A:B,2,FALSE))</f>
        <v>#N/A</v>
      </c>
    </row>
    <row r="530" spans="1:9" x14ac:dyDescent="0.3">
      <c r="A530" t="s">
        <v>356</v>
      </c>
      <c r="B530" t="s">
        <v>2098</v>
      </c>
      <c r="C530">
        <v>42431</v>
      </c>
      <c r="D530">
        <v>1</v>
      </c>
      <c r="E530" t="s">
        <v>757</v>
      </c>
      <c r="F530" t="s">
        <v>828</v>
      </c>
      <c r="G530" t="s">
        <v>196</v>
      </c>
      <c r="H530" t="s">
        <v>479</v>
      </c>
      <c r="I530" t="e">
        <f>IFERROR(VLOOKUP(G530, Sheet2!A:B,2,FALSE),VLOOKUP(H530, Sheet2!A:B,2,FALSE))</f>
        <v>#N/A</v>
      </c>
    </row>
    <row r="531" spans="1:9" x14ac:dyDescent="0.3">
      <c r="A531" t="s">
        <v>2099</v>
      </c>
      <c r="B531" t="s">
        <v>2100</v>
      </c>
      <c r="C531">
        <v>42445</v>
      </c>
      <c r="D531">
        <v>1</v>
      </c>
      <c r="E531" t="s">
        <v>755</v>
      </c>
      <c r="F531" t="s">
        <v>2101</v>
      </c>
      <c r="G531" t="s">
        <v>191</v>
      </c>
      <c r="H531" t="s">
        <v>295</v>
      </c>
      <c r="I531" t="str">
        <f>IFERROR(VLOOKUP(G531, Sheet2!A:B,2,FALSE),VLOOKUP(H531, Sheet2!A:B,2,FALSE))</f>
        <v>Operations 20/20</v>
      </c>
    </row>
    <row r="532" spans="1:9" x14ac:dyDescent="0.3">
      <c r="A532" t="s">
        <v>766</v>
      </c>
      <c r="B532" t="s">
        <v>767</v>
      </c>
      <c r="C532">
        <v>42485</v>
      </c>
      <c r="D532">
        <v>0.5</v>
      </c>
      <c r="E532" t="s">
        <v>511</v>
      </c>
      <c r="F532" t="s">
        <v>768</v>
      </c>
      <c r="G532" t="s">
        <v>180</v>
      </c>
      <c r="H532" t="s">
        <v>262</v>
      </c>
      <c r="I532" t="e">
        <f>IFERROR(VLOOKUP(G532, Sheet2!A:B,2,FALSE),VLOOKUP(H532, Sheet2!A:B,2,FALSE))</f>
        <v>#N/A</v>
      </c>
    </row>
    <row r="533" spans="1:9" x14ac:dyDescent="0.3">
      <c r="A533" t="s">
        <v>1594</v>
      </c>
      <c r="B533" t="s">
        <v>2102</v>
      </c>
      <c r="C533">
        <v>42412</v>
      </c>
      <c r="D533">
        <v>1</v>
      </c>
      <c r="E533" t="s">
        <v>755</v>
      </c>
      <c r="F533" t="s">
        <v>664</v>
      </c>
      <c r="G533" t="s">
        <v>166</v>
      </c>
      <c r="H533" t="s">
        <v>774</v>
      </c>
      <c r="I533" t="e">
        <f>IFERROR(VLOOKUP(G533, Sheet2!A:B,2,FALSE),VLOOKUP(H533, Sheet2!A:B,2,FALSE))</f>
        <v>#N/A</v>
      </c>
    </row>
    <row r="534" spans="1:9" x14ac:dyDescent="0.3">
      <c r="A534" t="s">
        <v>134</v>
      </c>
      <c r="B534" t="s">
        <v>495</v>
      </c>
      <c r="C534">
        <v>42475</v>
      </c>
      <c r="D534">
        <v>1</v>
      </c>
      <c r="E534" t="s">
        <v>747</v>
      </c>
      <c r="F534" t="s">
        <v>496</v>
      </c>
      <c r="G534" t="s">
        <v>206</v>
      </c>
      <c r="H534" t="s">
        <v>497</v>
      </c>
      <c r="I534" t="str">
        <f>IFERROR(VLOOKUP(G534, Sheet2!A:B,2,FALSE),VLOOKUP(H534, Sheet2!A:B,2,FALSE))</f>
        <v>Care Delivery 20/20</v>
      </c>
    </row>
    <row r="535" spans="1:9" x14ac:dyDescent="0.3">
      <c r="A535" t="s">
        <v>134</v>
      </c>
      <c r="B535" t="s">
        <v>1220</v>
      </c>
      <c r="C535">
        <v>42474</v>
      </c>
      <c r="D535">
        <v>1</v>
      </c>
      <c r="E535" t="s">
        <v>747</v>
      </c>
      <c r="F535" t="s">
        <v>496</v>
      </c>
      <c r="G535" t="s">
        <v>166</v>
      </c>
      <c r="H535" t="s">
        <v>334</v>
      </c>
      <c r="I535" t="str">
        <f>IFERROR(VLOOKUP(G535, Sheet2!A:B,2,FALSE),VLOOKUP(H535, Sheet2!A:B,2,FALSE))</f>
        <v>Strategy 20/20</v>
      </c>
    </row>
    <row r="536" spans="1:9" x14ac:dyDescent="0.3">
      <c r="A536" t="s">
        <v>134</v>
      </c>
      <c r="B536" t="s">
        <v>2103</v>
      </c>
      <c r="C536">
        <v>42382</v>
      </c>
      <c r="D536">
        <v>1</v>
      </c>
      <c r="E536" t="s">
        <v>747</v>
      </c>
      <c r="F536" t="s">
        <v>496</v>
      </c>
      <c r="G536" t="s">
        <v>173</v>
      </c>
      <c r="H536" t="s">
        <v>522</v>
      </c>
      <c r="I536" t="str">
        <f>IFERROR(VLOOKUP(G536, Sheet2!A:B,2,FALSE),VLOOKUP(H536, Sheet2!A:B,2,FALSE))</f>
        <v>Care Delivery 20/20</v>
      </c>
    </row>
    <row r="537" spans="1:9" x14ac:dyDescent="0.3">
      <c r="A537" t="s">
        <v>134</v>
      </c>
      <c r="B537" t="s">
        <v>2104</v>
      </c>
      <c r="C537">
        <v>42384</v>
      </c>
      <c r="D537">
        <v>1</v>
      </c>
      <c r="E537" t="s">
        <v>747</v>
      </c>
      <c r="F537" t="s">
        <v>496</v>
      </c>
      <c r="G537" t="s">
        <v>203</v>
      </c>
      <c r="H537" t="s">
        <v>324</v>
      </c>
      <c r="I537" t="str">
        <f>IFERROR(VLOOKUP(G537, Sheet2!A:B,2,FALSE),VLOOKUP(H537, Sheet2!A:B,2,FALSE))</f>
        <v>Operations 20/20</v>
      </c>
    </row>
    <row r="538" spans="1:9" x14ac:dyDescent="0.3">
      <c r="A538" t="s">
        <v>134</v>
      </c>
      <c r="B538" t="s">
        <v>2105</v>
      </c>
      <c r="C538">
        <v>42432</v>
      </c>
      <c r="D538">
        <v>1</v>
      </c>
      <c r="E538" t="s">
        <v>747</v>
      </c>
      <c r="F538" t="s">
        <v>496</v>
      </c>
      <c r="G538" t="s">
        <v>173</v>
      </c>
      <c r="H538" t="s">
        <v>522</v>
      </c>
      <c r="I538" t="str">
        <f>IFERROR(VLOOKUP(G538, Sheet2!A:B,2,FALSE),VLOOKUP(H538, Sheet2!A:B,2,FALSE))</f>
        <v>Care Delivery 20/20</v>
      </c>
    </row>
    <row r="539" spans="1:9" x14ac:dyDescent="0.3">
      <c r="A539" t="s">
        <v>134</v>
      </c>
      <c r="B539" t="s">
        <v>2106</v>
      </c>
      <c r="C539">
        <v>42446</v>
      </c>
      <c r="D539">
        <v>1</v>
      </c>
      <c r="E539" t="s">
        <v>747</v>
      </c>
      <c r="F539" t="s">
        <v>496</v>
      </c>
      <c r="G539" t="s">
        <v>171</v>
      </c>
      <c r="H539" t="s">
        <v>463</v>
      </c>
      <c r="I539" t="str">
        <f>IFERROR(VLOOKUP(G539, Sheet2!A:B,2,FALSE),VLOOKUP(H539, Sheet2!A:B,2,FALSE))</f>
        <v>Care Delivery 20/20</v>
      </c>
    </row>
    <row r="540" spans="1:9" x14ac:dyDescent="0.3">
      <c r="A540" t="s">
        <v>134</v>
      </c>
      <c r="B540" t="s">
        <v>2107</v>
      </c>
      <c r="C540">
        <v>42446</v>
      </c>
      <c r="D540">
        <v>1</v>
      </c>
      <c r="E540" t="s">
        <v>747</v>
      </c>
      <c r="F540" t="s">
        <v>496</v>
      </c>
      <c r="G540" t="s">
        <v>163</v>
      </c>
      <c r="H540" t="s">
        <v>381</v>
      </c>
      <c r="I540" t="str">
        <f>IFERROR(VLOOKUP(G540, Sheet2!A:B,2,FALSE),VLOOKUP(H540, Sheet2!A:B,2,FALSE))</f>
        <v>Care Delivery 20/20</v>
      </c>
    </row>
    <row r="541" spans="1:9" x14ac:dyDescent="0.3">
      <c r="A541" t="s">
        <v>134</v>
      </c>
      <c r="B541" t="s">
        <v>2108</v>
      </c>
      <c r="C541">
        <v>42411</v>
      </c>
      <c r="D541">
        <v>1</v>
      </c>
      <c r="E541" t="s">
        <v>747</v>
      </c>
      <c r="F541" t="s">
        <v>496</v>
      </c>
      <c r="G541" t="s">
        <v>166</v>
      </c>
      <c r="H541" t="s">
        <v>410</v>
      </c>
      <c r="I541" t="str">
        <f>IFERROR(VLOOKUP(G541, Sheet2!A:B,2,FALSE),VLOOKUP(H541, Sheet2!A:B,2,FALSE))</f>
        <v>Care Delivery 20/20</v>
      </c>
    </row>
    <row r="542" spans="1:9" x14ac:dyDescent="0.3">
      <c r="A542" t="s">
        <v>134</v>
      </c>
      <c r="B542" t="s">
        <v>2109</v>
      </c>
      <c r="C542">
        <v>42411</v>
      </c>
      <c r="D542">
        <v>1</v>
      </c>
      <c r="E542" t="s">
        <v>747</v>
      </c>
      <c r="F542" t="s">
        <v>496</v>
      </c>
      <c r="G542" t="s">
        <v>166</v>
      </c>
      <c r="H542" t="s">
        <v>412</v>
      </c>
      <c r="I542" t="str">
        <f>IFERROR(VLOOKUP(G542, Sheet2!A:B,2,FALSE),VLOOKUP(H542, Sheet2!A:B,2,FALSE))</f>
        <v>Care Delivery 20/20</v>
      </c>
    </row>
    <row r="543" spans="1:9" x14ac:dyDescent="0.3">
      <c r="A543" t="s">
        <v>134</v>
      </c>
      <c r="B543" t="s">
        <v>2110</v>
      </c>
      <c r="C543">
        <v>42405</v>
      </c>
      <c r="D543">
        <v>1</v>
      </c>
      <c r="E543" t="s">
        <v>747</v>
      </c>
      <c r="F543" t="s">
        <v>496</v>
      </c>
      <c r="G543" t="s">
        <v>199</v>
      </c>
      <c r="H543" t="s">
        <v>485</v>
      </c>
      <c r="I543" t="str">
        <f>IFERROR(VLOOKUP(G543, Sheet2!A:B,2,FALSE),VLOOKUP(H543, Sheet2!A:B,2,FALSE))</f>
        <v>Operations 20/20</v>
      </c>
    </row>
    <row r="544" spans="1:9" x14ac:dyDescent="0.3">
      <c r="A544" t="s">
        <v>134</v>
      </c>
      <c r="B544" t="s">
        <v>2111</v>
      </c>
      <c r="C544">
        <v>42373</v>
      </c>
      <c r="D544">
        <v>1</v>
      </c>
      <c r="E544" t="s">
        <v>747</v>
      </c>
      <c r="F544" t="s">
        <v>496</v>
      </c>
      <c r="G544" t="s">
        <v>203</v>
      </c>
      <c r="H544" t="s">
        <v>324</v>
      </c>
      <c r="I544" t="str">
        <f>IFERROR(VLOOKUP(G544, Sheet2!A:B,2,FALSE),VLOOKUP(H544, Sheet2!A:B,2,FALSE))</f>
        <v>Operations 20/20</v>
      </c>
    </row>
    <row r="545" spans="1:9" x14ac:dyDescent="0.3">
      <c r="A545" t="s">
        <v>134</v>
      </c>
      <c r="B545" t="s">
        <v>997</v>
      </c>
      <c r="C545">
        <v>42487</v>
      </c>
      <c r="D545">
        <v>1</v>
      </c>
      <c r="E545" t="s">
        <v>747</v>
      </c>
      <c r="F545" t="s">
        <v>496</v>
      </c>
      <c r="G545" t="s">
        <v>191</v>
      </c>
      <c r="H545" t="s">
        <v>295</v>
      </c>
      <c r="I545" t="str">
        <f>IFERROR(VLOOKUP(G545, Sheet2!A:B,2,FALSE),VLOOKUP(H545, Sheet2!A:B,2,FALSE))</f>
        <v>Operations 20/20</v>
      </c>
    </row>
    <row r="546" spans="1:9" x14ac:dyDescent="0.3">
      <c r="A546" t="s">
        <v>134</v>
      </c>
      <c r="B546" t="s">
        <v>986</v>
      </c>
      <c r="C546">
        <v>42487</v>
      </c>
      <c r="D546">
        <v>1</v>
      </c>
      <c r="E546" t="s">
        <v>747</v>
      </c>
      <c r="F546" t="s">
        <v>496</v>
      </c>
      <c r="G546" t="s">
        <v>206</v>
      </c>
      <c r="H546" t="s">
        <v>497</v>
      </c>
      <c r="I546" t="str">
        <f>IFERROR(VLOOKUP(G546, Sheet2!A:B,2,FALSE),VLOOKUP(H546, Sheet2!A:B,2,FALSE))</f>
        <v>Care Delivery 20/20</v>
      </c>
    </row>
    <row r="547" spans="1:9" x14ac:dyDescent="0.3">
      <c r="A547" t="s">
        <v>134</v>
      </c>
      <c r="B547" t="s">
        <v>934</v>
      </c>
      <c r="C547">
        <v>42496</v>
      </c>
      <c r="D547">
        <v>1</v>
      </c>
      <c r="E547" t="s">
        <v>747</v>
      </c>
      <c r="F547" t="s">
        <v>496</v>
      </c>
      <c r="G547" t="s">
        <v>203</v>
      </c>
      <c r="H547" t="s">
        <v>324</v>
      </c>
      <c r="I547" t="str">
        <f>IFERROR(VLOOKUP(G547, Sheet2!A:B,2,FALSE),VLOOKUP(H547, Sheet2!A:B,2,FALSE))</f>
        <v>Operations 20/20</v>
      </c>
    </row>
    <row r="548" spans="1:9" x14ac:dyDescent="0.3">
      <c r="A548" t="s">
        <v>134</v>
      </c>
      <c r="B548" t="s">
        <v>2112</v>
      </c>
      <c r="C548">
        <v>42450</v>
      </c>
      <c r="D548">
        <v>1</v>
      </c>
      <c r="E548" t="s">
        <v>747</v>
      </c>
      <c r="F548" t="s">
        <v>496</v>
      </c>
      <c r="G548" t="s">
        <v>204</v>
      </c>
      <c r="H548" t="s">
        <v>770</v>
      </c>
      <c r="I548" t="str">
        <f>IFERROR(VLOOKUP(G548, Sheet2!A:B,2,FALSE),VLOOKUP(H548, Sheet2!A:B,2,FALSE))</f>
        <v>Care Delivery 20/20</v>
      </c>
    </row>
    <row r="549" spans="1:9" x14ac:dyDescent="0.3">
      <c r="A549" t="s">
        <v>134</v>
      </c>
      <c r="B549" t="s">
        <v>2113</v>
      </c>
      <c r="C549">
        <v>42449</v>
      </c>
      <c r="D549">
        <v>1</v>
      </c>
      <c r="E549" t="s">
        <v>747</v>
      </c>
      <c r="F549" t="s">
        <v>496</v>
      </c>
      <c r="G549" t="s">
        <v>204</v>
      </c>
      <c r="H549" t="s">
        <v>514</v>
      </c>
      <c r="I549" t="str">
        <f>IFERROR(VLOOKUP(G549, Sheet2!A:B,2,FALSE),VLOOKUP(H549, Sheet2!A:B,2,FALSE))</f>
        <v>Care Delivery 20/20</v>
      </c>
    </row>
    <row r="550" spans="1:9" x14ac:dyDescent="0.3">
      <c r="A550" t="s">
        <v>134</v>
      </c>
      <c r="B550" t="s">
        <v>2114</v>
      </c>
      <c r="C550">
        <v>42450</v>
      </c>
      <c r="D550">
        <v>1</v>
      </c>
      <c r="E550" t="s">
        <v>747</v>
      </c>
      <c r="F550" t="s">
        <v>496</v>
      </c>
      <c r="G550" t="s">
        <v>204</v>
      </c>
      <c r="H550" t="s">
        <v>514</v>
      </c>
      <c r="I550" t="str">
        <f>IFERROR(VLOOKUP(G550, Sheet2!A:B,2,FALSE),VLOOKUP(H550, Sheet2!A:B,2,FALSE))</f>
        <v>Care Delivery 20/20</v>
      </c>
    </row>
    <row r="551" spans="1:9" x14ac:dyDescent="0.3">
      <c r="A551" t="s">
        <v>134</v>
      </c>
      <c r="B551" t="s">
        <v>2115</v>
      </c>
      <c r="C551">
        <v>42450</v>
      </c>
      <c r="D551">
        <v>1</v>
      </c>
      <c r="E551" t="s">
        <v>747</v>
      </c>
      <c r="F551" t="s">
        <v>496</v>
      </c>
      <c r="G551" t="s">
        <v>206</v>
      </c>
      <c r="H551" t="s">
        <v>497</v>
      </c>
      <c r="I551" t="str">
        <f>IFERROR(VLOOKUP(G551, Sheet2!A:B,2,FALSE),VLOOKUP(H551, Sheet2!A:B,2,FALSE))</f>
        <v>Care Delivery 20/20</v>
      </c>
    </row>
    <row r="552" spans="1:9" x14ac:dyDescent="0.3">
      <c r="A552" t="s">
        <v>134</v>
      </c>
      <c r="B552" t="s">
        <v>2116</v>
      </c>
      <c r="C552">
        <v>42451</v>
      </c>
      <c r="D552">
        <v>1</v>
      </c>
      <c r="E552" t="s">
        <v>747</v>
      </c>
      <c r="F552" t="s">
        <v>496</v>
      </c>
      <c r="G552" t="s">
        <v>168</v>
      </c>
      <c r="H552" t="s">
        <v>516</v>
      </c>
      <c r="I552" t="str">
        <f>IFERROR(VLOOKUP(G552, Sheet2!A:B,2,FALSE),VLOOKUP(H552, Sheet2!A:B,2,FALSE))</f>
        <v>Care Delivery 20/20</v>
      </c>
    </row>
    <row r="553" spans="1:9" x14ac:dyDescent="0.3">
      <c r="A553" t="s">
        <v>134</v>
      </c>
      <c r="B553" t="s">
        <v>2117</v>
      </c>
      <c r="C553">
        <v>42395</v>
      </c>
      <c r="D553">
        <v>1</v>
      </c>
      <c r="E553" t="s">
        <v>747</v>
      </c>
      <c r="F553" t="s">
        <v>496</v>
      </c>
      <c r="G553" t="s">
        <v>204</v>
      </c>
      <c r="H553" t="s">
        <v>514</v>
      </c>
      <c r="I553" t="str">
        <f>IFERROR(VLOOKUP(G553, Sheet2!A:B,2,FALSE),VLOOKUP(H553, Sheet2!A:B,2,FALSE))</f>
        <v>Care Delivery 20/20</v>
      </c>
    </row>
    <row r="554" spans="1:9" x14ac:dyDescent="0.3">
      <c r="A554" t="s">
        <v>134</v>
      </c>
      <c r="B554" t="s">
        <v>889</v>
      </c>
      <c r="C554">
        <v>42508</v>
      </c>
      <c r="D554">
        <v>1</v>
      </c>
      <c r="E554" t="s">
        <v>747</v>
      </c>
      <c r="F554" t="s">
        <v>496</v>
      </c>
      <c r="G554" t="s">
        <v>191</v>
      </c>
      <c r="H554" t="s">
        <v>295</v>
      </c>
      <c r="I554" t="str">
        <f>IFERROR(VLOOKUP(G554, Sheet2!A:B,2,FALSE),VLOOKUP(H554, Sheet2!A:B,2,FALSE))</f>
        <v>Operations 20/20</v>
      </c>
    </row>
    <row r="555" spans="1:9" x14ac:dyDescent="0.3">
      <c r="A555" t="s">
        <v>134</v>
      </c>
      <c r="B555" t="s">
        <v>2118</v>
      </c>
      <c r="C555">
        <v>42422</v>
      </c>
      <c r="D555">
        <v>1</v>
      </c>
      <c r="E555" t="s">
        <v>747</v>
      </c>
      <c r="F555" t="s">
        <v>496</v>
      </c>
      <c r="G555" t="s">
        <v>204</v>
      </c>
      <c r="H555" t="s">
        <v>514</v>
      </c>
      <c r="I555" t="str">
        <f>IFERROR(VLOOKUP(G555, Sheet2!A:B,2,FALSE),VLOOKUP(H555, Sheet2!A:B,2,FALSE))</f>
        <v>Care Delivery 20/20</v>
      </c>
    </row>
    <row r="556" spans="1:9" x14ac:dyDescent="0.3">
      <c r="A556" t="s">
        <v>134</v>
      </c>
      <c r="B556" t="s">
        <v>2119</v>
      </c>
      <c r="C556">
        <v>42447</v>
      </c>
      <c r="D556">
        <v>1</v>
      </c>
      <c r="E556" t="s">
        <v>747</v>
      </c>
      <c r="F556" t="s">
        <v>496</v>
      </c>
      <c r="G556" t="s">
        <v>204</v>
      </c>
      <c r="H556" t="s">
        <v>1336</v>
      </c>
      <c r="I556" t="str">
        <f>IFERROR(VLOOKUP(G556, Sheet2!A:B,2,FALSE),VLOOKUP(H556, Sheet2!A:B,2,FALSE))</f>
        <v>Care Delivery 20/20</v>
      </c>
    </row>
    <row r="557" spans="1:9" x14ac:dyDescent="0.3">
      <c r="A557" t="s">
        <v>134</v>
      </c>
      <c r="B557" t="s">
        <v>2120</v>
      </c>
      <c r="C557">
        <v>42390</v>
      </c>
      <c r="D557">
        <v>1</v>
      </c>
      <c r="E557" t="s">
        <v>747</v>
      </c>
      <c r="F557" t="s">
        <v>496</v>
      </c>
      <c r="G557" t="s">
        <v>203</v>
      </c>
      <c r="H557" t="s">
        <v>324</v>
      </c>
      <c r="I557" t="str">
        <f>IFERROR(VLOOKUP(G557, Sheet2!A:B,2,FALSE),VLOOKUP(H557, Sheet2!A:B,2,FALSE))</f>
        <v>Operations 20/20</v>
      </c>
    </row>
    <row r="558" spans="1:9" x14ac:dyDescent="0.3">
      <c r="A558" t="s">
        <v>134</v>
      </c>
      <c r="B558" t="s">
        <v>1588</v>
      </c>
      <c r="C558">
        <v>42543</v>
      </c>
      <c r="D558">
        <v>1</v>
      </c>
      <c r="E558" t="s">
        <v>747</v>
      </c>
      <c r="F558" t="s">
        <v>496</v>
      </c>
      <c r="G558" t="s">
        <v>199</v>
      </c>
      <c r="H558" t="s">
        <v>485</v>
      </c>
      <c r="I558" t="str">
        <f>IFERROR(VLOOKUP(G558, Sheet2!A:B,2,FALSE),VLOOKUP(H558, Sheet2!A:B,2,FALSE))</f>
        <v>Operations 20/20</v>
      </c>
    </row>
    <row r="559" spans="1:9" x14ac:dyDescent="0.3">
      <c r="A559" t="s">
        <v>134</v>
      </c>
      <c r="B559" t="s">
        <v>2121</v>
      </c>
      <c r="C559">
        <v>42458</v>
      </c>
      <c r="D559">
        <v>1</v>
      </c>
      <c r="E559" t="s">
        <v>747</v>
      </c>
      <c r="F559" t="s">
        <v>496</v>
      </c>
      <c r="G559" t="s">
        <v>206</v>
      </c>
      <c r="H559" t="s">
        <v>2122</v>
      </c>
      <c r="I559" t="str">
        <f>IFERROR(VLOOKUP(G559, Sheet2!A:B,2,FALSE),VLOOKUP(H559, Sheet2!A:B,2,FALSE))</f>
        <v>Care Delivery 20/20</v>
      </c>
    </row>
    <row r="560" spans="1:9" x14ac:dyDescent="0.3">
      <c r="A560" t="s">
        <v>134</v>
      </c>
      <c r="B560" t="s">
        <v>2123</v>
      </c>
      <c r="C560">
        <v>42457</v>
      </c>
      <c r="D560">
        <v>1</v>
      </c>
      <c r="E560" t="s">
        <v>747</v>
      </c>
      <c r="F560" t="s">
        <v>496</v>
      </c>
      <c r="G560" t="s">
        <v>206</v>
      </c>
      <c r="H560" t="s">
        <v>2122</v>
      </c>
      <c r="I560" t="str">
        <f>IFERROR(VLOOKUP(G560, Sheet2!A:B,2,FALSE),VLOOKUP(H560, Sheet2!A:B,2,FALSE))</f>
        <v>Care Delivery 20/20</v>
      </c>
    </row>
    <row r="561" spans="1:9" x14ac:dyDescent="0.3">
      <c r="A561" t="s">
        <v>1361</v>
      </c>
      <c r="B561" t="s">
        <v>1488</v>
      </c>
      <c r="C561">
        <v>42521</v>
      </c>
      <c r="D561">
        <v>0.5</v>
      </c>
      <c r="E561" t="s">
        <v>1253</v>
      </c>
      <c r="F561" t="s">
        <v>1363</v>
      </c>
      <c r="G561" t="s">
        <v>166</v>
      </c>
      <c r="H561" t="s">
        <v>397</v>
      </c>
      <c r="I561" t="str">
        <f>IFERROR(VLOOKUP(G561, Sheet2!A:B,2,FALSE),VLOOKUP(H561, Sheet2!A:B,2,FALSE))</f>
        <v>Care Delivery 20/20</v>
      </c>
    </row>
    <row r="562" spans="1:9" x14ac:dyDescent="0.3">
      <c r="A562" t="s">
        <v>1361</v>
      </c>
      <c r="B562" t="s">
        <v>1362</v>
      </c>
      <c r="C562">
        <v>42509</v>
      </c>
      <c r="D562">
        <v>1</v>
      </c>
      <c r="E562" t="s">
        <v>1253</v>
      </c>
      <c r="F562" t="s">
        <v>1363</v>
      </c>
      <c r="G562" t="s">
        <v>166</v>
      </c>
      <c r="H562" t="s">
        <v>397</v>
      </c>
      <c r="I562" t="str">
        <f>IFERROR(VLOOKUP(G562, Sheet2!A:B,2,FALSE),VLOOKUP(H562, Sheet2!A:B,2,FALSE))</f>
        <v>Care Delivery 20/20</v>
      </c>
    </row>
    <row r="563" spans="1:9" x14ac:dyDescent="0.3">
      <c r="A563" t="s">
        <v>86</v>
      </c>
      <c r="B563" t="s">
        <v>2124</v>
      </c>
      <c r="C563">
        <v>42387</v>
      </c>
      <c r="D563">
        <v>1</v>
      </c>
      <c r="E563" t="s">
        <v>755</v>
      </c>
      <c r="F563" t="s">
        <v>932</v>
      </c>
      <c r="G563" t="s">
        <v>204</v>
      </c>
      <c r="H563" t="s">
        <v>514</v>
      </c>
      <c r="I563" t="str">
        <f>IFERROR(VLOOKUP(G563, Sheet2!A:B,2,FALSE),VLOOKUP(H563, Sheet2!A:B,2,FALSE))</f>
        <v>Care Delivery 20/20</v>
      </c>
    </row>
    <row r="564" spans="1:9" x14ac:dyDescent="0.3">
      <c r="A564" t="s">
        <v>86</v>
      </c>
      <c r="B564" t="s">
        <v>2125</v>
      </c>
      <c r="C564">
        <v>42429</v>
      </c>
      <c r="D564">
        <v>1</v>
      </c>
      <c r="E564" t="s">
        <v>755</v>
      </c>
      <c r="F564" t="s">
        <v>932</v>
      </c>
      <c r="G564" t="s">
        <v>149</v>
      </c>
      <c r="H564" t="s">
        <v>268</v>
      </c>
      <c r="I564" t="e">
        <f>IFERROR(VLOOKUP(G564, Sheet2!A:B,2,FALSE),VLOOKUP(H564, Sheet2!A:B,2,FALSE))</f>
        <v>#N/A</v>
      </c>
    </row>
    <row r="565" spans="1:9" x14ac:dyDescent="0.3">
      <c r="A565" t="s">
        <v>86</v>
      </c>
      <c r="B565" t="s">
        <v>290</v>
      </c>
      <c r="C565">
        <v>42464</v>
      </c>
      <c r="D565">
        <v>1</v>
      </c>
      <c r="E565" t="s">
        <v>755</v>
      </c>
      <c r="F565" t="s">
        <v>932</v>
      </c>
      <c r="G565" t="s">
        <v>183</v>
      </c>
      <c r="H565" t="s">
        <v>289</v>
      </c>
      <c r="I565" t="str">
        <f>IFERROR(VLOOKUP(G565, Sheet2!A:B,2,FALSE),VLOOKUP(H565, Sheet2!A:B,2,FALSE))</f>
        <v>Strategy 20/20</v>
      </c>
    </row>
    <row r="566" spans="1:9" x14ac:dyDescent="0.3">
      <c r="A566" t="s">
        <v>86</v>
      </c>
      <c r="B566" t="s">
        <v>429</v>
      </c>
      <c r="C566">
        <v>42464</v>
      </c>
      <c r="D566">
        <v>1</v>
      </c>
      <c r="E566" t="s">
        <v>755</v>
      </c>
      <c r="F566" t="s">
        <v>932</v>
      </c>
      <c r="G566" t="s">
        <v>169</v>
      </c>
      <c r="H566" t="s">
        <v>427</v>
      </c>
      <c r="I566" t="str">
        <f>IFERROR(VLOOKUP(G566, Sheet2!A:B,2,FALSE),VLOOKUP(H566, Sheet2!A:B,2,FALSE))</f>
        <v>Care Delivery 20/20</v>
      </c>
    </row>
    <row r="567" spans="1:9" x14ac:dyDescent="0.3">
      <c r="A567" t="s">
        <v>86</v>
      </c>
      <c r="B567" t="s">
        <v>2126</v>
      </c>
      <c r="C567">
        <v>42444</v>
      </c>
      <c r="D567">
        <v>1</v>
      </c>
      <c r="E567" t="s">
        <v>755</v>
      </c>
      <c r="F567" t="s">
        <v>932</v>
      </c>
      <c r="G567" t="s">
        <v>187</v>
      </c>
      <c r="H567" t="s">
        <v>217</v>
      </c>
      <c r="I567" t="e">
        <f>IFERROR(VLOOKUP(G567, Sheet2!A:B,2,FALSE),VLOOKUP(H567, Sheet2!A:B,2,FALSE))</f>
        <v>#N/A</v>
      </c>
    </row>
    <row r="568" spans="1:9" x14ac:dyDescent="0.3">
      <c r="A568" t="s">
        <v>86</v>
      </c>
      <c r="B568" t="s">
        <v>2127</v>
      </c>
      <c r="C568">
        <v>42444</v>
      </c>
      <c r="D568">
        <v>1</v>
      </c>
      <c r="E568" t="s">
        <v>755</v>
      </c>
      <c r="F568" t="s">
        <v>932</v>
      </c>
      <c r="G568" t="s">
        <v>168</v>
      </c>
      <c r="H568" t="s">
        <v>516</v>
      </c>
      <c r="I568" t="str">
        <f>IFERROR(VLOOKUP(G568, Sheet2!A:B,2,FALSE),VLOOKUP(H568, Sheet2!A:B,2,FALSE))</f>
        <v>Care Delivery 20/20</v>
      </c>
    </row>
    <row r="569" spans="1:9" x14ac:dyDescent="0.3">
      <c r="A569" t="s">
        <v>86</v>
      </c>
      <c r="B569" t="s">
        <v>2128</v>
      </c>
      <c r="C569">
        <v>42457</v>
      </c>
      <c r="D569">
        <v>1</v>
      </c>
      <c r="E569" t="s">
        <v>755</v>
      </c>
      <c r="F569" t="s">
        <v>932</v>
      </c>
      <c r="G569" t="s">
        <v>203</v>
      </c>
      <c r="H569" t="s">
        <v>324</v>
      </c>
      <c r="I569" t="str">
        <f>IFERROR(VLOOKUP(G569, Sheet2!A:B,2,FALSE),VLOOKUP(H569, Sheet2!A:B,2,FALSE))</f>
        <v>Operations 20/20</v>
      </c>
    </row>
    <row r="570" spans="1:9" x14ac:dyDescent="0.3">
      <c r="A570" t="s">
        <v>86</v>
      </c>
      <c r="B570" t="s">
        <v>2129</v>
      </c>
      <c r="C570">
        <v>42397</v>
      </c>
      <c r="D570">
        <v>1</v>
      </c>
      <c r="E570" t="s">
        <v>755</v>
      </c>
      <c r="F570" t="s">
        <v>932</v>
      </c>
      <c r="G570" t="s">
        <v>204</v>
      </c>
      <c r="H570" t="s">
        <v>514</v>
      </c>
      <c r="I570" t="str">
        <f>IFERROR(VLOOKUP(G570, Sheet2!A:B,2,FALSE),VLOOKUP(H570, Sheet2!A:B,2,FALSE))</f>
        <v>Care Delivery 20/20</v>
      </c>
    </row>
    <row r="571" spans="1:9" x14ac:dyDescent="0.3">
      <c r="A571" t="s">
        <v>86</v>
      </c>
      <c r="B571" t="s">
        <v>2130</v>
      </c>
      <c r="C571">
        <v>42488</v>
      </c>
      <c r="D571">
        <v>1</v>
      </c>
      <c r="E571" t="s">
        <v>1729</v>
      </c>
      <c r="F571" t="s">
        <v>932</v>
      </c>
      <c r="G571" t="s">
        <v>168</v>
      </c>
      <c r="H571" t="s">
        <v>516</v>
      </c>
      <c r="I571" t="str">
        <f>IFERROR(VLOOKUP(G571, Sheet2!A:B,2,FALSE),VLOOKUP(H571, Sheet2!A:B,2,FALSE))</f>
        <v>Care Delivery 20/20</v>
      </c>
    </row>
    <row r="572" spans="1:9" x14ac:dyDescent="0.3">
      <c r="A572" t="s">
        <v>86</v>
      </c>
      <c r="B572" t="s">
        <v>498</v>
      </c>
      <c r="C572">
        <v>42471</v>
      </c>
      <c r="D572">
        <v>1</v>
      </c>
      <c r="E572" t="s">
        <v>755</v>
      </c>
      <c r="F572" t="s">
        <v>932</v>
      </c>
      <c r="G572" t="s">
        <v>206</v>
      </c>
      <c r="H572" t="s">
        <v>497</v>
      </c>
      <c r="I572" t="str">
        <f>IFERROR(VLOOKUP(G572, Sheet2!A:B,2,FALSE),VLOOKUP(H572, Sheet2!A:B,2,FALSE))</f>
        <v>Care Delivery 20/20</v>
      </c>
    </row>
    <row r="573" spans="1:9" x14ac:dyDescent="0.3">
      <c r="A573" t="s">
        <v>86</v>
      </c>
      <c r="B573" t="s">
        <v>234</v>
      </c>
      <c r="C573">
        <v>42471</v>
      </c>
      <c r="D573">
        <v>1</v>
      </c>
      <c r="E573" t="s">
        <v>755</v>
      </c>
      <c r="F573" t="s">
        <v>932</v>
      </c>
      <c r="G573" t="s">
        <v>164</v>
      </c>
      <c r="H573" t="s">
        <v>235</v>
      </c>
      <c r="I573" t="str">
        <f>IFERROR(VLOOKUP(G573, Sheet2!A:B,2,FALSE),VLOOKUP(H573, Sheet2!A:B,2,FALSE))</f>
        <v>Care Delivery 20/20</v>
      </c>
    </row>
    <row r="574" spans="1:9" x14ac:dyDescent="0.3">
      <c r="A574" t="s">
        <v>86</v>
      </c>
      <c r="B574" t="s">
        <v>2131</v>
      </c>
      <c r="C574">
        <v>42395</v>
      </c>
      <c r="D574">
        <v>1</v>
      </c>
      <c r="E574" t="s">
        <v>755</v>
      </c>
      <c r="F574" t="s">
        <v>932</v>
      </c>
      <c r="G574" t="s">
        <v>201</v>
      </c>
      <c r="H574" t="s">
        <v>727</v>
      </c>
      <c r="I574" t="str">
        <f>IFERROR(VLOOKUP(G574, Sheet2!A:B,2,FALSE),VLOOKUP(H574, Sheet2!A:B,2,FALSE))</f>
        <v>Operations 20/20</v>
      </c>
    </row>
    <row r="575" spans="1:9" x14ac:dyDescent="0.3">
      <c r="A575" t="s">
        <v>86</v>
      </c>
      <c r="B575" t="s">
        <v>2132</v>
      </c>
      <c r="C575">
        <v>42383</v>
      </c>
      <c r="D575">
        <v>1</v>
      </c>
      <c r="E575" t="s">
        <v>755</v>
      </c>
      <c r="F575" t="s">
        <v>932</v>
      </c>
      <c r="G575" t="s">
        <v>177</v>
      </c>
      <c r="H575" t="s">
        <v>1571</v>
      </c>
      <c r="I575" t="str">
        <f>IFERROR(VLOOKUP(G575, Sheet2!A:B,2,FALSE),VLOOKUP(H575, Sheet2!A:B,2,FALSE))</f>
        <v>Care Delivery 20/20</v>
      </c>
    </row>
    <row r="576" spans="1:9" x14ac:dyDescent="0.3">
      <c r="A576" t="s">
        <v>86</v>
      </c>
      <c r="B576" t="s">
        <v>2133</v>
      </c>
      <c r="C576">
        <v>42446</v>
      </c>
      <c r="D576">
        <v>1</v>
      </c>
      <c r="E576" t="s">
        <v>755</v>
      </c>
      <c r="F576" t="s">
        <v>932</v>
      </c>
      <c r="G576" t="s">
        <v>207</v>
      </c>
      <c r="H576" t="s">
        <v>379</v>
      </c>
      <c r="I576" t="str">
        <f>IFERROR(VLOOKUP(G576, Sheet2!A:B,2,FALSE),VLOOKUP(H576, Sheet2!A:B,2,FALSE))</f>
        <v>Care Delivery 20/20</v>
      </c>
    </row>
    <row r="577" spans="1:9" x14ac:dyDescent="0.3">
      <c r="A577" t="s">
        <v>100</v>
      </c>
      <c r="B577" t="s">
        <v>527</v>
      </c>
      <c r="C577">
        <v>42479</v>
      </c>
      <c r="D577">
        <v>1</v>
      </c>
      <c r="E577" t="s">
        <v>755</v>
      </c>
      <c r="F577" t="s">
        <v>544</v>
      </c>
      <c r="G577" t="s">
        <v>169</v>
      </c>
      <c r="H577" t="s">
        <v>427</v>
      </c>
      <c r="I577" t="str">
        <f>IFERROR(VLOOKUP(G577, Sheet2!A:B,2,FALSE),VLOOKUP(H577, Sheet2!A:B,2,FALSE))</f>
        <v>Care Delivery 20/20</v>
      </c>
    </row>
    <row r="578" spans="1:9" x14ac:dyDescent="0.3">
      <c r="A578" t="s">
        <v>100</v>
      </c>
      <c r="B578" t="s">
        <v>2134</v>
      </c>
      <c r="C578">
        <v>42458</v>
      </c>
      <c r="D578">
        <v>1</v>
      </c>
      <c r="E578" t="s">
        <v>755</v>
      </c>
      <c r="F578" t="s">
        <v>544</v>
      </c>
      <c r="G578" t="s">
        <v>169</v>
      </c>
      <c r="H578" t="s">
        <v>427</v>
      </c>
      <c r="I578" t="str">
        <f>IFERROR(VLOOKUP(G578, Sheet2!A:B,2,FALSE),VLOOKUP(H578, Sheet2!A:B,2,FALSE))</f>
        <v>Care Delivery 20/20</v>
      </c>
    </row>
    <row r="579" spans="1:9" x14ac:dyDescent="0.3">
      <c r="A579" t="s">
        <v>100</v>
      </c>
      <c r="B579" t="s">
        <v>1105</v>
      </c>
      <c r="C579">
        <v>42482</v>
      </c>
      <c r="D579">
        <v>1</v>
      </c>
      <c r="E579" t="s">
        <v>755</v>
      </c>
      <c r="F579" t="s">
        <v>544</v>
      </c>
      <c r="G579" t="s">
        <v>169</v>
      </c>
      <c r="H579" t="s">
        <v>427</v>
      </c>
      <c r="I579" t="str">
        <f>IFERROR(VLOOKUP(G579, Sheet2!A:B,2,FALSE),VLOOKUP(H579, Sheet2!A:B,2,FALSE))</f>
        <v>Care Delivery 20/20</v>
      </c>
    </row>
    <row r="580" spans="1:9" x14ac:dyDescent="0.3">
      <c r="A580" t="s">
        <v>100</v>
      </c>
      <c r="B580" t="s">
        <v>2135</v>
      </c>
      <c r="C580">
        <v>42430</v>
      </c>
      <c r="D580">
        <v>1</v>
      </c>
      <c r="E580" t="s">
        <v>755</v>
      </c>
      <c r="F580" t="s">
        <v>544</v>
      </c>
      <c r="G580" t="s">
        <v>169</v>
      </c>
      <c r="H580" t="s">
        <v>427</v>
      </c>
      <c r="I580" t="str">
        <f>IFERROR(VLOOKUP(G580, Sheet2!A:B,2,FALSE),VLOOKUP(H580, Sheet2!A:B,2,FALSE))</f>
        <v>Care Delivery 20/20</v>
      </c>
    </row>
    <row r="581" spans="1:9" x14ac:dyDescent="0.3">
      <c r="A581" t="s">
        <v>100</v>
      </c>
      <c r="B581" t="s">
        <v>2136</v>
      </c>
      <c r="C581">
        <v>42416</v>
      </c>
      <c r="D581">
        <v>1</v>
      </c>
      <c r="E581" t="s">
        <v>755</v>
      </c>
      <c r="F581" t="s">
        <v>544</v>
      </c>
      <c r="G581" t="s">
        <v>169</v>
      </c>
      <c r="H581" t="s">
        <v>427</v>
      </c>
      <c r="I581" t="str">
        <f>IFERROR(VLOOKUP(G581, Sheet2!A:B,2,FALSE),VLOOKUP(H581, Sheet2!A:B,2,FALSE))</f>
        <v>Care Delivery 20/20</v>
      </c>
    </row>
    <row r="582" spans="1:9" x14ac:dyDescent="0.3">
      <c r="A582" t="s">
        <v>100</v>
      </c>
      <c r="B582" t="s">
        <v>2137</v>
      </c>
      <c r="C582">
        <v>42416</v>
      </c>
      <c r="D582">
        <v>1</v>
      </c>
      <c r="E582" t="s">
        <v>755</v>
      </c>
      <c r="F582" t="s">
        <v>544</v>
      </c>
      <c r="G582" t="s">
        <v>169</v>
      </c>
      <c r="H582" t="s">
        <v>427</v>
      </c>
      <c r="I582" t="str">
        <f>IFERROR(VLOOKUP(G582, Sheet2!A:B,2,FALSE),VLOOKUP(H582, Sheet2!A:B,2,FALSE))</f>
        <v>Care Delivery 20/20</v>
      </c>
    </row>
    <row r="583" spans="1:9" x14ac:dyDescent="0.3">
      <c r="A583" t="s">
        <v>100</v>
      </c>
      <c r="B583" t="s">
        <v>1041</v>
      </c>
      <c r="C583">
        <v>42493</v>
      </c>
      <c r="D583">
        <v>1</v>
      </c>
      <c r="E583" t="s">
        <v>755</v>
      </c>
      <c r="F583" t="s">
        <v>544</v>
      </c>
      <c r="G583" t="s">
        <v>169</v>
      </c>
      <c r="H583" t="s">
        <v>427</v>
      </c>
      <c r="I583" t="str">
        <f>IFERROR(VLOOKUP(G583, Sheet2!A:B,2,FALSE),VLOOKUP(H583, Sheet2!A:B,2,FALSE))</f>
        <v>Care Delivery 20/20</v>
      </c>
    </row>
    <row r="584" spans="1:9" x14ac:dyDescent="0.3">
      <c r="A584" t="s">
        <v>100</v>
      </c>
      <c r="B584" t="s">
        <v>2138</v>
      </c>
      <c r="C584">
        <v>42401</v>
      </c>
      <c r="D584">
        <v>0.5</v>
      </c>
      <c r="E584" t="s">
        <v>755</v>
      </c>
      <c r="F584" t="s">
        <v>544</v>
      </c>
      <c r="G584" t="s">
        <v>169</v>
      </c>
      <c r="H584" t="s">
        <v>427</v>
      </c>
      <c r="I584" t="str">
        <f>IFERROR(VLOOKUP(G584, Sheet2!A:B,2,FALSE),VLOOKUP(H584, Sheet2!A:B,2,FALSE))</f>
        <v>Care Delivery 20/20</v>
      </c>
    </row>
    <row r="585" spans="1:9" x14ac:dyDescent="0.3">
      <c r="A585" t="s">
        <v>100</v>
      </c>
      <c r="B585" t="s">
        <v>2139</v>
      </c>
      <c r="C585">
        <v>42396</v>
      </c>
      <c r="D585">
        <v>1</v>
      </c>
      <c r="E585" t="s">
        <v>755</v>
      </c>
      <c r="F585" t="s">
        <v>544</v>
      </c>
      <c r="G585" t="s">
        <v>169</v>
      </c>
      <c r="H585" t="s">
        <v>427</v>
      </c>
      <c r="I585" t="str">
        <f>IFERROR(VLOOKUP(G585, Sheet2!A:B,2,FALSE),VLOOKUP(H585, Sheet2!A:B,2,FALSE))</f>
        <v>Care Delivery 20/20</v>
      </c>
    </row>
    <row r="586" spans="1:9" x14ac:dyDescent="0.3">
      <c r="A586" t="s">
        <v>100</v>
      </c>
      <c r="B586" t="s">
        <v>2140</v>
      </c>
      <c r="C586">
        <v>42396</v>
      </c>
      <c r="D586">
        <v>1</v>
      </c>
      <c r="E586" t="s">
        <v>755</v>
      </c>
      <c r="F586" t="s">
        <v>544</v>
      </c>
      <c r="G586" t="s">
        <v>169</v>
      </c>
      <c r="H586" t="s">
        <v>427</v>
      </c>
      <c r="I586" t="str">
        <f>IFERROR(VLOOKUP(G586, Sheet2!A:B,2,FALSE),VLOOKUP(H586, Sheet2!A:B,2,FALSE))</f>
        <v>Care Delivery 20/20</v>
      </c>
    </row>
    <row r="587" spans="1:9" x14ac:dyDescent="0.3">
      <c r="A587" t="s">
        <v>100</v>
      </c>
      <c r="B587" t="s">
        <v>2141</v>
      </c>
      <c r="C587">
        <v>42383</v>
      </c>
      <c r="D587">
        <v>0.5</v>
      </c>
      <c r="E587" t="s">
        <v>755</v>
      </c>
      <c r="F587" t="s">
        <v>544</v>
      </c>
      <c r="G587" t="s">
        <v>169</v>
      </c>
      <c r="H587" t="s">
        <v>427</v>
      </c>
      <c r="I587" t="str">
        <f>IFERROR(VLOOKUP(G587, Sheet2!A:B,2,FALSE),VLOOKUP(H587, Sheet2!A:B,2,FALSE))</f>
        <v>Care Delivery 20/20</v>
      </c>
    </row>
    <row r="588" spans="1:9" x14ac:dyDescent="0.3">
      <c r="A588" t="s">
        <v>100</v>
      </c>
      <c r="B588" t="s">
        <v>2142</v>
      </c>
      <c r="C588">
        <v>42401</v>
      </c>
      <c r="D588">
        <v>1</v>
      </c>
      <c r="E588" t="s">
        <v>755</v>
      </c>
      <c r="F588" t="s">
        <v>544</v>
      </c>
      <c r="G588" t="s">
        <v>169</v>
      </c>
      <c r="H588" t="s">
        <v>427</v>
      </c>
      <c r="I588" t="str">
        <f>IFERROR(VLOOKUP(G588, Sheet2!A:B,2,FALSE),VLOOKUP(H588, Sheet2!A:B,2,FALSE))</f>
        <v>Care Delivery 20/20</v>
      </c>
    </row>
    <row r="589" spans="1:9" x14ac:dyDescent="0.3">
      <c r="A589" t="s">
        <v>100</v>
      </c>
      <c r="B589" t="s">
        <v>2143</v>
      </c>
      <c r="C589">
        <v>42405</v>
      </c>
      <c r="D589">
        <v>1</v>
      </c>
      <c r="E589" t="s">
        <v>755</v>
      </c>
      <c r="F589" t="s">
        <v>544</v>
      </c>
      <c r="G589" t="s">
        <v>169</v>
      </c>
      <c r="H589" t="s">
        <v>427</v>
      </c>
      <c r="I589" t="str">
        <f>IFERROR(VLOOKUP(G589, Sheet2!A:B,2,FALSE),VLOOKUP(H589, Sheet2!A:B,2,FALSE))</f>
        <v>Care Delivery 20/20</v>
      </c>
    </row>
    <row r="590" spans="1:9" x14ac:dyDescent="0.3">
      <c r="A590" t="s">
        <v>100</v>
      </c>
      <c r="B590" t="s">
        <v>2144</v>
      </c>
      <c r="C590">
        <v>42396</v>
      </c>
      <c r="D590">
        <v>1</v>
      </c>
      <c r="E590" t="s">
        <v>755</v>
      </c>
      <c r="F590" t="s">
        <v>544</v>
      </c>
      <c r="G590" t="s">
        <v>183</v>
      </c>
      <c r="H590" t="s">
        <v>289</v>
      </c>
      <c r="I590" t="str">
        <f>IFERROR(VLOOKUP(G590, Sheet2!A:B,2,FALSE),VLOOKUP(H590, Sheet2!A:B,2,FALSE))</f>
        <v>Strategy 20/20</v>
      </c>
    </row>
    <row r="591" spans="1:9" x14ac:dyDescent="0.3">
      <c r="A591" t="s">
        <v>100</v>
      </c>
      <c r="B591" t="s">
        <v>2145</v>
      </c>
      <c r="C591">
        <v>42394</v>
      </c>
      <c r="D591">
        <v>1</v>
      </c>
      <c r="E591" t="s">
        <v>755</v>
      </c>
      <c r="F591" t="s">
        <v>544</v>
      </c>
      <c r="G591" t="s">
        <v>169</v>
      </c>
      <c r="H591" t="s">
        <v>427</v>
      </c>
      <c r="I591" t="str">
        <f>IFERROR(VLOOKUP(G591, Sheet2!A:B,2,FALSE),VLOOKUP(H591, Sheet2!A:B,2,FALSE))</f>
        <v>Care Delivery 20/20</v>
      </c>
    </row>
    <row r="592" spans="1:9" x14ac:dyDescent="0.3">
      <c r="A592" t="s">
        <v>100</v>
      </c>
      <c r="B592" t="s">
        <v>2146</v>
      </c>
      <c r="C592">
        <v>42394</v>
      </c>
      <c r="D592">
        <v>1</v>
      </c>
      <c r="E592" t="s">
        <v>755</v>
      </c>
      <c r="F592" t="s">
        <v>544</v>
      </c>
      <c r="G592" t="s">
        <v>169</v>
      </c>
      <c r="H592" t="s">
        <v>427</v>
      </c>
      <c r="I592" t="str">
        <f>IFERROR(VLOOKUP(G592, Sheet2!A:B,2,FALSE),VLOOKUP(H592, Sheet2!A:B,2,FALSE))</f>
        <v>Care Delivery 20/20</v>
      </c>
    </row>
    <row r="593" spans="1:9" x14ac:dyDescent="0.3">
      <c r="A593" t="s">
        <v>100</v>
      </c>
      <c r="B593" t="s">
        <v>2147</v>
      </c>
      <c r="C593">
        <v>42394</v>
      </c>
      <c r="D593">
        <v>1</v>
      </c>
      <c r="E593" t="s">
        <v>755</v>
      </c>
      <c r="F593" t="s">
        <v>544</v>
      </c>
      <c r="G593" t="s">
        <v>169</v>
      </c>
      <c r="H593" t="s">
        <v>427</v>
      </c>
      <c r="I593" t="str">
        <f>IFERROR(VLOOKUP(G593, Sheet2!A:B,2,FALSE),VLOOKUP(H593, Sheet2!A:B,2,FALSE))</f>
        <v>Care Delivery 20/20</v>
      </c>
    </row>
    <row r="594" spans="1:9" x14ac:dyDescent="0.3">
      <c r="A594" t="s">
        <v>100</v>
      </c>
      <c r="B594" t="s">
        <v>2148</v>
      </c>
      <c r="C594">
        <v>42394</v>
      </c>
      <c r="D594">
        <v>1</v>
      </c>
      <c r="E594" t="s">
        <v>755</v>
      </c>
      <c r="F594" t="s">
        <v>544</v>
      </c>
      <c r="G594" t="s">
        <v>169</v>
      </c>
      <c r="H594" t="s">
        <v>427</v>
      </c>
      <c r="I594" t="str">
        <f>IFERROR(VLOOKUP(G594, Sheet2!A:B,2,FALSE),VLOOKUP(H594, Sheet2!A:B,2,FALSE))</f>
        <v>Care Delivery 20/20</v>
      </c>
    </row>
    <row r="595" spans="1:9" x14ac:dyDescent="0.3">
      <c r="A595" t="s">
        <v>100</v>
      </c>
      <c r="B595" t="s">
        <v>2149</v>
      </c>
      <c r="C595">
        <v>42394</v>
      </c>
      <c r="D595">
        <v>1</v>
      </c>
      <c r="E595" t="s">
        <v>755</v>
      </c>
      <c r="F595" t="s">
        <v>544</v>
      </c>
      <c r="G595" t="s">
        <v>169</v>
      </c>
      <c r="H595" t="s">
        <v>427</v>
      </c>
      <c r="I595" t="str">
        <f>IFERROR(VLOOKUP(G595, Sheet2!A:B,2,FALSE),VLOOKUP(H595, Sheet2!A:B,2,FALSE))</f>
        <v>Care Delivery 20/20</v>
      </c>
    </row>
    <row r="596" spans="1:9" x14ac:dyDescent="0.3">
      <c r="A596" t="s">
        <v>100</v>
      </c>
      <c r="B596" t="s">
        <v>2150</v>
      </c>
      <c r="C596">
        <v>42394</v>
      </c>
      <c r="D596">
        <v>1</v>
      </c>
      <c r="E596" t="s">
        <v>755</v>
      </c>
      <c r="F596" t="s">
        <v>544</v>
      </c>
      <c r="G596" t="s">
        <v>169</v>
      </c>
      <c r="H596" t="s">
        <v>427</v>
      </c>
      <c r="I596" t="str">
        <f>IFERROR(VLOOKUP(G596, Sheet2!A:B,2,FALSE),VLOOKUP(H596, Sheet2!A:B,2,FALSE))</f>
        <v>Care Delivery 20/20</v>
      </c>
    </row>
    <row r="597" spans="1:9" x14ac:dyDescent="0.3">
      <c r="A597" t="s">
        <v>100</v>
      </c>
      <c r="B597" t="s">
        <v>2151</v>
      </c>
      <c r="C597">
        <v>42394</v>
      </c>
      <c r="D597">
        <v>1</v>
      </c>
      <c r="E597" t="s">
        <v>755</v>
      </c>
      <c r="F597" t="s">
        <v>544</v>
      </c>
      <c r="G597" t="s">
        <v>169</v>
      </c>
      <c r="H597" t="s">
        <v>427</v>
      </c>
      <c r="I597" t="str">
        <f>IFERROR(VLOOKUP(G597, Sheet2!A:B,2,FALSE),VLOOKUP(H597, Sheet2!A:B,2,FALSE))</f>
        <v>Care Delivery 20/20</v>
      </c>
    </row>
    <row r="598" spans="1:9" x14ac:dyDescent="0.3">
      <c r="A598" t="s">
        <v>100</v>
      </c>
      <c r="B598" t="s">
        <v>2152</v>
      </c>
      <c r="C598">
        <v>42394</v>
      </c>
      <c r="D598">
        <v>1</v>
      </c>
      <c r="E598" t="s">
        <v>755</v>
      </c>
      <c r="F598" t="s">
        <v>544</v>
      </c>
      <c r="G598" t="s">
        <v>169</v>
      </c>
      <c r="H598" t="s">
        <v>427</v>
      </c>
      <c r="I598" t="str">
        <f>IFERROR(VLOOKUP(G598, Sheet2!A:B,2,FALSE),VLOOKUP(H598, Sheet2!A:B,2,FALSE))</f>
        <v>Care Delivery 20/20</v>
      </c>
    </row>
    <row r="599" spans="1:9" x14ac:dyDescent="0.3">
      <c r="A599" t="s">
        <v>100</v>
      </c>
      <c r="B599" t="s">
        <v>2153</v>
      </c>
      <c r="C599">
        <v>42394</v>
      </c>
      <c r="D599">
        <v>1</v>
      </c>
      <c r="E599" t="s">
        <v>755</v>
      </c>
      <c r="F599" t="s">
        <v>544</v>
      </c>
      <c r="G599" t="s">
        <v>183</v>
      </c>
      <c r="H599" t="s">
        <v>289</v>
      </c>
      <c r="I599" t="str">
        <f>IFERROR(VLOOKUP(G599, Sheet2!A:B,2,FALSE),VLOOKUP(H599, Sheet2!A:B,2,FALSE))</f>
        <v>Strategy 20/20</v>
      </c>
    </row>
    <row r="600" spans="1:9" x14ac:dyDescent="0.3">
      <c r="A600" t="s">
        <v>100</v>
      </c>
      <c r="B600" t="s">
        <v>2154</v>
      </c>
      <c r="C600">
        <v>42410</v>
      </c>
      <c r="D600">
        <v>1</v>
      </c>
      <c r="E600" t="s">
        <v>755</v>
      </c>
      <c r="F600" t="s">
        <v>544</v>
      </c>
      <c r="G600" t="s">
        <v>169</v>
      </c>
      <c r="H600" t="s">
        <v>427</v>
      </c>
      <c r="I600" t="str">
        <f>IFERROR(VLOOKUP(G600, Sheet2!A:B,2,FALSE),VLOOKUP(H600, Sheet2!A:B,2,FALSE))</f>
        <v>Care Delivery 20/20</v>
      </c>
    </row>
    <row r="601" spans="1:9" x14ac:dyDescent="0.3">
      <c r="A601" t="s">
        <v>100</v>
      </c>
      <c r="B601" t="s">
        <v>2155</v>
      </c>
      <c r="C601">
        <v>42391</v>
      </c>
      <c r="D601">
        <v>1</v>
      </c>
      <c r="E601" t="s">
        <v>755</v>
      </c>
      <c r="F601" t="s">
        <v>544</v>
      </c>
      <c r="G601" t="s">
        <v>183</v>
      </c>
      <c r="H601" t="s">
        <v>289</v>
      </c>
      <c r="I601" t="str">
        <f>IFERROR(VLOOKUP(G601, Sheet2!A:B,2,FALSE),VLOOKUP(H601, Sheet2!A:B,2,FALSE))</f>
        <v>Strategy 20/20</v>
      </c>
    </row>
    <row r="602" spans="1:9" x14ac:dyDescent="0.3">
      <c r="A602" t="s">
        <v>100</v>
      </c>
      <c r="B602" t="s">
        <v>2156</v>
      </c>
      <c r="C602">
        <v>42396</v>
      </c>
      <c r="D602">
        <v>0.5</v>
      </c>
      <c r="E602" t="s">
        <v>755</v>
      </c>
      <c r="F602" t="s">
        <v>544</v>
      </c>
      <c r="G602" t="s">
        <v>179</v>
      </c>
      <c r="H602" t="s">
        <v>461</v>
      </c>
      <c r="I602" t="str">
        <f>IFERROR(VLOOKUP(G602, Sheet2!A:B,2,FALSE),VLOOKUP(H602, Sheet2!A:B,2,FALSE))</f>
        <v>Care Delivery 20/20</v>
      </c>
    </row>
    <row r="603" spans="1:9" x14ac:dyDescent="0.3">
      <c r="A603" t="s">
        <v>100</v>
      </c>
      <c r="B603" t="s">
        <v>2157</v>
      </c>
      <c r="C603">
        <v>42394</v>
      </c>
      <c r="D603">
        <v>1</v>
      </c>
      <c r="E603" t="s">
        <v>755</v>
      </c>
      <c r="F603" t="s">
        <v>544</v>
      </c>
      <c r="G603" t="s">
        <v>183</v>
      </c>
      <c r="H603" t="s">
        <v>289</v>
      </c>
      <c r="I603" t="str">
        <f>IFERROR(VLOOKUP(G603, Sheet2!A:B,2,FALSE),VLOOKUP(H603, Sheet2!A:B,2,FALSE))</f>
        <v>Strategy 20/20</v>
      </c>
    </row>
    <row r="604" spans="1:9" x14ac:dyDescent="0.3">
      <c r="A604" t="s">
        <v>100</v>
      </c>
      <c r="B604" t="s">
        <v>2158</v>
      </c>
      <c r="C604">
        <v>42394</v>
      </c>
      <c r="D604">
        <v>1</v>
      </c>
      <c r="E604" t="s">
        <v>755</v>
      </c>
      <c r="F604" t="s">
        <v>544</v>
      </c>
      <c r="G604" t="s">
        <v>169</v>
      </c>
      <c r="H604" t="s">
        <v>427</v>
      </c>
      <c r="I604" t="str">
        <f>IFERROR(VLOOKUP(G604, Sheet2!A:B,2,FALSE),VLOOKUP(H604, Sheet2!A:B,2,FALSE))</f>
        <v>Care Delivery 20/20</v>
      </c>
    </row>
    <row r="605" spans="1:9" x14ac:dyDescent="0.3">
      <c r="A605" t="s">
        <v>100</v>
      </c>
      <c r="B605" t="s">
        <v>2159</v>
      </c>
      <c r="C605">
        <v>42394</v>
      </c>
      <c r="D605">
        <v>1</v>
      </c>
      <c r="E605" t="s">
        <v>755</v>
      </c>
      <c r="F605" t="s">
        <v>544</v>
      </c>
      <c r="G605" t="s">
        <v>183</v>
      </c>
      <c r="H605" t="s">
        <v>289</v>
      </c>
      <c r="I605" t="str">
        <f>IFERROR(VLOOKUP(G605, Sheet2!A:B,2,FALSE),VLOOKUP(H605, Sheet2!A:B,2,FALSE))</f>
        <v>Strategy 20/20</v>
      </c>
    </row>
    <row r="606" spans="1:9" x14ac:dyDescent="0.3">
      <c r="A606" t="s">
        <v>100</v>
      </c>
      <c r="B606" t="s">
        <v>2160</v>
      </c>
      <c r="C606">
        <v>42394</v>
      </c>
      <c r="D606">
        <v>1</v>
      </c>
      <c r="E606" t="s">
        <v>755</v>
      </c>
      <c r="F606" t="s">
        <v>544</v>
      </c>
      <c r="G606" t="s">
        <v>183</v>
      </c>
      <c r="H606" t="s">
        <v>289</v>
      </c>
      <c r="I606" t="str">
        <f>IFERROR(VLOOKUP(G606, Sheet2!A:B,2,FALSE),VLOOKUP(H606, Sheet2!A:B,2,FALSE))</f>
        <v>Strategy 20/20</v>
      </c>
    </row>
    <row r="607" spans="1:9" x14ac:dyDescent="0.3">
      <c r="A607" t="s">
        <v>100</v>
      </c>
      <c r="B607" t="s">
        <v>2161</v>
      </c>
      <c r="C607">
        <v>42430</v>
      </c>
      <c r="D607">
        <v>1</v>
      </c>
      <c r="E607" t="s">
        <v>755</v>
      </c>
      <c r="F607" t="s">
        <v>544</v>
      </c>
      <c r="G607" t="s">
        <v>169</v>
      </c>
      <c r="H607" t="s">
        <v>427</v>
      </c>
      <c r="I607" t="str">
        <f>IFERROR(VLOOKUP(G607, Sheet2!A:B,2,FALSE),VLOOKUP(H607, Sheet2!A:B,2,FALSE))</f>
        <v>Care Delivery 20/20</v>
      </c>
    </row>
    <row r="608" spans="1:9" x14ac:dyDescent="0.3">
      <c r="A608" t="s">
        <v>100</v>
      </c>
      <c r="B608" t="s">
        <v>2162</v>
      </c>
      <c r="C608">
        <v>42398</v>
      </c>
      <c r="D608">
        <v>1</v>
      </c>
      <c r="E608" t="s">
        <v>755</v>
      </c>
      <c r="F608" t="s">
        <v>544</v>
      </c>
      <c r="G608" t="s">
        <v>179</v>
      </c>
      <c r="H608" t="s">
        <v>461</v>
      </c>
      <c r="I608" t="str">
        <f>IFERROR(VLOOKUP(G608, Sheet2!A:B,2,FALSE),VLOOKUP(H608, Sheet2!A:B,2,FALSE))</f>
        <v>Care Delivery 20/20</v>
      </c>
    </row>
    <row r="609" spans="1:9" x14ac:dyDescent="0.3">
      <c r="A609" t="s">
        <v>2163</v>
      </c>
      <c r="B609" t="s">
        <v>2164</v>
      </c>
      <c r="C609">
        <v>42423</v>
      </c>
      <c r="D609">
        <v>0.5</v>
      </c>
      <c r="E609" t="s">
        <v>1729</v>
      </c>
      <c r="F609" t="s">
        <v>2165</v>
      </c>
      <c r="G609" t="s">
        <v>166</v>
      </c>
      <c r="H609" t="s">
        <v>742</v>
      </c>
      <c r="I609" t="str">
        <f>IFERROR(VLOOKUP(G609, Sheet2!A:B,2,FALSE),VLOOKUP(H609, Sheet2!A:B,2,FALSE))</f>
        <v>Operations 20/20</v>
      </c>
    </row>
    <row r="610" spans="1:9" x14ac:dyDescent="0.3">
      <c r="A610" t="s">
        <v>2163</v>
      </c>
      <c r="B610" t="s">
        <v>2166</v>
      </c>
      <c r="C610">
        <v>42450</v>
      </c>
      <c r="D610">
        <v>1</v>
      </c>
      <c r="E610" t="s">
        <v>1729</v>
      </c>
      <c r="F610" t="s">
        <v>2165</v>
      </c>
      <c r="G610" t="s">
        <v>204</v>
      </c>
      <c r="H610" t="s">
        <v>514</v>
      </c>
      <c r="I610" t="str">
        <f>IFERROR(VLOOKUP(G610, Sheet2!A:B,2,FALSE),VLOOKUP(H610, Sheet2!A:B,2,FALSE))</f>
        <v>Care Delivery 20/20</v>
      </c>
    </row>
    <row r="611" spans="1:9" x14ac:dyDescent="0.3">
      <c r="A611" t="s">
        <v>2167</v>
      </c>
      <c r="B611" t="s">
        <v>2168</v>
      </c>
      <c r="C611">
        <v>42401</v>
      </c>
      <c r="D611">
        <v>0.5</v>
      </c>
      <c r="E611" t="s">
        <v>1729</v>
      </c>
      <c r="F611" t="s">
        <v>2169</v>
      </c>
      <c r="G611" t="s">
        <v>183</v>
      </c>
      <c r="H611" t="s">
        <v>289</v>
      </c>
      <c r="I611" t="str">
        <f>IFERROR(VLOOKUP(G611, Sheet2!A:B,2,FALSE),VLOOKUP(H611, Sheet2!A:B,2,FALSE))</f>
        <v>Strategy 20/20</v>
      </c>
    </row>
    <row r="612" spans="1:9" x14ac:dyDescent="0.3">
      <c r="A612" t="s">
        <v>2167</v>
      </c>
      <c r="B612" t="s">
        <v>2170</v>
      </c>
      <c r="C612">
        <v>42417</v>
      </c>
      <c r="D612">
        <v>1</v>
      </c>
      <c r="E612" t="s">
        <v>1729</v>
      </c>
      <c r="F612" t="s">
        <v>2169</v>
      </c>
      <c r="G612" t="s">
        <v>167</v>
      </c>
      <c r="H612" t="s">
        <v>406</v>
      </c>
      <c r="I612" t="str">
        <f>IFERROR(VLOOKUP(G612, Sheet2!A:B,2,FALSE),VLOOKUP(H612, Sheet2!A:B,2,FALSE))</f>
        <v>Operations 20/20</v>
      </c>
    </row>
    <row r="613" spans="1:9" x14ac:dyDescent="0.3">
      <c r="A613" t="s">
        <v>2167</v>
      </c>
      <c r="B613" t="s">
        <v>2171</v>
      </c>
      <c r="C613">
        <v>42412</v>
      </c>
      <c r="D613">
        <v>1</v>
      </c>
      <c r="E613" t="s">
        <v>1729</v>
      </c>
      <c r="F613" t="s">
        <v>2169</v>
      </c>
      <c r="G613" t="s">
        <v>199</v>
      </c>
      <c r="H613" t="s">
        <v>485</v>
      </c>
      <c r="I613" t="str">
        <f>IFERROR(VLOOKUP(G613, Sheet2!A:B,2,FALSE),VLOOKUP(H613, Sheet2!A:B,2,FALSE))</f>
        <v>Operations 20/20</v>
      </c>
    </row>
    <row r="614" spans="1:9" x14ac:dyDescent="0.3">
      <c r="A614" t="s">
        <v>2167</v>
      </c>
      <c r="B614" t="s">
        <v>2172</v>
      </c>
      <c r="C614">
        <v>42460</v>
      </c>
      <c r="D614">
        <v>1</v>
      </c>
      <c r="E614" t="s">
        <v>1729</v>
      </c>
      <c r="F614" t="s">
        <v>2169</v>
      </c>
      <c r="G614" t="s">
        <v>819</v>
      </c>
      <c r="H614" t="s">
        <v>820</v>
      </c>
      <c r="I614" t="e">
        <f>IFERROR(VLOOKUP(G614, Sheet2!A:B,2,FALSE),VLOOKUP(H614, Sheet2!A:B,2,FALSE))</f>
        <v>#N/A</v>
      </c>
    </row>
    <row r="615" spans="1:9" x14ac:dyDescent="0.3">
      <c r="A615" t="s">
        <v>2167</v>
      </c>
      <c r="B615" t="s">
        <v>2173</v>
      </c>
      <c r="C615">
        <v>42450</v>
      </c>
      <c r="D615">
        <v>1</v>
      </c>
      <c r="E615" t="s">
        <v>1729</v>
      </c>
      <c r="F615" t="s">
        <v>2169</v>
      </c>
      <c r="G615" t="s">
        <v>201</v>
      </c>
      <c r="H615" t="s">
        <v>1125</v>
      </c>
      <c r="I615" t="str">
        <f>IFERROR(VLOOKUP(G615, Sheet2!A:B,2,FALSE),VLOOKUP(H615, Sheet2!A:B,2,FALSE))</f>
        <v>Operations 20/20</v>
      </c>
    </row>
    <row r="616" spans="1:9" x14ac:dyDescent="0.3">
      <c r="A616" t="s">
        <v>2174</v>
      </c>
      <c r="B616" t="s">
        <v>2175</v>
      </c>
      <c r="C616">
        <v>42440</v>
      </c>
      <c r="D616">
        <v>1</v>
      </c>
      <c r="E616" t="s">
        <v>252</v>
      </c>
      <c r="F616" t="s">
        <v>2176</v>
      </c>
      <c r="G616" t="s">
        <v>184</v>
      </c>
      <c r="H616" t="s">
        <v>343</v>
      </c>
      <c r="I616" t="e">
        <f>IFERROR(VLOOKUP(G616, Sheet2!A:B,2,FALSE),VLOOKUP(H616, Sheet2!A:B,2,FALSE))</f>
        <v>#N/A</v>
      </c>
    </row>
    <row r="617" spans="1:9" x14ac:dyDescent="0.3">
      <c r="A617" t="s">
        <v>2174</v>
      </c>
      <c r="B617" t="s">
        <v>2177</v>
      </c>
      <c r="C617">
        <v>42440</v>
      </c>
      <c r="D617">
        <v>1</v>
      </c>
      <c r="E617" t="s">
        <v>252</v>
      </c>
      <c r="F617" t="s">
        <v>2176</v>
      </c>
      <c r="G617" t="s">
        <v>184</v>
      </c>
      <c r="H617" t="s">
        <v>346</v>
      </c>
      <c r="I617" t="e">
        <f>IFERROR(VLOOKUP(G617, Sheet2!A:B,2,FALSE),VLOOKUP(H617, Sheet2!A:B,2,FALSE))</f>
        <v>#N/A</v>
      </c>
    </row>
    <row r="618" spans="1:9" x14ac:dyDescent="0.3">
      <c r="A618" t="s">
        <v>2174</v>
      </c>
      <c r="B618" t="s">
        <v>2178</v>
      </c>
      <c r="C618">
        <v>42440</v>
      </c>
      <c r="D618">
        <v>1</v>
      </c>
      <c r="E618" t="s">
        <v>252</v>
      </c>
      <c r="F618" t="s">
        <v>2176</v>
      </c>
      <c r="G618" t="s">
        <v>184</v>
      </c>
      <c r="H618" t="s">
        <v>1204</v>
      </c>
      <c r="I618" t="e">
        <f>IFERROR(VLOOKUP(G618, Sheet2!A:B,2,FALSE),VLOOKUP(H618, Sheet2!A:B,2,FALSE))</f>
        <v>#N/A</v>
      </c>
    </row>
    <row r="619" spans="1:9" x14ac:dyDescent="0.3">
      <c r="A619" t="s">
        <v>2174</v>
      </c>
      <c r="B619" t="s">
        <v>2179</v>
      </c>
      <c r="C619">
        <v>42440</v>
      </c>
      <c r="D619">
        <v>1</v>
      </c>
      <c r="E619" t="s">
        <v>252</v>
      </c>
      <c r="F619" t="s">
        <v>2176</v>
      </c>
      <c r="G619" t="s">
        <v>184</v>
      </c>
      <c r="H619" t="s">
        <v>1204</v>
      </c>
      <c r="I619" t="e">
        <f>IFERROR(VLOOKUP(G619, Sheet2!A:B,2,FALSE),VLOOKUP(H619, Sheet2!A:B,2,FALSE))</f>
        <v>#N/A</v>
      </c>
    </row>
    <row r="620" spans="1:9" x14ac:dyDescent="0.3">
      <c r="A620" t="s">
        <v>2174</v>
      </c>
      <c r="B620" t="s">
        <v>2180</v>
      </c>
      <c r="C620">
        <v>42440</v>
      </c>
      <c r="D620">
        <v>1</v>
      </c>
      <c r="E620" t="s">
        <v>252</v>
      </c>
      <c r="F620" t="s">
        <v>2176</v>
      </c>
      <c r="G620" t="s">
        <v>184</v>
      </c>
      <c r="H620" t="s">
        <v>1671</v>
      </c>
      <c r="I620" t="e">
        <f>IFERROR(VLOOKUP(G620, Sheet2!A:B,2,FALSE),VLOOKUP(H620, Sheet2!A:B,2,FALSE))</f>
        <v>#N/A</v>
      </c>
    </row>
    <row r="621" spans="1:9" x14ac:dyDescent="0.3">
      <c r="A621" t="s">
        <v>2174</v>
      </c>
      <c r="B621" t="s">
        <v>2181</v>
      </c>
      <c r="C621">
        <v>42440</v>
      </c>
      <c r="D621">
        <v>1</v>
      </c>
      <c r="E621" t="s">
        <v>252</v>
      </c>
      <c r="F621" t="s">
        <v>2176</v>
      </c>
      <c r="G621" t="s">
        <v>184</v>
      </c>
      <c r="H621" t="s">
        <v>254</v>
      </c>
      <c r="I621" t="e">
        <f>IFERROR(VLOOKUP(G621, Sheet2!A:B,2,FALSE),VLOOKUP(H621, Sheet2!A:B,2,FALSE))</f>
        <v>#N/A</v>
      </c>
    </row>
    <row r="622" spans="1:9" x14ac:dyDescent="0.3">
      <c r="A622" t="s">
        <v>2174</v>
      </c>
      <c r="B622" t="s">
        <v>2182</v>
      </c>
      <c r="C622">
        <v>42440</v>
      </c>
      <c r="D622">
        <v>1</v>
      </c>
      <c r="E622" t="s">
        <v>252</v>
      </c>
      <c r="F622" t="s">
        <v>2176</v>
      </c>
      <c r="G622" t="s">
        <v>184</v>
      </c>
      <c r="H622" t="s">
        <v>346</v>
      </c>
      <c r="I622" t="e">
        <f>IFERROR(VLOOKUP(G622, Sheet2!A:B,2,FALSE),VLOOKUP(H622, Sheet2!A:B,2,FALSE))</f>
        <v>#N/A</v>
      </c>
    </row>
    <row r="623" spans="1:9" x14ac:dyDescent="0.3">
      <c r="A623" t="s">
        <v>2174</v>
      </c>
      <c r="B623" t="s">
        <v>2183</v>
      </c>
      <c r="C623">
        <v>42440</v>
      </c>
      <c r="D623">
        <v>1</v>
      </c>
      <c r="E623" t="s">
        <v>252</v>
      </c>
      <c r="F623" t="s">
        <v>2176</v>
      </c>
      <c r="G623" t="s">
        <v>184</v>
      </c>
      <c r="H623" t="s">
        <v>343</v>
      </c>
      <c r="I623" t="e">
        <f>IFERROR(VLOOKUP(G623, Sheet2!A:B,2,FALSE),VLOOKUP(H623, Sheet2!A:B,2,FALSE))</f>
        <v>#N/A</v>
      </c>
    </row>
    <row r="624" spans="1:9" x14ac:dyDescent="0.3">
      <c r="A624" t="s">
        <v>2174</v>
      </c>
      <c r="B624" t="s">
        <v>2184</v>
      </c>
      <c r="C624">
        <v>42440</v>
      </c>
      <c r="D624">
        <v>1</v>
      </c>
      <c r="E624" t="s">
        <v>252</v>
      </c>
      <c r="F624" t="s">
        <v>2176</v>
      </c>
      <c r="G624" t="s">
        <v>184</v>
      </c>
      <c r="H624" t="s">
        <v>1671</v>
      </c>
      <c r="I624" t="e">
        <f>IFERROR(VLOOKUP(G624, Sheet2!A:B,2,FALSE),VLOOKUP(H624, Sheet2!A:B,2,FALSE))</f>
        <v>#N/A</v>
      </c>
    </row>
    <row r="625" spans="1:9" x14ac:dyDescent="0.3">
      <c r="A625" t="s">
        <v>2174</v>
      </c>
      <c r="B625" t="s">
        <v>2185</v>
      </c>
      <c r="C625">
        <v>42440</v>
      </c>
      <c r="D625">
        <v>1</v>
      </c>
      <c r="E625" t="s">
        <v>252</v>
      </c>
      <c r="F625" t="s">
        <v>2176</v>
      </c>
      <c r="G625" t="s">
        <v>184</v>
      </c>
      <c r="H625" t="s">
        <v>254</v>
      </c>
      <c r="I625" t="e">
        <f>IFERROR(VLOOKUP(G625, Sheet2!A:B,2,FALSE),VLOOKUP(H625, Sheet2!A:B,2,FALSE))</f>
        <v>#N/A</v>
      </c>
    </row>
    <row r="626" spans="1:9" x14ac:dyDescent="0.3">
      <c r="A626" t="s">
        <v>2174</v>
      </c>
      <c r="B626" t="s">
        <v>2186</v>
      </c>
      <c r="C626">
        <v>42440</v>
      </c>
      <c r="D626">
        <v>1</v>
      </c>
      <c r="E626" t="s">
        <v>252</v>
      </c>
      <c r="F626" t="s">
        <v>2176</v>
      </c>
      <c r="G626" t="s">
        <v>184</v>
      </c>
      <c r="H626" t="s">
        <v>271</v>
      </c>
      <c r="I626" t="e">
        <f>IFERROR(VLOOKUP(G626, Sheet2!A:B,2,FALSE),VLOOKUP(H626, Sheet2!A:B,2,FALSE))</f>
        <v>#N/A</v>
      </c>
    </row>
    <row r="627" spans="1:9" x14ac:dyDescent="0.3">
      <c r="A627" t="s">
        <v>1240</v>
      </c>
      <c r="B627" t="s">
        <v>1241</v>
      </c>
      <c r="C627">
        <v>42473</v>
      </c>
      <c r="D627">
        <v>1</v>
      </c>
      <c r="E627" t="s">
        <v>755</v>
      </c>
      <c r="F627" t="s">
        <v>664</v>
      </c>
      <c r="G627" t="s">
        <v>155</v>
      </c>
      <c r="H627" t="s">
        <v>327</v>
      </c>
      <c r="I627" t="str">
        <f>IFERROR(VLOOKUP(G627, Sheet2!A:B,2,FALSE),VLOOKUP(H627, Sheet2!A:B,2,FALSE))</f>
        <v>Strategy 20/20</v>
      </c>
    </row>
    <row r="628" spans="1:9" x14ac:dyDescent="0.3">
      <c r="A628" t="s">
        <v>2187</v>
      </c>
      <c r="B628" t="s">
        <v>2188</v>
      </c>
      <c r="C628">
        <v>42423</v>
      </c>
      <c r="D628">
        <v>1</v>
      </c>
      <c r="E628" t="s">
        <v>755</v>
      </c>
      <c r="F628" t="s">
        <v>664</v>
      </c>
      <c r="G628" t="s">
        <v>185</v>
      </c>
      <c r="H628" t="s">
        <v>431</v>
      </c>
      <c r="I628" t="e">
        <f>IFERROR(VLOOKUP(G628, Sheet2!A:B,2,FALSE),VLOOKUP(H628, Sheet2!A:B,2,FALSE))</f>
        <v>#N/A</v>
      </c>
    </row>
    <row r="629" spans="1:9" x14ac:dyDescent="0.3">
      <c r="A629" t="s">
        <v>117</v>
      </c>
      <c r="B629" t="s">
        <v>2189</v>
      </c>
      <c r="C629">
        <v>42376</v>
      </c>
      <c r="D629">
        <v>1</v>
      </c>
      <c r="E629" t="s">
        <v>1267</v>
      </c>
      <c r="F629" t="s">
        <v>2190</v>
      </c>
      <c r="G629" t="s">
        <v>207</v>
      </c>
      <c r="H629" t="s">
        <v>733</v>
      </c>
      <c r="I629" t="str">
        <f>IFERROR(VLOOKUP(G629, Sheet2!A:B,2,FALSE),VLOOKUP(H629, Sheet2!A:B,2,FALSE))</f>
        <v>Care Delivery 20/20</v>
      </c>
    </row>
    <row r="630" spans="1:9" x14ac:dyDescent="0.3">
      <c r="A630" t="s">
        <v>117</v>
      </c>
      <c r="B630" t="s">
        <v>2191</v>
      </c>
      <c r="C630">
        <v>42425</v>
      </c>
      <c r="D630">
        <v>1</v>
      </c>
      <c r="E630" t="s">
        <v>1267</v>
      </c>
      <c r="F630" t="s">
        <v>2190</v>
      </c>
      <c r="G630" t="s">
        <v>207</v>
      </c>
      <c r="H630" t="s">
        <v>1035</v>
      </c>
      <c r="I630" t="str">
        <f>IFERROR(VLOOKUP(G630, Sheet2!A:B,2,FALSE),VLOOKUP(H630, Sheet2!A:B,2,FALSE))</f>
        <v>Care Delivery 20/20</v>
      </c>
    </row>
    <row r="631" spans="1:9" x14ac:dyDescent="0.3">
      <c r="A631" t="s">
        <v>117</v>
      </c>
      <c r="B631" t="s">
        <v>2192</v>
      </c>
      <c r="C631">
        <v>42425</v>
      </c>
      <c r="D631">
        <v>1</v>
      </c>
      <c r="E631" t="s">
        <v>1267</v>
      </c>
      <c r="F631" t="s">
        <v>2190</v>
      </c>
      <c r="G631" t="s">
        <v>207</v>
      </c>
      <c r="H631" t="s">
        <v>733</v>
      </c>
      <c r="I631" t="str">
        <f>IFERROR(VLOOKUP(G631, Sheet2!A:B,2,FALSE),VLOOKUP(H631, Sheet2!A:B,2,FALSE))</f>
        <v>Care Delivery 20/20</v>
      </c>
    </row>
    <row r="632" spans="1:9" x14ac:dyDescent="0.3">
      <c r="A632" t="s">
        <v>117</v>
      </c>
      <c r="B632" t="s">
        <v>2193</v>
      </c>
      <c r="C632">
        <v>42370</v>
      </c>
      <c r="D632">
        <v>1</v>
      </c>
      <c r="E632" t="s">
        <v>1267</v>
      </c>
      <c r="F632" t="s">
        <v>2190</v>
      </c>
      <c r="G632" t="s">
        <v>207</v>
      </c>
      <c r="H632" t="s">
        <v>1035</v>
      </c>
      <c r="I632" t="str">
        <f>IFERROR(VLOOKUP(G632, Sheet2!A:B,2,FALSE),VLOOKUP(H632, Sheet2!A:B,2,FALSE))</f>
        <v>Care Delivery 20/20</v>
      </c>
    </row>
    <row r="633" spans="1:9" x14ac:dyDescent="0.3">
      <c r="A633" t="s">
        <v>117</v>
      </c>
      <c r="B633" t="s">
        <v>2194</v>
      </c>
      <c r="C633">
        <v>42422</v>
      </c>
      <c r="D633">
        <v>1</v>
      </c>
      <c r="E633" t="s">
        <v>1267</v>
      </c>
      <c r="F633" t="s">
        <v>2190</v>
      </c>
      <c r="G633" t="s">
        <v>207</v>
      </c>
      <c r="H633" t="s">
        <v>379</v>
      </c>
      <c r="I633" t="str">
        <f>IFERROR(VLOOKUP(G633, Sheet2!A:B,2,FALSE),VLOOKUP(H633, Sheet2!A:B,2,FALSE))</f>
        <v>Care Delivery 20/20</v>
      </c>
    </row>
    <row r="634" spans="1:9" x14ac:dyDescent="0.3">
      <c r="A634" t="s">
        <v>117</v>
      </c>
      <c r="B634" t="s">
        <v>2195</v>
      </c>
      <c r="C634">
        <v>42429</v>
      </c>
      <c r="D634">
        <v>1</v>
      </c>
      <c r="E634" t="s">
        <v>1267</v>
      </c>
      <c r="F634" t="s">
        <v>2190</v>
      </c>
      <c r="G634" t="s">
        <v>207</v>
      </c>
      <c r="H634" t="s">
        <v>379</v>
      </c>
      <c r="I634" t="str">
        <f>IFERROR(VLOOKUP(G634, Sheet2!A:B,2,FALSE),VLOOKUP(H634, Sheet2!A:B,2,FALSE))</f>
        <v>Care Delivery 20/20</v>
      </c>
    </row>
    <row r="635" spans="1:9" x14ac:dyDescent="0.3">
      <c r="A635" t="s">
        <v>117</v>
      </c>
      <c r="B635" t="s">
        <v>2196</v>
      </c>
      <c r="C635">
        <v>42429</v>
      </c>
      <c r="D635">
        <v>1</v>
      </c>
      <c r="E635" t="s">
        <v>1267</v>
      </c>
      <c r="F635" t="s">
        <v>2190</v>
      </c>
      <c r="G635" t="s">
        <v>207</v>
      </c>
      <c r="H635" t="s">
        <v>2197</v>
      </c>
      <c r="I635" t="str">
        <f>IFERROR(VLOOKUP(G635, Sheet2!A:B,2,FALSE),VLOOKUP(H635, Sheet2!A:B,2,FALSE))</f>
        <v>Care Delivery 20/20</v>
      </c>
    </row>
    <row r="636" spans="1:9" x14ac:dyDescent="0.3">
      <c r="A636" t="s">
        <v>117</v>
      </c>
      <c r="B636" t="s">
        <v>2198</v>
      </c>
      <c r="C636">
        <v>42429</v>
      </c>
      <c r="D636">
        <v>1</v>
      </c>
      <c r="E636" t="s">
        <v>1267</v>
      </c>
      <c r="F636" t="s">
        <v>2190</v>
      </c>
      <c r="G636" t="s">
        <v>207</v>
      </c>
      <c r="H636" t="s">
        <v>2199</v>
      </c>
      <c r="I636" t="str">
        <f>IFERROR(VLOOKUP(G636, Sheet2!A:B,2,FALSE),VLOOKUP(H636, Sheet2!A:B,2,FALSE))</f>
        <v>Care Delivery 20/20</v>
      </c>
    </row>
    <row r="637" spans="1:9" x14ac:dyDescent="0.3">
      <c r="A637" t="s">
        <v>117</v>
      </c>
      <c r="B637" t="s">
        <v>2200</v>
      </c>
      <c r="C637">
        <v>42429</v>
      </c>
      <c r="D637">
        <v>1</v>
      </c>
      <c r="E637" t="s">
        <v>1267</v>
      </c>
      <c r="F637" t="s">
        <v>2190</v>
      </c>
      <c r="G637" t="s">
        <v>207</v>
      </c>
      <c r="H637" t="s">
        <v>2201</v>
      </c>
      <c r="I637" t="str">
        <f>IFERROR(VLOOKUP(G637, Sheet2!A:B,2,FALSE),VLOOKUP(H637, Sheet2!A:B,2,FALSE))</f>
        <v>Care Delivery 20/20</v>
      </c>
    </row>
    <row r="638" spans="1:9" x14ac:dyDescent="0.3">
      <c r="A638" t="s">
        <v>39</v>
      </c>
      <c r="B638" t="s">
        <v>2202</v>
      </c>
      <c r="C638">
        <v>42429</v>
      </c>
      <c r="D638">
        <v>1</v>
      </c>
      <c r="E638" t="s">
        <v>757</v>
      </c>
      <c r="F638" t="s">
        <v>390</v>
      </c>
      <c r="G638" t="s">
        <v>166</v>
      </c>
      <c r="H638" t="s">
        <v>774</v>
      </c>
      <c r="I638" t="e">
        <f>IFERROR(VLOOKUP(G638, Sheet2!A:B,2,FALSE),VLOOKUP(H638, Sheet2!A:B,2,FALSE))</f>
        <v>#N/A</v>
      </c>
    </row>
    <row r="639" spans="1:9" x14ac:dyDescent="0.3">
      <c r="A639" t="s">
        <v>39</v>
      </c>
      <c r="B639" t="s">
        <v>2203</v>
      </c>
      <c r="C639">
        <v>42412</v>
      </c>
      <c r="D639">
        <v>1</v>
      </c>
      <c r="E639" t="s">
        <v>757</v>
      </c>
      <c r="F639" t="s">
        <v>390</v>
      </c>
      <c r="G639" t="s">
        <v>166</v>
      </c>
      <c r="H639" t="s">
        <v>388</v>
      </c>
      <c r="I639" t="str">
        <f>IFERROR(VLOOKUP(G639, Sheet2!A:B,2,FALSE),VLOOKUP(H639, Sheet2!A:B,2,FALSE))</f>
        <v>Operations 20/20</v>
      </c>
    </row>
    <row r="640" spans="1:9" x14ac:dyDescent="0.3">
      <c r="A640" t="s">
        <v>39</v>
      </c>
      <c r="B640" t="s">
        <v>2204</v>
      </c>
      <c r="C640">
        <v>42445</v>
      </c>
      <c r="D640">
        <v>1</v>
      </c>
      <c r="E640" t="s">
        <v>757</v>
      </c>
      <c r="F640" t="s">
        <v>390</v>
      </c>
      <c r="G640" t="s">
        <v>166</v>
      </c>
      <c r="H640" t="s">
        <v>740</v>
      </c>
      <c r="I640" t="str">
        <f>IFERROR(VLOOKUP(G640, Sheet2!A:B,2,FALSE),VLOOKUP(H640, Sheet2!A:B,2,FALSE))</f>
        <v>Care Delivery 20/20</v>
      </c>
    </row>
    <row r="641" spans="1:9" x14ac:dyDescent="0.3">
      <c r="A641" t="s">
        <v>39</v>
      </c>
      <c r="B641" t="s">
        <v>389</v>
      </c>
      <c r="C641">
        <v>42473</v>
      </c>
      <c r="D641">
        <v>1</v>
      </c>
      <c r="E641" t="s">
        <v>757</v>
      </c>
      <c r="F641" t="s">
        <v>390</v>
      </c>
      <c r="G641" t="s">
        <v>166</v>
      </c>
      <c r="H641" t="s">
        <v>388</v>
      </c>
      <c r="I641" t="str">
        <f>IFERROR(VLOOKUP(G641, Sheet2!A:B,2,FALSE),VLOOKUP(H641, Sheet2!A:B,2,FALSE))</f>
        <v>Operations 20/20</v>
      </c>
    </row>
    <row r="642" spans="1:9" x14ac:dyDescent="0.3">
      <c r="A642" t="s">
        <v>39</v>
      </c>
      <c r="B642" t="s">
        <v>442</v>
      </c>
      <c r="C642">
        <v>42474</v>
      </c>
      <c r="D642">
        <v>1</v>
      </c>
      <c r="E642" t="s">
        <v>757</v>
      </c>
      <c r="F642" t="s">
        <v>390</v>
      </c>
      <c r="G642" t="s">
        <v>181</v>
      </c>
      <c r="H642" t="s">
        <v>441</v>
      </c>
      <c r="I642" t="e">
        <f>IFERROR(VLOOKUP(G642, Sheet2!A:B,2,FALSE),VLOOKUP(H642, Sheet2!A:B,2,FALSE))</f>
        <v>#N/A</v>
      </c>
    </row>
    <row r="643" spans="1:9" x14ac:dyDescent="0.3">
      <c r="A643" t="s">
        <v>39</v>
      </c>
      <c r="B643" t="s">
        <v>2205</v>
      </c>
      <c r="C643">
        <v>42402</v>
      </c>
      <c r="D643">
        <v>1</v>
      </c>
      <c r="E643" t="s">
        <v>757</v>
      </c>
      <c r="F643" t="s">
        <v>390</v>
      </c>
      <c r="G643" t="s">
        <v>166</v>
      </c>
      <c r="H643" t="s">
        <v>739</v>
      </c>
      <c r="I643" t="str">
        <f>IFERROR(VLOOKUP(G643, Sheet2!A:B,2,FALSE),VLOOKUP(H643, Sheet2!A:B,2,FALSE))</f>
        <v>Strategy 20/20</v>
      </c>
    </row>
    <row r="644" spans="1:9" x14ac:dyDescent="0.3">
      <c r="A644" t="s">
        <v>39</v>
      </c>
      <c r="B644" t="s">
        <v>666</v>
      </c>
      <c r="C644">
        <v>42474</v>
      </c>
      <c r="D644">
        <v>1</v>
      </c>
      <c r="E644" t="s">
        <v>757</v>
      </c>
      <c r="F644" t="s">
        <v>390</v>
      </c>
      <c r="G644" t="s">
        <v>166</v>
      </c>
      <c r="H644" t="s">
        <v>667</v>
      </c>
      <c r="I644" t="e">
        <f>IFERROR(VLOOKUP(G644, Sheet2!A:B,2,FALSE),VLOOKUP(H644, Sheet2!A:B,2,FALSE))</f>
        <v>#N/A</v>
      </c>
    </row>
    <row r="645" spans="1:9" x14ac:dyDescent="0.3">
      <c r="A645" t="s">
        <v>39</v>
      </c>
      <c r="B645" t="s">
        <v>2206</v>
      </c>
      <c r="C645">
        <v>42425</v>
      </c>
      <c r="D645">
        <v>1</v>
      </c>
      <c r="E645" t="s">
        <v>757</v>
      </c>
      <c r="F645" t="s">
        <v>390</v>
      </c>
      <c r="G645" t="s">
        <v>204</v>
      </c>
      <c r="H645" t="s">
        <v>514</v>
      </c>
      <c r="I645" t="str">
        <f>IFERROR(VLOOKUP(G645, Sheet2!A:B,2,FALSE),VLOOKUP(H645, Sheet2!A:B,2,FALSE))</f>
        <v>Care Delivery 20/20</v>
      </c>
    </row>
    <row r="646" spans="1:9" x14ac:dyDescent="0.3">
      <c r="A646" t="s">
        <v>39</v>
      </c>
      <c r="B646" t="s">
        <v>395</v>
      </c>
      <c r="C646">
        <v>42461</v>
      </c>
      <c r="D646">
        <v>1</v>
      </c>
      <c r="E646" t="s">
        <v>757</v>
      </c>
      <c r="F646" t="s">
        <v>390</v>
      </c>
      <c r="G646" t="s">
        <v>166</v>
      </c>
      <c r="H646" t="s">
        <v>388</v>
      </c>
      <c r="I646" t="str">
        <f>IFERROR(VLOOKUP(G646, Sheet2!A:B,2,FALSE),VLOOKUP(H646, Sheet2!A:B,2,FALSE))</f>
        <v>Operations 20/20</v>
      </c>
    </row>
    <row r="647" spans="1:9" x14ac:dyDescent="0.3">
      <c r="A647" t="s">
        <v>39</v>
      </c>
      <c r="B647" t="s">
        <v>394</v>
      </c>
      <c r="C647">
        <v>42461</v>
      </c>
      <c r="D647">
        <v>1</v>
      </c>
      <c r="E647" t="s">
        <v>757</v>
      </c>
      <c r="F647" t="s">
        <v>390</v>
      </c>
      <c r="G647" t="s">
        <v>166</v>
      </c>
      <c r="H647" t="s">
        <v>388</v>
      </c>
      <c r="I647" t="str">
        <f>IFERROR(VLOOKUP(G647, Sheet2!A:B,2,FALSE),VLOOKUP(H647, Sheet2!A:B,2,FALSE))</f>
        <v>Operations 20/20</v>
      </c>
    </row>
    <row r="648" spans="1:9" x14ac:dyDescent="0.3">
      <c r="A648" t="s">
        <v>39</v>
      </c>
      <c r="B648" t="s">
        <v>2207</v>
      </c>
      <c r="C648">
        <v>42423</v>
      </c>
      <c r="D648">
        <v>1</v>
      </c>
      <c r="E648" t="s">
        <v>757</v>
      </c>
      <c r="F648" t="s">
        <v>390</v>
      </c>
      <c r="G648" t="s">
        <v>166</v>
      </c>
      <c r="H648" t="s">
        <v>741</v>
      </c>
      <c r="I648" t="str">
        <f>IFERROR(VLOOKUP(G648, Sheet2!A:B,2,FALSE),VLOOKUP(H648, Sheet2!A:B,2,FALSE))</f>
        <v>Care Delivery 20/20</v>
      </c>
    </row>
    <row r="649" spans="1:9" x14ac:dyDescent="0.3">
      <c r="A649" t="s">
        <v>39</v>
      </c>
      <c r="B649" t="s">
        <v>2208</v>
      </c>
      <c r="C649">
        <v>42397</v>
      </c>
      <c r="D649">
        <v>1</v>
      </c>
      <c r="E649" t="s">
        <v>757</v>
      </c>
      <c r="F649" t="s">
        <v>390</v>
      </c>
      <c r="G649" t="s">
        <v>166</v>
      </c>
      <c r="H649" t="s">
        <v>2209</v>
      </c>
      <c r="I649" t="e">
        <f>IFERROR(VLOOKUP(G649, Sheet2!A:B,2,FALSE),VLOOKUP(H649, Sheet2!A:B,2,FALSE))</f>
        <v>#N/A</v>
      </c>
    </row>
    <row r="650" spans="1:9" x14ac:dyDescent="0.3">
      <c r="A650" t="s">
        <v>39</v>
      </c>
      <c r="B650" t="s">
        <v>1110</v>
      </c>
      <c r="C650">
        <v>42481</v>
      </c>
      <c r="D650">
        <v>1</v>
      </c>
      <c r="E650" t="s">
        <v>757</v>
      </c>
      <c r="F650" t="s">
        <v>390</v>
      </c>
      <c r="G650" t="s">
        <v>197</v>
      </c>
      <c r="H650" t="s">
        <v>306</v>
      </c>
      <c r="I650" t="e">
        <f>IFERROR(VLOOKUP(G650, Sheet2!A:B,2,FALSE),VLOOKUP(H650, Sheet2!A:B,2,FALSE))</f>
        <v>#N/A</v>
      </c>
    </row>
    <row r="651" spans="1:9" x14ac:dyDescent="0.3">
      <c r="A651" t="s">
        <v>39</v>
      </c>
      <c r="B651" t="s">
        <v>1100</v>
      </c>
      <c r="C651">
        <v>42485</v>
      </c>
      <c r="D651">
        <v>1</v>
      </c>
      <c r="E651" t="s">
        <v>757</v>
      </c>
      <c r="F651" t="s">
        <v>390</v>
      </c>
      <c r="G651" t="s">
        <v>162</v>
      </c>
      <c r="H651" t="s">
        <v>417</v>
      </c>
      <c r="I651" t="e">
        <f>IFERROR(VLOOKUP(G651, Sheet2!A:B,2,FALSE),VLOOKUP(H651, Sheet2!A:B,2,FALSE))</f>
        <v>#N/A</v>
      </c>
    </row>
    <row r="652" spans="1:9" x14ac:dyDescent="0.3">
      <c r="A652" t="s">
        <v>39</v>
      </c>
      <c r="B652" t="s">
        <v>1098</v>
      </c>
      <c r="C652">
        <v>42485</v>
      </c>
      <c r="D652">
        <v>1</v>
      </c>
      <c r="E652" t="s">
        <v>757</v>
      </c>
      <c r="F652" t="s">
        <v>390</v>
      </c>
      <c r="G652" t="s">
        <v>181</v>
      </c>
      <c r="H652" t="s">
        <v>441</v>
      </c>
      <c r="I652" t="e">
        <f>IFERROR(VLOOKUP(G652, Sheet2!A:B,2,FALSE),VLOOKUP(H652, Sheet2!A:B,2,FALSE))</f>
        <v>#N/A</v>
      </c>
    </row>
    <row r="653" spans="1:9" x14ac:dyDescent="0.3">
      <c r="A653" t="s">
        <v>39</v>
      </c>
      <c r="B653" t="s">
        <v>2210</v>
      </c>
      <c r="C653">
        <v>42402</v>
      </c>
      <c r="D653">
        <v>1</v>
      </c>
      <c r="E653" t="s">
        <v>757</v>
      </c>
      <c r="F653" t="s">
        <v>390</v>
      </c>
      <c r="G653" t="s">
        <v>166</v>
      </c>
      <c r="H653" t="s">
        <v>667</v>
      </c>
      <c r="I653" t="e">
        <f>IFERROR(VLOOKUP(G653, Sheet2!A:B,2,FALSE),VLOOKUP(H653, Sheet2!A:B,2,FALSE))</f>
        <v>#N/A</v>
      </c>
    </row>
    <row r="654" spans="1:9" x14ac:dyDescent="0.3">
      <c r="A654" t="s">
        <v>39</v>
      </c>
      <c r="B654" t="s">
        <v>2211</v>
      </c>
      <c r="C654">
        <v>42423</v>
      </c>
      <c r="D654">
        <v>1</v>
      </c>
      <c r="E654" t="s">
        <v>757</v>
      </c>
      <c r="F654" t="s">
        <v>390</v>
      </c>
      <c r="G654" t="s">
        <v>166</v>
      </c>
      <c r="H654" t="s">
        <v>740</v>
      </c>
      <c r="I654" t="str">
        <f>IFERROR(VLOOKUP(G654, Sheet2!A:B,2,FALSE),VLOOKUP(H654, Sheet2!A:B,2,FALSE))</f>
        <v>Care Delivery 20/20</v>
      </c>
    </row>
    <row r="655" spans="1:9" x14ac:dyDescent="0.3">
      <c r="A655" t="s">
        <v>39</v>
      </c>
      <c r="B655" t="s">
        <v>1436</v>
      </c>
      <c r="C655">
        <v>42535</v>
      </c>
      <c r="D655">
        <v>1</v>
      </c>
      <c r="E655" t="s">
        <v>757</v>
      </c>
      <c r="F655" t="s">
        <v>390</v>
      </c>
      <c r="G655" t="s">
        <v>176</v>
      </c>
      <c r="H655" t="s">
        <v>374</v>
      </c>
      <c r="I655" t="e">
        <f>IFERROR(VLOOKUP(G655, Sheet2!A:B,2,FALSE),VLOOKUP(H655, Sheet2!A:B,2,FALSE))</f>
        <v>#N/A</v>
      </c>
    </row>
    <row r="656" spans="1:9" x14ac:dyDescent="0.3">
      <c r="A656" t="s">
        <v>39</v>
      </c>
      <c r="B656" t="s">
        <v>1256</v>
      </c>
      <c r="C656">
        <v>42522</v>
      </c>
      <c r="D656">
        <v>1</v>
      </c>
      <c r="E656" t="s">
        <v>754</v>
      </c>
      <c r="F656" t="s">
        <v>390</v>
      </c>
      <c r="G656" t="s">
        <v>166</v>
      </c>
      <c r="H656" t="s">
        <v>667</v>
      </c>
      <c r="I656" t="e">
        <f>IFERROR(VLOOKUP(G656, Sheet2!A:B,2,FALSE),VLOOKUP(H656, Sheet2!A:B,2,FALSE))</f>
        <v>#N/A</v>
      </c>
    </row>
    <row r="657" spans="1:9" x14ac:dyDescent="0.3">
      <c r="A657" t="s">
        <v>39</v>
      </c>
      <c r="B657" t="s">
        <v>1429</v>
      </c>
      <c r="C657">
        <v>42522</v>
      </c>
      <c r="D657">
        <v>1</v>
      </c>
      <c r="E657" t="s">
        <v>757</v>
      </c>
      <c r="F657" t="s">
        <v>390</v>
      </c>
      <c r="G657" t="s">
        <v>166</v>
      </c>
      <c r="H657" t="s">
        <v>412</v>
      </c>
      <c r="I657" t="str">
        <f>IFERROR(VLOOKUP(G657, Sheet2!A:B,2,FALSE),VLOOKUP(H657, Sheet2!A:B,2,FALSE))</f>
        <v>Care Delivery 20/20</v>
      </c>
    </row>
    <row r="658" spans="1:9" x14ac:dyDescent="0.3">
      <c r="A658" t="s">
        <v>39</v>
      </c>
      <c r="B658" t="s">
        <v>2212</v>
      </c>
      <c r="C658">
        <v>42396</v>
      </c>
      <c r="D658">
        <v>1</v>
      </c>
      <c r="E658" t="s">
        <v>757</v>
      </c>
      <c r="F658" t="s">
        <v>390</v>
      </c>
      <c r="G658" t="s">
        <v>166</v>
      </c>
      <c r="H658" t="s">
        <v>388</v>
      </c>
      <c r="I658" t="str">
        <f>IFERROR(VLOOKUP(G658, Sheet2!A:B,2,FALSE),VLOOKUP(H658, Sheet2!A:B,2,FALSE))</f>
        <v>Operations 20/20</v>
      </c>
    </row>
    <row r="659" spans="1:9" x14ac:dyDescent="0.3">
      <c r="A659" t="s">
        <v>39</v>
      </c>
      <c r="B659" t="s">
        <v>2213</v>
      </c>
      <c r="C659">
        <v>42396</v>
      </c>
      <c r="D659">
        <v>1</v>
      </c>
      <c r="E659" t="s">
        <v>757</v>
      </c>
      <c r="F659" t="s">
        <v>390</v>
      </c>
      <c r="G659" t="s">
        <v>166</v>
      </c>
      <c r="H659" t="s">
        <v>397</v>
      </c>
      <c r="I659" t="str">
        <f>IFERROR(VLOOKUP(G659, Sheet2!A:B,2,FALSE),VLOOKUP(H659, Sheet2!A:B,2,FALSE))</f>
        <v>Care Delivery 20/20</v>
      </c>
    </row>
    <row r="660" spans="1:9" x14ac:dyDescent="0.3">
      <c r="A660" t="s">
        <v>39</v>
      </c>
      <c r="B660" t="s">
        <v>2214</v>
      </c>
      <c r="C660">
        <v>42396</v>
      </c>
      <c r="D660">
        <v>1</v>
      </c>
      <c r="E660" t="s">
        <v>757</v>
      </c>
      <c r="F660" t="s">
        <v>390</v>
      </c>
      <c r="G660" t="s">
        <v>166</v>
      </c>
      <c r="H660" t="s">
        <v>410</v>
      </c>
      <c r="I660" t="str">
        <f>IFERROR(VLOOKUP(G660, Sheet2!A:B,2,FALSE),VLOOKUP(H660, Sheet2!A:B,2,FALSE))</f>
        <v>Care Delivery 20/20</v>
      </c>
    </row>
    <row r="661" spans="1:9" x14ac:dyDescent="0.3">
      <c r="A661" t="s">
        <v>39</v>
      </c>
      <c r="B661" t="s">
        <v>2215</v>
      </c>
      <c r="C661">
        <v>42396</v>
      </c>
      <c r="D661">
        <v>1</v>
      </c>
      <c r="E661" t="s">
        <v>757</v>
      </c>
      <c r="F661" t="s">
        <v>390</v>
      </c>
      <c r="G661" t="s">
        <v>166</v>
      </c>
      <c r="H661" t="s">
        <v>740</v>
      </c>
      <c r="I661" t="str">
        <f>IFERROR(VLOOKUP(G661, Sheet2!A:B,2,FALSE),VLOOKUP(H661, Sheet2!A:B,2,FALSE))</f>
        <v>Care Delivery 20/20</v>
      </c>
    </row>
    <row r="662" spans="1:9" x14ac:dyDescent="0.3">
      <c r="A662" t="s">
        <v>39</v>
      </c>
      <c r="B662" t="s">
        <v>2216</v>
      </c>
      <c r="C662">
        <v>42396</v>
      </c>
      <c r="D662">
        <v>1</v>
      </c>
      <c r="E662" t="s">
        <v>757</v>
      </c>
      <c r="F662" t="s">
        <v>390</v>
      </c>
      <c r="G662" t="s">
        <v>166</v>
      </c>
      <c r="H662" t="s">
        <v>740</v>
      </c>
      <c r="I662" t="str">
        <f>IFERROR(VLOOKUP(G662, Sheet2!A:B,2,FALSE),VLOOKUP(H662, Sheet2!A:B,2,FALSE))</f>
        <v>Care Delivery 20/20</v>
      </c>
    </row>
    <row r="663" spans="1:9" x14ac:dyDescent="0.3">
      <c r="A663" t="s">
        <v>39</v>
      </c>
      <c r="B663" t="s">
        <v>2217</v>
      </c>
      <c r="C663">
        <v>42396</v>
      </c>
      <c r="D663">
        <v>1</v>
      </c>
      <c r="E663" t="s">
        <v>757</v>
      </c>
      <c r="F663" t="s">
        <v>390</v>
      </c>
      <c r="G663" t="s">
        <v>166</v>
      </c>
      <c r="H663" t="s">
        <v>673</v>
      </c>
      <c r="I663" t="str">
        <f>IFERROR(VLOOKUP(G663, Sheet2!A:B,2,FALSE),VLOOKUP(H663, Sheet2!A:B,2,FALSE))</f>
        <v>Care Delivery 20/20</v>
      </c>
    </row>
    <row r="664" spans="1:9" x14ac:dyDescent="0.3">
      <c r="A664" t="s">
        <v>39</v>
      </c>
      <c r="B664" t="s">
        <v>2218</v>
      </c>
      <c r="C664">
        <v>42396</v>
      </c>
      <c r="D664">
        <v>1</v>
      </c>
      <c r="E664" t="s">
        <v>757</v>
      </c>
      <c r="F664" t="s">
        <v>390</v>
      </c>
      <c r="G664" t="s">
        <v>166</v>
      </c>
      <c r="H664" t="s">
        <v>410</v>
      </c>
      <c r="I664" t="str">
        <f>IFERROR(VLOOKUP(G664, Sheet2!A:B,2,FALSE),VLOOKUP(H664, Sheet2!A:B,2,FALSE))</f>
        <v>Care Delivery 20/20</v>
      </c>
    </row>
    <row r="665" spans="1:9" x14ac:dyDescent="0.3">
      <c r="A665" t="s">
        <v>39</v>
      </c>
      <c r="B665" t="s">
        <v>2219</v>
      </c>
      <c r="C665">
        <v>42396</v>
      </c>
      <c r="D665">
        <v>1</v>
      </c>
      <c r="E665" t="s">
        <v>757</v>
      </c>
      <c r="F665" t="s">
        <v>390</v>
      </c>
      <c r="G665" t="s">
        <v>166</v>
      </c>
      <c r="H665" t="s">
        <v>410</v>
      </c>
      <c r="I665" t="str">
        <f>IFERROR(VLOOKUP(G665, Sheet2!A:B,2,FALSE),VLOOKUP(H665, Sheet2!A:B,2,FALSE))</f>
        <v>Care Delivery 20/20</v>
      </c>
    </row>
    <row r="666" spans="1:9" x14ac:dyDescent="0.3">
      <c r="A666" t="s">
        <v>39</v>
      </c>
      <c r="B666" t="s">
        <v>2220</v>
      </c>
      <c r="C666">
        <v>42398</v>
      </c>
      <c r="D666">
        <v>1</v>
      </c>
      <c r="E666" t="s">
        <v>757</v>
      </c>
      <c r="F666" t="s">
        <v>390</v>
      </c>
      <c r="G666" t="s">
        <v>166</v>
      </c>
      <c r="H666" t="s">
        <v>399</v>
      </c>
      <c r="I666" t="str">
        <f>IFERROR(VLOOKUP(G666, Sheet2!A:B,2,FALSE),VLOOKUP(H666, Sheet2!A:B,2,FALSE))</f>
        <v>Strategy 20/20</v>
      </c>
    </row>
    <row r="667" spans="1:9" x14ac:dyDescent="0.3">
      <c r="A667" t="s">
        <v>39</v>
      </c>
      <c r="B667" t="s">
        <v>2221</v>
      </c>
      <c r="C667">
        <v>42398</v>
      </c>
      <c r="D667">
        <v>1</v>
      </c>
      <c r="E667" t="s">
        <v>754</v>
      </c>
      <c r="F667" t="s">
        <v>390</v>
      </c>
      <c r="G667" t="s">
        <v>166</v>
      </c>
      <c r="H667" t="s">
        <v>739</v>
      </c>
      <c r="I667" t="str">
        <f>IFERROR(VLOOKUP(G667, Sheet2!A:B,2,FALSE),VLOOKUP(H667, Sheet2!A:B,2,FALSE))</f>
        <v>Strategy 20/20</v>
      </c>
    </row>
    <row r="668" spans="1:9" x14ac:dyDescent="0.3">
      <c r="A668" t="s">
        <v>39</v>
      </c>
      <c r="B668" t="s">
        <v>2222</v>
      </c>
      <c r="C668">
        <v>42398</v>
      </c>
      <c r="D668">
        <v>1</v>
      </c>
      <c r="E668" t="s">
        <v>757</v>
      </c>
      <c r="F668" t="s">
        <v>390</v>
      </c>
      <c r="G668" t="s">
        <v>166</v>
      </c>
      <c r="H668" t="s">
        <v>1136</v>
      </c>
      <c r="I668" t="e">
        <f>IFERROR(VLOOKUP(G668, Sheet2!A:B,2,FALSE),VLOOKUP(H668, Sheet2!A:B,2,FALSE))</f>
        <v>#N/A</v>
      </c>
    </row>
    <row r="669" spans="1:9" x14ac:dyDescent="0.3">
      <c r="A669" t="s">
        <v>39</v>
      </c>
      <c r="B669" t="s">
        <v>2223</v>
      </c>
      <c r="C669">
        <v>42395</v>
      </c>
      <c r="D669">
        <v>1</v>
      </c>
      <c r="E669" t="s">
        <v>757</v>
      </c>
      <c r="F669" t="s">
        <v>390</v>
      </c>
      <c r="G669" t="s">
        <v>166</v>
      </c>
      <c r="H669" t="s">
        <v>410</v>
      </c>
      <c r="I669" t="str">
        <f>IFERROR(VLOOKUP(G669, Sheet2!A:B,2,FALSE),VLOOKUP(H669, Sheet2!A:B,2,FALSE))</f>
        <v>Care Delivery 20/20</v>
      </c>
    </row>
    <row r="670" spans="1:9" x14ac:dyDescent="0.3">
      <c r="A670" t="s">
        <v>39</v>
      </c>
      <c r="B670" t="s">
        <v>1593</v>
      </c>
      <c r="C670">
        <v>42551</v>
      </c>
      <c r="D670">
        <v>1</v>
      </c>
      <c r="E670" t="s">
        <v>757</v>
      </c>
      <c r="F670" t="s">
        <v>390</v>
      </c>
      <c r="G670" t="s">
        <v>197</v>
      </c>
      <c r="H670" t="s">
        <v>306</v>
      </c>
      <c r="I670" t="e">
        <f>IFERROR(VLOOKUP(G670, Sheet2!A:B,2,FALSE),VLOOKUP(H670, Sheet2!A:B,2,FALSE))</f>
        <v>#N/A</v>
      </c>
    </row>
    <row r="671" spans="1:9" x14ac:dyDescent="0.3">
      <c r="A671" t="s">
        <v>39</v>
      </c>
      <c r="B671" t="s">
        <v>842</v>
      </c>
      <c r="C671">
        <v>42509</v>
      </c>
      <c r="D671">
        <v>1</v>
      </c>
      <c r="E671" t="s">
        <v>757</v>
      </c>
      <c r="F671" t="s">
        <v>390</v>
      </c>
      <c r="G671" t="s">
        <v>166</v>
      </c>
      <c r="H671" t="s">
        <v>388</v>
      </c>
      <c r="I671" t="str">
        <f>IFERROR(VLOOKUP(G671, Sheet2!A:B,2,FALSE),VLOOKUP(H671, Sheet2!A:B,2,FALSE))</f>
        <v>Operations 20/20</v>
      </c>
    </row>
    <row r="672" spans="1:9" x14ac:dyDescent="0.3">
      <c r="A672" t="s">
        <v>39</v>
      </c>
      <c r="B672" t="s">
        <v>2224</v>
      </c>
      <c r="C672">
        <v>42447</v>
      </c>
      <c r="D672">
        <v>1</v>
      </c>
      <c r="E672" t="s">
        <v>757</v>
      </c>
      <c r="F672" t="s">
        <v>390</v>
      </c>
      <c r="G672" t="s">
        <v>166</v>
      </c>
      <c r="H672" t="s">
        <v>667</v>
      </c>
      <c r="I672" t="e">
        <f>IFERROR(VLOOKUP(G672, Sheet2!A:B,2,FALSE),VLOOKUP(H672, Sheet2!A:B,2,FALSE))</f>
        <v>#N/A</v>
      </c>
    </row>
    <row r="673" spans="1:9" x14ac:dyDescent="0.3">
      <c r="A673" t="s">
        <v>39</v>
      </c>
      <c r="B673" t="s">
        <v>2225</v>
      </c>
      <c r="C673">
        <v>42422</v>
      </c>
      <c r="D673">
        <v>1</v>
      </c>
      <c r="E673" t="s">
        <v>757</v>
      </c>
      <c r="F673" t="s">
        <v>390</v>
      </c>
      <c r="G673" t="s">
        <v>166</v>
      </c>
      <c r="H673" t="s">
        <v>741</v>
      </c>
      <c r="I673" t="str">
        <f>IFERROR(VLOOKUP(G673, Sheet2!A:B,2,FALSE),VLOOKUP(H673, Sheet2!A:B,2,FALSE))</f>
        <v>Care Delivery 20/20</v>
      </c>
    </row>
    <row r="674" spans="1:9" x14ac:dyDescent="0.3">
      <c r="A674" t="s">
        <v>39</v>
      </c>
      <c r="B674" t="s">
        <v>2225</v>
      </c>
      <c r="C674">
        <v>42422</v>
      </c>
      <c r="D674">
        <v>1</v>
      </c>
      <c r="E674" t="s">
        <v>757</v>
      </c>
      <c r="F674" t="s">
        <v>390</v>
      </c>
      <c r="G674" t="s">
        <v>166</v>
      </c>
      <c r="H674" t="s">
        <v>741</v>
      </c>
      <c r="I674" t="str">
        <f>IFERROR(VLOOKUP(G674, Sheet2!A:B,2,FALSE),VLOOKUP(H674, Sheet2!A:B,2,FALSE))</f>
        <v>Care Delivery 20/20</v>
      </c>
    </row>
    <row r="675" spans="1:9" x14ac:dyDescent="0.3">
      <c r="A675" t="s">
        <v>39</v>
      </c>
      <c r="B675" t="s">
        <v>2226</v>
      </c>
      <c r="C675">
        <v>42412</v>
      </c>
      <c r="D675">
        <v>1</v>
      </c>
      <c r="E675" t="s">
        <v>757</v>
      </c>
      <c r="F675" t="s">
        <v>390</v>
      </c>
      <c r="G675" t="s">
        <v>166</v>
      </c>
      <c r="H675" t="s">
        <v>741</v>
      </c>
      <c r="I675" t="str">
        <f>IFERROR(VLOOKUP(G675, Sheet2!A:B,2,FALSE),VLOOKUP(H675, Sheet2!A:B,2,FALSE))</f>
        <v>Care Delivery 20/20</v>
      </c>
    </row>
    <row r="676" spans="1:9" x14ac:dyDescent="0.3">
      <c r="A676" t="s">
        <v>39</v>
      </c>
      <c r="B676" t="s">
        <v>1352</v>
      </c>
      <c r="C676">
        <v>42536</v>
      </c>
      <c r="D676">
        <v>1</v>
      </c>
      <c r="E676" t="s">
        <v>757</v>
      </c>
      <c r="F676" t="s">
        <v>390</v>
      </c>
      <c r="G676" t="s">
        <v>166</v>
      </c>
      <c r="H676" t="s">
        <v>388</v>
      </c>
      <c r="I676" t="str">
        <f>IFERROR(VLOOKUP(G676, Sheet2!A:B,2,FALSE),VLOOKUP(H676, Sheet2!A:B,2,FALSE))</f>
        <v>Operations 20/20</v>
      </c>
    </row>
    <row r="677" spans="1:9" x14ac:dyDescent="0.3">
      <c r="A677" t="s">
        <v>39</v>
      </c>
      <c r="B677" t="s">
        <v>2227</v>
      </c>
      <c r="C677">
        <v>42422</v>
      </c>
      <c r="D677">
        <v>1</v>
      </c>
      <c r="E677" t="s">
        <v>757</v>
      </c>
      <c r="F677" t="s">
        <v>390</v>
      </c>
      <c r="G677" t="s">
        <v>166</v>
      </c>
      <c r="H677" t="s">
        <v>399</v>
      </c>
      <c r="I677" t="str">
        <f>IFERROR(VLOOKUP(G677, Sheet2!A:B,2,FALSE),VLOOKUP(H677, Sheet2!A:B,2,FALSE))</f>
        <v>Strategy 20/20</v>
      </c>
    </row>
    <row r="678" spans="1:9" x14ac:dyDescent="0.3">
      <c r="A678" t="s">
        <v>39</v>
      </c>
      <c r="B678" t="s">
        <v>2228</v>
      </c>
      <c r="C678">
        <v>42422</v>
      </c>
      <c r="D678">
        <v>1</v>
      </c>
      <c r="E678" t="s">
        <v>757</v>
      </c>
      <c r="F678" t="s">
        <v>390</v>
      </c>
      <c r="G678" t="s">
        <v>166</v>
      </c>
      <c r="H678" t="s">
        <v>741</v>
      </c>
      <c r="I678" t="str">
        <f>IFERROR(VLOOKUP(G678, Sheet2!A:B,2,FALSE),VLOOKUP(H678, Sheet2!A:B,2,FALSE))</f>
        <v>Care Delivery 20/20</v>
      </c>
    </row>
    <row r="679" spans="1:9" x14ac:dyDescent="0.3">
      <c r="A679" t="s">
        <v>39</v>
      </c>
      <c r="B679" t="s">
        <v>2229</v>
      </c>
      <c r="C679">
        <v>42422</v>
      </c>
      <c r="D679">
        <v>1</v>
      </c>
      <c r="E679" t="s">
        <v>757</v>
      </c>
      <c r="F679" t="s">
        <v>390</v>
      </c>
      <c r="G679" t="s">
        <v>166</v>
      </c>
      <c r="H679" t="s">
        <v>740</v>
      </c>
      <c r="I679" t="str">
        <f>IFERROR(VLOOKUP(G679, Sheet2!A:B,2,FALSE),VLOOKUP(H679, Sheet2!A:B,2,FALSE))</f>
        <v>Care Delivery 20/20</v>
      </c>
    </row>
    <row r="680" spans="1:9" x14ac:dyDescent="0.3">
      <c r="A680" t="s">
        <v>39</v>
      </c>
      <c r="B680" t="s">
        <v>2230</v>
      </c>
      <c r="C680">
        <v>42422</v>
      </c>
      <c r="D680">
        <v>1</v>
      </c>
      <c r="E680" t="s">
        <v>757</v>
      </c>
      <c r="F680" t="s">
        <v>390</v>
      </c>
      <c r="G680" t="s">
        <v>166</v>
      </c>
      <c r="H680" t="s">
        <v>740</v>
      </c>
      <c r="I680" t="str">
        <f>IFERROR(VLOOKUP(G680, Sheet2!A:B,2,FALSE),VLOOKUP(H680, Sheet2!A:B,2,FALSE))</f>
        <v>Care Delivery 20/20</v>
      </c>
    </row>
    <row r="681" spans="1:9" x14ac:dyDescent="0.3">
      <c r="A681" t="s">
        <v>39</v>
      </c>
      <c r="B681" t="s">
        <v>2231</v>
      </c>
      <c r="C681">
        <v>42390</v>
      </c>
      <c r="D681">
        <v>1</v>
      </c>
      <c r="E681" t="s">
        <v>757</v>
      </c>
      <c r="F681" t="s">
        <v>390</v>
      </c>
      <c r="G681" t="s">
        <v>166</v>
      </c>
      <c r="H681" t="s">
        <v>399</v>
      </c>
      <c r="I681" t="str">
        <f>IFERROR(VLOOKUP(G681, Sheet2!A:B,2,FALSE),VLOOKUP(H681, Sheet2!A:B,2,FALSE))</f>
        <v>Strategy 20/20</v>
      </c>
    </row>
    <row r="682" spans="1:9" x14ac:dyDescent="0.3">
      <c r="A682" t="s">
        <v>39</v>
      </c>
      <c r="B682" t="s">
        <v>2232</v>
      </c>
      <c r="C682">
        <v>42429</v>
      </c>
      <c r="D682">
        <v>1</v>
      </c>
      <c r="E682" t="s">
        <v>757</v>
      </c>
      <c r="F682" t="s">
        <v>390</v>
      </c>
      <c r="G682" t="s">
        <v>166</v>
      </c>
      <c r="H682" t="s">
        <v>410</v>
      </c>
      <c r="I682" t="str">
        <f>IFERROR(VLOOKUP(G682, Sheet2!A:B,2,FALSE),VLOOKUP(H682, Sheet2!A:B,2,FALSE))</f>
        <v>Care Delivery 20/20</v>
      </c>
    </row>
    <row r="683" spans="1:9" x14ac:dyDescent="0.3">
      <c r="A683" t="s">
        <v>39</v>
      </c>
      <c r="B683" t="s">
        <v>2233</v>
      </c>
      <c r="C683">
        <v>42398</v>
      </c>
      <c r="D683">
        <v>1</v>
      </c>
      <c r="E683" t="s">
        <v>757</v>
      </c>
      <c r="F683" t="s">
        <v>390</v>
      </c>
      <c r="G683" t="s">
        <v>166</v>
      </c>
      <c r="H683" t="s">
        <v>2209</v>
      </c>
      <c r="I683" t="e">
        <f>IFERROR(VLOOKUP(G683, Sheet2!A:B,2,FALSE),VLOOKUP(H683, Sheet2!A:B,2,FALSE))</f>
        <v>#N/A</v>
      </c>
    </row>
    <row r="684" spans="1:9" x14ac:dyDescent="0.3">
      <c r="A684" t="s">
        <v>39</v>
      </c>
      <c r="B684" t="s">
        <v>2234</v>
      </c>
      <c r="C684">
        <v>42412</v>
      </c>
      <c r="D684">
        <v>1</v>
      </c>
      <c r="E684" t="s">
        <v>757</v>
      </c>
      <c r="F684" t="s">
        <v>390</v>
      </c>
      <c r="G684" t="s">
        <v>166</v>
      </c>
      <c r="H684" t="s">
        <v>667</v>
      </c>
      <c r="I684" t="e">
        <f>IFERROR(VLOOKUP(G684, Sheet2!A:B,2,FALSE),VLOOKUP(H684, Sheet2!A:B,2,FALSE))</f>
        <v>#N/A</v>
      </c>
    </row>
    <row r="685" spans="1:9" x14ac:dyDescent="0.3">
      <c r="A685" t="s">
        <v>39</v>
      </c>
      <c r="B685" t="s">
        <v>2229</v>
      </c>
      <c r="C685">
        <v>42422</v>
      </c>
      <c r="E685" t="s">
        <v>757</v>
      </c>
      <c r="F685" t="s">
        <v>390</v>
      </c>
      <c r="G685" t="s">
        <v>166</v>
      </c>
      <c r="H685" t="s">
        <v>740</v>
      </c>
      <c r="I685" t="str">
        <f>IFERROR(VLOOKUP(G685, Sheet2!A:B,2,FALSE),VLOOKUP(H685, Sheet2!A:B,2,FALSE))</f>
        <v>Care Delivery 20/20</v>
      </c>
    </row>
    <row r="686" spans="1:9" x14ac:dyDescent="0.3">
      <c r="A686" t="s">
        <v>39</v>
      </c>
      <c r="B686" t="s">
        <v>2229</v>
      </c>
      <c r="C686">
        <v>42422</v>
      </c>
      <c r="E686" t="s">
        <v>757</v>
      </c>
      <c r="F686" t="s">
        <v>390</v>
      </c>
      <c r="G686" t="s">
        <v>166</v>
      </c>
      <c r="H686" t="s">
        <v>740</v>
      </c>
      <c r="I686" t="str">
        <f>IFERROR(VLOOKUP(G686, Sheet2!A:B,2,FALSE),VLOOKUP(H686, Sheet2!A:B,2,FALSE))</f>
        <v>Care Delivery 20/20</v>
      </c>
    </row>
    <row r="687" spans="1:9" x14ac:dyDescent="0.3">
      <c r="A687" t="s">
        <v>39</v>
      </c>
      <c r="B687" t="s">
        <v>2235</v>
      </c>
      <c r="C687">
        <v>42402</v>
      </c>
      <c r="D687">
        <v>1</v>
      </c>
      <c r="E687" t="s">
        <v>757</v>
      </c>
      <c r="F687" t="s">
        <v>390</v>
      </c>
      <c r="G687" t="s">
        <v>166</v>
      </c>
      <c r="H687" t="s">
        <v>741</v>
      </c>
      <c r="I687" t="str">
        <f>IFERROR(VLOOKUP(G687, Sheet2!A:B,2,FALSE),VLOOKUP(H687, Sheet2!A:B,2,FALSE))</f>
        <v>Care Delivery 20/20</v>
      </c>
    </row>
    <row r="688" spans="1:9" x14ac:dyDescent="0.3">
      <c r="A688" t="s">
        <v>39</v>
      </c>
      <c r="B688" t="s">
        <v>2236</v>
      </c>
      <c r="C688">
        <v>42454</v>
      </c>
      <c r="D688">
        <v>1</v>
      </c>
      <c r="E688" t="s">
        <v>757</v>
      </c>
      <c r="F688" t="s">
        <v>390</v>
      </c>
      <c r="G688" t="s">
        <v>208</v>
      </c>
      <c r="H688" t="s">
        <v>293</v>
      </c>
      <c r="I688" t="e">
        <f>IFERROR(VLOOKUP(G688, Sheet2!A:B,2,FALSE),VLOOKUP(H688, Sheet2!A:B,2,FALSE))</f>
        <v>#N/A</v>
      </c>
    </row>
    <row r="689" spans="1:9" x14ac:dyDescent="0.3">
      <c r="A689" t="s">
        <v>39</v>
      </c>
      <c r="B689" t="s">
        <v>2237</v>
      </c>
      <c r="C689">
        <v>42454</v>
      </c>
      <c r="D689">
        <v>1</v>
      </c>
      <c r="E689" t="s">
        <v>757</v>
      </c>
      <c r="F689" t="s">
        <v>390</v>
      </c>
      <c r="G689" t="s">
        <v>166</v>
      </c>
      <c r="H689" t="s">
        <v>741</v>
      </c>
      <c r="I689" t="str">
        <f>IFERROR(VLOOKUP(G689, Sheet2!A:B,2,FALSE),VLOOKUP(H689, Sheet2!A:B,2,FALSE))</f>
        <v>Care Delivery 20/20</v>
      </c>
    </row>
    <row r="690" spans="1:9" x14ac:dyDescent="0.3">
      <c r="A690" t="s">
        <v>39</v>
      </c>
      <c r="B690" t="s">
        <v>2238</v>
      </c>
      <c r="C690">
        <v>42398</v>
      </c>
      <c r="D690">
        <v>1</v>
      </c>
      <c r="E690" t="s">
        <v>757</v>
      </c>
      <c r="F690" t="s">
        <v>390</v>
      </c>
      <c r="G690" t="s">
        <v>166</v>
      </c>
      <c r="H690" t="s">
        <v>741</v>
      </c>
      <c r="I690" t="str">
        <f>IFERROR(VLOOKUP(G690, Sheet2!A:B,2,FALSE),VLOOKUP(H690, Sheet2!A:B,2,FALSE))</f>
        <v>Care Delivery 20/20</v>
      </c>
    </row>
    <row r="691" spans="1:9" x14ac:dyDescent="0.3">
      <c r="A691" t="s">
        <v>39</v>
      </c>
      <c r="B691" t="s">
        <v>2239</v>
      </c>
      <c r="C691">
        <v>42398</v>
      </c>
      <c r="D691">
        <v>1</v>
      </c>
      <c r="E691" t="s">
        <v>757</v>
      </c>
      <c r="F691" t="s">
        <v>390</v>
      </c>
      <c r="G691" t="s">
        <v>166</v>
      </c>
      <c r="H691" t="s">
        <v>741</v>
      </c>
      <c r="I691" t="str">
        <f>IFERROR(VLOOKUP(G691, Sheet2!A:B,2,FALSE),VLOOKUP(H691, Sheet2!A:B,2,FALSE))</f>
        <v>Care Delivery 20/20</v>
      </c>
    </row>
    <row r="692" spans="1:9" x14ac:dyDescent="0.3">
      <c r="A692" t="s">
        <v>2240</v>
      </c>
      <c r="B692" t="s">
        <v>2241</v>
      </c>
      <c r="C692">
        <v>42422</v>
      </c>
      <c r="D692">
        <v>1</v>
      </c>
      <c r="E692" t="s">
        <v>511</v>
      </c>
      <c r="F692" t="s">
        <v>849</v>
      </c>
      <c r="G692" t="s">
        <v>185</v>
      </c>
      <c r="H692" t="s">
        <v>431</v>
      </c>
      <c r="I692" t="e">
        <f>IFERROR(VLOOKUP(G692, Sheet2!A:B,2,FALSE),VLOOKUP(H692, Sheet2!A:B,2,FALSE))</f>
        <v>#N/A</v>
      </c>
    </row>
    <row r="693" spans="1:9" x14ac:dyDescent="0.3">
      <c r="A693" t="s">
        <v>749</v>
      </c>
      <c r="B693" t="s">
        <v>2242</v>
      </c>
      <c r="C693">
        <v>42426</v>
      </c>
      <c r="D693">
        <v>0.33</v>
      </c>
      <c r="E693" t="s">
        <v>1253</v>
      </c>
      <c r="F693" t="s">
        <v>750</v>
      </c>
      <c r="G693" t="s">
        <v>167</v>
      </c>
      <c r="H693" t="s">
        <v>2243</v>
      </c>
      <c r="I693" t="str">
        <f>IFERROR(VLOOKUP(G693, Sheet2!A:B,2,FALSE),VLOOKUP(H693, Sheet2!A:B,2,FALSE))</f>
        <v>Operations 20/20</v>
      </c>
    </row>
    <row r="694" spans="1:9" x14ac:dyDescent="0.3">
      <c r="A694" t="s">
        <v>749</v>
      </c>
      <c r="B694" t="s">
        <v>746</v>
      </c>
      <c r="C694">
        <v>42501</v>
      </c>
      <c r="D694">
        <v>0.33</v>
      </c>
      <c r="E694" t="s">
        <v>747</v>
      </c>
      <c r="F694" t="s">
        <v>750</v>
      </c>
      <c r="G694" t="s">
        <v>167</v>
      </c>
      <c r="H694" t="s">
        <v>406</v>
      </c>
      <c r="I694" t="str">
        <f>IFERROR(VLOOKUP(G694, Sheet2!A:B,2,FALSE),VLOOKUP(H694, Sheet2!A:B,2,FALSE))</f>
        <v>Operations 20/20</v>
      </c>
    </row>
    <row r="695" spans="1:9" x14ac:dyDescent="0.3">
      <c r="A695" t="s">
        <v>689</v>
      </c>
      <c r="B695" t="s">
        <v>690</v>
      </c>
      <c r="C695">
        <v>42479</v>
      </c>
      <c r="D695">
        <v>1</v>
      </c>
      <c r="E695" t="s">
        <v>511</v>
      </c>
      <c r="F695" t="s">
        <v>1150</v>
      </c>
      <c r="G695" t="s">
        <v>196</v>
      </c>
      <c r="H695" t="s">
        <v>479</v>
      </c>
      <c r="I695" t="e">
        <f>IFERROR(VLOOKUP(G695, Sheet2!A:B,2,FALSE),VLOOKUP(H695, Sheet2!A:B,2,FALSE))</f>
        <v>#N/A</v>
      </c>
    </row>
    <row r="696" spans="1:9" x14ac:dyDescent="0.3">
      <c r="A696" t="s">
        <v>2244</v>
      </c>
      <c r="B696" t="s">
        <v>2245</v>
      </c>
      <c r="C696">
        <v>42422</v>
      </c>
      <c r="D696">
        <v>1</v>
      </c>
      <c r="E696" t="s">
        <v>511</v>
      </c>
      <c r="F696" t="s">
        <v>849</v>
      </c>
      <c r="G696" t="s">
        <v>185</v>
      </c>
      <c r="H696" t="s">
        <v>431</v>
      </c>
      <c r="I696" t="e">
        <f>IFERROR(VLOOKUP(G696, Sheet2!A:B,2,FALSE),VLOOKUP(H696, Sheet2!A:B,2,FALSE))</f>
        <v>#N/A</v>
      </c>
    </row>
    <row r="697" spans="1:9" x14ac:dyDescent="0.3">
      <c r="A697" t="s">
        <v>2244</v>
      </c>
      <c r="B697" t="s">
        <v>2246</v>
      </c>
      <c r="C697">
        <v>42422</v>
      </c>
      <c r="D697">
        <v>1</v>
      </c>
      <c r="E697" t="s">
        <v>511</v>
      </c>
      <c r="F697" t="s">
        <v>849</v>
      </c>
      <c r="G697" t="s">
        <v>185</v>
      </c>
      <c r="H697" t="s">
        <v>431</v>
      </c>
      <c r="I697" t="e">
        <f>IFERROR(VLOOKUP(G697, Sheet2!A:B,2,FALSE),VLOOKUP(H697, Sheet2!A:B,2,FALSE))</f>
        <v>#N/A</v>
      </c>
    </row>
    <row r="698" spans="1:9" x14ac:dyDescent="0.3">
      <c r="A698" t="s">
        <v>2247</v>
      </c>
      <c r="B698" t="s">
        <v>2248</v>
      </c>
      <c r="C698">
        <v>42429</v>
      </c>
      <c r="D698">
        <v>1</v>
      </c>
      <c r="E698" t="s">
        <v>511</v>
      </c>
      <c r="F698" t="s">
        <v>849</v>
      </c>
      <c r="G698" t="s">
        <v>196</v>
      </c>
      <c r="H698" t="s">
        <v>479</v>
      </c>
      <c r="I698" t="e">
        <f>IFERROR(VLOOKUP(G698, Sheet2!A:B,2,FALSE),VLOOKUP(H698, Sheet2!A:B,2,FALSE))</f>
        <v>#N/A</v>
      </c>
    </row>
    <row r="699" spans="1:9" x14ac:dyDescent="0.3">
      <c r="A699" t="s">
        <v>2247</v>
      </c>
      <c r="B699" t="s">
        <v>2249</v>
      </c>
      <c r="C699">
        <v>42423</v>
      </c>
      <c r="D699">
        <v>1</v>
      </c>
      <c r="E699" t="s">
        <v>511</v>
      </c>
      <c r="F699" t="s">
        <v>849</v>
      </c>
      <c r="G699" t="s">
        <v>196</v>
      </c>
      <c r="H699" t="s">
        <v>479</v>
      </c>
      <c r="I699" t="e">
        <f>IFERROR(VLOOKUP(G699, Sheet2!A:B,2,FALSE),VLOOKUP(H699, Sheet2!A:B,2,FALSE))</f>
        <v>#N/A</v>
      </c>
    </row>
    <row r="700" spans="1:9" x14ac:dyDescent="0.3">
      <c r="A700" t="s">
        <v>2247</v>
      </c>
      <c r="B700" t="s">
        <v>2250</v>
      </c>
      <c r="C700">
        <v>42417</v>
      </c>
      <c r="D700">
        <v>1</v>
      </c>
      <c r="E700" t="s">
        <v>511</v>
      </c>
      <c r="F700" t="s">
        <v>849</v>
      </c>
      <c r="G700" t="s">
        <v>196</v>
      </c>
      <c r="H700" t="s">
        <v>479</v>
      </c>
      <c r="I700" t="e">
        <f>IFERROR(VLOOKUP(G700, Sheet2!A:B,2,FALSE),VLOOKUP(H700, Sheet2!A:B,2,FALSE))</f>
        <v>#N/A</v>
      </c>
    </row>
    <row r="701" spans="1:9" x14ac:dyDescent="0.3">
      <c r="A701" t="s">
        <v>2247</v>
      </c>
      <c r="B701" t="s">
        <v>2251</v>
      </c>
      <c r="C701">
        <v>42396</v>
      </c>
      <c r="D701">
        <v>1</v>
      </c>
      <c r="E701" t="s">
        <v>511</v>
      </c>
      <c r="F701" t="s">
        <v>849</v>
      </c>
      <c r="G701" t="s">
        <v>196</v>
      </c>
      <c r="H701" t="s">
        <v>371</v>
      </c>
      <c r="I701" t="e">
        <f>IFERROR(VLOOKUP(G701, Sheet2!A:B,2,FALSE),VLOOKUP(H701, Sheet2!A:B,2,FALSE))</f>
        <v>#N/A</v>
      </c>
    </row>
    <row r="702" spans="1:9" x14ac:dyDescent="0.3">
      <c r="A702" t="s">
        <v>2247</v>
      </c>
      <c r="B702" t="s">
        <v>2252</v>
      </c>
      <c r="C702">
        <v>42390</v>
      </c>
      <c r="D702">
        <v>1</v>
      </c>
      <c r="E702" t="s">
        <v>511</v>
      </c>
      <c r="F702" t="s">
        <v>849</v>
      </c>
      <c r="G702" t="s">
        <v>196</v>
      </c>
      <c r="H702" t="s">
        <v>479</v>
      </c>
      <c r="I702" t="e">
        <f>IFERROR(VLOOKUP(G702, Sheet2!A:B,2,FALSE),VLOOKUP(H702, Sheet2!A:B,2,FALSE))</f>
        <v>#N/A</v>
      </c>
    </row>
    <row r="703" spans="1:9" x14ac:dyDescent="0.3">
      <c r="A703" t="s">
        <v>2247</v>
      </c>
      <c r="B703" t="s">
        <v>2253</v>
      </c>
      <c r="C703">
        <v>42390</v>
      </c>
      <c r="D703">
        <v>1</v>
      </c>
      <c r="E703" t="s">
        <v>511</v>
      </c>
      <c r="F703" t="s">
        <v>849</v>
      </c>
      <c r="G703" t="s">
        <v>196</v>
      </c>
      <c r="H703" t="s">
        <v>479</v>
      </c>
      <c r="I703" t="e">
        <f>IFERROR(VLOOKUP(G703, Sheet2!A:B,2,FALSE),VLOOKUP(H703, Sheet2!A:B,2,FALSE))</f>
        <v>#N/A</v>
      </c>
    </row>
    <row r="704" spans="1:9" x14ac:dyDescent="0.3">
      <c r="A704" t="s">
        <v>2247</v>
      </c>
      <c r="B704" t="s">
        <v>2254</v>
      </c>
      <c r="C704">
        <v>42390</v>
      </c>
      <c r="D704">
        <v>1</v>
      </c>
      <c r="E704" t="s">
        <v>511</v>
      </c>
      <c r="F704" t="s">
        <v>849</v>
      </c>
      <c r="G704" t="s">
        <v>196</v>
      </c>
      <c r="H704" t="s">
        <v>479</v>
      </c>
      <c r="I704" t="e">
        <f>IFERROR(VLOOKUP(G704, Sheet2!A:B,2,FALSE),VLOOKUP(H704, Sheet2!A:B,2,FALSE))</f>
        <v>#N/A</v>
      </c>
    </row>
    <row r="705" spans="1:9" x14ac:dyDescent="0.3">
      <c r="A705" t="s">
        <v>2247</v>
      </c>
      <c r="B705" t="s">
        <v>2255</v>
      </c>
      <c r="C705">
        <v>42423</v>
      </c>
      <c r="D705">
        <v>1</v>
      </c>
      <c r="E705" t="s">
        <v>511</v>
      </c>
      <c r="F705" t="s">
        <v>849</v>
      </c>
      <c r="G705" t="s">
        <v>196</v>
      </c>
      <c r="H705" t="s">
        <v>479</v>
      </c>
      <c r="I705" t="e">
        <f>IFERROR(VLOOKUP(G705, Sheet2!A:B,2,FALSE),VLOOKUP(H705, Sheet2!A:B,2,FALSE))</f>
        <v>#N/A</v>
      </c>
    </row>
    <row r="706" spans="1:9" x14ac:dyDescent="0.3">
      <c r="A706" t="s">
        <v>700</v>
      </c>
      <c r="B706" t="s">
        <v>697</v>
      </c>
      <c r="C706">
        <v>42480</v>
      </c>
      <c r="D706">
        <v>1</v>
      </c>
      <c r="E706" t="s">
        <v>511</v>
      </c>
      <c r="F706" t="s">
        <v>849</v>
      </c>
      <c r="G706" t="s">
        <v>196</v>
      </c>
      <c r="H706" t="s">
        <v>371</v>
      </c>
      <c r="I706" t="e">
        <f>IFERROR(VLOOKUP(G706, Sheet2!A:B,2,FALSE),VLOOKUP(H706, Sheet2!A:B,2,FALSE))</f>
        <v>#N/A</v>
      </c>
    </row>
    <row r="707" spans="1:9" x14ac:dyDescent="0.3">
      <c r="A707" t="s">
        <v>2256</v>
      </c>
      <c r="B707" t="s">
        <v>2257</v>
      </c>
      <c r="C707">
        <v>42390</v>
      </c>
      <c r="D707">
        <v>0.5</v>
      </c>
      <c r="E707" t="s">
        <v>1253</v>
      </c>
      <c r="F707" t="s">
        <v>1272</v>
      </c>
      <c r="G707" t="s">
        <v>205</v>
      </c>
      <c r="H707" t="s">
        <v>1089</v>
      </c>
      <c r="I707" t="str">
        <f>IFERROR(VLOOKUP(G707, Sheet2!A:B,2,FALSE),VLOOKUP(H707, Sheet2!A:B,2,FALSE))</f>
        <v>Strategy 20/20</v>
      </c>
    </row>
    <row r="708" spans="1:9" x14ac:dyDescent="0.3">
      <c r="A708" t="s">
        <v>1441</v>
      </c>
      <c r="B708" t="s">
        <v>1442</v>
      </c>
      <c r="C708">
        <v>42527</v>
      </c>
      <c r="D708">
        <v>1</v>
      </c>
      <c r="E708" t="s">
        <v>1253</v>
      </c>
      <c r="F708" t="s">
        <v>1298</v>
      </c>
      <c r="G708" t="s">
        <v>178</v>
      </c>
      <c r="H708" t="s">
        <v>494</v>
      </c>
      <c r="I708" t="str">
        <f>IFERROR(VLOOKUP(G708, Sheet2!A:B,2,FALSE),VLOOKUP(H708, Sheet2!A:B,2,FALSE))</f>
        <v>Care Delivery 20/20</v>
      </c>
    </row>
    <row r="709" spans="1:9" x14ac:dyDescent="0.3">
      <c r="A709" t="s">
        <v>1441</v>
      </c>
      <c r="B709" t="s">
        <v>2258</v>
      </c>
      <c r="C709">
        <v>42426</v>
      </c>
      <c r="D709">
        <v>1</v>
      </c>
      <c r="E709" t="s">
        <v>1253</v>
      </c>
      <c r="F709" t="s">
        <v>1298</v>
      </c>
      <c r="G709" t="s">
        <v>204</v>
      </c>
      <c r="H709" t="s">
        <v>770</v>
      </c>
      <c r="I709" t="str">
        <f>IFERROR(VLOOKUP(G709, Sheet2!A:B,2,FALSE),VLOOKUP(H709, Sheet2!A:B,2,FALSE))</f>
        <v>Care Delivery 20/20</v>
      </c>
    </row>
    <row r="710" spans="1:9" x14ac:dyDescent="0.3">
      <c r="A710" t="s">
        <v>2259</v>
      </c>
      <c r="B710" t="s">
        <v>2260</v>
      </c>
      <c r="C710">
        <v>42397</v>
      </c>
      <c r="D710">
        <v>0.25</v>
      </c>
      <c r="E710" t="s">
        <v>1253</v>
      </c>
      <c r="F710" t="s">
        <v>752</v>
      </c>
      <c r="G710" t="s">
        <v>191</v>
      </c>
      <c r="H710" t="s">
        <v>295</v>
      </c>
      <c r="I710" t="str">
        <f>IFERROR(VLOOKUP(G710, Sheet2!A:B,2,FALSE),VLOOKUP(H710, Sheet2!A:B,2,FALSE))</f>
        <v>Operations 20/20</v>
      </c>
    </row>
    <row r="711" spans="1:9" x14ac:dyDescent="0.3">
      <c r="A711" t="s">
        <v>2261</v>
      </c>
      <c r="B711" t="s">
        <v>2262</v>
      </c>
      <c r="C711">
        <v>42431</v>
      </c>
      <c r="D711">
        <v>1</v>
      </c>
      <c r="E711" t="s">
        <v>757</v>
      </c>
      <c r="F711" t="s">
        <v>2263</v>
      </c>
      <c r="G711" t="s">
        <v>176</v>
      </c>
      <c r="H711" t="s">
        <v>374</v>
      </c>
      <c r="I711" t="e">
        <f>IFERROR(VLOOKUP(G711, Sheet2!A:B,2,FALSE),VLOOKUP(H711, Sheet2!A:B,2,FALSE))</f>
        <v>#N/A</v>
      </c>
    </row>
    <row r="712" spans="1:9" x14ac:dyDescent="0.3">
      <c r="A712" t="s">
        <v>2264</v>
      </c>
      <c r="B712" t="s">
        <v>2265</v>
      </c>
      <c r="C712">
        <v>42430</v>
      </c>
      <c r="D712">
        <v>1</v>
      </c>
      <c r="E712" t="s">
        <v>1253</v>
      </c>
      <c r="F712" t="s">
        <v>1254</v>
      </c>
      <c r="G712" t="s">
        <v>173</v>
      </c>
      <c r="H712" t="s">
        <v>522</v>
      </c>
      <c r="I712" t="str">
        <f>IFERROR(VLOOKUP(G712, Sheet2!A:B,2,FALSE),VLOOKUP(H712, Sheet2!A:B,2,FALSE))</f>
        <v>Care Delivery 20/20</v>
      </c>
    </row>
    <row r="713" spans="1:9" x14ac:dyDescent="0.3">
      <c r="A713" t="s">
        <v>2266</v>
      </c>
      <c r="B713" t="s">
        <v>2267</v>
      </c>
      <c r="C713">
        <v>42403</v>
      </c>
      <c r="D713">
        <v>1</v>
      </c>
      <c r="E713" t="s">
        <v>511</v>
      </c>
      <c r="F713" t="s">
        <v>664</v>
      </c>
      <c r="G713" t="s">
        <v>205</v>
      </c>
      <c r="H713" t="s">
        <v>1089</v>
      </c>
      <c r="I713" t="str">
        <f>IFERROR(VLOOKUP(G713, Sheet2!A:B,2,FALSE),VLOOKUP(H713, Sheet2!A:B,2,FALSE))</f>
        <v>Strategy 20/20</v>
      </c>
    </row>
    <row r="714" spans="1:9" x14ac:dyDescent="0.3">
      <c r="A714" t="s">
        <v>2266</v>
      </c>
      <c r="B714" t="s">
        <v>2268</v>
      </c>
      <c r="C714">
        <v>42390</v>
      </c>
      <c r="D714">
        <v>1</v>
      </c>
      <c r="E714" t="s">
        <v>511</v>
      </c>
      <c r="F714" t="s">
        <v>664</v>
      </c>
      <c r="G714" t="s">
        <v>203</v>
      </c>
      <c r="H714" t="s">
        <v>324</v>
      </c>
      <c r="I714" t="str">
        <f>IFERROR(VLOOKUP(G714, Sheet2!A:B,2,FALSE),VLOOKUP(H714, Sheet2!A:B,2,FALSE))</f>
        <v>Operations 20/20</v>
      </c>
    </row>
    <row r="715" spans="1:9" x14ac:dyDescent="0.3">
      <c r="A715" t="s">
        <v>257</v>
      </c>
      <c r="B715" t="s">
        <v>1186</v>
      </c>
      <c r="C715">
        <v>42493</v>
      </c>
      <c r="D715">
        <v>1</v>
      </c>
      <c r="E715" t="s">
        <v>252</v>
      </c>
      <c r="F715" t="s">
        <v>256</v>
      </c>
      <c r="G715" t="s">
        <v>184</v>
      </c>
      <c r="H715" t="s">
        <v>254</v>
      </c>
      <c r="I715" t="e">
        <f>IFERROR(VLOOKUP(G715, Sheet2!A:B,2,FALSE),VLOOKUP(H715, Sheet2!A:B,2,FALSE))</f>
        <v>#N/A</v>
      </c>
    </row>
    <row r="716" spans="1:9" x14ac:dyDescent="0.3">
      <c r="A716" t="s">
        <v>257</v>
      </c>
      <c r="B716" t="s">
        <v>1487</v>
      </c>
      <c r="C716">
        <v>42521</v>
      </c>
      <c r="D716">
        <v>1</v>
      </c>
      <c r="E716" t="s">
        <v>252</v>
      </c>
      <c r="F716" t="s">
        <v>256</v>
      </c>
      <c r="G716" t="s">
        <v>184</v>
      </c>
      <c r="H716" t="s">
        <v>343</v>
      </c>
      <c r="I716" t="e">
        <f>IFERROR(VLOOKUP(G716, Sheet2!A:B,2,FALSE),VLOOKUP(H716, Sheet2!A:B,2,FALSE))</f>
        <v>#N/A</v>
      </c>
    </row>
    <row r="717" spans="1:9" x14ac:dyDescent="0.3">
      <c r="A717" t="s">
        <v>257</v>
      </c>
      <c r="B717" t="s">
        <v>258</v>
      </c>
      <c r="C717">
        <v>42472</v>
      </c>
      <c r="D717">
        <v>1</v>
      </c>
      <c r="E717" t="s">
        <v>252</v>
      </c>
      <c r="F717" t="s">
        <v>256</v>
      </c>
      <c r="G717" t="s">
        <v>184</v>
      </c>
      <c r="H717" t="s">
        <v>254</v>
      </c>
      <c r="I717" t="e">
        <f>IFERROR(VLOOKUP(G717, Sheet2!A:B,2,FALSE),VLOOKUP(H717, Sheet2!A:B,2,FALSE))</f>
        <v>#N/A</v>
      </c>
    </row>
    <row r="718" spans="1:9" x14ac:dyDescent="0.3">
      <c r="A718" t="s">
        <v>257</v>
      </c>
      <c r="B718" t="s">
        <v>259</v>
      </c>
      <c r="C718">
        <v>42472</v>
      </c>
      <c r="D718">
        <v>1</v>
      </c>
      <c r="E718" t="s">
        <v>252</v>
      </c>
      <c r="F718" t="s">
        <v>256</v>
      </c>
      <c r="G718" t="s">
        <v>184</v>
      </c>
      <c r="H718" t="s">
        <v>254</v>
      </c>
      <c r="I718" t="e">
        <f>IFERROR(VLOOKUP(G718, Sheet2!A:B,2,FALSE),VLOOKUP(H718, Sheet2!A:B,2,FALSE))</f>
        <v>#N/A</v>
      </c>
    </row>
    <row r="719" spans="1:9" x14ac:dyDescent="0.3">
      <c r="A719" t="s">
        <v>257</v>
      </c>
      <c r="B719" t="s">
        <v>886</v>
      </c>
      <c r="C719">
        <v>42499</v>
      </c>
      <c r="D719">
        <v>1</v>
      </c>
      <c r="E719" t="s">
        <v>252</v>
      </c>
      <c r="F719" t="s">
        <v>256</v>
      </c>
      <c r="G719" t="s">
        <v>184</v>
      </c>
      <c r="H719" t="s">
        <v>346</v>
      </c>
      <c r="I719" t="e">
        <f>IFERROR(VLOOKUP(G719, Sheet2!A:B,2,FALSE),VLOOKUP(H719, Sheet2!A:B,2,FALSE))</f>
        <v>#N/A</v>
      </c>
    </row>
    <row r="720" spans="1:9" x14ac:dyDescent="0.3">
      <c r="A720" t="s">
        <v>1535</v>
      </c>
      <c r="B720" t="s">
        <v>1536</v>
      </c>
      <c r="C720">
        <v>42544</v>
      </c>
      <c r="D720">
        <v>1</v>
      </c>
      <c r="E720" t="s">
        <v>757</v>
      </c>
      <c r="F720" t="s">
        <v>364</v>
      </c>
      <c r="G720" t="s">
        <v>195</v>
      </c>
      <c r="H720" t="s">
        <v>360</v>
      </c>
      <c r="I720" t="e">
        <f>IFERROR(VLOOKUP(G720, Sheet2!A:B,2,FALSE),VLOOKUP(H720, Sheet2!A:B,2,FALSE))</f>
        <v>#N/A</v>
      </c>
    </row>
    <row r="721" spans="1:9" x14ac:dyDescent="0.3">
      <c r="A721" t="s">
        <v>1535</v>
      </c>
      <c r="B721" t="s">
        <v>2269</v>
      </c>
      <c r="C721">
        <v>42404</v>
      </c>
      <c r="D721">
        <v>1</v>
      </c>
      <c r="E721" t="s">
        <v>757</v>
      </c>
      <c r="F721" t="s">
        <v>364</v>
      </c>
      <c r="G721" t="s">
        <v>196</v>
      </c>
      <c r="H721" t="s">
        <v>479</v>
      </c>
      <c r="I721" t="e">
        <f>IFERROR(VLOOKUP(G721, Sheet2!A:B,2,FALSE),VLOOKUP(H721, Sheet2!A:B,2,FALSE))</f>
        <v>#N/A</v>
      </c>
    </row>
    <row r="722" spans="1:9" x14ac:dyDescent="0.3">
      <c r="A722" t="s">
        <v>1535</v>
      </c>
      <c r="B722" t="s">
        <v>2270</v>
      </c>
      <c r="C722">
        <v>42412</v>
      </c>
      <c r="D722">
        <v>1</v>
      </c>
      <c r="E722" t="s">
        <v>757</v>
      </c>
      <c r="F722" t="s">
        <v>364</v>
      </c>
      <c r="G722" t="s">
        <v>185</v>
      </c>
      <c r="H722" t="s">
        <v>431</v>
      </c>
      <c r="I722" t="e">
        <f>IFERROR(VLOOKUP(G722, Sheet2!A:B,2,FALSE),VLOOKUP(H722, Sheet2!A:B,2,FALSE))</f>
        <v>#N/A</v>
      </c>
    </row>
    <row r="723" spans="1:9" x14ac:dyDescent="0.3">
      <c r="A723" t="s">
        <v>2271</v>
      </c>
      <c r="B723" t="s">
        <v>2272</v>
      </c>
      <c r="C723">
        <v>42437</v>
      </c>
      <c r="D723">
        <v>1</v>
      </c>
      <c r="E723" t="s">
        <v>755</v>
      </c>
      <c r="F723" t="s">
        <v>870</v>
      </c>
      <c r="G723" t="s">
        <v>149</v>
      </c>
      <c r="H723" t="s">
        <v>529</v>
      </c>
      <c r="I723" t="e">
        <f>IFERROR(VLOOKUP(G723, Sheet2!A:B,2,FALSE),VLOOKUP(H723, Sheet2!A:B,2,FALSE))</f>
        <v>#N/A</v>
      </c>
    </row>
    <row r="724" spans="1:9" x14ac:dyDescent="0.3">
      <c r="A724" t="s">
        <v>2273</v>
      </c>
      <c r="B724" t="s">
        <v>2274</v>
      </c>
      <c r="C724">
        <v>42460</v>
      </c>
      <c r="D724">
        <v>1</v>
      </c>
      <c r="E724" t="s">
        <v>252</v>
      </c>
      <c r="F724" t="s">
        <v>817</v>
      </c>
      <c r="G724" t="s">
        <v>184</v>
      </c>
      <c r="H724" t="s">
        <v>271</v>
      </c>
      <c r="I724" t="e">
        <f>IFERROR(VLOOKUP(G724, Sheet2!A:B,2,FALSE),VLOOKUP(H724, Sheet2!A:B,2,FALSE))</f>
        <v>#N/A</v>
      </c>
    </row>
    <row r="725" spans="1:9" x14ac:dyDescent="0.3">
      <c r="A725" t="s">
        <v>36</v>
      </c>
      <c r="B725" t="s">
        <v>2275</v>
      </c>
      <c r="C725">
        <v>42446</v>
      </c>
      <c r="D725">
        <v>1</v>
      </c>
      <c r="E725" t="s">
        <v>757</v>
      </c>
      <c r="F725" t="s">
        <v>801</v>
      </c>
      <c r="G725" t="s">
        <v>186</v>
      </c>
      <c r="H725" t="s">
        <v>465</v>
      </c>
      <c r="I725" t="e">
        <f>IFERROR(VLOOKUP(G725, Sheet2!A:B,2,FALSE),VLOOKUP(H725, Sheet2!A:B,2,FALSE))</f>
        <v>#N/A</v>
      </c>
    </row>
    <row r="726" spans="1:9" x14ac:dyDescent="0.3">
      <c r="A726" t="s">
        <v>36</v>
      </c>
      <c r="B726" t="s">
        <v>2276</v>
      </c>
      <c r="C726">
        <v>42445</v>
      </c>
      <c r="D726">
        <v>1</v>
      </c>
      <c r="E726" t="s">
        <v>757</v>
      </c>
      <c r="F726" t="s">
        <v>801</v>
      </c>
      <c r="G726" t="s">
        <v>180</v>
      </c>
      <c r="H726" t="s">
        <v>262</v>
      </c>
      <c r="I726" t="e">
        <f>IFERROR(VLOOKUP(G726, Sheet2!A:B,2,FALSE),VLOOKUP(H726, Sheet2!A:B,2,FALSE))</f>
        <v>#N/A</v>
      </c>
    </row>
    <row r="727" spans="1:9" x14ac:dyDescent="0.3">
      <c r="A727" t="s">
        <v>36</v>
      </c>
      <c r="B727" t="s">
        <v>2277</v>
      </c>
      <c r="C727">
        <v>42445</v>
      </c>
      <c r="D727">
        <v>1</v>
      </c>
      <c r="E727" t="s">
        <v>757</v>
      </c>
      <c r="F727" t="s">
        <v>801</v>
      </c>
      <c r="G727" t="s">
        <v>186</v>
      </c>
      <c r="H727" t="s">
        <v>465</v>
      </c>
      <c r="I727" t="e">
        <f>IFERROR(VLOOKUP(G727, Sheet2!A:B,2,FALSE),VLOOKUP(H727, Sheet2!A:B,2,FALSE))</f>
        <v>#N/A</v>
      </c>
    </row>
    <row r="728" spans="1:9" x14ac:dyDescent="0.3">
      <c r="A728" t="s">
        <v>36</v>
      </c>
      <c r="B728" t="s">
        <v>440</v>
      </c>
      <c r="C728">
        <v>42474</v>
      </c>
      <c r="D728">
        <v>1</v>
      </c>
      <c r="E728" t="s">
        <v>757</v>
      </c>
      <c r="F728" t="s">
        <v>801</v>
      </c>
      <c r="G728" t="s">
        <v>181</v>
      </c>
      <c r="H728" t="s">
        <v>441</v>
      </c>
      <c r="I728" t="e">
        <f>IFERROR(VLOOKUP(G728, Sheet2!A:B,2,FALSE),VLOOKUP(H728, Sheet2!A:B,2,FALSE))</f>
        <v>#N/A</v>
      </c>
    </row>
    <row r="729" spans="1:9" x14ac:dyDescent="0.3">
      <c r="A729" t="s">
        <v>36</v>
      </c>
      <c r="B729" t="s">
        <v>1533</v>
      </c>
      <c r="C729">
        <v>42544</v>
      </c>
      <c r="D729">
        <v>1</v>
      </c>
      <c r="E729" t="s">
        <v>757</v>
      </c>
      <c r="F729" t="s">
        <v>801</v>
      </c>
      <c r="G729" t="s">
        <v>195</v>
      </c>
      <c r="H729" t="s">
        <v>360</v>
      </c>
      <c r="I729" t="e">
        <f>IFERROR(VLOOKUP(G729, Sheet2!A:B,2,FALSE),VLOOKUP(H729, Sheet2!A:B,2,FALSE))</f>
        <v>#N/A</v>
      </c>
    </row>
    <row r="730" spans="1:9" x14ac:dyDescent="0.3">
      <c r="A730" t="s">
        <v>36</v>
      </c>
      <c r="B730" t="s">
        <v>1176</v>
      </c>
      <c r="C730">
        <v>42502</v>
      </c>
      <c r="D730">
        <v>1</v>
      </c>
      <c r="E730" t="s">
        <v>757</v>
      </c>
      <c r="F730" t="s">
        <v>801</v>
      </c>
      <c r="G730" t="s">
        <v>159</v>
      </c>
      <c r="H730" t="s">
        <v>487</v>
      </c>
      <c r="I730" t="e">
        <f>IFERROR(VLOOKUP(G730, Sheet2!A:B,2,FALSE),VLOOKUP(H730, Sheet2!A:B,2,FALSE))</f>
        <v>#N/A</v>
      </c>
    </row>
    <row r="731" spans="1:9" x14ac:dyDescent="0.3">
      <c r="A731" t="s">
        <v>36</v>
      </c>
      <c r="B731" t="s">
        <v>1170</v>
      </c>
      <c r="C731">
        <v>42503</v>
      </c>
      <c r="D731">
        <v>1</v>
      </c>
      <c r="E731" t="s">
        <v>757</v>
      </c>
      <c r="F731" t="s">
        <v>801</v>
      </c>
      <c r="G731" t="s">
        <v>181</v>
      </c>
      <c r="H731" t="s">
        <v>441</v>
      </c>
      <c r="I731" t="e">
        <f>IFERROR(VLOOKUP(G731, Sheet2!A:B,2,FALSE),VLOOKUP(H731, Sheet2!A:B,2,FALSE))</f>
        <v>#N/A</v>
      </c>
    </row>
    <row r="732" spans="1:9" x14ac:dyDescent="0.3">
      <c r="A732" t="s">
        <v>36</v>
      </c>
      <c r="B732" t="s">
        <v>2278</v>
      </c>
      <c r="C732">
        <v>42409</v>
      </c>
      <c r="D732">
        <v>1</v>
      </c>
      <c r="E732" t="s">
        <v>757</v>
      </c>
      <c r="F732" t="s">
        <v>801</v>
      </c>
      <c r="G732" t="s">
        <v>195</v>
      </c>
      <c r="H732" t="s">
        <v>360</v>
      </c>
      <c r="I732" t="e">
        <f>IFERROR(VLOOKUP(G732, Sheet2!A:B,2,FALSE),VLOOKUP(H732, Sheet2!A:B,2,FALSE))</f>
        <v>#N/A</v>
      </c>
    </row>
    <row r="733" spans="1:9" x14ac:dyDescent="0.3">
      <c r="A733" t="s">
        <v>36</v>
      </c>
      <c r="B733" t="s">
        <v>2279</v>
      </c>
      <c r="C733">
        <v>42409</v>
      </c>
      <c r="D733">
        <v>1</v>
      </c>
      <c r="E733" t="s">
        <v>757</v>
      </c>
      <c r="F733" t="s">
        <v>801</v>
      </c>
      <c r="G733" t="s">
        <v>176</v>
      </c>
      <c r="H733" t="s">
        <v>374</v>
      </c>
      <c r="I733" t="e">
        <f>IFERROR(VLOOKUP(G733, Sheet2!A:B,2,FALSE),VLOOKUP(H733, Sheet2!A:B,2,FALSE))</f>
        <v>#N/A</v>
      </c>
    </row>
    <row r="734" spans="1:9" x14ac:dyDescent="0.3">
      <c r="A734" t="s">
        <v>36</v>
      </c>
      <c r="B734" t="s">
        <v>2280</v>
      </c>
      <c r="C734">
        <v>42398</v>
      </c>
      <c r="D734">
        <v>1</v>
      </c>
      <c r="E734" t="s">
        <v>757</v>
      </c>
      <c r="F734" t="s">
        <v>801</v>
      </c>
      <c r="G734" t="s">
        <v>186</v>
      </c>
      <c r="H734" t="s">
        <v>465</v>
      </c>
      <c r="I734" t="e">
        <f>IFERROR(VLOOKUP(G734, Sheet2!A:B,2,FALSE),VLOOKUP(H734, Sheet2!A:B,2,FALSE))</f>
        <v>#N/A</v>
      </c>
    </row>
    <row r="735" spans="1:9" x14ac:dyDescent="0.3">
      <c r="A735" t="s">
        <v>36</v>
      </c>
      <c r="B735" t="s">
        <v>537</v>
      </c>
      <c r="C735">
        <v>42480</v>
      </c>
      <c r="D735">
        <v>1</v>
      </c>
      <c r="E735" t="s">
        <v>757</v>
      </c>
      <c r="F735" t="s">
        <v>801</v>
      </c>
      <c r="G735" t="s">
        <v>186</v>
      </c>
      <c r="H735" t="s">
        <v>465</v>
      </c>
      <c r="I735" t="e">
        <f>IFERROR(VLOOKUP(G735, Sheet2!A:B,2,FALSE),VLOOKUP(H735, Sheet2!A:B,2,FALSE))</f>
        <v>#N/A</v>
      </c>
    </row>
    <row r="736" spans="1:9" x14ac:dyDescent="0.3">
      <c r="A736" t="s">
        <v>36</v>
      </c>
      <c r="B736" t="s">
        <v>2281</v>
      </c>
      <c r="C736">
        <v>42459</v>
      </c>
      <c r="D736">
        <v>1</v>
      </c>
      <c r="E736" t="s">
        <v>757</v>
      </c>
      <c r="F736" t="s">
        <v>801</v>
      </c>
      <c r="G736" t="s">
        <v>181</v>
      </c>
      <c r="H736" t="s">
        <v>441</v>
      </c>
      <c r="I736" t="e">
        <f>IFERROR(VLOOKUP(G736, Sheet2!A:B,2,FALSE),VLOOKUP(H736, Sheet2!A:B,2,FALSE))</f>
        <v>#N/A</v>
      </c>
    </row>
    <row r="737" spans="1:9" x14ac:dyDescent="0.3">
      <c r="A737" t="s">
        <v>36</v>
      </c>
      <c r="B737" t="s">
        <v>2282</v>
      </c>
      <c r="C737">
        <v>42437</v>
      </c>
      <c r="D737">
        <v>1</v>
      </c>
      <c r="E737" t="s">
        <v>757</v>
      </c>
      <c r="F737" t="s">
        <v>801</v>
      </c>
      <c r="G737" t="s">
        <v>208</v>
      </c>
      <c r="H737" t="s">
        <v>293</v>
      </c>
      <c r="I737" t="e">
        <f>IFERROR(VLOOKUP(G737, Sheet2!A:B,2,FALSE),VLOOKUP(H737, Sheet2!A:B,2,FALSE))</f>
        <v>#N/A</v>
      </c>
    </row>
    <row r="738" spans="1:9" x14ac:dyDescent="0.3">
      <c r="A738" t="s">
        <v>36</v>
      </c>
      <c r="B738" t="s">
        <v>2283</v>
      </c>
      <c r="C738">
        <v>42431</v>
      </c>
      <c r="D738">
        <v>1</v>
      </c>
      <c r="E738" t="s">
        <v>757</v>
      </c>
      <c r="F738" t="s">
        <v>801</v>
      </c>
      <c r="G738" t="s">
        <v>186</v>
      </c>
      <c r="H738" t="s">
        <v>465</v>
      </c>
      <c r="I738" t="e">
        <f>IFERROR(VLOOKUP(G738, Sheet2!A:B,2,FALSE),VLOOKUP(H738, Sheet2!A:B,2,FALSE))</f>
        <v>#N/A</v>
      </c>
    </row>
    <row r="739" spans="1:9" x14ac:dyDescent="0.3">
      <c r="A739" t="s">
        <v>36</v>
      </c>
      <c r="B739" t="s">
        <v>2284</v>
      </c>
      <c r="C739">
        <v>42431</v>
      </c>
      <c r="D739">
        <v>1</v>
      </c>
      <c r="E739" t="s">
        <v>757</v>
      </c>
      <c r="F739" t="s">
        <v>801</v>
      </c>
      <c r="G739" t="s">
        <v>181</v>
      </c>
      <c r="H739" t="s">
        <v>441</v>
      </c>
      <c r="I739" t="e">
        <f>IFERROR(VLOOKUP(G739, Sheet2!A:B,2,FALSE),VLOOKUP(H739, Sheet2!A:B,2,FALSE))</f>
        <v>#N/A</v>
      </c>
    </row>
    <row r="740" spans="1:9" x14ac:dyDescent="0.3">
      <c r="A740" t="s">
        <v>36</v>
      </c>
      <c r="B740" t="s">
        <v>2285</v>
      </c>
      <c r="C740">
        <v>42429</v>
      </c>
      <c r="D740">
        <v>1</v>
      </c>
      <c r="E740" t="s">
        <v>757</v>
      </c>
      <c r="F740" t="s">
        <v>801</v>
      </c>
      <c r="G740" t="s">
        <v>186</v>
      </c>
      <c r="H740" t="s">
        <v>465</v>
      </c>
      <c r="I740" t="e">
        <f>IFERROR(VLOOKUP(G740, Sheet2!A:B,2,FALSE),VLOOKUP(H740, Sheet2!A:B,2,FALSE))</f>
        <v>#N/A</v>
      </c>
    </row>
    <row r="741" spans="1:9" x14ac:dyDescent="0.3">
      <c r="A741" t="s">
        <v>36</v>
      </c>
      <c r="B741" t="s">
        <v>2286</v>
      </c>
      <c r="C741">
        <v>42422</v>
      </c>
      <c r="D741">
        <v>1</v>
      </c>
      <c r="E741" t="s">
        <v>757</v>
      </c>
      <c r="F741" t="s">
        <v>801</v>
      </c>
      <c r="G741" t="s">
        <v>162</v>
      </c>
      <c r="H741" t="s">
        <v>417</v>
      </c>
      <c r="I741" t="e">
        <f>IFERROR(VLOOKUP(G741, Sheet2!A:B,2,FALSE),VLOOKUP(H741, Sheet2!A:B,2,FALSE))</f>
        <v>#N/A</v>
      </c>
    </row>
    <row r="742" spans="1:9" x14ac:dyDescent="0.3">
      <c r="A742" t="s">
        <v>36</v>
      </c>
      <c r="B742" t="s">
        <v>2287</v>
      </c>
      <c r="C742">
        <v>42397</v>
      </c>
      <c r="D742">
        <v>1</v>
      </c>
      <c r="E742" t="s">
        <v>757</v>
      </c>
      <c r="F742" t="s">
        <v>801</v>
      </c>
      <c r="G742" t="s">
        <v>180</v>
      </c>
      <c r="H742" t="s">
        <v>262</v>
      </c>
      <c r="I742" t="e">
        <f>IFERROR(VLOOKUP(G742, Sheet2!A:B,2,FALSE),VLOOKUP(H742, Sheet2!A:B,2,FALSE))</f>
        <v>#N/A</v>
      </c>
    </row>
    <row r="743" spans="1:9" x14ac:dyDescent="0.3">
      <c r="A743" t="s">
        <v>36</v>
      </c>
      <c r="B743" t="s">
        <v>2288</v>
      </c>
      <c r="C743">
        <v>42433</v>
      </c>
      <c r="D743">
        <v>1</v>
      </c>
      <c r="E743" t="s">
        <v>757</v>
      </c>
      <c r="F743" t="s">
        <v>801</v>
      </c>
      <c r="G743" t="s">
        <v>186</v>
      </c>
      <c r="H743" t="s">
        <v>465</v>
      </c>
      <c r="I743" t="e">
        <f>IFERROR(VLOOKUP(G743, Sheet2!A:B,2,FALSE),VLOOKUP(H743, Sheet2!A:B,2,FALSE))</f>
        <v>#N/A</v>
      </c>
    </row>
    <row r="744" spans="1:9" x14ac:dyDescent="0.3">
      <c r="A744" t="s">
        <v>36</v>
      </c>
      <c r="B744" t="s">
        <v>2289</v>
      </c>
      <c r="C744">
        <v>42444</v>
      </c>
      <c r="D744">
        <v>1</v>
      </c>
      <c r="E744" t="s">
        <v>757</v>
      </c>
      <c r="F744" t="s">
        <v>801</v>
      </c>
      <c r="G744" t="s">
        <v>159</v>
      </c>
      <c r="H744" t="s">
        <v>487</v>
      </c>
      <c r="I744" t="e">
        <f>IFERROR(VLOOKUP(G744, Sheet2!A:B,2,FALSE),VLOOKUP(H744, Sheet2!A:B,2,FALSE))</f>
        <v>#N/A</v>
      </c>
    </row>
    <row r="745" spans="1:9" x14ac:dyDescent="0.3">
      <c r="A745" t="s">
        <v>36</v>
      </c>
      <c r="B745" t="s">
        <v>2290</v>
      </c>
      <c r="C745">
        <v>42418</v>
      </c>
      <c r="D745">
        <v>1</v>
      </c>
      <c r="E745" t="s">
        <v>757</v>
      </c>
      <c r="F745" t="s">
        <v>801</v>
      </c>
      <c r="G745" t="s">
        <v>186</v>
      </c>
      <c r="H745" t="s">
        <v>465</v>
      </c>
      <c r="I745" t="e">
        <f>IFERROR(VLOOKUP(G745, Sheet2!A:B,2,FALSE),VLOOKUP(H745, Sheet2!A:B,2,FALSE))</f>
        <v>#N/A</v>
      </c>
    </row>
    <row r="746" spans="1:9" x14ac:dyDescent="0.3">
      <c r="A746" t="s">
        <v>36</v>
      </c>
      <c r="B746" t="s">
        <v>605</v>
      </c>
      <c r="C746">
        <v>42487</v>
      </c>
      <c r="D746">
        <v>1</v>
      </c>
      <c r="E746" t="s">
        <v>757</v>
      </c>
      <c r="F746" t="s">
        <v>801</v>
      </c>
      <c r="G746" t="s">
        <v>186</v>
      </c>
      <c r="H746" t="s">
        <v>465</v>
      </c>
      <c r="I746" t="e">
        <f>IFERROR(VLOOKUP(G746, Sheet2!A:B,2,FALSE),VLOOKUP(H746, Sheet2!A:B,2,FALSE))</f>
        <v>#N/A</v>
      </c>
    </row>
    <row r="747" spans="1:9" x14ac:dyDescent="0.3">
      <c r="A747" t="s">
        <v>36</v>
      </c>
      <c r="B747" t="s">
        <v>569</v>
      </c>
      <c r="C747">
        <v>42487</v>
      </c>
      <c r="D747">
        <v>1</v>
      </c>
      <c r="E747" t="s">
        <v>757</v>
      </c>
      <c r="F747" t="s">
        <v>801</v>
      </c>
      <c r="G747" t="s">
        <v>208</v>
      </c>
      <c r="H747" t="s">
        <v>293</v>
      </c>
      <c r="I747" t="e">
        <f>IFERROR(VLOOKUP(G747, Sheet2!A:B,2,FALSE),VLOOKUP(H747, Sheet2!A:B,2,FALSE))</f>
        <v>#N/A</v>
      </c>
    </row>
    <row r="748" spans="1:9" x14ac:dyDescent="0.3">
      <c r="A748" t="s">
        <v>36</v>
      </c>
      <c r="B748" t="s">
        <v>2291</v>
      </c>
      <c r="C748">
        <v>42418</v>
      </c>
      <c r="D748">
        <v>1</v>
      </c>
      <c r="E748" t="s">
        <v>757</v>
      </c>
      <c r="F748" t="s">
        <v>801</v>
      </c>
      <c r="G748" t="s">
        <v>186</v>
      </c>
      <c r="H748" t="s">
        <v>465</v>
      </c>
    </row>
    <row r="749" spans="1:9" x14ac:dyDescent="0.3">
      <c r="A749" t="s">
        <v>36</v>
      </c>
      <c r="B749" t="s">
        <v>2292</v>
      </c>
      <c r="C749">
        <v>42418</v>
      </c>
      <c r="D749">
        <v>1</v>
      </c>
      <c r="E749" t="s">
        <v>757</v>
      </c>
      <c r="F749" t="s">
        <v>801</v>
      </c>
      <c r="G749" t="s">
        <v>159</v>
      </c>
      <c r="H749" t="s">
        <v>487</v>
      </c>
    </row>
    <row r="750" spans="1:9" x14ac:dyDescent="0.3">
      <c r="A750" t="s">
        <v>36</v>
      </c>
      <c r="B750" t="s">
        <v>2293</v>
      </c>
      <c r="C750">
        <v>42418</v>
      </c>
      <c r="D750">
        <v>1</v>
      </c>
      <c r="E750" t="s">
        <v>757</v>
      </c>
      <c r="F750" t="s">
        <v>801</v>
      </c>
      <c r="G750" t="s">
        <v>186</v>
      </c>
      <c r="H750" t="s">
        <v>465</v>
      </c>
    </row>
    <row r="751" spans="1:9" x14ac:dyDescent="0.3">
      <c r="A751" t="s">
        <v>36</v>
      </c>
      <c r="B751" t="s">
        <v>1435</v>
      </c>
      <c r="C751">
        <v>42528</v>
      </c>
      <c r="D751">
        <v>1</v>
      </c>
      <c r="E751" t="s">
        <v>757</v>
      </c>
      <c r="F751" t="s">
        <v>801</v>
      </c>
      <c r="G751" t="s">
        <v>181</v>
      </c>
      <c r="H751" t="s">
        <v>441</v>
      </c>
    </row>
    <row r="752" spans="1:9" x14ac:dyDescent="0.3">
      <c r="A752" t="s">
        <v>36</v>
      </c>
      <c r="B752" t="s">
        <v>2294</v>
      </c>
      <c r="C752">
        <v>42411</v>
      </c>
      <c r="D752">
        <v>1</v>
      </c>
      <c r="E752" t="s">
        <v>757</v>
      </c>
      <c r="F752" t="s">
        <v>801</v>
      </c>
      <c r="G752" t="s">
        <v>159</v>
      </c>
      <c r="H752" t="s">
        <v>487</v>
      </c>
    </row>
    <row r="753" spans="1:8" x14ac:dyDescent="0.3">
      <c r="A753" t="s">
        <v>36</v>
      </c>
      <c r="B753" t="s">
        <v>2295</v>
      </c>
      <c r="C753">
        <v>42411</v>
      </c>
      <c r="D753">
        <v>1</v>
      </c>
      <c r="E753" t="s">
        <v>757</v>
      </c>
      <c r="F753" t="s">
        <v>801</v>
      </c>
      <c r="G753" t="s">
        <v>181</v>
      </c>
      <c r="H753" t="s">
        <v>441</v>
      </c>
    </row>
    <row r="754" spans="1:8" x14ac:dyDescent="0.3">
      <c r="A754" t="s">
        <v>36</v>
      </c>
      <c r="B754" t="s">
        <v>1032</v>
      </c>
      <c r="C754">
        <v>42516</v>
      </c>
      <c r="D754">
        <v>1</v>
      </c>
      <c r="E754" t="s">
        <v>757</v>
      </c>
      <c r="F754" t="s">
        <v>801</v>
      </c>
      <c r="G754" t="s">
        <v>197</v>
      </c>
      <c r="H754" t="s">
        <v>306</v>
      </c>
    </row>
    <row r="755" spans="1:8" x14ac:dyDescent="0.3">
      <c r="A755" t="s">
        <v>36</v>
      </c>
      <c r="B755" t="s">
        <v>615</v>
      </c>
      <c r="C755">
        <v>42488</v>
      </c>
      <c r="D755">
        <v>1</v>
      </c>
      <c r="E755" t="s">
        <v>757</v>
      </c>
      <c r="F755" t="s">
        <v>801</v>
      </c>
      <c r="G755" t="s">
        <v>208</v>
      </c>
      <c r="H755" t="s">
        <v>293</v>
      </c>
    </row>
    <row r="756" spans="1:8" x14ac:dyDescent="0.3">
      <c r="A756" t="s">
        <v>36</v>
      </c>
      <c r="B756" t="s">
        <v>2296</v>
      </c>
      <c r="C756">
        <v>42444</v>
      </c>
      <c r="D756">
        <v>1</v>
      </c>
      <c r="E756" t="s">
        <v>757</v>
      </c>
      <c r="F756" t="s">
        <v>801</v>
      </c>
      <c r="G756" t="s">
        <v>181</v>
      </c>
      <c r="H756" t="s">
        <v>441</v>
      </c>
    </row>
    <row r="757" spans="1:8" x14ac:dyDescent="0.3">
      <c r="A757" t="s">
        <v>36</v>
      </c>
      <c r="B757" t="s">
        <v>2297</v>
      </c>
      <c r="C757">
        <v>42457</v>
      </c>
      <c r="D757">
        <v>1</v>
      </c>
      <c r="E757" t="s">
        <v>757</v>
      </c>
      <c r="F757" t="s">
        <v>801</v>
      </c>
      <c r="G757" t="s">
        <v>180</v>
      </c>
      <c r="H757" t="s">
        <v>262</v>
      </c>
    </row>
    <row r="758" spans="1:8" x14ac:dyDescent="0.3">
      <c r="A758" t="s">
        <v>36</v>
      </c>
      <c r="B758" t="s">
        <v>2298</v>
      </c>
      <c r="C758">
        <v>42452</v>
      </c>
      <c r="D758">
        <v>1</v>
      </c>
      <c r="E758" t="s">
        <v>757</v>
      </c>
      <c r="F758" t="s">
        <v>801</v>
      </c>
      <c r="G758" t="s">
        <v>162</v>
      </c>
      <c r="H758" t="s">
        <v>417</v>
      </c>
    </row>
    <row r="759" spans="1:8" x14ac:dyDescent="0.3">
      <c r="A759" t="s">
        <v>36</v>
      </c>
      <c r="B759" t="s">
        <v>2299</v>
      </c>
      <c r="C759">
        <v>42444</v>
      </c>
      <c r="D759">
        <v>1</v>
      </c>
      <c r="E759" t="s">
        <v>757</v>
      </c>
      <c r="F759" t="s">
        <v>801</v>
      </c>
      <c r="G759" t="s">
        <v>162</v>
      </c>
      <c r="H759" t="s">
        <v>417</v>
      </c>
    </row>
    <row r="760" spans="1:8" x14ac:dyDescent="0.3">
      <c r="A760" t="s">
        <v>36</v>
      </c>
      <c r="B760" t="s">
        <v>907</v>
      </c>
      <c r="C760">
        <v>42499</v>
      </c>
      <c r="D760">
        <v>1</v>
      </c>
      <c r="E760" t="s">
        <v>757</v>
      </c>
      <c r="F760" t="s">
        <v>801</v>
      </c>
      <c r="G760" t="s">
        <v>181</v>
      </c>
      <c r="H760" t="s">
        <v>441</v>
      </c>
    </row>
    <row r="761" spans="1:8" x14ac:dyDescent="0.3">
      <c r="A761" t="s">
        <v>36</v>
      </c>
      <c r="B761" t="s">
        <v>900</v>
      </c>
      <c r="C761">
        <v>42507</v>
      </c>
      <c r="D761">
        <v>1</v>
      </c>
      <c r="E761" t="s">
        <v>757</v>
      </c>
      <c r="F761" t="s">
        <v>801</v>
      </c>
      <c r="G761" t="s">
        <v>176</v>
      </c>
      <c r="H761" t="s">
        <v>374</v>
      </c>
    </row>
    <row r="762" spans="1:8" x14ac:dyDescent="0.3">
      <c r="A762" t="s">
        <v>36</v>
      </c>
      <c r="B762" t="s">
        <v>2300</v>
      </c>
      <c r="C762">
        <v>42398</v>
      </c>
      <c r="D762">
        <v>1</v>
      </c>
      <c r="E762" t="s">
        <v>757</v>
      </c>
      <c r="F762" t="s">
        <v>801</v>
      </c>
      <c r="G762" t="s">
        <v>181</v>
      </c>
      <c r="H762" t="s">
        <v>441</v>
      </c>
    </row>
    <row r="763" spans="1:8" x14ac:dyDescent="0.3">
      <c r="A763" t="s">
        <v>36</v>
      </c>
      <c r="B763" t="s">
        <v>2301</v>
      </c>
      <c r="C763">
        <v>42411</v>
      </c>
      <c r="D763">
        <v>1</v>
      </c>
      <c r="E763" t="s">
        <v>757</v>
      </c>
      <c r="F763" t="s">
        <v>801</v>
      </c>
      <c r="G763" t="s">
        <v>180</v>
      </c>
      <c r="H763" t="s">
        <v>262</v>
      </c>
    </row>
    <row r="764" spans="1:8" x14ac:dyDescent="0.3">
      <c r="A764" t="s">
        <v>36</v>
      </c>
      <c r="B764" t="s">
        <v>2302</v>
      </c>
      <c r="C764">
        <v>42408</v>
      </c>
      <c r="D764">
        <v>1</v>
      </c>
      <c r="E764" t="s">
        <v>757</v>
      </c>
      <c r="F764" t="s">
        <v>801</v>
      </c>
      <c r="G764" t="s">
        <v>181</v>
      </c>
      <c r="H764" t="s">
        <v>441</v>
      </c>
    </row>
    <row r="765" spans="1:8" x14ac:dyDescent="0.3">
      <c r="A765" t="s">
        <v>36</v>
      </c>
      <c r="B765" t="s">
        <v>2303</v>
      </c>
      <c r="C765">
        <v>42381</v>
      </c>
      <c r="D765">
        <v>1</v>
      </c>
      <c r="E765" t="s">
        <v>757</v>
      </c>
      <c r="F765" t="s">
        <v>801</v>
      </c>
      <c r="G765" t="s">
        <v>158</v>
      </c>
      <c r="H765" t="s">
        <v>355</v>
      </c>
    </row>
    <row r="766" spans="1:8" x14ac:dyDescent="0.3">
      <c r="A766" t="s">
        <v>36</v>
      </c>
      <c r="B766" t="s">
        <v>2304</v>
      </c>
      <c r="C766">
        <v>42390</v>
      </c>
      <c r="D766">
        <v>1</v>
      </c>
      <c r="E766" t="s">
        <v>757</v>
      </c>
      <c r="F766" t="s">
        <v>801</v>
      </c>
      <c r="G766" t="s">
        <v>208</v>
      </c>
      <c r="H766" t="s">
        <v>293</v>
      </c>
    </row>
    <row r="767" spans="1:8" x14ac:dyDescent="0.3">
      <c r="A767" t="s">
        <v>36</v>
      </c>
      <c r="B767" t="s">
        <v>2305</v>
      </c>
      <c r="C767">
        <v>42390</v>
      </c>
      <c r="D767">
        <v>1</v>
      </c>
      <c r="E767" t="s">
        <v>757</v>
      </c>
      <c r="F767" t="s">
        <v>801</v>
      </c>
      <c r="G767" t="s">
        <v>186</v>
      </c>
      <c r="H767" t="s">
        <v>465</v>
      </c>
    </row>
    <row r="768" spans="1:8" x14ac:dyDescent="0.3">
      <c r="A768" t="s">
        <v>36</v>
      </c>
      <c r="B768" t="s">
        <v>2306</v>
      </c>
      <c r="C768">
        <v>42390</v>
      </c>
      <c r="D768">
        <v>1</v>
      </c>
      <c r="E768" t="s">
        <v>757</v>
      </c>
      <c r="F768" t="s">
        <v>801</v>
      </c>
      <c r="G768" t="s">
        <v>162</v>
      </c>
      <c r="H768" t="s">
        <v>417</v>
      </c>
    </row>
    <row r="769" spans="1:8" x14ac:dyDescent="0.3">
      <c r="A769" t="s">
        <v>36</v>
      </c>
      <c r="B769" t="s">
        <v>2307</v>
      </c>
      <c r="C769">
        <v>42390</v>
      </c>
      <c r="D769">
        <v>1</v>
      </c>
      <c r="E769" t="s">
        <v>757</v>
      </c>
      <c r="F769" t="s">
        <v>801</v>
      </c>
      <c r="G769" t="s">
        <v>162</v>
      </c>
      <c r="H769" t="s">
        <v>417</v>
      </c>
    </row>
    <row r="770" spans="1:8" x14ac:dyDescent="0.3">
      <c r="A770" t="s">
        <v>36</v>
      </c>
      <c r="B770" t="s">
        <v>2308</v>
      </c>
      <c r="C770">
        <v>42390</v>
      </c>
      <c r="D770">
        <v>1</v>
      </c>
      <c r="E770" t="s">
        <v>757</v>
      </c>
      <c r="F770" t="s">
        <v>801</v>
      </c>
      <c r="G770" t="s">
        <v>181</v>
      </c>
      <c r="H770" t="s">
        <v>441</v>
      </c>
    </row>
    <row r="771" spans="1:8" x14ac:dyDescent="0.3">
      <c r="A771" t="s">
        <v>36</v>
      </c>
      <c r="B771" t="s">
        <v>2309</v>
      </c>
      <c r="C771">
        <v>42451</v>
      </c>
      <c r="D771">
        <v>1</v>
      </c>
      <c r="E771" t="s">
        <v>757</v>
      </c>
      <c r="F771" t="s">
        <v>801</v>
      </c>
      <c r="G771" t="s">
        <v>176</v>
      </c>
      <c r="H771" t="s">
        <v>374</v>
      </c>
    </row>
    <row r="772" spans="1:8" x14ac:dyDescent="0.3">
      <c r="A772" t="s">
        <v>36</v>
      </c>
      <c r="B772" t="s">
        <v>2310</v>
      </c>
      <c r="C772">
        <v>42390</v>
      </c>
      <c r="D772">
        <v>1</v>
      </c>
      <c r="E772" t="s">
        <v>757</v>
      </c>
      <c r="F772" t="s">
        <v>801</v>
      </c>
      <c r="G772" t="s">
        <v>162</v>
      </c>
      <c r="H772" t="s">
        <v>417</v>
      </c>
    </row>
    <row r="773" spans="1:8" x14ac:dyDescent="0.3">
      <c r="A773" t="s">
        <v>36</v>
      </c>
      <c r="B773" t="s">
        <v>2311</v>
      </c>
      <c r="C773">
        <v>42390</v>
      </c>
      <c r="D773">
        <v>1</v>
      </c>
      <c r="E773" t="s">
        <v>757</v>
      </c>
      <c r="F773" t="s">
        <v>801</v>
      </c>
      <c r="G773" t="s">
        <v>162</v>
      </c>
      <c r="H773" t="s">
        <v>417</v>
      </c>
    </row>
    <row r="774" spans="1:8" x14ac:dyDescent="0.3">
      <c r="A774" t="s">
        <v>36</v>
      </c>
      <c r="B774" t="s">
        <v>2312</v>
      </c>
      <c r="C774">
        <v>42390</v>
      </c>
      <c r="D774">
        <v>1</v>
      </c>
      <c r="E774" t="s">
        <v>757</v>
      </c>
      <c r="F774" t="s">
        <v>801</v>
      </c>
      <c r="G774" t="s">
        <v>181</v>
      </c>
      <c r="H774" t="s">
        <v>441</v>
      </c>
    </row>
    <row r="775" spans="1:8" x14ac:dyDescent="0.3">
      <c r="A775" t="s">
        <v>36</v>
      </c>
      <c r="B775" t="s">
        <v>2313</v>
      </c>
      <c r="C775">
        <v>42390</v>
      </c>
      <c r="D775">
        <v>1</v>
      </c>
      <c r="E775" t="s">
        <v>757</v>
      </c>
      <c r="F775" t="s">
        <v>801</v>
      </c>
      <c r="G775" t="s">
        <v>181</v>
      </c>
      <c r="H775" t="s">
        <v>441</v>
      </c>
    </row>
    <row r="776" spans="1:8" x14ac:dyDescent="0.3">
      <c r="A776" t="s">
        <v>36</v>
      </c>
      <c r="B776" t="s">
        <v>2314</v>
      </c>
      <c r="C776">
        <v>42390</v>
      </c>
      <c r="D776">
        <v>1</v>
      </c>
      <c r="E776" t="s">
        <v>757</v>
      </c>
      <c r="F776" t="s">
        <v>801</v>
      </c>
      <c r="G776" t="s">
        <v>162</v>
      </c>
      <c r="H776" t="s">
        <v>417</v>
      </c>
    </row>
    <row r="777" spans="1:8" x14ac:dyDescent="0.3">
      <c r="A777" t="s">
        <v>36</v>
      </c>
      <c r="B777" t="s">
        <v>2315</v>
      </c>
      <c r="C777">
        <v>42390</v>
      </c>
      <c r="D777">
        <v>1</v>
      </c>
      <c r="E777" t="s">
        <v>757</v>
      </c>
      <c r="F777" t="s">
        <v>801</v>
      </c>
      <c r="G777" t="s">
        <v>181</v>
      </c>
      <c r="H777" t="s">
        <v>441</v>
      </c>
    </row>
    <row r="778" spans="1:8" x14ac:dyDescent="0.3">
      <c r="A778" t="s">
        <v>36</v>
      </c>
      <c r="B778" t="s">
        <v>2316</v>
      </c>
      <c r="C778">
        <v>42443</v>
      </c>
      <c r="D778">
        <v>1</v>
      </c>
      <c r="E778" t="s">
        <v>757</v>
      </c>
      <c r="F778" t="s">
        <v>801</v>
      </c>
      <c r="G778" t="s">
        <v>162</v>
      </c>
      <c r="H778" t="s">
        <v>417</v>
      </c>
    </row>
    <row r="779" spans="1:8" x14ac:dyDescent="0.3">
      <c r="A779" t="s">
        <v>36</v>
      </c>
      <c r="B779" t="s">
        <v>2317</v>
      </c>
      <c r="C779">
        <v>42424</v>
      </c>
      <c r="D779">
        <v>1</v>
      </c>
      <c r="E779" t="s">
        <v>757</v>
      </c>
      <c r="F779" t="s">
        <v>801</v>
      </c>
      <c r="G779" t="s">
        <v>208</v>
      </c>
      <c r="H779" t="s">
        <v>293</v>
      </c>
    </row>
    <row r="780" spans="1:8" x14ac:dyDescent="0.3">
      <c r="A780" t="s">
        <v>36</v>
      </c>
      <c r="B780" t="s">
        <v>2318</v>
      </c>
      <c r="C780">
        <v>42401</v>
      </c>
      <c r="D780">
        <v>1</v>
      </c>
      <c r="E780" t="s">
        <v>757</v>
      </c>
      <c r="F780" t="s">
        <v>801</v>
      </c>
      <c r="G780" t="s">
        <v>159</v>
      </c>
      <c r="H780" t="s">
        <v>487</v>
      </c>
    </row>
    <row r="781" spans="1:8" x14ac:dyDescent="0.3">
      <c r="A781" t="s">
        <v>36</v>
      </c>
      <c r="B781" t="s">
        <v>2319</v>
      </c>
      <c r="C781">
        <v>42457</v>
      </c>
      <c r="D781">
        <v>1</v>
      </c>
      <c r="E781" t="s">
        <v>757</v>
      </c>
      <c r="F781" t="s">
        <v>801</v>
      </c>
      <c r="G781" t="s">
        <v>176</v>
      </c>
      <c r="H781" t="s">
        <v>374</v>
      </c>
    </row>
    <row r="782" spans="1:8" x14ac:dyDescent="0.3">
      <c r="A782" t="s">
        <v>36</v>
      </c>
      <c r="B782" t="s">
        <v>448</v>
      </c>
      <c r="C782">
        <v>42466</v>
      </c>
      <c r="D782">
        <v>1</v>
      </c>
      <c r="E782" t="s">
        <v>757</v>
      </c>
      <c r="F782" t="s">
        <v>801</v>
      </c>
      <c r="G782" t="s">
        <v>181</v>
      </c>
      <c r="H782" t="s">
        <v>441</v>
      </c>
    </row>
    <row r="783" spans="1:8" x14ac:dyDescent="0.3">
      <c r="A783" t="s">
        <v>36</v>
      </c>
      <c r="B783" t="s">
        <v>2320</v>
      </c>
      <c r="C783">
        <v>42431</v>
      </c>
      <c r="D783">
        <v>1</v>
      </c>
      <c r="E783" t="s">
        <v>757</v>
      </c>
      <c r="F783" t="s">
        <v>801</v>
      </c>
      <c r="G783" t="s">
        <v>208</v>
      </c>
      <c r="H783" t="s">
        <v>293</v>
      </c>
    </row>
    <row r="784" spans="1:8" x14ac:dyDescent="0.3">
      <c r="A784" t="s">
        <v>36</v>
      </c>
      <c r="B784" t="s">
        <v>2320</v>
      </c>
      <c r="C784">
        <v>42431</v>
      </c>
      <c r="D784">
        <v>1</v>
      </c>
      <c r="E784" t="s">
        <v>757</v>
      </c>
      <c r="F784" t="s">
        <v>801</v>
      </c>
      <c r="G784" t="s">
        <v>208</v>
      </c>
      <c r="H784" t="s">
        <v>293</v>
      </c>
    </row>
    <row r="785" spans="1:8" x14ac:dyDescent="0.3">
      <c r="A785" t="s">
        <v>36</v>
      </c>
      <c r="B785" t="s">
        <v>2321</v>
      </c>
      <c r="C785">
        <v>42411</v>
      </c>
      <c r="D785">
        <v>1</v>
      </c>
      <c r="E785" t="s">
        <v>757</v>
      </c>
      <c r="F785" t="s">
        <v>801</v>
      </c>
      <c r="G785" t="s">
        <v>186</v>
      </c>
      <c r="H785" t="s">
        <v>465</v>
      </c>
    </row>
    <row r="786" spans="1:8" x14ac:dyDescent="0.3">
      <c r="A786" t="s">
        <v>36</v>
      </c>
      <c r="B786" t="s">
        <v>2322</v>
      </c>
      <c r="C786">
        <v>42398</v>
      </c>
      <c r="D786">
        <v>1</v>
      </c>
      <c r="E786" t="s">
        <v>757</v>
      </c>
      <c r="F786" t="s">
        <v>801</v>
      </c>
      <c r="G786" t="s">
        <v>162</v>
      </c>
      <c r="H786" t="s">
        <v>417</v>
      </c>
    </row>
    <row r="787" spans="1:8" x14ac:dyDescent="0.3">
      <c r="A787" t="s">
        <v>36</v>
      </c>
      <c r="B787" t="s">
        <v>2323</v>
      </c>
      <c r="C787">
        <v>42409</v>
      </c>
      <c r="D787">
        <v>1</v>
      </c>
      <c r="E787" t="s">
        <v>757</v>
      </c>
      <c r="F787" t="s">
        <v>801</v>
      </c>
      <c r="G787" t="s">
        <v>159</v>
      </c>
      <c r="H787" t="s">
        <v>487</v>
      </c>
    </row>
    <row r="788" spans="1:8" x14ac:dyDescent="0.3">
      <c r="A788" t="s">
        <v>36</v>
      </c>
      <c r="B788" t="s">
        <v>2324</v>
      </c>
      <c r="C788">
        <v>42409</v>
      </c>
      <c r="D788">
        <v>1</v>
      </c>
      <c r="E788" t="s">
        <v>757</v>
      </c>
      <c r="F788" t="s">
        <v>801</v>
      </c>
      <c r="G788" t="s">
        <v>158</v>
      </c>
      <c r="H788" t="s">
        <v>355</v>
      </c>
    </row>
    <row r="789" spans="1:8" x14ac:dyDescent="0.3">
      <c r="A789" t="s">
        <v>36</v>
      </c>
      <c r="B789" t="s">
        <v>2325</v>
      </c>
      <c r="C789">
        <v>42409</v>
      </c>
      <c r="D789">
        <v>1</v>
      </c>
      <c r="E789" t="s">
        <v>757</v>
      </c>
      <c r="F789" t="s">
        <v>801</v>
      </c>
      <c r="G789" t="s">
        <v>195</v>
      </c>
      <c r="H789" t="s">
        <v>360</v>
      </c>
    </row>
    <row r="790" spans="1:8" x14ac:dyDescent="0.3">
      <c r="A790" t="s">
        <v>36</v>
      </c>
      <c r="B790" t="s">
        <v>2326</v>
      </c>
      <c r="C790">
        <v>42409</v>
      </c>
      <c r="D790">
        <v>1</v>
      </c>
      <c r="E790" t="s">
        <v>757</v>
      </c>
      <c r="F790" t="s">
        <v>801</v>
      </c>
      <c r="G790" t="s">
        <v>158</v>
      </c>
      <c r="H790" t="s">
        <v>355</v>
      </c>
    </row>
    <row r="791" spans="1:8" x14ac:dyDescent="0.3">
      <c r="A791" t="s">
        <v>36</v>
      </c>
      <c r="B791" t="s">
        <v>2327</v>
      </c>
      <c r="C791">
        <v>42409</v>
      </c>
      <c r="D791">
        <v>1</v>
      </c>
      <c r="E791" t="s">
        <v>757</v>
      </c>
      <c r="F791" t="s">
        <v>801</v>
      </c>
      <c r="G791" t="s">
        <v>186</v>
      </c>
      <c r="H791" t="s">
        <v>465</v>
      </c>
    </row>
    <row r="792" spans="1:8" x14ac:dyDescent="0.3">
      <c r="A792" t="s">
        <v>36</v>
      </c>
      <c r="B792" t="s">
        <v>2328</v>
      </c>
      <c r="C792">
        <v>42409</v>
      </c>
      <c r="D792">
        <v>1</v>
      </c>
      <c r="E792" t="s">
        <v>757</v>
      </c>
      <c r="F792" t="s">
        <v>801</v>
      </c>
      <c r="G792" t="s">
        <v>181</v>
      </c>
      <c r="H792" t="s">
        <v>441</v>
      </c>
    </row>
    <row r="793" spans="1:8" x14ac:dyDescent="0.3">
      <c r="A793" t="s">
        <v>2329</v>
      </c>
      <c r="B793" t="s">
        <v>2330</v>
      </c>
      <c r="C793">
        <v>42551</v>
      </c>
      <c r="D793">
        <v>1</v>
      </c>
      <c r="E793" t="s">
        <v>757</v>
      </c>
      <c r="F793" t="s">
        <v>1065</v>
      </c>
      <c r="G793" t="s">
        <v>197</v>
      </c>
      <c r="H793" t="s">
        <v>306</v>
      </c>
    </row>
    <row r="794" spans="1:8" x14ac:dyDescent="0.3">
      <c r="A794" t="s">
        <v>137</v>
      </c>
      <c r="B794" t="s">
        <v>1526</v>
      </c>
      <c r="C794">
        <v>42503</v>
      </c>
      <c r="D794">
        <v>1</v>
      </c>
      <c r="E794" t="s">
        <v>1253</v>
      </c>
      <c r="F794" t="s">
        <v>1287</v>
      </c>
      <c r="G794" t="s">
        <v>166</v>
      </c>
      <c r="H794" t="s">
        <v>399</v>
      </c>
    </row>
    <row r="795" spans="1:8" x14ac:dyDescent="0.3">
      <c r="A795" t="s">
        <v>137</v>
      </c>
      <c r="B795" t="s">
        <v>1421</v>
      </c>
      <c r="C795">
        <v>42515</v>
      </c>
      <c r="D795">
        <v>0.5</v>
      </c>
      <c r="E795" t="s">
        <v>1253</v>
      </c>
      <c r="F795" t="s">
        <v>1287</v>
      </c>
      <c r="G795" t="s">
        <v>166</v>
      </c>
      <c r="H795" t="s">
        <v>740</v>
      </c>
    </row>
    <row r="796" spans="1:8" x14ac:dyDescent="0.3">
      <c r="A796" t="s">
        <v>137</v>
      </c>
      <c r="B796" t="s">
        <v>1419</v>
      </c>
      <c r="C796">
        <v>42515</v>
      </c>
      <c r="D796">
        <v>0.5</v>
      </c>
      <c r="E796" t="s">
        <v>1253</v>
      </c>
      <c r="F796" t="s">
        <v>1287</v>
      </c>
      <c r="G796" t="s">
        <v>166</v>
      </c>
      <c r="H796" t="s">
        <v>334</v>
      </c>
    </row>
    <row r="797" spans="1:8" x14ac:dyDescent="0.3">
      <c r="A797" t="s">
        <v>137</v>
      </c>
      <c r="B797" t="s">
        <v>1597</v>
      </c>
      <c r="C797">
        <v>42522</v>
      </c>
      <c r="D797">
        <v>1</v>
      </c>
      <c r="E797" t="s">
        <v>747</v>
      </c>
      <c r="F797" t="s">
        <v>1287</v>
      </c>
      <c r="G797" t="s">
        <v>203</v>
      </c>
      <c r="H797" t="s">
        <v>324</v>
      </c>
    </row>
    <row r="798" spans="1:8" x14ac:dyDescent="0.3">
      <c r="A798" t="s">
        <v>137</v>
      </c>
      <c r="B798" t="s">
        <v>1286</v>
      </c>
      <c r="C798">
        <v>42537</v>
      </c>
      <c r="D798">
        <v>1</v>
      </c>
      <c r="E798" t="s">
        <v>1253</v>
      </c>
      <c r="F798" t="s">
        <v>1287</v>
      </c>
      <c r="G798" t="s">
        <v>164</v>
      </c>
      <c r="H798" t="s">
        <v>235</v>
      </c>
    </row>
    <row r="799" spans="1:8" x14ac:dyDescent="0.3">
      <c r="A799" t="s">
        <v>1573</v>
      </c>
      <c r="B799" t="s">
        <v>1572</v>
      </c>
      <c r="C799">
        <v>42550</v>
      </c>
      <c r="D799">
        <v>0.5</v>
      </c>
      <c r="E799" t="s">
        <v>1253</v>
      </c>
      <c r="F799" t="s">
        <v>1574</v>
      </c>
      <c r="G799" t="s">
        <v>178</v>
      </c>
      <c r="H799" t="s">
        <v>494</v>
      </c>
    </row>
    <row r="800" spans="1:8" x14ac:dyDescent="0.3">
      <c r="A800" t="s">
        <v>1573</v>
      </c>
      <c r="B800" t="s">
        <v>1570</v>
      </c>
      <c r="C800">
        <v>42550</v>
      </c>
      <c r="D800">
        <v>0.5</v>
      </c>
      <c r="E800" t="s">
        <v>1253</v>
      </c>
      <c r="F800" t="s">
        <v>1574</v>
      </c>
      <c r="G800" t="s">
        <v>177</v>
      </c>
      <c r="H800" t="s">
        <v>1571</v>
      </c>
    </row>
    <row r="801" spans="1:8" x14ac:dyDescent="0.3">
      <c r="A801" t="s">
        <v>1573</v>
      </c>
      <c r="B801" t="s">
        <v>2331</v>
      </c>
      <c r="C801">
        <v>42422</v>
      </c>
      <c r="D801">
        <v>1</v>
      </c>
      <c r="E801" t="s">
        <v>1253</v>
      </c>
      <c r="F801" t="s">
        <v>1574</v>
      </c>
      <c r="G801" t="s">
        <v>185</v>
      </c>
      <c r="H801" t="s">
        <v>431</v>
      </c>
    </row>
    <row r="802" spans="1:8" x14ac:dyDescent="0.3">
      <c r="A802" t="s">
        <v>26</v>
      </c>
      <c r="B802" t="s">
        <v>1547</v>
      </c>
      <c r="C802">
        <v>42538</v>
      </c>
      <c r="D802">
        <v>1</v>
      </c>
      <c r="E802" t="s">
        <v>754</v>
      </c>
      <c r="F802" t="s">
        <v>737</v>
      </c>
      <c r="G802" t="s">
        <v>166</v>
      </c>
      <c r="H802" t="s">
        <v>334</v>
      </c>
    </row>
    <row r="803" spans="1:8" x14ac:dyDescent="0.3">
      <c r="A803" t="s">
        <v>26</v>
      </c>
      <c r="B803" t="s">
        <v>1210</v>
      </c>
      <c r="C803">
        <v>42475</v>
      </c>
      <c r="D803">
        <v>1</v>
      </c>
      <c r="E803" t="s">
        <v>754</v>
      </c>
      <c r="F803" t="s">
        <v>737</v>
      </c>
      <c r="G803" t="s">
        <v>166</v>
      </c>
      <c r="H803" t="s">
        <v>741</v>
      </c>
    </row>
    <row r="804" spans="1:8" x14ac:dyDescent="0.3">
      <c r="A804" t="s">
        <v>26</v>
      </c>
      <c r="B804" t="s">
        <v>2332</v>
      </c>
      <c r="C804">
        <v>42423</v>
      </c>
      <c r="D804">
        <v>1</v>
      </c>
      <c r="E804" t="s">
        <v>754</v>
      </c>
      <c r="F804" t="s">
        <v>737</v>
      </c>
      <c r="G804" t="s">
        <v>155</v>
      </c>
      <c r="H804" t="s">
        <v>337</v>
      </c>
    </row>
    <row r="805" spans="1:8" x14ac:dyDescent="0.3">
      <c r="A805" t="s">
        <v>26</v>
      </c>
      <c r="B805" t="s">
        <v>653</v>
      </c>
      <c r="C805">
        <v>42486</v>
      </c>
      <c r="D805">
        <v>1</v>
      </c>
      <c r="E805" t="s">
        <v>754</v>
      </c>
      <c r="F805" t="s">
        <v>737</v>
      </c>
      <c r="G805" t="s">
        <v>155</v>
      </c>
      <c r="H805" t="s">
        <v>337</v>
      </c>
    </row>
    <row r="806" spans="1:8" x14ac:dyDescent="0.3">
      <c r="A806" t="s">
        <v>26</v>
      </c>
      <c r="B806" t="s">
        <v>1433</v>
      </c>
      <c r="C806">
        <v>42528</v>
      </c>
      <c r="D806">
        <v>1</v>
      </c>
      <c r="E806" t="s">
        <v>754</v>
      </c>
      <c r="F806" t="s">
        <v>737</v>
      </c>
      <c r="G806" t="s">
        <v>166</v>
      </c>
      <c r="H806" t="s">
        <v>1356</v>
      </c>
    </row>
    <row r="807" spans="1:8" x14ac:dyDescent="0.3">
      <c r="A807" t="s">
        <v>26</v>
      </c>
      <c r="B807" t="s">
        <v>1391</v>
      </c>
      <c r="C807">
        <v>42529</v>
      </c>
      <c r="D807">
        <v>1</v>
      </c>
      <c r="E807" t="s">
        <v>754</v>
      </c>
      <c r="F807" t="s">
        <v>737</v>
      </c>
      <c r="G807" t="s">
        <v>155</v>
      </c>
      <c r="H807" t="s">
        <v>221</v>
      </c>
    </row>
    <row r="808" spans="1:8" x14ac:dyDescent="0.3">
      <c r="A808" t="s">
        <v>26</v>
      </c>
      <c r="B808" t="s">
        <v>2333</v>
      </c>
      <c r="C808">
        <v>42446</v>
      </c>
      <c r="D808">
        <v>1</v>
      </c>
      <c r="E808" t="s">
        <v>754</v>
      </c>
      <c r="F808" t="s">
        <v>737</v>
      </c>
      <c r="G808" t="s">
        <v>189</v>
      </c>
      <c r="H808" t="s">
        <v>435</v>
      </c>
    </row>
    <row r="809" spans="1:8" x14ac:dyDescent="0.3">
      <c r="A809" t="s">
        <v>26</v>
      </c>
      <c r="B809" t="s">
        <v>2334</v>
      </c>
      <c r="C809">
        <v>42404</v>
      </c>
      <c r="D809">
        <v>1</v>
      </c>
      <c r="E809" t="s">
        <v>754</v>
      </c>
      <c r="F809" t="s">
        <v>737</v>
      </c>
      <c r="G809" t="s">
        <v>166</v>
      </c>
      <c r="H809" t="s">
        <v>673</v>
      </c>
    </row>
    <row r="810" spans="1:8" x14ac:dyDescent="0.3">
      <c r="A810" t="s">
        <v>26</v>
      </c>
      <c r="B810" t="s">
        <v>2335</v>
      </c>
      <c r="C810">
        <v>42433</v>
      </c>
      <c r="D810">
        <v>1</v>
      </c>
      <c r="E810" t="s">
        <v>754</v>
      </c>
      <c r="F810" t="s">
        <v>737</v>
      </c>
      <c r="G810" t="s">
        <v>166</v>
      </c>
      <c r="H810" t="s">
        <v>673</v>
      </c>
    </row>
    <row r="811" spans="1:8" x14ac:dyDescent="0.3">
      <c r="A811" t="s">
        <v>68</v>
      </c>
      <c r="B811" t="s">
        <v>2336</v>
      </c>
      <c r="C811">
        <v>42412</v>
      </c>
      <c r="D811">
        <v>1</v>
      </c>
      <c r="E811" t="s">
        <v>757</v>
      </c>
      <c r="F811" t="s">
        <v>548</v>
      </c>
      <c r="G811" t="s">
        <v>196</v>
      </c>
      <c r="H811" t="s">
        <v>479</v>
      </c>
    </row>
    <row r="812" spans="1:8" x14ac:dyDescent="0.3">
      <c r="A812" t="s">
        <v>68</v>
      </c>
      <c r="B812" t="s">
        <v>2337</v>
      </c>
      <c r="C812">
        <v>42444</v>
      </c>
      <c r="D812">
        <v>1</v>
      </c>
      <c r="E812" t="s">
        <v>757</v>
      </c>
      <c r="F812" t="s">
        <v>548</v>
      </c>
      <c r="G812" t="s">
        <v>160</v>
      </c>
      <c r="H812" t="s">
        <v>453</v>
      </c>
    </row>
    <row r="813" spans="1:8" x14ac:dyDescent="0.3">
      <c r="A813" t="s">
        <v>68</v>
      </c>
      <c r="B813" t="s">
        <v>2338</v>
      </c>
      <c r="C813">
        <v>42453</v>
      </c>
      <c r="D813">
        <v>1</v>
      </c>
      <c r="E813" t="s">
        <v>757</v>
      </c>
      <c r="F813" t="s">
        <v>548</v>
      </c>
      <c r="G813" t="s">
        <v>196</v>
      </c>
      <c r="H813" t="s">
        <v>479</v>
      </c>
    </row>
    <row r="814" spans="1:8" x14ac:dyDescent="0.3">
      <c r="A814" t="s">
        <v>68</v>
      </c>
      <c r="B814" t="s">
        <v>2339</v>
      </c>
      <c r="C814">
        <v>42424</v>
      </c>
      <c r="D814">
        <v>1</v>
      </c>
      <c r="E814" t="s">
        <v>757</v>
      </c>
      <c r="F814" t="s">
        <v>548</v>
      </c>
      <c r="G814" t="s">
        <v>160</v>
      </c>
      <c r="H814" t="s">
        <v>453</v>
      </c>
    </row>
    <row r="815" spans="1:8" x14ac:dyDescent="0.3">
      <c r="A815" t="s">
        <v>68</v>
      </c>
      <c r="B815" t="s">
        <v>2340</v>
      </c>
      <c r="C815">
        <v>42459</v>
      </c>
      <c r="D815">
        <v>1</v>
      </c>
      <c r="E815" t="s">
        <v>757</v>
      </c>
      <c r="F815" t="s">
        <v>548</v>
      </c>
      <c r="G815" t="s">
        <v>159</v>
      </c>
      <c r="H815" t="s">
        <v>487</v>
      </c>
    </row>
    <row r="816" spans="1:8" x14ac:dyDescent="0.3">
      <c r="A816" t="s">
        <v>68</v>
      </c>
      <c r="B816" t="s">
        <v>2341</v>
      </c>
      <c r="C816">
        <v>42459</v>
      </c>
      <c r="D816">
        <v>1</v>
      </c>
      <c r="E816" t="s">
        <v>757</v>
      </c>
      <c r="F816" t="s">
        <v>548</v>
      </c>
      <c r="G816" t="s">
        <v>197</v>
      </c>
      <c r="H816" t="s">
        <v>306</v>
      </c>
    </row>
    <row r="817" spans="1:8" x14ac:dyDescent="0.3">
      <c r="A817" t="s">
        <v>68</v>
      </c>
      <c r="B817" t="s">
        <v>1528</v>
      </c>
      <c r="C817">
        <v>42542</v>
      </c>
      <c r="D817">
        <v>1</v>
      </c>
      <c r="E817" t="s">
        <v>757</v>
      </c>
      <c r="F817" t="s">
        <v>548</v>
      </c>
      <c r="G817" t="s">
        <v>160</v>
      </c>
      <c r="H817" t="s">
        <v>453</v>
      </c>
    </row>
    <row r="818" spans="1:8" x14ac:dyDescent="0.3">
      <c r="A818" t="s">
        <v>68</v>
      </c>
      <c r="B818" t="s">
        <v>1138</v>
      </c>
      <c r="C818">
        <v>42510</v>
      </c>
      <c r="D818">
        <v>1</v>
      </c>
      <c r="E818" t="s">
        <v>757</v>
      </c>
      <c r="F818" t="s">
        <v>548</v>
      </c>
      <c r="G818" t="s">
        <v>181</v>
      </c>
      <c r="H818" t="s">
        <v>441</v>
      </c>
    </row>
    <row r="819" spans="1:8" x14ac:dyDescent="0.3">
      <c r="A819" t="s">
        <v>68</v>
      </c>
      <c r="B819" t="s">
        <v>2342</v>
      </c>
      <c r="C819">
        <v>42376</v>
      </c>
      <c r="D819">
        <v>1</v>
      </c>
      <c r="E819" t="s">
        <v>757</v>
      </c>
      <c r="F819" t="s">
        <v>548</v>
      </c>
      <c r="G819" t="s">
        <v>162</v>
      </c>
      <c r="H819" t="s">
        <v>417</v>
      </c>
    </row>
    <row r="820" spans="1:8" x14ac:dyDescent="0.3">
      <c r="A820" t="s">
        <v>68</v>
      </c>
      <c r="B820" t="s">
        <v>2343</v>
      </c>
      <c r="C820">
        <v>42459</v>
      </c>
      <c r="D820">
        <v>1</v>
      </c>
      <c r="E820" t="s">
        <v>757</v>
      </c>
      <c r="F820" t="s">
        <v>548</v>
      </c>
      <c r="G820" t="s">
        <v>197</v>
      </c>
      <c r="H820" t="s">
        <v>306</v>
      </c>
    </row>
    <row r="821" spans="1:8" x14ac:dyDescent="0.3">
      <c r="A821" t="s">
        <v>68</v>
      </c>
      <c r="B821" t="s">
        <v>2344</v>
      </c>
      <c r="C821">
        <v>42397</v>
      </c>
      <c r="D821">
        <v>1</v>
      </c>
      <c r="E821" t="s">
        <v>757</v>
      </c>
      <c r="F821" t="s">
        <v>548</v>
      </c>
      <c r="G821" t="s">
        <v>196</v>
      </c>
      <c r="H821" t="s">
        <v>479</v>
      </c>
    </row>
    <row r="822" spans="1:8" x14ac:dyDescent="0.3">
      <c r="A822" t="s">
        <v>68</v>
      </c>
      <c r="B822" t="s">
        <v>2345</v>
      </c>
      <c r="C822">
        <v>42430</v>
      </c>
      <c r="D822">
        <v>1</v>
      </c>
      <c r="E822" t="s">
        <v>757</v>
      </c>
      <c r="F822" t="s">
        <v>548</v>
      </c>
      <c r="G822" t="s">
        <v>197</v>
      </c>
      <c r="H822" t="s">
        <v>306</v>
      </c>
    </row>
    <row r="823" spans="1:8" x14ac:dyDescent="0.3">
      <c r="A823" t="s">
        <v>68</v>
      </c>
      <c r="B823" t="s">
        <v>2346</v>
      </c>
      <c r="C823">
        <v>42417</v>
      </c>
      <c r="D823">
        <v>1</v>
      </c>
      <c r="E823" t="s">
        <v>757</v>
      </c>
      <c r="F823" t="s">
        <v>548</v>
      </c>
      <c r="G823" t="s">
        <v>160</v>
      </c>
      <c r="H823" t="s">
        <v>453</v>
      </c>
    </row>
    <row r="824" spans="1:8" x14ac:dyDescent="0.3">
      <c r="A824" t="s">
        <v>68</v>
      </c>
      <c r="B824" t="s">
        <v>2347</v>
      </c>
      <c r="C824">
        <v>42417</v>
      </c>
      <c r="D824">
        <v>1</v>
      </c>
      <c r="E824" t="s">
        <v>757</v>
      </c>
      <c r="F824" t="s">
        <v>548</v>
      </c>
      <c r="G824" t="s">
        <v>160</v>
      </c>
      <c r="H824" t="s">
        <v>453</v>
      </c>
    </row>
    <row r="825" spans="1:8" x14ac:dyDescent="0.3">
      <c r="A825" t="s">
        <v>68</v>
      </c>
      <c r="B825" t="s">
        <v>2348</v>
      </c>
      <c r="C825">
        <v>42417</v>
      </c>
      <c r="D825">
        <v>1</v>
      </c>
      <c r="E825" t="s">
        <v>757</v>
      </c>
      <c r="F825" t="s">
        <v>548</v>
      </c>
      <c r="G825" t="s">
        <v>160</v>
      </c>
      <c r="H825" t="s">
        <v>453</v>
      </c>
    </row>
    <row r="826" spans="1:8" x14ac:dyDescent="0.3">
      <c r="A826" t="s">
        <v>68</v>
      </c>
      <c r="B826" t="s">
        <v>2349</v>
      </c>
      <c r="C826">
        <v>42416</v>
      </c>
      <c r="D826">
        <v>1</v>
      </c>
      <c r="E826" t="s">
        <v>757</v>
      </c>
      <c r="F826" t="s">
        <v>548</v>
      </c>
      <c r="G826" t="s">
        <v>180</v>
      </c>
      <c r="H826" t="s">
        <v>262</v>
      </c>
    </row>
    <row r="827" spans="1:8" x14ac:dyDescent="0.3">
      <c r="A827" t="s">
        <v>68</v>
      </c>
      <c r="B827" t="s">
        <v>2350</v>
      </c>
      <c r="C827">
        <v>42416</v>
      </c>
      <c r="D827">
        <v>1</v>
      </c>
      <c r="E827" t="s">
        <v>757</v>
      </c>
      <c r="F827" t="s">
        <v>548</v>
      </c>
      <c r="G827" t="s">
        <v>160</v>
      </c>
      <c r="H827" t="s">
        <v>453</v>
      </c>
    </row>
    <row r="828" spans="1:8" x14ac:dyDescent="0.3">
      <c r="A828" t="s">
        <v>68</v>
      </c>
      <c r="B828" t="s">
        <v>2351</v>
      </c>
      <c r="C828">
        <v>42416</v>
      </c>
      <c r="D828">
        <v>1</v>
      </c>
      <c r="E828" t="s">
        <v>757</v>
      </c>
      <c r="F828" t="s">
        <v>548</v>
      </c>
      <c r="G828" t="s">
        <v>160</v>
      </c>
      <c r="H828" t="s">
        <v>453</v>
      </c>
    </row>
    <row r="829" spans="1:8" x14ac:dyDescent="0.3">
      <c r="A829" t="s">
        <v>68</v>
      </c>
      <c r="B829" t="s">
        <v>2346</v>
      </c>
      <c r="C829">
        <v>42417</v>
      </c>
      <c r="D829">
        <v>1</v>
      </c>
      <c r="E829" t="s">
        <v>757</v>
      </c>
      <c r="F829" t="s">
        <v>548</v>
      </c>
      <c r="G829" t="s">
        <v>160</v>
      </c>
      <c r="H829" t="s">
        <v>453</v>
      </c>
    </row>
    <row r="830" spans="1:8" x14ac:dyDescent="0.3">
      <c r="A830" t="s">
        <v>68</v>
      </c>
      <c r="B830" t="s">
        <v>2352</v>
      </c>
      <c r="C830">
        <v>42417</v>
      </c>
      <c r="D830">
        <v>1</v>
      </c>
      <c r="E830" t="s">
        <v>757</v>
      </c>
      <c r="F830" t="s">
        <v>548</v>
      </c>
      <c r="G830" t="s">
        <v>160</v>
      </c>
      <c r="H830" t="s">
        <v>453</v>
      </c>
    </row>
    <row r="831" spans="1:8" x14ac:dyDescent="0.3">
      <c r="A831" t="s">
        <v>68</v>
      </c>
      <c r="B831" t="s">
        <v>2353</v>
      </c>
      <c r="C831">
        <v>42454</v>
      </c>
      <c r="D831">
        <v>1</v>
      </c>
      <c r="E831" t="s">
        <v>757</v>
      </c>
      <c r="F831" t="s">
        <v>548</v>
      </c>
      <c r="G831" t="s">
        <v>159</v>
      </c>
      <c r="H831" t="s">
        <v>487</v>
      </c>
    </row>
    <row r="832" spans="1:8" x14ac:dyDescent="0.3">
      <c r="A832" t="s">
        <v>68</v>
      </c>
      <c r="B832" t="s">
        <v>2354</v>
      </c>
      <c r="C832">
        <v>42417</v>
      </c>
      <c r="D832">
        <v>1</v>
      </c>
      <c r="E832" t="s">
        <v>757</v>
      </c>
      <c r="F832" t="s">
        <v>548</v>
      </c>
      <c r="G832" t="s">
        <v>160</v>
      </c>
      <c r="H832" t="s">
        <v>453</v>
      </c>
    </row>
    <row r="833" spans="1:8" x14ac:dyDescent="0.3">
      <c r="A833" t="s">
        <v>68</v>
      </c>
      <c r="B833" t="s">
        <v>2355</v>
      </c>
      <c r="C833">
        <v>42416</v>
      </c>
      <c r="D833">
        <v>1</v>
      </c>
      <c r="E833" t="s">
        <v>757</v>
      </c>
      <c r="F833" t="s">
        <v>548</v>
      </c>
      <c r="G833" t="s">
        <v>160</v>
      </c>
      <c r="H833" t="s">
        <v>453</v>
      </c>
    </row>
    <row r="834" spans="1:8" x14ac:dyDescent="0.3">
      <c r="A834" t="s">
        <v>68</v>
      </c>
      <c r="B834" t="s">
        <v>2356</v>
      </c>
      <c r="C834">
        <v>42416</v>
      </c>
      <c r="D834">
        <v>1</v>
      </c>
      <c r="E834" t="s">
        <v>757</v>
      </c>
      <c r="F834" t="s">
        <v>548</v>
      </c>
      <c r="G834" t="s">
        <v>160</v>
      </c>
      <c r="H834" t="s">
        <v>453</v>
      </c>
    </row>
    <row r="835" spans="1:8" x14ac:dyDescent="0.3">
      <c r="A835" t="s">
        <v>68</v>
      </c>
      <c r="B835" t="s">
        <v>2356</v>
      </c>
      <c r="C835">
        <v>42416</v>
      </c>
      <c r="D835">
        <v>1</v>
      </c>
      <c r="E835" t="s">
        <v>757</v>
      </c>
      <c r="F835" t="s">
        <v>548</v>
      </c>
      <c r="G835" t="s">
        <v>160</v>
      </c>
      <c r="H835" t="s">
        <v>453</v>
      </c>
    </row>
    <row r="836" spans="1:8" x14ac:dyDescent="0.3">
      <c r="A836" t="s">
        <v>68</v>
      </c>
      <c r="B836" t="s">
        <v>2357</v>
      </c>
      <c r="C836">
        <v>42416</v>
      </c>
      <c r="D836">
        <v>1</v>
      </c>
      <c r="E836" t="s">
        <v>757</v>
      </c>
      <c r="F836" t="s">
        <v>548</v>
      </c>
      <c r="G836" t="s">
        <v>180</v>
      </c>
      <c r="H836" t="s">
        <v>262</v>
      </c>
    </row>
    <row r="837" spans="1:8" x14ac:dyDescent="0.3">
      <c r="A837" t="s">
        <v>68</v>
      </c>
      <c r="B837" t="s">
        <v>2358</v>
      </c>
      <c r="C837">
        <v>42430</v>
      </c>
      <c r="D837">
        <v>1</v>
      </c>
      <c r="E837" t="s">
        <v>757</v>
      </c>
      <c r="F837" t="s">
        <v>548</v>
      </c>
      <c r="G837" t="s">
        <v>197</v>
      </c>
      <c r="H837" t="s">
        <v>306</v>
      </c>
    </row>
    <row r="838" spans="1:8" x14ac:dyDescent="0.3">
      <c r="A838" t="s">
        <v>68</v>
      </c>
      <c r="B838" t="s">
        <v>2359</v>
      </c>
      <c r="C838">
        <v>42384</v>
      </c>
      <c r="D838">
        <v>1</v>
      </c>
      <c r="E838" t="s">
        <v>757</v>
      </c>
      <c r="F838" t="s">
        <v>548</v>
      </c>
      <c r="G838" t="s">
        <v>180</v>
      </c>
      <c r="H838" t="s">
        <v>262</v>
      </c>
    </row>
    <row r="839" spans="1:8" x14ac:dyDescent="0.3">
      <c r="A839" t="s">
        <v>68</v>
      </c>
      <c r="B839" t="s">
        <v>2360</v>
      </c>
      <c r="C839">
        <v>42459</v>
      </c>
      <c r="D839">
        <v>1</v>
      </c>
      <c r="E839" t="s">
        <v>757</v>
      </c>
      <c r="F839" t="s">
        <v>548</v>
      </c>
      <c r="G839" t="s">
        <v>197</v>
      </c>
      <c r="H839" t="s">
        <v>306</v>
      </c>
    </row>
    <row r="840" spans="1:8" x14ac:dyDescent="0.3">
      <c r="A840" t="s">
        <v>68</v>
      </c>
      <c r="B840" t="s">
        <v>865</v>
      </c>
      <c r="C840">
        <v>42500</v>
      </c>
      <c r="D840">
        <v>1</v>
      </c>
      <c r="E840" t="s">
        <v>757</v>
      </c>
      <c r="F840" t="s">
        <v>548</v>
      </c>
      <c r="G840" t="s">
        <v>197</v>
      </c>
      <c r="H840" t="s">
        <v>306</v>
      </c>
    </row>
    <row r="841" spans="1:8" x14ac:dyDescent="0.3">
      <c r="A841" t="s">
        <v>68</v>
      </c>
      <c r="B841" t="s">
        <v>2361</v>
      </c>
      <c r="C841">
        <v>42436</v>
      </c>
      <c r="D841">
        <v>1</v>
      </c>
      <c r="E841" t="s">
        <v>757</v>
      </c>
      <c r="F841" t="s">
        <v>548</v>
      </c>
      <c r="G841" t="s">
        <v>160</v>
      </c>
      <c r="H841" t="s">
        <v>453</v>
      </c>
    </row>
    <row r="842" spans="1:8" x14ac:dyDescent="0.3">
      <c r="A842" t="s">
        <v>68</v>
      </c>
      <c r="B842" t="s">
        <v>2362</v>
      </c>
      <c r="C842">
        <v>42389</v>
      </c>
      <c r="D842">
        <v>1</v>
      </c>
      <c r="E842" t="s">
        <v>757</v>
      </c>
      <c r="F842" t="s">
        <v>548</v>
      </c>
      <c r="G842" t="s">
        <v>176</v>
      </c>
      <c r="H842" t="s">
        <v>374</v>
      </c>
    </row>
    <row r="843" spans="1:8" x14ac:dyDescent="0.3">
      <c r="A843" t="s">
        <v>68</v>
      </c>
      <c r="B843" t="s">
        <v>1589</v>
      </c>
      <c r="C843">
        <v>42551</v>
      </c>
      <c r="D843">
        <v>1</v>
      </c>
      <c r="E843" t="s">
        <v>757</v>
      </c>
      <c r="F843" t="s">
        <v>548</v>
      </c>
      <c r="G843" t="s">
        <v>160</v>
      </c>
      <c r="H843" t="s">
        <v>453</v>
      </c>
    </row>
    <row r="844" spans="1:8" x14ac:dyDescent="0.3">
      <c r="A844" t="s">
        <v>68</v>
      </c>
      <c r="B844" t="s">
        <v>1582</v>
      </c>
      <c r="C844">
        <v>42551</v>
      </c>
      <c r="D844">
        <v>1</v>
      </c>
      <c r="E844" t="s">
        <v>757</v>
      </c>
      <c r="F844" t="s">
        <v>548</v>
      </c>
      <c r="G844" t="s">
        <v>160</v>
      </c>
      <c r="H844" t="s">
        <v>453</v>
      </c>
    </row>
    <row r="845" spans="1:8" x14ac:dyDescent="0.3">
      <c r="A845" t="s">
        <v>68</v>
      </c>
      <c r="B845" t="s">
        <v>2363</v>
      </c>
      <c r="C845">
        <v>42431</v>
      </c>
      <c r="D845">
        <v>1</v>
      </c>
      <c r="E845" t="s">
        <v>757</v>
      </c>
      <c r="F845" t="s">
        <v>548</v>
      </c>
      <c r="G845" t="s">
        <v>180</v>
      </c>
      <c r="H845" t="s">
        <v>262</v>
      </c>
    </row>
    <row r="846" spans="1:8" x14ac:dyDescent="0.3">
      <c r="A846" t="s">
        <v>68</v>
      </c>
      <c r="B846" t="s">
        <v>778</v>
      </c>
      <c r="C846">
        <v>42494</v>
      </c>
      <c r="D846">
        <v>1</v>
      </c>
      <c r="E846" t="s">
        <v>757</v>
      </c>
      <c r="F846" t="s">
        <v>548</v>
      </c>
      <c r="G846" t="s">
        <v>197</v>
      </c>
      <c r="H846" t="s">
        <v>306</v>
      </c>
    </row>
    <row r="847" spans="1:8" x14ac:dyDescent="0.3">
      <c r="A847" t="s">
        <v>2364</v>
      </c>
      <c r="B847" t="s">
        <v>2365</v>
      </c>
      <c r="C847">
        <v>42502</v>
      </c>
      <c r="D847">
        <v>1</v>
      </c>
      <c r="E847" t="s">
        <v>1729</v>
      </c>
      <c r="F847" t="s">
        <v>2366</v>
      </c>
      <c r="G847" t="s">
        <v>189</v>
      </c>
      <c r="H847" t="s">
        <v>435</v>
      </c>
    </row>
    <row r="848" spans="1:8" x14ac:dyDescent="0.3">
      <c r="A848" t="s">
        <v>2364</v>
      </c>
      <c r="B848" t="s">
        <v>2367</v>
      </c>
      <c r="C848">
        <v>42397</v>
      </c>
      <c r="D848">
        <v>1</v>
      </c>
      <c r="E848" t="s">
        <v>1729</v>
      </c>
      <c r="F848" t="s">
        <v>2366</v>
      </c>
      <c r="G848" t="s">
        <v>163</v>
      </c>
      <c r="H848" t="s">
        <v>381</v>
      </c>
    </row>
    <row r="849" spans="1:8" x14ac:dyDescent="0.3">
      <c r="A849" t="s">
        <v>2364</v>
      </c>
      <c r="B849" t="s">
        <v>2368</v>
      </c>
      <c r="C849">
        <v>42397</v>
      </c>
      <c r="D849">
        <v>1</v>
      </c>
      <c r="E849" t="s">
        <v>1729</v>
      </c>
      <c r="F849" t="s">
        <v>2366</v>
      </c>
      <c r="G849" t="s">
        <v>163</v>
      </c>
      <c r="H849" t="s">
        <v>381</v>
      </c>
    </row>
    <row r="850" spans="1:8" x14ac:dyDescent="0.3">
      <c r="A850" t="s">
        <v>2364</v>
      </c>
      <c r="B850" t="s">
        <v>2369</v>
      </c>
      <c r="C850">
        <v>42397</v>
      </c>
      <c r="D850">
        <v>1</v>
      </c>
      <c r="E850" t="s">
        <v>1729</v>
      </c>
      <c r="F850" t="s">
        <v>2366</v>
      </c>
      <c r="G850" t="s">
        <v>163</v>
      </c>
      <c r="H850" t="s">
        <v>381</v>
      </c>
    </row>
    <row r="851" spans="1:8" x14ac:dyDescent="0.3">
      <c r="A851" t="s">
        <v>2364</v>
      </c>
      <c r="B851" t="s">
        <v>2370</v>
      </c>
      <c r="C851">
        <v>42397</v>
      </c>
      <c r="D851">
        <v>1</v>
      </c>
      <c r="E851" t="s">
        <v>1729</v>
      </c>
      <c r="F851" t="s">
        <v>2366</v>
      </c>
      <c r="G851" t="s">
        <v>163</v>
      </c>
      <c r="H851" t="s">
        <v>381</v>
      </c>
    </row>
    <row r="852" spans="1:8" x14ac:dyDescent="0.3">
      <c r="A852" t="s">
        <v>2364</v>
      </c>
      <c r="B852" t="s">
        <v>2371</v>
      </c>
      <c r="C852">
        <v>42397</v>
      </c>
      <c r="D852">
        <v>1</v>
      </c>
      <c r="E852" t="s">
        <v>1729</v>
      </c>
      <c r="F852" t="s">
        <v>2366</v>
      </c>
      <c r="G852" t="s">
        <v>163</v>
      </c>
      <c r="H852" t="s">
        <v>381</v>
      </c>
    </row>
    <row r="853" spans="1:8" x14ac:dyDescent="0.3">
      <c r="A853" t="s">
        <v>2364</v>
      </c>
      <c r="B853" t="s">
        <v>2372</v>
      </c>
      <c r="C853">
        <v>42382</v>
      </c>
      <c r="D853">
        <v>1</v>
      </c>
      <c r="E853" t="s">
        <v>755</v>
      </c>
      <c r="F853" t="s">
        <v>2366</v>
      </c>
      <c r="G853" t="s">
        <v>163</v>
      </c>
      <c r="H853" t="s">
        <v>381</v>
      </c>
    </row>
    <row r="854" spans="1:8" x14ac:dyDescent="0.3">
      <c r="A854" t="s">
        <v>2364</v>
      </c>
      <c r="B854" t="s">
        <v>2373</v>
      </c>
      <c r="C854">
        <v>42488</v>
      </c>
      <c r="D854">
        <v>1</v>
      </c>
      <c r="E854" t="s">
        <v>1729</v>
      </c>
      <c r="F854" t="s">
        <v>2366</v>
      </c>
      <c r="G854" t="s">
        <v>206</v>
      </c>
      <c r="H854" t="s">
        <v>497</v>
      </c>
    </row>
    <row r="855" spans="1:8" x14ac:dyDescent="0.3">
      <c r="A855" t="s">
        <v>2364</v>
      </c>
      <c r="B855" t="s">
        <v>2374</v>
      </c>
      <c r="C855">
        <v>42496</v>
      </c>
      <c r="D855">
        <v>1</v>
      </c>
      <c r="E855" t="s">
        <v>1729</v>
      </c>
      <c r="F855" t="s">
        <v>2366</v>
      </c>
      <c r="G855" t="s">
        <v>187</v>
      </c>
      <c r="H855" t="s">
        <v>217</v>
      </c>
    </row>
    <row r="856" spans="1:8" x14ac:dyDescent="0.3">
      <c r="A856" t="s">
        <v>2364</v>
      </c>
      <c r="B856" t="s">
        <v>2375</v>
      </c>
      <c r="C856">
        <v>42395</v>
      </c>
      <c r="D856">
        <v>1</v>
      </c>
      <c r="E856" t="s">
        <v>1729</v>
      </c>
      <c r="F856" t="s">
        <v>2366</v>
      </c>
      <c r="G856" t="s">
        <v>163</v>
      </c>
      <c r="H856" t="s">
        <v>381</v>
      </c>
    </row>
    <row r="857" spans="1:8" x14ac:dyDescent="0.3">
      <c r="A857" t="s">
        <v>2364</v>
      </c>
      <c r="B857" t="s">
        <v>2376</v>
      </c>
      <c r="C857">
        <v>42395</v>
      </c>
      <c r="D857">
        <v>1</v>
      </c>
      <c r="E857" t="s">
        <v>1729</v>
      </c>
      <c r="F857" t="s">
        <v>2366</v>
      </c>
      <c r="G857" t="s">
        <v>163</v>
      </c>
      <c r="H857" t="s">
        <v>381</v>
      </c>
    </row>
    <row r="858" spans="1:8" x14ac:dyDescent="0.3">
      <c r="A858" t="s">
        <v>2364</v>
      </c>
      <c r="B858" t="s">
        <v>2377</v>
      </c>
      <c r="C858">
        <v>42397</v>
      </c>
      <c r="D858">
        <v>1</v>
      </c>
      <c r="E858" t="s">
        <v>1729</v>
      </c>
      <c r="F858" t="s">
        <v>2366</v>
      </c>
      <c r="G858" t="s">
        <v>163</v>
      </c>
      <c r="H858" t="s">
        <v>381</v>
      </c>
    </row>
    <row r="859" spans="1:8" x14ac:dyDescent="0.3">
      <c r="A859" t="s">
        <v>2364</v>
      </c>
      <c r="B859" t="s">
        <v>2378</v>
      </c>
      <c r="C859">
        <v>42391</v>
      </c>
      <c r="D859">
        <v>1</v>
      </c>
      <c r="E859" t="s">
        <v>1729</v>
      </c>
      <c r="F859" t="s">
        <v>2366</v>
      </c>
      <c r="G859" t="s">
        <v>178</v>
      </c>
      <c r="H859" t="s">
        <v>494</v>
      </c>
    </row>
    <row r="860" spans="1:8" x14ac:dyDescent="0.3">
      <c r="A860" t="s">
        <v>2364</v>
      </c>
      <c r="B860" t="s">
        <v>2379</v>
      </c>
      <c r="C860">
        <v>42384</v>
      </c>
      <c r="D860">
        <v>1</v>
      </c>
      <c r="E860" t="s">
        <v>755</v>
      </c>
      <c r="F860" t="s">
        <v>2366</v>
      </c>
      <c r="G860" t="s">
        <v>163</v>
      </c>
      <c r="H860" t="s">
        <v>381</v>
      </c>
    </row>
    <row r="861" spans="1:8" x14ac:dyDescent="0.3">
      <c r="A861" t="s">
        <v>2364</v>
      </c>
      <c r="B861" t="s">
        <v>2380</v>
      </c>
      <c r="C861">
        <v>42391</v>
      </c>
      <c r="D861">
        <v>1</v>
      </c>
      <c r="E861" t="s">
        <v>1729</v>
      </c>
      <c r="F861" t="s">
        <v>2366</v>
      </c>
      <c r="G861" t="s">
        <v>163</v>
      </c>
      <c r="H861" t="s">
        <v>381</v>
      </c>
    </row>
    <row r="862" spans="1:8" x14ac:dyDescent="0.3">
      <c r="A862" t="s">
        <v>2364</v>
      </c>
      <c r="B862" t="s">
        <v>2381</v>
      </c>
      <c r="C862">
        <v>42391</v>
      </c>
      <c r="D862">
        <v>1</v>
      </c>
      <c r="E862" t="s">
        <v>1729</v>
      </c>
      <c r="F862" t="s">
        <v>2366</v>
      </c>
      <c r="G862" t="s">
        <v>163</v>
      </c>
      <c r="H862" t="s">
        <v>381</v>
      </c>
    </row>
    <row r="863" spans="1:8" x14ac:dyDescent="0.3">
      <c r="A863" t="s">
        <v>2364</v>
      </c>
      <c r="B863" t="s">
        <v>2382</v>
      </c>
      <c r="C863">
        <v>42391</v>
      </c>
      <c r="D863">
        <v>1</v>
      </c>
      <c r="E863" t="s">
        <v>1729</v>
      </c>
      <c r="F863" t="s">
        <v>2366</v>
      </c>
      <c r="G863" t="s">
        <v>163</v>
      </c>
      <c r="H863" t="s">
        <v>381</v>
      </c>
    </row>
    <row r="864" spans="1:8" x14ac:dyDescent="0.3">
      <c r="A864" t="s">
        <v>2364</v>
      </c>
      <c r="B864" t="s">
        <v>2383</v>
      </c>
      <c r="C864">
        <v>42433</v>
      </c>
      <c r="D864">
        <v>1</v>
      </c>
      <c r="E864" t="s">
        <v>1729</v>
      </c>
      <c r="F864" t="s">
        <v>2366</v>
      </c>
      <c r="G864" t="s">
        <v>163</v>
      </c>
      <c r="H864" t="s">
        <v>381</v>
      </c>
    </row>
    <row r="865" spans="1:8" x14ac:dyDescent="0.3">
      <c r="A865" t="s">
        <v>2364</v>
      </c>
      <c r="B865" t="s">
        <v>2384</v>
      </c>
      <c r="C865">
        <v>42383</v>
      </c>
      <c r="D865">
        <v>1</v>
      </c>
      <c r="E865" t="s">
        <v>755</v>
      </c>
      <c r="F865" t="s">
        <v>2366</v>
      </c>
      <c r="G865" t="s">
        <v>155</v>
      </c>
      <c r="H865" t="s">
        <v>337</v>
      </c>
    </row>
    <row r="866" spans="1:8" x14ac:dyDescent="0.3">
      <c r="A866" t="s">
        <v>136</v>
      </c>
      <c r="B866" t="s">
        <v>769</v>
      </c>
      <c r="C866">
        <v>42503</v>
      </c>
      <c r="D866">
        <v>0.5</v>
      </c>
      <c r="E866" t="s">
        <v>747</v>
      </c>
      <c r="F866" t="s">
        <v>524</v>
      </c>
      <c r="G866" t="s">
        <v>204</v>
      </c>
      <c r="H866" t="s">
        <v>770</v>
      </c>
    </row>
    <row r="867" spans="1:8" x14ac:dyDescent="0.3">
      <c r="A867" t="s">
        <v>136</v>
      </c>
      <c r="B867" t="s">
        <v>2385</v>
      </c>
      <c r="C867">
        <v>42447</v>
      </c>
      <c r="D867">
        <v>1</v>
      </c>
      <c r="E867" t="s">
        <v>747</v>
      </c>
      <c r="F867" t="s">
        <v>524</v>
      </c>
      <c r="G867" t="s">
        <v>190</v>
      </c>
      <c r="H867" t="s">
        <v>367</v>
      </c>
    </row>
    <row r="868" spans="1:8" x14ac:dyDescent="0.3">
      <c r="A868" t="s">
        <v>109</v>
      </c>
      <c r="B868" t="s">
        <v>2386</v>
      </c>
      <c r="C868">
        <v>42444</v>
      </c>
      <c r="D868">
        <v>1</v>
      </c>
      <c r="E868" t="s">
        <v>755</v>
      </c>
      <c r="F868" t="s">
        <v>225</v>
      </c>
      <c r="G868" t="s">
        <v>166</v>
      </c>
      <c r="H868" t="s">
        <v>334</v>
      </c>
    </row>
    <row r="869" spans="1:8" x14ac:dyDescent="0.3">
      <c r="A869" t="s">
        <v>109</v>
      </c>
      <c r="B869" t="s">
        <v>2387</v>
      </c>
      <c r="C869">
        <v>42444</v>
      </c>
      <c r="D869">
        <v>1</v>
      </c>
      <c r="E869" t="s">
        <v>755</v>
      </c>
      <c r="F869" t="s">
        <v>225</v>
      </c>
      <c r="G869" t="s">
        <v>166</v>
      </c>
      <c r="H869" t="s">
        <v>334</v>
      </c>
    </row>
    <row r="870" spans="1:8" x14ac:dyDescent="0.3">
      <c r="A870" t="s">
        <v>109</v>
      </c>
      <c r="B870" t="s">
        <v>2388</v>
      </c>
      <c r="C870">
        <v>42444</v>
      </c>
      <c r="D870">
        <v>1</v>
      </c>
      <c r="E870" t="s">
        <v>755</v>
      </c>
      <c r="F870" t="s">
        <v>225</v>
      </c>
      <c r="G870" t="s">
        <v>166</v>
      </c>
      <c r="H870" t="s">
        <v>334</v>
      </c>
    </row>
    <row r="871" spans="1:8" x14ac:dyDescent="0.3">
      <c r="A871" t="s">
        <v>109</v>
      </c>
      <c r="B871" t="s">
        <v>2389</v>
      </c>
      <c r="C871">
        <v>42444</v>
      </c>
      <c r="D871">
        <v>1</v>
      </c>
      <c r="E871" t="s">
        <v>755</v>
      </c>
      <c r="F871" t="s">
        <v>225</v>
      </c>
      <c r="G871" t="s">
        <v>166</v>
      </c>
      <c r="H871" t="s">
        <v>334</v>
      </c>
    </row>
    <row r="872" spans="1:8" x14ac:dyDescent="0.3">
      <c r="A872" t="s">
        <v>109</v>
      </c>
      <c r="B872" t="s">
        <v>2390</v>
      </c>
      <c r="C872">
        <v>42444</v>
      </c>
      <c r="D872">
        <v>1</v>
      </c>
      <c r="E872" t="s">
        <v>755</v>
      </c>
      <c r="F872" t="s">
        <v>225</v>
      </c>
      <c r="G872" t="s">
        <v>166</v>
      </c>
      <c r="H872" t="s">
        <v>334</v>
      </c>
    </row>
    <row r="873" spans="1:8" x14ac:dyDescent="0.3">
      <c r="A873" t="s">
        <v>109</v>
      </c>
      <c r="B873" t="s">
        <v>2391</v>
      </c>
      <c r="C873">
        <v>42444</v>
      </c>
      <c r="D873">
        <v>1</v>
      </c>
      <c r="E873" t="s">
        <v>755</v>
      </c>
      <c r="F873" t="s">
        <v>225</v>
      </c>
      <c r="G873" t="s">
        <v>166</v>
      </c>
      <c r="H873" t="s">
        <v>334</v>
      </c>
    </row>
    <row r="874" spans="1:8" x14ac:dyDescent="0.3">
      <c r="A874" t="s">
        <v>109</v>
      </c>
      <c r="B874" t="s">
        <v>2392</v>
      </c>
      <c r="C874">
        <v>42444</v>
      </c>
      <c r="D874">
        <v>1</v>
      </c>
      <c r="E874" t="s">
        <v>755</v>
      </c>
      <c r="F874" t="s">
        <v>225</v>
      </c>
      <c r="G874" t="s">
        <v>166</v>
      </c>
      <c r="H874" t="s">
        <v>334</v>
      </c>
    </row>
    <row r="875" spans="1:8" x14ac:dyDescent="0.3">
      <c r="A875" t="s">
        <v>109</v>
      </c>
      <c r="B875" t="s">
        <v>2393</v>
      </c>
      <c r="C875">
        <v>42423</v>
      </c>
      <c r="D875">
        <v>1</v>
      </c>
      <c r="E875" t="s">
        <v>755</v>
      </c>
      <c r="F875" t="s">
        <v>225</v>
      </c>
      <c r="G875" t="s">
        <v>166</v>
      </c>
      <c r="H875" t="s">
        <v>334</v>
      </c>
    </row>
    <row r="876" spans="1:8" x14ac:dyDescent="0.3">
      <c r="A876" t="s">
        <v>109</v>
      </c>
      <c r="B876" t="s">
        <v>2394</v>
      </c>
      <c r="C876">
        <v>42423</v>
      </c>
      <c r="D876">
        <v>1</v>
      </c>
      <c r="E876" t="s">
        <v>755</v>
      </c>
      <c r="F876" t="s">
        <v>225</v>
      </c>
      <c r="G876" t="s">
        <v>166</v>
      </c>
      <c r="H876" t="s">
        <v>334</v>
      </c>
    </row>
    <row r="877" spans="1:8" x14ac:dyDescent="0.3">
      <c r="A877" t="s">
        <v>109</v>
      </c>
      <c r="B877" t="s">
        <v>224</v>
      </c>
      <c r="C877">
        <v>42471</v>
      </c>
      <c r="D877">
        <v>1</v>
      </c>
      <c r="E877" t="s">
        <v>755</v>
      </c>
      <c r="F877" t="s">
        <v>225</v>
      </c>
      <c r="G877" t="s">
        <v>155</v>
      </c>
      <c r="H877" t="s">
        <v>221</v>
      </c>
    </row>
    <row r="878" spans="1:8" x14ac:dyDescent="0.3">
      <c r="A878" t="s">
        <v>109</v>
      </c>
      <c r="B878" t="s">
        <v>2395</v>
      </c>
      <c r="C878">
        <v>42377</v>
      </c>
      <c r="D878">
        <v>1</v>
      </c>
      <c r="E878" t="s">
        <v>755</v>
      </c>
      <c r="F878" t="s">
        <v>225</v>
      </c>
      <c r="G878" t="s">
        <v>161</v>
      </c>
      <c r="H878" t="s">
        <v>330</v>
      </c>
    </row>
    <row r="879" spans="1:8" x14ac:dyDescent="0.3">
      <c r="A879" t="s">
        <v>109</v>
      </c>
      <c r="B879" t="s">
        <v>2396</v>
      </c>
      <c r="C879">
        <v>42388</v>
      </c>
      <c r="D879">
        <v>1</v>
      </c>
      <c r="E879" t="s">
        <v>755</v>
      </c>
      <c r="F879" t="s">
        <v>225</v>
      </c>
      <c r="G879" t="s">
        <v>149</v>
      </c>
      <c r="H879" t="s">
        <v>268</v>
      </c>
    </row>
    <row r="880" spans="1:8" x14ac:dyDescent="0.3">
      <c r="A880" t="s">
        <v>109</v>
      </c>
      <c r="B880" t="s">
        <v>2397</v>
      </c>
      <c r="C880">
        <v>42423</v>
      </c>
      <c r="D880">
        <v>1</v>
      </c>
      <c r="E880" t="s">
        <v>755</v>
      </c>
      <c r="F880" t="s">
        <v>225</v>
      </c>
      <c r="G880" t="s">
        <v>155</v>
      </c>
      <c r="H880" t="s">
        <v>337</v>
      </c>
    </row>
    <row r="881" spans="1:8" x14ac:dyDescent="0.3">
      <c r="A881" t="s">
        <v>109</v>
      </c>
      <c r="B881" t="s">
        <v>2398</v>
      </c>
      <c r="C881">
        <v>42401</v>
      </c>
      <c r="D881">
        <v>1</v>
      </c>
      <c r="E881" t="s">
        <v>755</v>
      </c>
      <c r="F881" t="s">
        <v>225</v>
      </c>
      <c r="G881" t="s">
        <v>166</v>
      </c>
      <c r="H881" t="s">
        <v>334</v>
      </c>
    </row>
    <row r="882" spans="1:8" x14ac:dyDescent="0.3">
      <c r="A882" t="s">
        <v>109</v>
      </c>
      <c r="B882" t="s">
        <v>2399</v>
      </c>
      <c r="C882">
        <v>42398</v>
      </c>
      <c r="D882">
        <v>1</v>
      </c>
      <c r="E882" t="s">
        <v>755</v>
      </c>
      <c r="F882" t="s">
        <v>225</v>
      </c>
      <c r="G882" t="s">
        <v>155</v>
      </c>
      <c r="H882" t="s">
        <v>337</v>
      </c>
    </row>
    <row r="883" spans="1:8" x14ac:dyDescent="0.3">
      <c r="A883" t="s">
        <v>109</v>
      </c>
      <c r="B883" t="s">
        <v>2400</v>
      </c>
      <c r="C883">
        <v>42381</v>
      </c>
      <c r="D883">
        <v>1</v>
      </c>
      <c r="E883" t="s">
        <v>754</v>
      </c>
      <c r="F883" t="s">
        <v>225</v>
      </c>
      <c r="G883" t="s">
        <v>166</v>
      </c>
      <c r="H883" t="s">
        <v>410</v>
      </c>
    </row>
    <row r="884" spans="1:8" x14ac:dyDescent="0.3">
      <c r="A884" t="s">
        <v>109</v>
      </c>
      <c r="B884" t="s">
        <v>2401</v>
      </c>
      <c r="C884">
        <v>42402</v>
      </c>
      <c r="D884">
        <v>1</v>
      </c>
      <c r="E884" t="s">
        <v>755</v>
      </c>
      <c r="F884" t="s">
        <v>225</v>
      </c>
      <c r="G884" t="s">
        <v>206</v>
      </c>
      <c r="H884" t="s">
        <v>2122</v>
      </c>
    </row>
    <row r="885" spans="1:8" x14ac:dyDescent="0.3">
      <c r="A885" t="s">
        <v>109</v>
      </c>
      <c r="B885" t="s">
        <v>2402</v>
      </c>
      <c r="C885">
        <v>42419</v>
      </c>
      <c r="D885">
        <v>1</v>
      </c>
      <c r="E885" t="s">
        <v>755</v>
      </c>
      <c r="F885" t="s">
        <v>225</v>
      </c>
      <c r="G885" t="s">
        <v>166</v>
      </c>
      <c r="H885" t="s">
        <v>334</v>
      </c>
    </row>
    <row r="886" spans="1:8" x14ac:dyDescent="0.3">
      <c r="A886" t="s">
        <v>109</v>
      </c>
      <c r="B886" t="s">
        <v>2403</v>
      </c>
      <c r="C886">
        <v>42531</v>
      </c>
      <c r="D886">
        <v>1</v>
      </c>
      <c r="E886" t="s">
        <v>755</v>
      </c>
      <c r="F886" t="s">
        <v>225</v>
      </c>
      <c r="G886" t="s">
        <v>155</v>
      </c>
      <c r="H886" t="s">
        <v>221</v>
      </c>
    </row>
    <row r="887" spans="1:8" x14ac:dyDescent="0.3">
      <c r="A887" t="s">
        <v>109</v>
      </c>
      <c r="B887" t="s">
        <v>2404</v>
      </c>
      <c r="C887">
        <v>42424</v>
      </c>
      <c r="D887">
        <v>1</v>
      </c>
      <c r="E887" t="s">
        <v>755</v>
      </c>
      <c r="F887" t="s">
        <v>225</v>
      </c>
      <c r="G887" t="s">
        <v>155</v>
      </c>
      <c r="H887" t="s">
        <v>337</v>
      </c>
    </row>
    <row r="888" spans="1:8" x14ac:dyDescent="0.3">
      <c r="A888" t="s">
        <v>2405</v>
      </c>
      <c r="B888" t="s">
        <v>2406</v>
      </c>
      <c r="C888">
        <v>42535</v>
      </c>
      <c r="D888">
        <v>1</v>
      </c>
      <c r="E888" t="s">
        <v>1729</v>
      </c>
      <c r="F888" t="s">
        <v>2407</v>
      </c>
      <c r="G888" t="s">
        <v>202</v>
      </c>
      <c r="H888" t="s">
        <v>369</v>
      </c>
    </row>
    <row r="889" spans="1:8" x14ac:dyDescent="0.3">
      <c r="A889" t="s">
        <v>2405</v>
      </c>
      <c r="B889" t="s">
        <v>2408</v>
      </c>
      <c r="C889">
        <v>42544</v>
      </c>
      <c r="D889">
        <v>1</v>
      </c>
      <c r="E889" t="s">
        <v>1729</v>
      </c>
      <c r="F889" t="s">
        <v>2407</v>
      </c>
      <c r="G889" t="s">
        <v>204</v>
      </c>
      <c r="H889" t="s">
        <v>514</v>
      </c>
    </row>
    <row r="890" spans="1:8" x14ac:dyDescent="0.3">
      <c r="A890" t="s">
        <v>2405</v>
      </c>
      <c r="B890" t="s">
        <v>2409</v>
      </c>
      <c r="C890">
        <v>42422</v>
      </c>
      <c r="D890">
        <v>1</v>
      </c>
      <c r="E890" t="s">
        <v>1729</v>
      </c>
      <c r="F890" t="s">
        <v>2407</v>
      </c>
      <c r="G890" t="s">
        <v>177</v>
      </c>
      <c r="H890" t="s">
        <v>384</v>
      </c>
    </row>
    <row r="891" spans="1:8" x14ac:dyDescent="0.3">
      <c r="A891" t="s">
        <v>2405</v>
      </c>
      <c r="B891" t="s">
        <v>2410</v>
      </c>
      <c r="C891">
        <v>42408</v>
      </c>
      <c r="D891">
        <v>1</v>
      </c>
      <c r="E891" t="s">
        <v>1729</v>
      </c>
      <c r="F891" t="s">
        <v>2407</v>
      </c>
      <c r="G891" t="s">
        <v>202</v>
      </c>
      <c r="H891" t="s">
        <v>369</v>
      </c>
    </row>
    <row r="892" spans="1:8" x14ac:dyDescent="0.3">
      <c r="A892" t="s">
        <v>2405</v>
      </c>
      <c r="B892" t="s">
        <v>2411</v>
      </c>
      <c r="C892">
        <v>42485</v>
      </c>
      <c r="D892">
        <v>1</v>
      </c>
      <c r="E892" t="s">
        <v>1729</v>
      </c>
      <c r="F892" t="s">
        <v>2407</v>
      </c>
      <c r="G892" t="s">
        <v>205</v>
      </c>
      <c r="H892" t="s">
        <v>1089</v>
      </c>
    </row>
    <row r="893" spans="1:8" x14ac:dyDescent="0.3">
      <c r="A893" t="s">
        <v>2405</v>
      </c>
      <c r="B893" t="s">
        <v>2412</v>
      </c>
      <c r="C893">
        <v>42527</v>
      </c>
      <c r="D893">
        <v>1</v>
      </c>
      <c r="E893" t="s">
        <v>1729</v>
      </c>
      <c r="F893" t="s">
        <v>2407</v>
      </c>
      <c r="G893" t="s">
        <v>175</v>
      </c>
      <c r="H893" t="s">
        <v>2413</v>
      </c>
    </row>
    <row r="894" spans="1:8" x14ac:dyDescent="0.3">
      <c r="A894" t="s">
        <v>2405</v>
      </c>
      <c r="B894" t="s">
        <v>2414</v>
      </c>
      <c r="C894">
        <v>42418</v>
      </c>
      <c r="D894">
        <v>0.5</v>
      </c>
      <c r="E894" t="s">
        <v>1729</v>
      </c>
      <c r="F894" t="s">
        <v>2407</v>
      </c>
      <c r="G894" t="s">
        <v>204</v>
      </c>
      <c r="H894" t="s">
        <v>514</v>
      </c>
    </row>
    <row r="895" spans="1:8" x14ac:dyDescent="0.3">
      <c r="A895" t="s">
        <v>2405</v>
      </c>
      <c r="B895" t="s">
        <v>2415</v>
      </c>
      <c r="C895">
        <v>42488</v>
      </c>
      <c r="D895">
        <v>1</v>
      </c>
      <c r="E895" t="s">
        <v>1729</v>
      </c>
      <c r="F895" t="s">
        <v>2407</v>
      </c>
      <c r="G895" t="s">
        <v>149</v>
      </c>
      <c r="H895" t="s">
        <v>268</v>
      </c>
    </row>
    <row r="896" spans="1:8" x14ac:dyDescent="0.3">
      <c r="A896" t="s">
        <v>2405</v>
      </c>
      <c r="B896" t="s">
        <v>2416</v>
      </c>
      <c r="C896">
        <v>42494</v>
      </c>
      <c r="D896">
        <v>0.5</v>
      </c>
      <c r="E896" t="s">
        <v>1729</v>
      </c>
      <c r="F896" t="s">
        <v>2407</v>
      </c>
      <c r="G896" t="s">
        <v>166</v>
      </c>
      <c r="H896" t="s">
        <v>412</v>
      </c>
    </row>
    <row r="897" spans="1:8" x14ac:dyDescent="0.3">
      <c r="A897" t="s">
        <v>2405</v>
      </c>
      <c r="B897" t="s">
        <v>2417</v>
      </c>
      <c r="C897">
        <v>42496</v>
      </c>
      <c r="D897">
        <v>0.5</v>
      </c>
      <c r="E897" t="s">
        <v>1729</v>
      </c>
      <c r="F897" t="s">
        <v>2407</v>
      </c>
      <c r="G897" t="s">
        <v>177</v>
      </c>
      <c r="H897" t="s">
        <v>384</v>
      </c>
    </row>
    <row r="898" spans="1:8" x14ac:dyDescent="0.3">
      <c r="A898" t="s">
        <v>2405</v>
      </c>
      <c r="B898" t="s">
        <v>2418</v>
      </c>
      <c r="C898">
        <v>42396</v>
      </c>
      <c r="D898">
        <v>1</v>
      </c>
      <c r="E898" t="s">
        <v>1729</v>
      </c>
      <c r="F898" t="s">
        <v>2407</v>
      </c>
      <c r="G898" t="s">
        <v>204</v>
      </c>
      <c r="H898" t="s">
        <v>514</v>
      </c>
    </row>
    <row r="899" spans="1:8" x14ac:dyDescent="0.3">
      <c r="A899" t="s">
        <v>2405</v>
      </c>
      <c r="B899" t="s">
        <v>2419</v>
      </c>
      <c r="C899">
        <v>42534</v>
      </c>
      <c r="D899">
        <v>1</v>
      </c>
      <c r="E899" t="s">
        <v>1729</v>
      </c>
      <c r="F899" t="s">
        <v>2407</v>
      </c>
      <c r="G899" t="s">
        <v>166</v>
      </c>
      <c r="H899" t="s">
        <v>1356</v>
      </c>
    </row>
    <row r="900" spans="1:8" x14ac:dyDescent="0.3">
      <c r="A900" t="s">
        <v>2405</v>
      </c>
      <c r="B900" t="s">
        <v>2420</v>
      </c>
      <c r="C900">
        <v>42492</v>
      </c>
      <c r="D900">
        <v>1</v>
      </c>
      <c r="E900" t="s">
        <v>1729</v>
      </c>
      <c r="F900" t="s">
        <v>2407</v>
      </c>
      <c r="G900" t="s">
        <v>166</v>
      </c>
      <c r="H900" t="s">
        <v>424</v>
      </c>
    </row>
    <row r="901" spans="1:8" x14ac:dyDescent="0.3">
      <c r="A901" t="s">
        <v>2405</v>
      </c>
      <c r="B901" t="s">
        <v>2421</v>
      </c>
      <c r="C901">
        <v>42522</v>
      </c>
      <c r="D901">
        <v>1</v>
      </c>
      <c r="E901" t="s">
        <v>1729</v>
      </c>
      <c r="F901" t="s">
        <v>2407</v>
      </c>
      <c r="G901" t="s">
        <v>203</v>
      </c>
      <c r="H901" t="s">
        <v>324</v>
      </c>
    </row>
    <row r="902" spans="1:8" x14ac:dyDescent="0.3">
      <c r="A902" t="s">
        <v>2405</v>
      </c>
      <c r="B902" t="s">
        <v>2422</v>
      </c>
      <c r="C902">
        <v>42408</v>
      </c>
      <c r="D902">
        <v>1</v>
      </c>
      <c r="E902" t="s">
        <v>1729</v>
      </c>
      <c r="F902" t="s">
        <v>2407</v>
      </c>
      <c r="G902" t="s">
        <v>201</v>
      </c>
      <c r="H902" t="s">
        <v>727</v>
      </c>
    </row>
    <row r="903" spans="1:8" x14ac:dyDescent="0.3">
      <c r="A903" t="s">
        <v>2405</v>
      </c>
      <c r="B903" t="s">
        <v>2423</v>
      </c>
      <c r="C903">
        <v>42394</v>
      </c>
      <c r="D903">
        <v>0.5</v>
      </c>
      <c r="E903" t="s">
        <v>1729</v>
      </c>
      <c r="F903" t="s">
        <v>2407</v>
      </c>
      <c r="G903" t="s">
        <v>149</v>
      </c>
      <c r="H903" t="s">
        <v>268</v>
      </c>
    </row>
    <row r="904" spans="1:8" x14ac:dyDescent="0.3">
      <c r="A904" t="s">
        <v>2405</v>
      </c>
      <c r="B904" t="s">
        <v>2424</v>
      </c>
      <c r="C904">
        <v>42438</v>
      </c>
      <c r="D904">
        <v>0.5</v>
      </c>
      <c r="E904" t="s">
        <v>1729</v>
      </c>
      <c r="F904" t="s">
        <v>2407</v>
      </c>
      <c r="G904" t="s">
        <v>173</v>
      </c>
      <c r="H904" t="s">
        <v>522</v>
      </c>
    </row>
    <row r="905" spans="1:8" x14ac:dyDescent="0.3">
      <c r="A905" t="s">
        <v>2405</v>
      </c>
      <c r="B905" t="s">
        <v>2425</v>
      </c>
      <c r="C905">
        <v>42437</v>
      </c>
      <c r="D905">
        <v>1</v>
      </c>
      <c r="E905" t="s">
        <v>1729</v>
      </c>
      <c r="F905" t="s">
        <v>2407</v>
      </c>
      <c r="G905" t="s">
        <v>163</v>
      </c>
      <c r="H905" t="s">
        <v>381</v>
      </c>
    </row>
    <row r="906" spans="1:8" x14ac:dyDescent="0.3">
      <c r="A906" t="s">
        <v>2405</v>
      </c>
      <c r="B906" t="s">
        <v>2426</v>
      </c>
      <c r="C906">
        <v>42437</v>
      </c>
      <c r="D906">
        <v>1</v>
      </c>
      <c r="E906" t="s">
        <v>1729</v>
      </c>
      <c r="F906" t="s">
        <v>2407</v>
      </c>
      <c r="G906" t="s">
        <v>167</v>
      </c>
      <c r="H906" t="s">
        <v>406</v>
      </c>
    </row>
    <row r="907" spans="1:8" x14ac:dyDescent="0.3">
      <c r="A907" t="s">
        <v>2405</v>
      </c>
      <c r="B907" t="s">
        <v>2427</v>
      </c>
      <c r="C907">
        <v>42437</v>
      </c>
      <c r="D907">
        <v>1</v>
      </c>
      <c r="E907" t="s">
        <v>1729</v>
      </c>
      <c r="F907" t="s">
        <v>2407</v>
      </c>
      <c r="G907" t="s">
        <v>199</v>
      </c>
      <c r="H907" t="s">
        <v>485</v>
      </c>
    </row>
    <row r="908" spans="1:8" x14ac:dyDescent="0.3">
      <c r="A908" t="s">
        <v>2405</v>
      </c>
      <c r="B908" t="s">
        <v>2428</v>
      </c>
      <c r="C908">
        <v>42437</v>
      </c>
      <c r="D908">
        <v>1</v>
      </c>
      <c r="E908" t="s">
        <v>1729</v>
      </c>
      <c r="F908" t="s">
        <v>2407</v>
      </c>
      <c r="G908" t="s">
        <v>166</v>
      </c>
      <c r="H908" t="s">
        <v>334</v>
      </c>
    </row>
    <row r="909" spans="1:8" x14ac:dyDescent="0.3">
      <c r="A909" t="s">
        <v>2405</v>
      </c>
      <c r="B909" t="s">
        <v>2429</v>
      </c>
      <c r="C909">
        <v>42530</v>
      </c>
      <c r="D909">
        <v>1</v>
      </c>
      <c r="E909" t="s">
        <v>1729</v>
      </c>
      <c r="F909" t="s">
        <v>2407</v>
      </c>
      <c r="G909" t="s">
        <v>204</v>
      </c>
      <c r="H909" t="s">
        <v>514</v>
      </c>
    </row>
    <row r="910" spans="1:8" x14ac:dyDescent="0.3">
      <c r="A910" t="s">
        <v>2405</v>
      </c>
      <c r="B910" t="s">
        <v>2156</v>
      </c>
      <c r="C910">
        <v>42396</v>
      </c>
      <c r="D910">
        <v>0.5</v>
      </c>
      <c r="E910" t="s">
        <v>1729</v>
      </c>
      <c r="F910" t="s">
        <v>2407</v>
      </c>
      <c r="G910" t="s">
        <v>179</v>
      </c>
      <c r="H910" t="s">
        <v>461</v>
      </c>
    </row>
    <row r="911" spans="1:8" x14ac:dyDescent="0.3">
      <c r="A911" t="s">
        <v>2405</v>
      </c>
      <c r="B911" t="s">
        <v>2430</v>
      </c>
      <c r="C911">
        <v>42410</v>
      </c>
      <c r="D911">
        <v>1</v>
      </c>
      <c r="E911" t="s">
        <v>1729</v>
      </c>
      <c r="F911" t="s">
        <v>2407</v>
      </c>
      <c r="G911" t="s">
        <v>166</v>
      </c>
      <c r="H911" t="s">
        <v>742</v>
      </c>
    </row>
    <row r="912" spans="1:8" x14ac:dyDescent="0.3">
      <c r="A912" t="s">
        <v>2405</v>
      </c>
      <c r="B912" t="s">
        <v>2431</v>
      </c>
      <c r="C912">
        <v>42391</v>
      </c>
      <c r="D912">
        <v>1</v>
      </c>
      <c r="E912" t="s">
        <v>1729</v>
      </c>
      <c r="F912" t="s">
        <v>2407</v>
      </c>
      <c r="G912" t="s">
        <v>204</v>
      </c>
      <c r="H912" t="s">
        <v>514</v>
      </c>
    </row>
    <row r="913" spans="1:8" x14ac:dyDescent="0.3">
      <c r="A913" t="s">
        <v>625</v>
      </c>
      <c r="B913" t="s">
        <v>1234</v>
      </c>
      <c r="C913">
        <v>42473</v>
      </c>
      <c r="D913">
        <v>1</v>
      </c>
      <c r="E913" t="s">
        <v>511</v>
      </c>
      <c r="F913" t="s">
        <v>870</v>
      </c>
      <c r="G913" t="s">
        <v>199</v>
      </c>
      <c r="H913" t="s">
        <v>485</v>
      </c>
    </row>
    <row r="914" spans="1:8" x14ac:dyDescent="0.3">
      <c r="A914" t="s">
        <v>625</v>
      </c>
      <c r="B914" t="s">
        <v>1486</v>
      </c>
      <c r="C914">
        <v>42538</v>
      </c>
      <c r="D914">
        <v>1</v>
      </c>
      <c r="E914" t="s">
        <v>511</v>
      </c>
      <c r="F914" t="s">
        <v>870</v>
      </c>
      <c r="G914" t="s">
        <v>199</v>
      </c>
      <c r="H914" t="s">
        <v>485</v>
      </c>
    </row>
    <row r="915" spans="1:8" x14ac:dyDescent="0.3">
      <c r="A915" t="s">
        <v>625</v>
      </c>
      <c r="B915" t="s">
        <v>626</v>
      </c>
      <c r="C915">
        <v>42481</v>
      </c>
      <c r="D915">
        <v>1</v>
      </c>
      <c r="E915" t="s">
        <v>511</v>
      </c>
      <c r="F915" t="s">
        <v>870</v>
      </c>
      <c r="G915" t="s">
        <v>149</v>
      </c>
      <c r="H915" t="s">
        <v>628</v>
      </c>
    </row>
    <row r="916" spans="1:8" x14ac:dyDescent="0.3">
      <c r="A916" t="s">
        <v>625</v>
      </c>
      <c r="B916" t="s">
        <v>1112</v>
      </c>
      <c r="C916">
        <v>42481</v>
      </c>
      <c r="D916">
        <v>1</v>
      </c>
      <c r="E916" t="s">
        <v>511</v>
      </c>
      <c r="F916" t="s">
        <v>870</v>
      </c>
      <c r="G916" t="s">
        <v>207</v>
      </c>
      <c r="H916" t="s">
        <v>1035</v>
      </c>
    </row>
    <row r="917" spans="1:8" x14ac:dyDescent="0.3">
      <c r="A917" t="s">
        <v>625</v>
      </c>
      <c r="B917" t="s">
        <v>869</v>
      </c>
      <c r="C917">
        <v>42508</v>
      </c>
      <c r="D917">
        <v>1</v>
      </c>
      <c r="E917" t="s">
        <v>511</v>
      </c>
      <c r="F917" t="s">
        <v>870</v>
      </c>
      <c r="G917" t="s">
        <v>207</v>
      </c>
      <c r="H917" t="s">
        <v>733</v>
      </c>
    </row>
    <row r="918" spans="1:8" x14ac:dyDescent="0.3">
      <c r="A918" t="s">
        <v>625</v>
      </c>
      <c r="B918" t="s">
        <v>1592</v>
      </c>
      <c r="C918">
        <v>42542</v>
      </c>
      <c r="D918">
        <v>1</v>
      </c>
      <c r="E918" t="s">
        <v>511</v>
      </c>
      <c r="F918" t="s">
        <v>870</v>
      </c>
      <c r="G918" t="s">
        <v>207</v>
      </c>
      <c r="H918" t="s">
        <v>733</v>
      </c>
    </row>
    <row r="919" spans="1:8" x14ac:dyDescent="0.3">
      <c r="A919" t="s">
        <v>73</v>
      </c>
      <c r="B919" t="s">
        <v>1643</v>
      </c>
      <c r="C919">
        <v>42545</v>
      </c>
      <c r="D919">
        <v>1</v>
      </c>
      <c r="E919" t="s">
        <v>755</v>
      </c>
      <c r="F919" t="s">
        <v>513</v>
      </c>
      <c r="G919" t="s">
        <v>188</v>
      </c>
      <c r="H919" t="s">
        <v>339</v>
      </c>
    </row>
    <row r="920" spans="1:8" x14ac:dyDescent="0.3">
      <c r="A920" t="s">
        <v>73</v>
      </c>
      <c r="B920" t="s">
        <v>2432</v>
      </c>
      <c r="C920">
        <v>42417</v>
      </c>
      <c r="D920">
        <v>1</v>
      </c>
      <c r="E920" t="s">
        <v>755</v>
      </c>
      <c r="F920" t="s">
        <v>513</v>
      </c>
      <c r="G920" t="s">
        <v>168</v>
      </c>
      <c r="H920" t="s">
        <v>516</v>
      </c>
    </row>
    <row r="921" spans="1:8" x14ac:dyDescent="0.3">
      <c r="A921" t="s">
        <v>73</v>
      </c>
      <c r="B921" t="s">
        <v>2433</v>
      </c>
      <c r="C921">
        <v>42382</v>
      </c>
      <c r="D921">
        <v>1</v>
      </c>
      <c r="E921" t="s">
        <v>755</v>
      </c>
      <c r="F921" t="s">
        <v>513</v>
      </c>
      <c r="G921" t="s">
        <v>204</v>
      </c>
      <c r="H921" t="s">
        <v>770</v>
      </c>
    </row>
    <row r="922" spans="1:8" x14ac:dyDescent="0.3">
      <c r="A922" t="s">
        <v>73</v>
      </c>
      <c r="B922" t="s">
        <v>1083</v>
      </c>
      <c r="C922">
        <v>42485</v>
      </c>
      <c r="D922">
        <v>1</v>
      </c>
      <c r="E922" t="s">
        <v>755</v>
      </c>
      <c r="F922" t="s">
        <v>513</v>
      </c>
      <c r="G922" t="s">
        <v>177</v>
      </c>
      <c r="H922" t="s">
        <v>384</v>
      </c>
    </row>
    <row r="923" spans="1:8" x14ac:dyDescent="0.3">
      <c r="A923" t="s">
        <v>73</v>
      </c>
      <c r="B923" t="s">
        <v>2434</v>
      </c>
      <c r="C923">
        <v>42418</v>
      </c>
      <c r="D923">
        <v>1</v>
      </c>
      <c r="E923" t="s">
        <v>755</v>
      </c>
      <c r="F923" t="s">
        <v>513</v>
      </c>
      <c r="G923" t="s">
        <v>168</v>
      </c>
      <c r="H923" t="s">
        <v>516</v>
      </c>
    </row>
    <row r="924" spans="1:8" x14ac:dyDescent="0.3">
      <c r="A924" t="s">
        <v>73</v>
      </c>
      <c r="B924" t="s">
        <v>2435</v>
      </c>
      <c r="C924">
        <v>42416</v>
      </c>
      <c r="D924">
        <v>1</v>
      </c>
      <c r="E924" t="s">
        <v>755</v>
      </c>
      <c r="F924" t="s">
        <v>513</v>
      </c>
      <c r="G924" t="s">
        <v>168</v>
      </c>
      <c r="H924" t="s">
        <v>516</v>
      </c>
    </row>
    <row r="925" spans="1:8" x14ac:dyDescent="0.3">
      <c r="A925" t="s">
        <v>73</v>
      </c>
      <c r="B925" t="s">
        <v>2436</v>
      </c>
      <c r="C925">
        <v>42416</v>
      </c>
      <c r="D925">
        <v>1</v>
      </c>
      <c r="E925" t="s">
        <v>755</v>
      </c>
      <c r="F925" t="s">
        <v>513</v>
      </c>
      <c r="G925" t="s">
        <v>168</v>
      </c>
      <c r="H925" t="s">
        <v>516</v>
      </c>
    </row>
    <row r="926" spans="1:8" x14ac:dyDescent="0.3">
      <c r="A926" t="s">
        <v>73</v>
      </c>
      <c r="B926" t="s">
        <v>1016</v>
      </c>
      <c r="C926">
        <v>42495</v>
      </c>
      <c r="D926">
        <v>1</v>
      </c>
      <c r="E926" t="s">
        <v>755</v>
      </c>
      <c r="F926" t="s">
        <v>513</v>
      </c>
      <c r="G926" t="s">
        <v>207</v>
      </c>
      <c r="H926" t="s">
        <v>733</v>
      </c>
    </row>
    <row r="927" spans="1:8" x14ac:dyDescent="0.3">
      <c r="A927" t="s">
        <v>73</v>
      </c>
      <c r="B927" t="s">
        <v>2437</v>
      </c>
      <c r="C927">
        <v>42394</v>
      </c>
      <c r="D927">
        <v>1</v>
      </c>
      <c r="E927" t="s">
        <v>755</v>
      </c>
      <c r="F927" t="s">
        <v>513</v>
      </c>
      <c r="G927" t="s">
        <v>168</v>
      </c>
      <c r="H927" t="s">
        <v>516</v>
      </c>
    </row>
    <row r="928" spans="1:8" x14ac:dyDescent="0.3">
      <c r="A928" t="s">
        <v>73</v>
      </c>
      <c r="B928" t="s">
        <v>2438</v>
      </c>
      <c r="C928">
        <v>42377</v>
      </c>
      <c r="D928">
        <v>1</v>
      </c>
      <c r="E928" t="s">
        <v>755</v>
      </c>
      <c r="F928" t="s">
        <v>513</v>
      </c>
      <c r="G928" t="s">
        <v>178</v>
      </c>
      <c r="H928" t="s">
        <v>494</v>
      </c>
    </row>
    <row r="929" spans="1:8" x14ac:dyDescent="0.3">
      <c r="A929" t="s">
        <v>73</v>
      </c>
      <c r="B929" t="s">
        <v>2439</v>
      </c>
      <c r="C929">
        <v>42381</v>
      </c>
      <c r="D929">
        <v>1</v>
      </c>
      <c r="E929" t="s">
        <v>755</v>
      </c>
      <c r="F929" t="s">
        <v>513</v>
      </c>
      <c r="G929" t="s">
        <v>168</v>
      </c>
      <c r="H929" t="s">
        <v>516</v>
      </c>
    </row>
    <row r="930" spans="1:8" x14ac:dyDescent="0.3">
      <c r="A930" t="s">
        <v>73</v>
      </c>
      <c r="B930" t="s">
        <v>2440</v>
      </c>
      <c r="C930">
        <v>42381</v>
      </c>
      <c r="D930">
        <v>1</v>
      </c>
      <c r="E930" t="s">
        <v>755</v>
      </c>
      <c r="F930" t="s">
        <v>513</v>
      </c>
      <c r="G930" t="s">
        <v>204</v>
      </c>
      <c r="H930" t="s">
        <v>514</v>
      </c>
    </row>
    <row r="931" spans="1:8" x14ac:dyDescent="0.3">
      <c r="A931" t="s">
        <v>73</v>
      </c>
      <c r="B931" t="s">
        <v>2441</v>
      </c>
      <c r="C931">
        <v>42381</v>
      </c>
      <c r="D931">
        <v>1</v>
      </c>
      <c r="E931" t="s">
        <v>755</v>
      </c>
      <c r="F931" t="s">
        <v>513</v>
      </c>
      <c r="G931" t="s">
        <v>204</v>
      </c>
      <c r="H931" t="s">
        <v>514</v>
      </c>
    </row>
    <row r="932" spans="1:8" x14ac:dyDescent="0.3">
      <c r="A932" t="s">
        <v>73</v>
      </c>
      <c r="B932" t="s">
        <v>2442</v>
      </c>
      <c r="C932">
        <v>42381</v>
      </c>
      <c r="D932">
        <v>1</v>
      </c>
      <c r="E932" t="s">
        <v>755</v>
      </c>
      <c r="F932" t="s">
        <v>513</v>
      </c>
      <c r="G932" t="s">
        <v>168</v>
      </c>
      <c r="H932" t="s">
        <v>516</v>
      </c>
    </row>
    <row r="933" spans="1:8" x14ac:dyDescent="0.3">
      <c r="A933" t="s">
        <v>73</v>
      </c>
      <c r="B933" t="s">
        <v>2443</v>
      </c>
      <c r="C933">
        <v>42381</v>
      </c>
      <c r="D933">
        <v>1</v>
      </c>
      <c r="E933" t="s">
        <v>755</v>
      </c>
      <c r="F933" t="s">
        <v>513</v>
      </c>
      <c r="G933" t="s">
        <v>204</v>
      </c>
      <c r="H933" t="s">
        <v>514</v>
      </c>
    </row>
    <row r="934" spans="1:8" x14ac:dyDescent="0.3">
      <c r="A934" t="s">
        <v>73</v>
      </c>
      <c r="B934" t="s">
        <v>2444</v>
      </c>
      <c r="C934">
        <v>42380</v>
      </c>
      <c r="D934">
        <v>1</v>
      </c>
      <c r="E934" t="s">
        <v>755</v>
      </c>
      <c r="F934" t="s">
        <v>513</v>
      </c>
      <c r="G934" t="s">
        <v>168</v>
      </c>
      <c r="H934" t="s">
        <v>516</v>
      </c>
    </row>
    <row r="935" spans="1:8" x14ac:dyDescent="0.3">
      <c r="A935" t="s">
        <v>96</v>
      </c>
      <c r="B935" t="s">
        <v>734</v>
      </c>
      <c r="C935">
        <v>42480</v>
      </c>
      <c r="D935">
        <v>1</v>
      </c>
      <c r="E935" t="s">
        <v>755</v>
      </c>
      <c r="F935" t="s">
        <v>651</v>
      </c>
      <c r="G935" t="s">
        <v>207</v>
      </c>
      <c r="H935" t="s">
        <v>733</v>
      </c>
    </row>
    <row r="936" spans="1:8" x14ac:dyDescent="0.3">
      <c r="A936" t="s">
        <v>96</v>
      </c>
      <c r="B936" t="s">
        <v>2445</v>
      </c>
      <c r="C936">
        <v>42388</v>
      </c>
      <c r="D936">
        <v>0.5</v>
      </c>
      <c r="E936" t="s">
        <v>755</v>
      </c>
      <c r="F936" t="s">
        <v>651</v>
      </c>
      <c r="G936" t="s">
        <v>166</v>
      </c>
      <c r="H936" t="s">
        <v>410</v>
      </c>
    </row>
    <row r="937" spans="1:8" x14ac:dyDescent="0.3">
      <c r="A937" t="s">
        <v>96</v>
      </c>
      <c r="B937" t="s">
        <v>530</v>
      </c>
      <c r="C937">
        <v>42480</v>
      </c>
      <c r="D937">
        <v>1</v>
      </c>
      <c r="E937" t="s">
        <v>755</v>
      </c>
      <c r="F937" t="s">
        <v>651</v>
      </c>
      <c r="G937" t="s">
        <v>202</v>
      </c>
      <c r="H937" t="s">
        <v>349</v>
      </c>
    </row>
    <row r="938" spans="1:8" x14ac:dyDescent="0.3">
      <c r="A938" t="s">
        <v>96</v>
      </c>
      <c r="B938" t="s">
        <v>648</v>
      </c>
      <c r="C938">
        <v>42480</v>
      </c>
      <c r="D938">
        <v>1</v>
      </c>
      <c r="E938" t="s">
        <v>755</v>
      </c>
      <c r="F938" t="s">
        <v>651</v>
      </c>
      <c r="G938" t="s">
        <v>156</v>
      </c>
      <c r="H938" t="s">
        <v>231</v>
      </c>
    </row>
    <row r="939" spans="1:8" x14ac:dyDescent="0.3">
      <c r="A939" t="s">
        <v>96</v>
      </c>
      <c r="B939" t="s">
        <v>2446</v>
      </c>
      <c r="C939">
        <v>42422</v>
      </c>
      <c r="D939">
        <v>1</v>
      </c>
      <c r="E939" t="s">
        <v>755</v>
      </c>
      <c r="F939" t="s">
        <v>651</v>
      </c>
      <c r="G939" t="s">
        <v>166</v>
      </c>
      <c r="H939" t="s">
        <v>410</v>
      </c>
    </row>
    <row r="940" spans="1:8" x14ac:dyDescent="0.3">
      <c r="A940" t="s">
        <v>96</v>
      </c>
      <c r="B940" t="s">
        <v>2447</v>
      </c>
      <c r="C940">
        <v>42450</v>
      </c>
      <c r="D940">
        <v>1</v>
      </c>
      <c r="E940" t="s">
        <v>755</v>
      </c>
      <c r="F940" t="s">
        <v>651</v>
      </c>
      <c r="G940" t="s">
        <v>156</v>
      </c>
      <c r="H940" t="s">
        <v>231</v>
      </c>
    </row>
    <row r="941" spans="1:8" x14ac:dyDescent="0.3">
      <c r="A941" t="s">
        <v>96</v>
      </c>
      <c r="B941" t="s">
        <v>2448</v>
      </c>
      <c r="C941">
        <v>42382</v>
      </c>
      <c r="D941">
        <v>1</v>
      </c>
      <c r="E941" t="s">
        <v>755</v>
      </c>
      <c r="F941" t="s">
        <v>651</v>
      </c>
      <c r="G941" t="s">
        <v>156</v>
      </c>
      <c r="H941" t="s">
        <v>231</v>
      </c>
    </row>
    <row r="942" spans="1:8" x14ac:dyDescent="0.3">
      <c r="A942" t="s">
        <v>96</v>
      </c>
      <c r="B942" t="s">
        <v>2449</v>
      </c>
      <c r="C942">
        <v>42383</v>
      </c>
      <c r="D942">
        <v>1</v>
      </c>
      <c r="E942" t="s">
        <v>755</v>
      </c>
      <c r="F942" t="s">
        <v>651</v>
      </c>
      <c r="G942" t="s">
        <v>156</v>
      </c>
      <c r="H942" t="s">
        <v>231</v>
      </c>
    </row>
    <row r="943" spans="1:8" x14ac:dyDescent="0.3">
      <c r="A943" t="s">
        <v>96</v>
      </c>
      <c r="B943" t="s">
        <v>1050</v>
      </c>
      <c r="C943">
        <v>42482</v>
      </c>
      <c r="D943">
        <v>1</v>
      </c>
      <c r="E943" t="s">
        <v>755</v>
      </c>
      <c r="F943" t="s">
        <v>651</v>
      </c>
      <c r="G943" t="s">
        <v>194</v>
      </c>
      <c r="H943" t="s">
        <v>301</v>
      </c>
    </row>
    <row r="944" spans="1:8" x14ac:dyDescent="0.3">
      <c r="A944" t="s">
        <v>96</v>
      </c>
      <c r="B944" t="s">
        <v>1048</v>
      </c>
      <c r="C944">
        <v>42482</v>
      </c>
      <c r="D944">
        <v>1</v>
      </c>
      <c r="E944" t="s">
        <v>755</v>
      </c>
      <c r="F944" t="s">
        <v>651</v>
      </c>
      <c r="G944" t="s">
        <v>171</v>
      </c>
      <c r="H944" t="s">
        <v>463</v>
      </c>
    </row>
    <row r="945" spans="1:8" x14ac:dyDescent="0.3">
      <c r="A945" t="s">
        <v>96</v>
      </c>
      <c r="B945" t="s">
        <v>2450</v>
      </c>
      <c r="C945">
        <v>42398</v>
      </c>
      <c r="D945">
        <v>0.5</v>
      </c>
      <c r="E945" t="s">
        <v>755</v>
      </c>
      <c r="F945" t="s">
        <v>651</v>
      </c>
      <c r="G945" t="s">
        <v>207</v>
      </c>
      <c r="H945" t="s">
        <v>733</v>
      </c>
    </row>
    <row r="946" spans="1:8" x14ac:dyDescent="0.3">
      <c r="A946" t="s">
        <v>96</v>
      </c>
      <c r="B946" t="s">
        <v>2451</v>
      </c>
      <c r="C946">
        <v>42422</v>
      </c>
      <c r="D946">
        <v>1</v>
      </c>
      <c r="E946" t="s">
        <v>755</v>
      </c>
      <c r="F946" t="s">
        <v>651</v>
      </c>
      <c r="G946" t="s">
        <v>156</v>
      </c>
      <c r="H946" t="s">
        <v>231</v>
      </c>
    </row>
    <row r="947" spans="1:8" x14ac:dyDescent="0.3">
      <c r="A947" t="s">
        <v>96</v>
      </c>
      <c r="B947" t="s">
        <v>2452</v>
      </c>
      <c r="C947">
        <v>42398</v>
      </c>
      <c r="D947">
        <v>1</v>
      </c>
      <c r="E947" t="s">
        <v>755</v>
      </c>
      <c r="F947" t="s">
        <v>651</v>
      </c>
      <c r="G947" t="s">
        <v>166</v>
      </c>
      <c r="H947" t="s">
        <v>410</v>
      </c>
    </row>
    <row r="948" spans="1:8" x14ac:dyDescent="0.3">
      <c r="A948" t="s">
        <v>96</v>
      </c>
      <c r="B948" t="s">
        <v>2453</v>
      </c>
      <c r="C948">
        <v>42410</v>
      </c>
      <c r="D948">
        <v>1</v>
      </c>
      <c r="E948" t="s">
        <v>755</v>
      </c>
      <c r="F948" t="s">
        <v>651</v>
      </c>
      <c r="G948" t="s">
        <v>163</v>
      </c>
      <c r="H948" t="s">
        <v>381</v>
      </c>
    </row>
    <row r="949" spans="1:8" x14ac:dyDescent="0.3">
      <c r="A949" t="s">
        <v>96</v>
      </c>
      <c r="B949" t="s">
        <v>2454</v>
      </c>
      <c r="C949">
        <v>42422</v>
      </c>
      <c r="D949">
        <v>1</v>
      </c>
      <c r="E949" t="s">
        <v>755</v>
      </c>
      <c r="F949" t="s">
        <v>651</v>
      </c>
      <c r="G949" t="s">
        <v>185</v>
      </c>
      <c r="H949" t="s">
        <v>431</v>
      </c>
    </row>
    <row r="950" spans="1:8" x14ac:dyDescent="0.3">
      <c r="A950" t="s">
        <v>2455</v>
      </c>
      <c r="B950" t="s">
        <v>2456</v>
      </c>
      <c r="C950">
        <v>42439</v>
      </c>
      <c r="D950">
        <v>1</v>
      </c>
      <c r="E950" t="s">
        <v>1729</v>
      </c>
      <c r="F950" t="s">
        <v>2457</v>
      </c>
      <c r="G950" t="s">
        <v>171</v>
      </c>
      <c r="H950" t="s">
        <v>463</v>
      </c>
    </row>
    <row r="951" spans="1:8" x14ac:dyDescent="0.3">
      <c r="A951" t="s">
        <v>2455</v>
      </c>
      <c r="B951" t="s">
        <v>2458</v>
      </c>
      <c r="C951">
        <v>42439</v>
      </c>
      <c r="D951">
        <v>1</v>
      </c>
      <c r="E951" t="s">
        <v>1729</v>
      </c>
      <c r="F951" t="s">
        <v>2457</v>
      </c>
      <c r="G951" t="s">
        <v>191</v>
      </c>
      <c r="H951" t="s">
        <v>295</v>
      </c>
    </row>
    <row r="952" spans="1:8" x14ac:dyDescent="0.3">
      <c r="A952" t="s">
        <v>2455</v>
      </c>
      <c r="B952" t="s">
        <v>2459</v>
      </c>
      <c r="C952">
        <v>42439</v>
      </c>
      <c r="D952">
        <v>1</v>
      </c>
      <c r="E952" t="s">
        <v>1729</v>
      </c>
      <c r="F952" t="s">
        <v>2457</v>
      </c>
      <c r="G952" t="s">
        <v>819</v>
      </c>
      <c r="H952" t="s">
        <v>820</v>
      </c>
    </row>
    <row r="953" spans="1:8" x14ac:dyDescent="0.3">
      <c r="A953" t="s">
        <v>2455</v>
      </c>
      <c r="B953" t="s">
        <v>2460</v>
      </c>
      <c r="C953">
        <v>42382</v>
      </c>
      <c r="D953">
        <v>0.5</v>
      </c>
      <c r="E953" t="s">
        <v>1729</v>
      </c>
      <c r="F953" t="s">
        <v>2457</v>
      </c>
      <c r="G953" t="s">
        <v>166</v>
      </c>
      <c r="H953" t="s">
        <v>741</v>
      </c>
    </row>
    <row r="954" spans="1:8" x14ac:dyDescent="0.3">
      <c r="A954" t="s">
        <v>2455</v>
      </c>
      <c r="B954" t="s">
        <v>2461</v>
      </c>
      <c r="C954">
        <v>42473</v>
      </c>
      <c r="D954">
        <v>1</v>
      </c>
      <c r="E954" t="s">
        <v>1729</v>
      </c>
      <c r="F954" t="s">
        <v>2457</v>
      </c>
      <c r="G954" t="s">
        <v>156</v>
      </c>
      <c r="H954" t="s">
        <v>231</v>
      </c>
    </row>
    <row r="955" spans="1:8" x14ac:dyDescent="0.3">
      <c r="A955" t="s">
        <v>2455</v>
      </c>
      <c r="B955" t="s">
        <v>2462</v>
      </c>
      <c r="C955">
        <v>42436</v>
      </c>
      <c r="D955">
        <v>0.5</v>
      </c>
      <c r="E955" t="s">
        <v>1729</v>
      </c>
      <c r="F955" t="s">
        <v>2457</v>
      </c>
      <c r="G955" t="s">
        <v>191</v>
      </c>
      <c r="H955" t="s">
        <v>295</v>
      </c>
    </row>
    <row r="956" spans="1:8" x14ac:dyDescent="0.3">
      <c r="A956" t="s">
        <v>2455</v>
      </c>
      <c r="B956" t="s">
        <v>2463</v>
      </c>
      <c r="C956">
        <v>42382</v>
      </c>
      <c r="D956">
        <v>0.5</v>
      </c>
      <c r="E956" t="s">
        <v>1729</v>
      </c>
      <c r="F956" t="s">
        <v>2457</v>
      </c>
      <c r="G956" t="s">
        <v>156</v>
      </c>
      <c r="H956" t="s">
        <v>231</v>
      </c>
    </row>
    <row r="957" spans="1:8" x14ac:dyDescent="0.3">
      <c r="A957" t="s">
        <v>2455</v>
      </c>
      <c r="B957" t="s">
        <v>2464</v>
      </c>
      <c r="C957">
        <v>42382</v>
      </c>
      <c r="D957">
        <v>0.5</v>
      </c>
      <c r="E957" t="s">
        <v>1729</v>
      </c>
      <c r="F957" t="s">
        <v>2457</v>
      </c>
      <c r="G957" t="s">
        <v>166</v>
      </c>
      <c r="H957" t="s">
        <v>424</v>
      </c>
    </row>
    <row r="958" spans="1:8" x14ac:dyDescent="0.3">
      <c r="A958" t="s">
        <v>2455</v>
      </c>
      <c r="B958" t="s">
        <v>2465</v>
      </c>
      <c r="C958">
        <v>42440</v>
      </c>
      <c r="D958">
        <v>1</v>
      </c>
      <c r="E958" t="s">
        <v>1729</v>
      </c>
      <c r="F958" t="s">
        <v>2457</v>
      </c>
      <c r="G958" t="s">
        <v>166</v>
      </c>
      <c r="H958" t="s">
        <v>334</v>
      </c>
    </row>
    <row r="959" spans="1:8" x14ac:dyDescent="0.3">
      <c r="A959" t="s">
        <v>2455</v>
      </c>
      <c r="B959" t="s">
        <v>2466</v>
      </c>
      <c r="C959">
        <v>42475</v>
      </c>
      <c r="D959">
        <v>1</v>
      </c>
      <c r="E959" t="s">
        <v>1729</v>
      </c>
      <c r="F959" t="s">
        <v>2457</v>
      </c>
      <c r="G959" t="s">
        <v>166</v>
      </c>
      <c r="H959" t="s">
        <v>741</v>
      </c>
    </row>
    <row r="960" spans="1:8" x14ac:dyDescent="0.3">
      <c r="A960" t="s">
        <v>2455</v>
      </c>
      <c r="B960" t="s">
        <v>2467</v>
      </c>
      <c r="C960">
        <v>42493</v>
      </c>
      <c r="D960">
        <v>1</v>
      </c>
      <c r="E960" t="s">
        <v>1729</v>
      </c>
      <c r="F960" t="s">
        <v>2457</v>
      </c>
      <c r="G960" t="s">
        <v>166</v>
      </c>
      <c r="H960" t="s">
        <v>397</v>
      </c>
    </row>
    <row r="961" spans="1:8" x14ac:dyDescent="0.3">
      <c r="A961" t="s">
        <v>2455</v>
      </c>
      <c r="B961" t="s">
        <v>2468</v>
      </c>
      <c r="C961">
        <v>42502</v>
      </c>
      <c r="D961">
        <v>1</v>
      </c>
      <c r="E961" t="s">
        <v>1729</v>
      </c>
      <c r="F961" t="s">
        <v>2457</v>
      </c>
      <c r="G961" t="s">
        <v>166</v>
      </c>
      <c r="H961" t="s">
        <v>667</v>
      </c>
    </row>
    <row r="962" spans="1:8" x14ac:dyDescent="0.3">
      <c r="A962" t="s">
        <v>2455</v>
      </c>
      <c r="B962" t="s">
        <v>2469</v>
      </c>
      <c r="C962">
        <v>42502</v>
      </c>
      <c r="D962">
        <v>1</v>
      </c>
      <c r="E962" t="s">
        <v>1729</v>
      </c>
      <c r="F962" t="s">
        <v>2457</v>
      </c>
      <c r="G962" t="s">
        <v>166</v>
      </c>
      <c r="H962" t="s">
        <v>667</v>
      </c>
    </row>
    <row r="963" spans="1:8" x14ac:dyDescent="0.3">
      <c r="A963" t="s">
        <v>2455</v>
      </c>
      <c r="B963" t="s">
        <v>2470</v>
      </c>
      <c r="C963">
        <v>42502</v>
      </c>
      <c r="D963">
        <v>1</v>
      </c>
      <c r="E963" t="s">
        <v>1729</v>
      </c>
      <c r="F963" t="s">
        <v>2457</v>
      </c>
      <c r="G963" t="s">
        <v>166</v>
      </c>
      <c r="H963" t="s">
        <v>667</v>
      </c>
    </row>
    <row r="964" spans="1:8" x14ac:dyDescent="0.3">
      <c r="A964" t="s">
        <v>2455</v>
      </c>
      <c r="B964" t="s">
        <v>2471</v>
      </c>
      <c r="C964">
        <v>42502</v>
      </c>
      <c r="D964">
        <v>1</v>
      </c>
      <c r="E964" t="s">
        <v>1729</v>
      </c>
      <c r="F964" t="s">
        <v>2457</v>
      </c>
      <c r="G964" t="s">
        <v>166</v>
      </c>
      <c r="H964" t="s">
        <v>667</v>
      </c>
    </row>
    <row r="965" spans="1:8" x14ac:dyDescent="0.3">
      <c r="A965" t="s">
        <v>2455</v>
      </c>
      <c r="B965" t="s">
        <v>2472</v>
      </c>
      <c r="C965">
        <v>42438</v>
      </c>
      <c r="D965">
        <v>1</v>
      </c>
      <c r="E965" t="s">
        <v>1729</v>
      </c>
      <c r="F965" t="s">
        <v>2457</v>
      </c>
      <c r="G965" t="s">
        <v>166</v>
      </c>
      <c r="H965" t="s">
        <v>667</v>
      </c>
    </row>
    <row r="966" spans="1:8" x14ac:dyDescent="0.3">
      <c r="A966" t="s">
        <v>2455</v>
      </c>
      <c r="B966" t="s">
        <v>2473</v>
      </c>
      <c r="C966">
        <v>42542</v>
      </c>
      <c r="D966">
        <v>0.5</v>
      </c>
      <c r="E966" t="s">
        <v>1729</v>
      </c>
      <c r="F966" t="s">
        <v>2457</v>
      </c>
      <c r="G966" t="s">
        <v>155</v>
      </c>
      <c r="H966" t="s">
        <v>221</v>
      </c>
    </row>
    <row r="967" spans="1:8" x14ac:dyDescent="0.3">
      <c r="A967" t="s">
        <v>2455</v>
      </c>
      <c r="B967" t="s">
        <v>2474</v>
      </c>
      <c r="C967">
        <v>42397</v>
      </c>
      <c r="D967">
        <v>1</v>
      </c>
      <c r="E967" t="s">
        <v>1729</v>
      </c>
      <c r="F967" t="s">
        <v>2457</v>
      </c>
      <c r="G967" t="s">
        <v>166</v>
      </c>
      <c r="H967" t="s">
        <v>740</v>
      </c>
    </row>
    <row r="968" spans="1:8" x14ac:dyDescent="0.3">
      <c r="A968" t="s">
        <v>2455</v>
      </c>
      <c r="B968" t="s">
        <v>2475</v>
      </c>
      <c r="C968">
        <v>42373</v>
      </c>
      <c r="D968">
        <v>1</v>
      </c>
      <c r="E968" t="s">
        <v>1729</v>
      </c>
      <c r="F968" t="s">
        <v>2457</v>
      </c>
      <c r="G968" t="s">
        <v>166</v>
      </c>
      <c r="H968" t="s">
        <v>740</v>
      </c>
    </row>
    <row r="969" spans="1:8" x14ac:dyDescent="0.3">
      <c r="A969" t="s">
        <v>2455</v>
      </c>
      <c r="B969" t="s">
        <v>2476</v>
      </c>
      <c r="C969">
        <v>42465</v>
      </c>
      <c r="D969">
        <v>0.5</v>
      </c>
      <c r="E969" t="s">
        <v>1729</v>
      </c>
      <c r="F969" t="s">
        <v>2457</v>
      </c>
      <c r="G969" t="s">
        <v>167</v>
      </c>
      <c r="H969" t="s">
        <v>406</v>
      </c>
    </row>
    <row r="970" spans="1:8" x14ac:dyDescent="0.3">
      <c r="A970" t="s">
        <v>2455</v>
      </c>
      <c r="B970" t="s">
        <v>2477</v>
      </c>
      <c r="C970">
        <v>42544</v>
      </c>
      <c r="D970">
        <v>1</v>
      </c>
      <c r="E970" t="s">
        <v>1729</v>
      </c>
      <c r="F970" t="s">
        <v>2457</v>
      </c>
      <c r="G970" t="s">
        <v>191</v>
      </c>
      <c r="H970" t="s">
        <v>295</v>
      </c>
    </row>
    <row r="971" spans="1:8" x14ac:dyDescent="0.3">
      <c r="A971" t="s">
        <v>2455</v>
      </c>
      <c r="B971" t="s">
        <v>2478</v>
      </c>
      <c r="C971">
        <v>42458</v>
      </c>
      <c r="D971">
        <v>1</v>
      </c>
      <c r="E971" t="s">
        <v>1729</v>
      </c>
      <c r="F971" t="s">
        <v>2457</v>
      </c>
      <c r="G971" t="s">
        <v>149</v>
      </c>
      <c r="H971" t="s">
        <v>268</v>
      </c>
    </row>
    <row r="972" spans="1:8" x14ac:dyDescent="0.3">
      <c r="A972" t="s">
        <v>2455</v>
      </c>
      <c r="B972" t="s">
        <v>2479</v>
      </c>
      <c r="C972">
        <v>42454</v>
      </c>
      <c r="D972">
        <v>0.5</v>
      </c>
      <c r="E972" t="s">
        <v>1729</v>
      </c>
      <c r="F972" t="s">
        <v>2457</v>
      </c>
      <c r="G972" t="s">
        <v>191</v>
      </c>
      <c r="H972" t="s">
        <v>295</v>
      </c>
    </row>
    <row r="973" spans="1:8" x14ac:dyDescent="0.3">
      <c r="A973" t="s">
        <v>2455</v>
      </c>
      <c r="B973" t="s">
        <v>2480</v>
      </c>
      <c r="C973">
        <v>42454</v>
      </c>
      <c r="D973">
        <v>0.5</v>
      </c>
      <c r="E973" t="s">
        <v>1729</v>
      </c>
      <c r="F973" t="s">
        <v>2457</v>
      </c>
      <c r="G973" t="s">
        <v>207</v>
      </c>
      <c r="H973" t="s">
        <v>379</v>
      </c>
    </row>
    <row r="974" spans="1:8" x14ac:dyDescent="0.3">
      <c r="A974" t="s">
        <v>2455</v>
      </c>
      <c r="B974" t="s">
        <v>2481</v>
      </c>
      <c r="C974">
        <v>42454</v>
      </c>
      <c r="D974">
        <v>0.5</v>
      </c>
      <c r="E974" t="s">
        <v>1729</v>
      </c>
      <c r="F974" t="s">
        <v>2457</v>
      </c>
      <c r="G974" t="s">
        <v>171</v>
      </c>
      <c r="H974" t="s">
        <v>463</v>
      </c>
    </row>
    <row r="975" spans="1:8" x14ac:dyDescent="0.3">
      <c r="A975" t="s">
        <v>2455</v>
      </c>
      <c r="B975" t="s">
        <v>2482</v>
      </c>
      <c r="C975">
        <v>42454</v>
      </c>
      <c r="D975">
        <v>0.5</v>
      </c>
      <c r="E975" t="s">
        <v>1729</v>
      </c>
      <c r="F975" t="s">
        <v>2457</v>
      </c>
      <c r="G975" t="s">
        <v>166</v>
      </c>
      <c r="H975" t="s">
        <v>399</v>
      </c>
    </row>
    <row r="976" spans="1:8" x14ac:dyDescent="0.3">
      <c r="A976" t="s">
        <v>2455</v>
      </c>
      <c r="B976" t="s">
        <v>2483</v>
      </c>
      <c r="C976">
        <v>42433</v>
      </c>
      <c r="D976">
        <v>1</v>
      </c>
      <c r="E976" t="s">
        <v>1729</v>
      </c>
      <c r="F976" t="s">
        <v>2457</v>
      </c>
      <c r="G976" t="s">
        <v>155</v>
      </c>
      <c r="H976" t="s">
        <v>337</v>
      </c>
    </row>
    <row r="977" spans="1:8" x14ac:dyDescent="0.3">
      <c r="A977" t="s">
        <v>2455</v>
      </c>
      <c r="B977" t="s">
        <v>2484</v>
      </c>
      <c r="C977">
        <v>42425</v>
      </c>
      <c r="D977">
        <v>1</v>
      </c>
      <c r="E977" t="s">
        <v>1729</v>
      </c>
      <c r="F977" t="s">
        <v>2457</v>
      </c>
      <c r="G977" t="s">
        <v>177</v>
      </c>
      <c r="H977" t="s">
        <v>384</v>
      </c>
    </row>
    <row r="978" spans="1:8" x14ac:dyDescent="0.3">
      <c r="A978" t="s">
        <v>2455</v>
      </c>
      <c r="B978" t="s">
        <v>2485</v>
      </c>
      <c r="C978">
        <v>42429</v>
      </c>
      <c r="D978">
        <v>1</v>
      </c>
      <c r="E978" t="s">
        <v>1729</v>
      </c>
      <c r="F978" t="s">
        <v>2457</v>
      </c>
      <c r="G978" t="s">
        <v>191</v>
      </c>
      <c r="H978" t="s">
        <v>295</v>
      </c>
    </row>
    <row r="979" spans="1:8" x14ac:dyDescent="0.3">
      <c r="A979" t="s">
        <v>2455</v>
      </c>
      <c r="B979" t="s">
        <v>2486</v>
      </c>
      <c r="C979">
        <v>42481</v>
      </c>
      <c r="D979">
        <v>1</v>
      </c>
      <c r="E979" t="s">
        <v>1729</v>
      </c>
      <c r="F979" t="s">
        <v>2457</v>
      </c>
      <c r="G979" t="s">
        <v>155</v>
      </c>
      <c r="H979" t="s">
        <v>221</v>
      </c>
    </row>
    <row r="980" spans="1:8" x14ac:dyDescent="0.3">
      <c r="A980" t="s">
        <v>2455</v>
      </c>
      <c r="B980" t="s">
        <v>2487</v>
      </c>
      <c r="C980">
        <v>42489</v>
      </c>
      <c r="D980">
        <v>1</v>
      </c>
      <c r="E980" t="s">
        <v>1729</v>
      </c>
      <c r="F980" t="s">
        <v>2457</v>
      </c>
      <c r="G980" t="s">
        <v>155</v>
      </c>
      <c r="H980" t="s">
        <v>221</v>
      </c>
    </row>
    <row r="981" spans="1:8" x14ac:dyDescent="0.3">
      <c r="A981" t="s">
        <v>2455</v>
      </c>
      <c r="B981" t="s">
        <v>2488</v>
      </c>
      <c r="C981">
        <v>42461</v>
      </c>
      <c r="D981">
        <v>1</v>
      </c>
      <c r="E981" t="s">
        <v>1729</v>
      </c>
      <c r="F981" t="s">
        <v>2457</v>
      </c>
      <c r="G981" t="s">
        <v>203</v>
      </c>
      <c r="H981" t="s">
        <v>324</v>
      </c>
    </row>
    <row r="982" spans="1:8" x14ac:dyDescent="0.3">
      <c r="A982" t="s">
        <v>2455</v>
      </c>
      <c r="B982" t="s">
        <v>2489</v>
      </c>
      <c r="C982">
        <v>42466</v>
      </c>
      <c r="D982">
        <v>1</v>
      </c>
      <c r="E982" t="s">
        <v>1729</v>
      </c>
      <c r="F982" t="s">
        <v>2457</v>
      </c>
      <c r="G982" t="s">
        <v>166</v>
      </c>
      <c r="H982" t="s">
        <v>424</v>
      </c>
    </row>
    <row r="983" spans="1:8" x14ac:dyDescent="0.3">
      <c r="A983" t="s">
        <v>2455</v>
      </c>
      <c r="B983" t="s">
        <v>2490</v>
      </c>
      <c r="C983">
        <v>42433</v>
      </c>
      <c r="D983">
        <v>1</v>
      </c>
      <c r="E983" t="s">
        <v>1729</v>
      </c>
      <c r="F983" t="s">
        <v>2457</v>
      </c>
      <c r="G983" t="s">
        <v>155</v>
      </c>
      <c r="H983" t="s">
        <v>337</v>
      </c>
    </row>
    <row r="984" spans="1:8" x14ac:dyDescent="0.3">
      <c r="A984" t="s">
        <v>2455</v>
      </c>
      <c r="B984" t="s">
        <v>2491</v>
      </c>
      <c r="C984">
        <v>42487</v>
      </c>
      <c r="D984">
        <v>0.5</v>
      </c>
      <c r="E984" t="s">
        <v>1729</v>
      </c>
      <c r="F984" t="s">
        <v>2457</v>
      </c>
      <c r="G984" t="s">
        <v>189</v>
      </c>
      <c r="H984" t="s">
        <v>435</v>
      </c>
    </row>
    <row r="985" spans="1:8" x14ac:dyDescent="0.3">
      <c r="A985" t="s">
        <v>2455</v>
      </c>
      <c r="B985" t="s">
        <v>2492</v>
      </c>
      <c r="C985">
        <v>42487</v>
      </c>
      <c r="D985">
        <v>0.5</v>
      </c>
      <c r="E985" t="s">
        <v>1729</v>
      </c>
      <c r="F985" t="s">
        <v>2457</v>
      </c>
      <c r="G985" t="s">
        <v>164</v>
      </c>
      <c r="H985" t="s">
        <v>235</v>
      </c>
    </row>
    <row r="986" spans="1:8" x14ac:dyDescent="0.3">
      <c r="A986" t="s">
        <v>2455</v>
      </c>
      <c r="B986" t="s">
        <v>2493</v>
      </c>
      <c r="C986">
        <v>42487</v>
      </c>
      <c r="D986">
        <v>0.5</v>
      </c>
      <c r="E986" t="s">
        <v>1729</v>
      </c>
      <c r="F986" t="s">
        <v>2457</v>
      </c>
      <c r="G986" t="s">
        <v>207</v>
      </c>
      <c r="H986" t="s">
        <v>379</v>
      </c>
    </row>
    <row r="987" spans="1:8" x14ac:dyDescent="0.3">
      <c r="A987" t="s">
        <v>2455</v>
      </c>
      <c r="B987" t="s">
        <v>2494</v>
      </c>
      <c r="C987">
        <v>42487</v>
      </c>
      <c r="D987">
        <v>0.5</v>
      </c>
      <c r="E987" t="s">
        <v>1729</v>
      </c>
      <c r="F987" t="s">
        <v>2457</v>
      </c>
      <c r="G987" t="s">
        <v>155</v>
      </c>
      <c r="H987" t="s">
        <v>337</v>
      </c>
    </row>
    <row r="988" spans="1:8" x14ac:dyDescent="0.3">
      <c r="A988" t="s">
        <v>2455</v>
      </c>
      <c r="B988" t="s">
        <v>2495</v>
      </c>
      <c r="C988">
        <v>42425</v>
      </c>
      <c r="D988">
        <v>1</v>
      </c>
      <c r="E988" t="s">
        <v>1729</v>
      </c>
      <c r="F988" t="s">
        <v>2457</v>
      </c>
      <c r="G988" t="s">
        <v>207</v>
      </c>
      <c r="H988" t="s">
        <v>2201</v>
      </c>
    </row>
    <row r="989" spans="1:8" x14ac:dyDescent="0.3">
      <c r="A989" t="s">
        <v>2455</v>
      </c>
      <c r="B989" t="s">
        <v>2496</v>
      </c>
      <c r="C989">
        <v>42489</v>
      </c>
      <c r="D989">
        <v>1</v>
      </c>
      <c r="E989" t="s">
        <v>1729</v>
      </c>
      <c r="F989" t="s">
        <v>2457</v>
      </c>
      <c r="G989" t="s">
        <v>163</v>
      </c>
      <c r="H989" t="s">
        <v>381</v>
      </c>
    </row>
    <row r="990" spans="1:8" x14ac:dyDescent="0.3">
      <c r="A990" t="s">
        <v>2455</v>
      </c>
      <c r="B990" t="s">
        <v>2497</v>
      </c>
      <c r="C990">
        <v>42489</v>
      </c>
      <c r="D990">
        <v>1</v>
      </c>
      <c r="E990" t="s">
        <v>1729</v>
      </c>
      <c r="F990" t="s">
        <v>2457</v>
      </c>
      <c r="G990" t="s">
        <v>204</v>
      </c>
      <c r="H990" t="s">
        <v>514</v>
      </c>
    </row>
    <row r="991" spans="1:8" x14ac:dyDescent="0.3">
      <c r="A991" t="s">
        <v>2455</v>
      </c>
      <c r="B991" t="s">
        <v>2498</v>
      </c>
      <c r="C991">
        <v>42464</v>
      </c>
      <c r="D991">
        <v>0.5</v>
      </c>
      <c r="E991" t="s">
        <v>1729</v>
      </c>
      <c r="F991" t="s">
        <v>2457</v>
      </c>
      <c r="G991" t="s">
        <v>171</v>
      </c>
      <c r="H991" t="s">
        <v>463</v>
      </c>
    </row>
    <row r="992" spans="1:8" x14ac:dyDescent="0.3">
      <c r="A992" t="s">
        <v>2455</v>
      </c>
      <c r="B992" t="s">
        <v>2499</v>
      </c>
      <c r="C992">
        <v>42514</v>
      </c>
      <c r="D992">
        <v>0.5</v>
      </c>
      <c r="E992" t="s">
        <v>1729</v>
      </c>
      <c r="F992" t="s">
        <v>2457</v>
      </c>
      <c r="G992" t="s">
        <v>173</v>
      </c>
      <c r="H992" t="s">
        <v>522</v>
      </c>
    </row>
    <row r="993" spans="1:8" x14ac:dyDescent="0.3">
      <c r="A993" t="s">
        <v>2455</v>
      </c>
      <c r="B993" t="s">
        <v>2500</v>
      </c>
      <c r="C993">
        <v>42514</v>
      </c>
      <c r="D993">
        <v>1</v>
      </c>
      <c r="E993" t="s">
        <v>1729</v>
      </c>
      <c r="F993" t="s">
        <v>2457</v>
      </c>
      <c r="G993" t="s">
        <v>149</v>
      </c>
      <c r="H993" t="s">
        <v>268</v>
      </c>
    </row>
    <row r="994" spans="1:8" x14ac:dyDescent="0.3">
      <c r="A994" t="s">
        <v>2455</v>
      </c>
      <c r="B994" t="s">
        <v>2501</v>
      </c>
      <c r="C994">
        <v>42382</v>
      </c>
      <c r="D994">
        <v>0.5</v>
      </c>
      <c r="E994" t="s">
        <v>1729</v>
      </c>
      <c r="F994" t="s">
        <v>2457</v>
      </c>
      <c r="G994" t="s">
        <v>204</v>
      </c>
      <c r="H994" t="s">
        <v>514</v>
      </c>
    </row>
    <row r="995" spans="1:8" x14ac:dyDescent="0.3">
      <c r="A995" t="s">
        <v>2455</v>
      </c>
      <c r="B995" t="s">
        <v>2502</v>
      </c>
      <c r="C995">
        <v>42492</v>
      </c>
      <c r="D995">
        <v>1</v>
      </c>
      <c r="E995" t="s">
        <v>1729</v>
      </c>
      <c r="F995" t="s">
        <v>2457</v>
      </c>
      <c r="G995" t="s">
        <v>206</v>
      </c>
      <c r="H995" t="s">
        <v>497</v>
      </c>
    </row>
    <row r="996" spans="1:8" x14ac:dyDescent="0.3">
      <c r="A996" t="s">
        <v>2455</v>
      </c>
      <c r="B996" t="s">
        <v>2503</v>
      </c>
      <c r="C996">
        <v>42401</v>
      </c>
      <c r="D996">
        <v>1</v>
      </c>
      <c r="E996" t="s">
        <v>1729</v>
      </c>
      <c r="F996" t="s">
        <v>2457</v>
      </c>
      <c r="G996" t="s">
        <v>166</v>
      </c>
      <c r="H996" t="s">
        <v>334</v>
      </c>
    </row>
    <row r="997" spans="1:8" x14ac:dyDescent="0.3">
      <c r="A997" t="s">
        <v>2455</v>
      </c>
      <c r="B997" t="s">
        <v>2504</v>
      </c>
      <c r="C997">
        <v>42499</v>
      </c>
      <c r="D997">
        <v>0.5</v>
      </c>
      <c r="E997" t="s">
        <v>1729</v>
      </c>
      <c r="F997" t="s">
        <v>2457</v>
      </c>
      <c r="G997" t="s">
        <v>191</v>
      </c>
      <c r="H997" t="s">
        <v>295</v>
      </c>
    </row>
    <row r="998" spans="1:8" x14ac:dyDescent="0.3">
      <c r="A998" t="s">
        <v>2455</v>
      </c>
      <c r="B998" t="s">
        <v>2505</v>
      </c>
      <c r="C998">
        <v>42508</v>
      </c>
      <c r="D998">
        <v>1</v>
      </c>
      <c r="E998" t="s">
        <v>1729</v>
      </c>
      <c r="F998" t="s">
        <v>2457</v>
      </c>
      <c r="G998" t="s">
        <v>207</v>
      </c>
      <c r="H998" t="s">
        <v>1035</v>
      </c>
    </row>
    <row r="999" spans="1:8" x14ac:dyDescent="0.3">
      <c r="A999" t="s">
        <v>2455</v>
      </c>
      <c r="B999" t="s">
        <v>2506</v>
      </c>
      <c r="C999">
        <v>42499</v>
      </c>
      <c r="D999">
        <v>0.5</v>
      </c>
      <c r="E999" t="s">
        <v>1729</v>
      </c>
      <c r="F999" t="s">
        <v>2457</v>
      </c>
      <c r="G999" t="s">
        <v>167</v>
      </c>
      <c r="H999" t="s">
        <v>406</v>
      </c>
    </row>
    <row r="1000" spans="1:8" x14ac:dyDescent="0.3">
      <c r="A1000" t="s">
        <v>2455</v>
      </c>
      <c r="B1000" t="s">
        <v>2507</v>
      </c>
      <c r="C1000">
        <v>42499</v>
      </c>
      <c r="D1000">
        <v>0.5</v>
      </c>
      <c r="E1000" t="s">
        <v>1729</v>
      </c>
      <c r="F1000" t="s">
        <v>2457</v>
      </c>
      <c r="G1000" t="s">
        <v>191</v>
      </c>
      <c r="H1000" t="s">
        <v>295</v>
      </c>
    </row>
    <row r="1001" spans="1:8" x14ac:dyDescent="0.3">
      <c r="A1001" t="s">
        <v>2455</v>
      </c>
      <c r="B1001" t="s">
        <v>2508</v>
      </c>
      <c r="C1001">
        <v>42508</v>
      </c>
      <c r="D1001">
        <v>1</v>
      </c>
      <c r="E1001" t="s">
        <v>1729</v>
      </c>
      <c r="F1001" t="s">
        <v>2457</v>
      </c>
      <c r="G1001" t="s">
        <v>207</v>
      </c>
      <c r="H1001" t="s">
        <v>1035</v>
      </c>
    </row>
    <row r="1002" spans="1:8" x14ac:dyDescent="0.3">
      <c r="A1002" t="s">
        <v>2455</v>
      </c>
      <c r="B1002" t="s">
        <v>2509</v>
      </c>
      <c r="C1002">
        <v>42508</v>
      </c>
      <c r="D1002">
        <v>1</v>
      </c>
      <c r="E1002" t="s">
        <v>1729</v>
      </c>
      <c r="F1002" t="s">
        <v>2457</v>
      </c>
      <c r="G1002" t="s">
        <v>207</v>
      </c>
      <c r="H1002" t="s">
        <v>1035</v>
      </c>
    </row>
    <row r="1003" spans="1:8" x14ac:dyDescent="0.3">
      <c r="A1003" t="s">
        <v>2455</v>
      </c>
      <c r="B1003" t="s">
        <v>2510</v>
      </c>
      <c r="C1003">
        <v>42530</v>
      </c>
      <c r="D1003">
        <v>1</v>
      </c>
      <c r="E1003" t="s">
        <v>1729</v>
      </c>
      <c r="F1003" t="s">
        <v>2457</v>
      </c>
      <c r="G1003" t="s">
        <v>204</v>
      </c>
      <c r="H1003" t="s">
        <v>514</v>
      </c>
    </row>
    <row r="1004" spans="1:8" x14ac:dyDescent="0.3">
      <c r="A1004" t="s">
        <v>2455</v>
      </c>
      <c r="B1004" t="s">
        <v>2511</v>
      </c>
      <c r="C1004">
        <v>42408</v>
      </c>
      <c r="D1004">
        <v>1</v>
      </c>
      <c r="E1004" t="s">
        <v>1729</v>
      </c>
      <c r="F1004" t="s">
        <v>2457</v>
      </c>
      <c r="G1004" t="s">
        <v>207</v>
      </c>
      <c r="H1004" t="s">
        <v>2201</v>
      </c>
    </row>
    <row r="1005" spans="1:8" x14ac:dyDescent="0.3">
      <c r="A1005" t="s">
        <v>2455</v>
      </c>
      <c r="B1005" t="s">
        <v>2512</v>
      </c>
      <c r="C1005">
        <v>42408</v>
      </c>
      <c r="D1005">
        <v>1</v>
      </c>
      <c r="E1005" t="s">
        <v>1729</v>
      </c>
      <c r="F1005" t="s">
        <v>2457</v>
      </c>
      <c r="G1005" t="s">
        <v>155</v>
      </c>
      <c r="H1005" t="s">
        <v>337</v>
      </c>
    </row>
    <row r="1006" spans="1:8" x14ac:dyDescent="0.3">
      <c r="A1006" t="s">
        <v>2455</v>
      </c>
      <c r="B1006" t="s">
        <v>2513</v>
      </c>
      <c r="C1006">
        <v>42500</v>
      </c>
      <c r="D1006">
        <v>0.5</v>
      </c>
      <c r="E1006" t="s">
        <v>1729</v>
      </c>
      <c r="F1006" t="s">
        <v>2457</v>
      </c>
      <c r="G1006" t="s">
        <v>156</v>
      </c>
      <c r="H1006" t="s">
        <v>231</v>
      </c>
    </row>
    <row r="1007" spans="1:8" x14ac:dyDescent="0.3">
      <c r="A1007" t="s">
        <v>2455</v>
      </c>
      <c r="B1007" t="s">
        <v>2514</v>
      </c>
      <c r="C1007">
        <v>42426</v>
      </c>
      <c r="D1007">
        <v>1</v>
      </c>
      <c r="E1007" t="s">
        <v>1729</v>
      </c>
      <c r="F1007" t="s">
        <v>2457</v>
      </c>
      <c r="G1007" t="s">
        <v>166</v>
      </c>
      <c r="H1007" t="s">
        <v>424</v>
      </c>
    </row>
    <row r="1008" spans="1:8" x14ac:dyDescent="0.3">
      <c r="A1008" t="s">
        <v>2455</v>
      </c>
      <c r="B1008" t="s">
        <v>2515</v>
      </c>
      <c r="C1008">
        <v>42433</v>
      </c>
      <c r="D1008">
        <v>1</v>
      </c>
      <c r="E1008" t="s">
        <v>1729</v>
      </c>
      <c r="F1008" t="s">
        <v>2457</v>
      </c>
      <c r="G1008" t="s">
        <v>177</v>
      </c>
      <c r="H1008" t="s">
        <v>384</v>
      </c>
    </row>
    <row r="1009" spans="1:8" x14ac:dyDescent="0.3">
      <c r="A1009" t="s">
        <v>2455</v>
      </c>
      <c r="B1009" t="s">
        <v>2516</v>
      </c>
      <c r="C1009">
        <v>42404</v>
      </c>
      <c r="D1009">
        <v>1</v>
      </c>
      <c r="E1009" t="s">
        <v>1729</v>
      </c>
      <c r="F1009" t="s">
        <v>2457</v>
      </c>
      <c r="G1009" t="s">
        <v>206</v>
      </c>
      <c r="H1009" t="s">
        <v>2517</v>
      </c>
    </row>
    <row r="1010" spans="1:8" x14ac:dyDescent="0.3">
      <c r="A1010" t="s">
        <v>2455</v>
      </c>
      <c r="B1010" t="s">
        <v>2518</v>
      </c>
      <c r="C1010">
        <v>42433</v>
      </c>
      <c r="D1010">
        <v>1</v>
      </c>
      <c r="E1010" t="s">
        <v>1729</v>
      </c>
      <c r="F1010" t="s">
        <v>2457</v>
      </c>
      <c r="G1010" t="s">
        <v>199</v>
      </c>
      <c r="H1010" t="s">
        <v>485</v>
      </c>
    </row>
    <row r="1011" spans="1:8" x14ac:dyDescent="0.3">
      <c r="A1011" t="s">
        <v>2455</v>
      </c>
      <c r="B1011" t="s">
        <v>2519</v>
      </c>
      <c r="C1011">
        <v>42433</v>
      </c>
      <c r="D1011">
        <v>1</v>
      </c>
      <c r="E1011" t="s">
        <v>1729</v>
      </c>
      <c r="F1011" t="s">
        <v>2457</v>
      </c>
      <c r="G1011" t="s">
        <v>156</v>
      </c>
      <c r="H1011" t="s">
        <v>231</v>
      </c>
    </row>
    <row r="1012" spans="1:8" x14ac:dyDescent="0.3">
      <c r="A1012" t="s">
        <v>2455</v>
      </c>
      <c r="B1012" t="s">
        <v>2520</v>
      </c>
      <c r="C1012">
        <v>42433</v>
      </c>
      <c r="D1012">
        <v>1</v>
      </c>
      <c r="E1012" t="s">
        <v>1729</v>
      </c>
      <c r="F1012" t="s">
        <v>2457</v>
      </c>
      <c r="G1012" t="s">
        <v>156</v>
      </c>
      <c r="H1012" t="s">
        <v>231</v>
      </c>
    </row>
    <row r="1013" spans="1:8" x14ac:dyDescent="0.3">
      <c r="A1013" t="s">
        <v>2455</v>
      </c>
      <c r="B1013" t="s">
        <v>2521</v>
      </c>
      <c r="C1013">
        <v>42433</v>
      </c>
      <c r="D1013">
        <v>1</v>
      </c>
      <c r="E1013" t="s">
        <v>1729</v>
      </c>
      <c r="F1013" t="s">
        <v>2457</v>
      </c>
      <c r="G1013" t="s">
        <v>156</v>
      </c>
      <c r="H1013" t="s">
        <v>231</v>
      </c>
    </row>
    <row r="1014" spans="1:8" x14ac:dyDescent="0.3">
      <c r="A1014" t="s">
        <v>2455</v>
      </c>
      <c r="B1014" t="s">
        <v>2522</v>
      </c>
      <c r="C1014">
        <v>42433</v>
      </c>
      <c r="D1014">
        <v>1</v>
      </c>
      <c r="E1014" t="s">
        <v>1729</v>
      </c>
      <c r="F1014" t="s">
        <v>2457</v>
      </c>
      <c r="G1014" t="s">
        <v>156</v>
      </c>
      <c r="H1014" t="s">
        <v>231</v>
      </c>
    </row>
    <row r="1015" spans="1:8" x14ac:dyDescent="0.3">
      <c r="A1015" t="s">
        <v>2455</v>
      </c>
      <c r="B1015" t="s">
        <v>2523</v>
      </c>
      <c r="C1015">
        <v>42433</v>
      </c>
      <c r="D1015">
        <v>1</v>
      </c>
      <c r="E1015" t="s">
        <v>1729</v>
      </c>
      <c r="F1015" t="s">
        <v>2457</v>
      </c>
      <c r="G1015" t="s">
        <v>156</v>
      </c>
      <c r="H1015" t="s">
        <v>231</v>
      </c>
    </row>
    <row r="1016" spans="1:8" x14ac:dyDescent="0.3">
      <c r="A1016" t="s">
        <v>2455</v>
      </c>
      <c r="B1016" t="s">
        <v>2524</v>
      </c>
      <c r="C1016">
        <v>42431</v>
      </c>
      <c r="D1016">
        <v>1</v>
      </c>
      <c r="E1016" t="s">
        <v>1729</v>
      </c>
      <c r="F1016" t="s">
        <v>2457</v>
      </c>
      <c r="G1016" t="s">
        <v>166</v>
      </c>
      <c r="H1016" t="s">
        <v>424</v>
      </c>
    </row>
    <row r="1017" spans="1:8" x14ac:dyDescent="0.3">
      <c r="A1017" t="s">
        <v>2455</v>
      </c>
      <c r="B1017" t="s">
        <v>2525</v>
      </c>
      <c r="C1017">
        <v>42521</v>
      </c>
      <c r="D1017">
        <v>1</v>
      </c>
      <c r="E1017" t="s">
        <v>1729</v>
      </c>
      <c r="F1017" t="s">
        <v>2457</v>
      </c>
      <c r="G1017" t="s">
        <v>191</v>
      </c>
      <c r="H1017" t="s">
        <v>295</v>
      </c>
    </row>
    <row r="1018" spans="1:8" x14ac:dyDescent="0.3">
      <c r="A1018" t="s">
        <v>2455</v>
      </c>
      <c r="B1018" t="s">
        <v>2526</v>
      </c>
      <c r="C1018">
        <v>42517</v>
      </c>
      <c r="D1018">
        <v>1</v>
      </c>
      <c r="E1018" t="s">
        <v>1729</v>
      </c>
      <c r="F1018" t="s">
        <v>2457</v>
      </c>
      <c r="G1018" t="s">
        <v>190</v>
      </c>
      <c r="H1018" t="s">
        <v>367</v>
      </c>
    </row>
    <row r="1019" spans="1:8" x14ac:dyDescent="0.3">
      <c r="A1019" t="s">
        <v>2455</v>
      </c>
      <c r="B1019" t="s">
        <v>2527</v>
      </c>
      <c r="C1019">
        <v>42458</v>
      </c>
      <c r="D1019">
        <v>1</v>
      </c>
      <c r="E1019" t="s">
        <v>1729</v>
      </c>
      <c r="F1019" t="s">
        <v>2457</v>
      </c>
      <c r="G1019" t="s">
        <v>204</v>
      </c>
      <c r="H1019" t="s">
        <v>1336</v>
      </c>
    </row>
    <row r="1020" spans="1:8" x14ac:dyDescent="0.3">
      <c r="A1020" t="s">
        <v>2455</v>
      </c>
      <c r="B1020" t="s">
        <v>2528</v>
      </c>
      <c r="C1020">
        <v>42426</v>
      </c>
      <c r="D1020">
        <v>1</v>
      </c>
      <c r="E1020" t="s">
        <v>1729</v>
      </c>
      <c r="F1020" t="s">
        <v>2457</v>
      </c>
      <c r="G1020" t="s">
        <v>166</v>
      </c>
      <c r="H1020" t="s">
        <v>739</v>
      </c>
    </row>
    <row r="1021" spans="1:8" x14ac:dyDescent="0.3">
      <c r="A1021" t="s">
        <v>2455</v>
      </c>
      <c r="B1021" t="s">
        <v>2529</v>
      </c>
      <c r="C1021">
        <v>42501</v>
      </c>
      <c r="D1021">
        <v>1</v>
      </c>
      <c r="E1021" t="s">
        <v>1729</v>
      </c>
      <c r="F1021" t="s">
        <v>2457</v>
      </c>
      <c r="G1021" t="s">
        <v>156</v>
      </c>
      <c r="H1021" t="s">
        <v>231</v>
      </c>
    </row>
    <row r="1022" spans="1:8" x14ac:dyDescent="0.3">
      <c r="A1022" t="s">
        <v>2455</v>
      </c>
      <c r="B1022" t="s">
        <v>2530</v>
      </c>
      <c r="C1022">
        <v>42404</v>
      </c>
      <c r="D1022">
        <v>1</v>
      </c>
      <c r="E1022" t="s">
        <v>1729</v>
      </c>
      <c r="F1022" t="s">
        <v>2457</v>
      </c>
      <c r="G1022" t="s">
        <v>207</v>
      </c>
      <c r="H1022" t="s">
        <v>379</v>
      </c>
    </row>
    <row r="1023" spans="1:8" x14ac:dyDescent="0.3">
      <c r="A1023" t="s">
        <v>2455</v>
      </c>
      <c r="B1023" t="s">
        <v>2531</v>
      </c>
      <c r="C1023">
        <v>42439</v>
      </c>
      <c r="D1023">
        <v>1</v>
      </c>
      <c r="E1023" t="s">
        <v>1729</v>
      </c>
      <c r="F1023" t="s">
        <v>2457</v>
      </c>
      <c r="G1023" t="s">
        <v>166</v>
      </c>
      <c r="H1023" t="s">
        <v>667</v>
      </c>
    </row>
    <row r="1024" spans="1:8" x14ac:dyDescent="0.3">
      <c r="A1024" t="s">
        <v>2532</v>
      </c>
      <c r="B1024" t="s">
        <v>2533</v>
      </c>
      <c r="C1024">
        <v>42537</v>
      </c>
      <c r="D1024">
        <v>1</v>
      </c>
      <c r="E1024" t="s">
        <v>1729</v>
      </c>
      <c r="F1024" t="s">
        <v>1002</v>
      </c>
      <c r="G1024" t="s">
        <v>204</v>
      </c>
      <c r="H1024" t="s">
        <v>514</v>
      </c>
    </row>
    <row r="1025" spans="1:8" x14ac:dyDescent="0.3">
      <c r="A1025" t="s">
        <v>2534</v>
      </c>
      <c r="B1025" t="s">
        <v>2535</v>
      </c>
      <c r="C1025">
        <v>42440</v>
      </c>
      <c r="D1025">
        <v>1</v>
      </c>
      <c r="E1025" t="s">
        <v>1253</v>
      </c>
      <c r="F1025" t="s">
        <v>2536</v>
      </c>
      <c r="G1025" t="s">
        <v>160</v>
      </c>
      <c r="H1025" t="s">
        <v>453</v>
      </c>
    </row>
    <row r="1026" spans="1:8" x14ac:dyDescent="0.3">
      <c r="A1026" t="s">
        <v>2534</v>
      </c>
      <c r="B1026" t="s">
        <v>2537</v>
      </c>
      <c r="C1026">
        <v>42388</v>
      </c>
      <c r="D1026">
        <v>1</v>
      </c>
      <c r="E1026" t="s">
        <v>755</v>
      </c>
      <c r="F1026" t="s">
        <v>2536</v>
      </c>
      <c r="G1026" t="s">
        <v>161</v>
      </c>
      <c r="H1026" t="s">
        <v>330</v>
      </c>
    </row>
    <row r="1027" spans="1:8" x14ac:dyDescent="0.3">
      <c r="A1027" t="s">
        <v>2534</v>
      </c>
      <c r="B1027" t="s">
        <v>2538</v>
      </c>
      <c r="C1027">
        <v>42388</v>
      </c>
      <c r="D1027">
        <v>1</v>
      </c>
      <c r="E1027" t="s">
        <v>755</v>
      </c>
      <c r="F1027" t="s">
        <v>2536</v>
      </c>
      <c r="G1027" t="s">
        <v>161</v>
      </c>
      <c r="H1027" t="s">
        <v>330</v>
      </c>
    </row>
    <row r="1028" spans="1:8" x14ac:dyDescent="0.3">
      <c r="A1028" t="s">
        <v>53</v>
      </c>
      <c r="B1028" t="s">
        <v>2539</v>
      </c>
      <c r="C1028">
        <v>42446</v>
      </c>
      <c r="D1028">
        <v>1</v>
      </c>
      <c r="E1028" t="s">
        <v>757</v>
      </c>
      <c r="F1028" t="s">
        <v>261</v>
      </c>
      <c r="G1028" t="s">
        <v>176</v>
      </c>
      <c r="H1028" t="s">
        <v>374</v>
      </c>
    </row>
    <row r="1029" spans="1:8" x14ac:dyDescent="0.3">
      <c r="A1029" t="s">
        <v>53</v>
      </c>
      <c r="B1029" t="s">
        <v>1556</v>
      </c>
      <c r="C1029">
        <v>42527</v>
      </c>
      <c r="D1029">
        <v>1</v>
      </c>
      <c r="E1029" t="s">
        <v>757</v>
      </c>
      <c r="F1029" t="s">
        <v>261</v>
      </c>
      <c r="G1029" t="s">
        <v>158</v>
      </c>
      <c r="H1029" t="s">
        <v>355</v>
      </c>
    </row>
    <row r="1030" spans="1:8" x14ac:dyDescent="0.3">
      <c r="A1030" t="s">
        <v>53</v>
      </c>
      <c r="B1030" t="s">
        <v>2540</v>
      </c>
      <c r="C1030">
        <v>42445</v>
      </c>
      <c r="D1030">
        <v>1</v>
      </c>
      <c r="E1030" t="s">
        <v>757</v>
      </c>
      <c r="F1030" t="s">
        <v>261</v>
      </c>
      <c r="G1030" t="s">
        <v>186</v>
      </c>
      <c r="H1030" t="s">
        <v>465</v>
      </c>
    </row>
    <row r="1031" spans="1:8" x14ac:dyDescent="0.3">
      <c r="A1031" t="s">
        <v>53</v>
      </c>
      <c r="B1031" t="s">
        <v>2541</v>
      </c>
      <c r="C1031">
        <v>42445</v>
      </c>
      <c r="D1031">
        <v>1</v>
      </c>
      <c r="E1031" t="s">
        <v>757</v>
      </c>
      <c r="F1031" t="s">
        <v>261</v>
      </c>
      <c r="G1031" t="s">
        <v>158</v>
      </c>
      <c r="H1031" t="s">
        <v>355</v>
      </c>
    </row>
    <row r="1032" spans="1:8" x14ac:dyDescent="0.3">
      <c r="A1032" t="s">
        <v>53</v>
      </c>
      <c r="B1032" t="s">
        <v>1544</v>
      </c>
      <c r="C1032">
        <v>42542</v>
      </c>
      <c r="D1032">
        <v>1</v>
      </c>
      <c r="E1032" t="s">
        <v>757</v>
      </c>
      <c r="F1032" t="s">
        <v>261</v>
      </c>
      <c r="G1032" t="s">
        <v>787</v>
      </c>
      <c r="H1032" t="s">
        <v>1377</v>
      </c>
    </row>
    <row r="1033" spans="1:8" x14ac:dyDescent="0.3">
      <c r="A1033" t="s">
        <v>53</v>
      </c>
      <c r="B1033" t="s">
        <v>377</v>
      </c>
      <c r="C1033">
        <v>42467</v>
      </c>
      <c r="D1033">
        <v>1</v>
      </c>
      <c r="E1033" t="s">
        <v>757</v>
      </c>
      <c r="F1033" t="s">
        <v>261</v>
      </c>
      <c r="G1033" t="s">
        <v>176</v>
      </c>
      <c r="H1033" t="s">
        <v>374</v>
      </c>
    </row>
    <row r="1034" spans="1:8" x14ac:dyDescent="0.3">
      <c r="A1034" t="s">
        <v>53</v>
      </c>
      <c r="B1034" t="s">
        <v>532</v>
      </c>
      <c r="C1034">
        <v>42478</v>
      </c>
      <c r="D1034">
        <v>1</v>
      </c>
      <c r="E1034" t="s">
        <v>757</v>
      </c>
      <c r="F1034" t="s">
        <v>261</v>
      </c>
      <c r="G1034" t="s">
        <v>159</v>
      </c>
      <c r="H1034" t="s">
        <v>487</v>
      </c>
    </row>
    <row r="1035" spans="1:8" x14ac:dyDescent="0.3">
      <c r="A1035" t="s">
        <v>53</v>
      </c>
      <c r="B1035" t="s">
        <v>594</v>
      </c>
      <c r="C1035">
        <v>42478</v>
      </c>
      <c r="D1035">
        <v>1</v>
      </c>
      <c r="E1035" t="s">
        <v>755</v>
      </c>
      <c r="F1035" t="s">
        <v>261</v>
      </c>
      <c r="G1035" t="s">
        <v>158</v>
      </c>
      <c r="H1035" t="s">
        <v>355</v>
      </c>
    </row>
    <row r="1036" spans="1:8" x14ac:dyDescent="0.3">
      <c r="A1036" t="s">
        <v>53</v>
      </c>
      <c r="B1036" t="s">
        <v>2542</v>
      </c>
      <c r="C1036">
        <v>42438</v>
      </c>
      <c r="D1036">
        <v>1</v>
      </c>
      <c r="E1036" t="s">
        <v>757</v>
      </c>
      <c r="F1036" t="s">
        <v>261</v>
      </c>
      <c r="G1036" t="s">
        <v>176</v>
      </c>
      <c r="H1036" t="s">
        <v>374</v>
      </c>
    </row>
    <row r="1037" spans="1:8" x14ac:dyDescent="0.3">
      <c r="A1037" t="s">
        <v>53</v>
      </c>
      <c r="B1037" t="s">
        <v>1159</v>
      </c>
      <c r="C1037">
        <v>42503</v>
      </c>
      <c r="D1037">
        <v>1</v>
      </c>
      <c r="E1037" t="s">
        <v>757</v>
      </c>
      <c r="F1037" t="s">
        <v>261</v>
      </c>
      <c r="G1037" t="s">
        <v>176</v>
      </c>
      <c r="H1037" t="s">
        <v>374</v>
      </c>
    </row>
    <row r="1038" spans="1:8" x14ac:dyDescent="0.3">
      <c r="A1038" t="s">
        <v>53</v>
      </c>
      <c r="B1038" t="s">
        <v>1141</v>
      </c>
      <c r="C1038">
        <v>42465</v>
      </c>
      <c r="D1038">
        <v>1</v>
      </c>
      <c r="E1038" t="s">
        <v>757</v>
      </c>
      <c r="F1038" t="s">
        <v>261</v>
      </c>
      <c r="G1038" t="s">
        <v>180</v>
      </c>
      <c r="H1038" t="s">
        <v>262</v>
      </c>
    </row>
    <row r="1039" spans="1:8" x14ac:dyDescent="0.3">
      <c r="A1039" t="s">
        <v>53</v>
      </c>
      <c r="B1039" t="s">
        <v>2543</v>
      </c>
      <c r="C1039">
        <v>42377</v>
      </c>
      <c r="D1039">
        <v>0.5</v>
      </c>
      <c r="E1039" t="s">
        <v>757</v>
      </c>
      <c r="F1039" t="s">
        <v>261</v>
      </c>
      <c r="G1039" t="s">
        <v>176</v>
      </c>
      <c r="H1039" t="s">
        <v>374</v>
      </c>
    </row>
    <row r="1040" spans="1:8" x14ac:dyDescent="0.3">
      <c r="A1040" t="s">
        <v>53</v>
      </c>
      <c r="B1040" t="s">
        <v>2544</v>
      </c>
      <c r="C1040">
        <v>42411</v>
      </c>
      <c r="D1040">
        <v>1</v>
      </c>
      <c r="E1040" t="s">
        <v>757</v>
      </c>
      <c r="F1040" t="s">
        <v>261</v>
      </c>
      <c r="G1040" t="s">
        <v>180</v>
      </c>
      <c r="H1040" t="s">
        <v>262</v>
      </c>
    </row>
    <row r="1041" spans="1:8" x14ac:dyDescent="0.3">
      <c r="A1041" t="s">
        <v>53</v>
      </c>
      <c r="B1041" t="s">
        <v>575</v>
      </c>
      <c r="C1041">
        <v>42480</v>
      </c>
      <c r="D1041">
        <v>1</v>
      </c>
      <c r="E1041" t="s">
        <v>757</v>
      </c>
      <c r="F1041" t="s">
        <v>261</v>
      </c>
      <c r="G1041" t="s">
        <v>180</v>
      </c>
      <c r="H1041" t="s">
        <v>262</v>
      </c>
    </row>
    <row r="1042" spans="1:8" x14ac:dyDescent="0.3">
      <c r="A1042" t="s">
        <v>53</v>
      </c>
      <c r="B1042" t="s">
        <v>1484</v>
      </c>
      <c r="C1042">
        <v>42528</v>
      </c>
      <c r="D1042">
        <v>1</v>
      </c>
      <c r="E1042" t="s">
        <v>757</v>
      </c>
      <c r="F1042" t="s">
        <v>261</v>
      </c>
      <c r="G1042" t="s">
        <v>180</v>
      </c>
      <c r="H1042" t="s">
        <v>262</v>
      </c>
    </row>
    <row r="1043" spans="1:8" x14ac:dyDescent="0.3">
      <c r="A1043" t="s">
        <v>53</v>
      </c>
      <c r="B1043" t="s">
        <v>1483</v>
      </c>
      <c r="C1043">
        <v>42528</v>
      </c>
      <c r="D1043">
        <v>1</v>
      </c>
      <c r="E1043" t="s">
        <v>757</v>
      </c>
      <c r="F1043" t="s">
        <v>261</v>
      </c>
      <c r="G1043" t="s">
        <v>180</v>
      </c>
      <c r="H1043" t="s">
        <v>262</v>
      </c>
    </row>
    <row r="1044" spans="1:8" x14ac:dyDescent="0.3">
      <c r="A1044" t="s">
        <v>53</v>
      </c>
      <c r="B1044" t="s">
        <v>1478</v>
      </c>
      <c r="C1044">
        <v>42530</v>
      </c>
      <c r="D1044">
        <v>1</v>
      </c>
      <c r="E1044" t="s">
        <v>757</v>
      </c>
      <c r="F1044" t="s">
        <v>261</v>
      </c>
      <c r="G1044" t="s">
        <v>176</v>
      </c>
      <c r="H1044" t="s">
        <v>374</v>
      </c>
    </row>
    <row r="1045" spans="1:8" x14ac:dyDescent="0.3">
      <c r="A1045" t="s">
        <v>53</v>
      </c>
      <c r="B1045" t="s">
        <v>576</v>
      </c>
      <c r="C1045">
        <v>42481</v>
      </c>
      <c r="D1045">
        <v>1</v>
      </c>
      <c r="E1045" t="s">
        <v>757</v>
      </c>
      <c r="F1045" t="s">
        <v>261</v>
      </c>
      <c r="G1045" t="s">
        <v>180</v>
      </c>
      <c r="H1045" t="s">
        <v>262</v>
      </c>
    </row>
    <row r="1046" spans="1:8" x14ac:dyDescent="0.3">
      <c r="A1046" t="s">
        <v>53</v>
      </c>
      <c r="B1046" t="s">
        <v>608</v>
      </c>
      <c r="C1046">
        <v>42482</v>
      </c>
      <c r="D1046">
        <v>1</v>
      </c>
      <c r="E1046" t="s">
        <v>757</v>
      </c>
      <c r="F1046" t="s">
        <v>261</v>
      </c>
      <c r="G1046" t="s">
        <v>180</v>
      </c>
      <c r="H1046" t="s">
        <v>262</v>
      </c>
    </row>
    <row r="1047" spans="1:8" x14ac:dyDescent="0.3">
      <c r="A1047" t="s">
        <v>53</v>
      </c>
      <c r="B1047" t="s">
        <v>562</v>
      </c>
      <c r="C1047">
        <v>42482</v>
      </c>
      <c r="D1047">
        <v>1</v>
      </c>
      <c r="E1047" t="s">
        <v>757</v>
      </c>
      <c r="F1047" t="s">
        <v>261</v>
      </c>
      <c r="G1047" t="s">
        <v>180</v>
      </c>
      <c r="H1047" t="s">
        <v>262</v>
      </c>
    </row>
    <row r="1048" spans="1:8" x14ac:dyDescent="0.3">
      <c r="A1048" t="s">
        <v>53</v>
      </c>
      <c r="B1048" t="s">
        <v>1107</v>
      </c>
      <c r="C1048">
        <v>42517</v>
      </c>
      <c r="D1048">
        <v>1</v>
      </c>
      <c r="E1048" t="s">
        <v>757</v>
      </c>
      <c r="F1048" t="s">
        <v>261</v>
      </c>
      <c r="G1048" t="s">
        <v>159</v>
      </c>
      <c r="H1048" t="s">
        <v>487</v>
      </c>
    </row>
    <row r="1049" spans="1:8" x14ac:dyDescent="0.3">
      <c r="A1049" t="s">
        <v>53</v>
      </c>
      <c r="B1049" t="s">
        <v>2545</v>
      </c>
      <c r="C1049">
        <v>42458</v>
      </c>
      <c r="D1049">
        <v>1</v>
      </c>
      <c r="E1049" t="s">
        <v>757</v>
      </c>
      <c r="F1049" t="s">
        <v>261</v>
      </c>
      <c r="G1049" t="s">
        <v>186</v>
      </c>
      <c r="H1049" t="s">
        <v>465</v>
      </c>
    </row>
    <row r="1050" spans="1:8" x14ac:dyDescent="0.3">
      <c r="A1050" t="s">
        <v>53</v>
      </c>
      <c r="B1050" t="s">
        <v>595</v>
      </c>
      <c r="C1050">
        <v>42482</v>
      </c>
      <c r="D1050">
        <v>1</v>
      </c>
      <c r="E1050" t="s">
        <v>757</v>
      </c>
      <c r="F1050" t="s">
        <v>261</v>
      </c>
      <c r="G1050" t="s">
        <v>180</v>
      </c>
      <c r="H1050" t="s">
        <v>262</v>
      </c>
    </row>
    <row r="1051" spans="1:8" x14ac:dyDescent="0.3">
      <c r="A1051" t="s">
        <v>53</v>
      </c>
      <c r="B1051" t="s">
        <v>1452</v>
      </c>
      <c r="C1051">
        <v>42530</v>
      </c>
      <c r="D1051">
        <v>1</v>
      </c>
      <c r="E1051" t="s">
        <v>757</v>
      </c>
      <c r="F1051" t="s">
        <v>261</v>
      </c>
      <c r="G1051" t="s">
        <v>197</v>
      </c>
      <c r="H1051" t="s">
        <v>306</v>
      </c>
    </row>
    <row r="1052" spans="1:8" x14ac:dyDescent="0.3">
      <c r="A1052" t="s">
        <v>53</v>
      </c>
      <c r="B1052" t="s">
        <v>2546</v>
      </c>
      <c r="C1052">
        <v>42416</v>
      </c>
      <c r="D1052">
        <v>1</v>
      </c>
      <c r="E1052" t="s">
        <v>757</v>
      </c>
      <c r="F1052" t="s">
        <v>261</v>
      </c>
      <c r="G1052" t="s">
        <v>176</v>
      </c>
      <c r="H1052" t="s">
        <v>374</v>
      </c>
    </row>
    <row r="1053" spans="1:8" x14ac:dyDescent="0.3">
      <c r="A1053" t="s">
        <v>53</v>
      </c>
      <c r="B1053" t="s">
        <v>1431</v>
      </c>
      <c r="C1053">
        <v>42523</v>
      </c>
      <c r="D1053">
        <v>1</v>
      </c>
      <c r="E1053" t="s">
        <v>757</v>
      </c>
      <c r="F1053" t="s">
        <v>261</v>
      </c>
      <c r="G1053" t="s">
        <v>181</v>
      </c>
      <c r="H1053" t="s">
        <v>441</v>
      </c>
    </row>
    <row r="1054" spans="1:8" x14ac:dyDescent="0.3">
      <c r="A1054" t="s">
        <v>53</v>
      </c>
      <c r="B1054" t="s">
        <v>260</v>
      </c>
      <c r="C1054">
        <v>42471</v>
      </c>
      <c r="D1054">
        <v>1</v>
      </c>
      <c r="E1054" t="s">
        <v>757</v>
      </c>
      <c r="F1054" t="s">
        <v>261</v>
      </c>
      <c r="G1054" t="s">
        <v>180</v>
      </c>
      <c r="H1054" t="s">
        <v>262</v>
      </c>
    </row>
    <row r="1055" spans="1:8" x14ac:dyDescent="0.3">
      <c r="A1055" t="s">
        <v>53</v>
      </c>
      <c r="B1055" t="s">
        <v>2547</v>
      </c>
      <c r="C1055">
        <v>42416</v>
      </c>
      <c r="D1055">
        <v>1</v>
      </c>
      <c r="E1055" t="s">
        <v>757</v>
      </c>
      <c r="F1055" t="s">
        <v>261</v>
      </c>
      <c r="G1055" t="s">
        <v>176</v>
      </c>
      <c r="H1055" t="s">
        <v>374</v>
      </c>
    </row>
    <row r="1056" spans="1:8" x14ac:dyDescent="0.3">
      <c r="A1056" t="s">
        <v>53</v>
      </c>
      <c r="B1056" t="s">
        <v>1023</v>
      </c>
      <c r="C1056">
        <v>42494</v>
      </c>
      <c r="D1056">
        <v>1</v>
      </c>
      <c r="E1056" t="s">
        <v>757</v>
      </c>
      <c r="F1056" t="s">
        <v>261</v>
      </c>
      <c r="G1056" t="s">
        <v>158</v>
      </c>
      <c r="H1056" t="s">
        <v>355</v>
      </c>
    </row>
    <row r="1057" spans="1:8" x14ac:dyDescent="0.3">
      <c r="A1057" t="s">
        <v>53</v>
      </c>
      <c r="B1057" t="s">
        <v>2548</v>
      </c>
      <c r="C1057">
        <v>42384</v>
      </c>
      <c r="D1057">
        <v>1</v>
      </c>
      <c r="E1057" t="s">
        <v>757</v>
      </c>
      <c r="F1057" t="s">
        <v>261</v>
      </c>
      <c r="G1057" t="s">
        <v>158</v>
      </c>
      <c r="H1057" t="s">
        <v>355</v>
      </c>
    </row>
    <row r="1058" spans="1:8" x14ac:dyDescent="0.3">
      <c r="A1058" t="s">
        <v>53</v>
      </c>
      <c r="B1058" t="s">
        <v>2549</v>
      </c>
      <c r="C1058">
        <v>42384</v>
      </c>
      <c r="D1058">
        <v>1</v>
      </c>
      <c r="E1058" t="s">
        <v>757</v>
      </c>
      <c r="F1058" t="s">
        <v>261</v>
      </c>
      <c r="G1058" t="s">
        <v>176</v>
      </c>
      <c r="H1058" t="s">
        <v>374</v>
      </c>
    </row>
    <row r="1059" spans="1:8" x14ac:dyDescent="0.3">
      <c r="A1059" t="s">
        <v>53</v>
      </c>
      <c r="B1059" t="s">
        <v>964</v>
      </c>
      <c r="C1059">
        <v>42503</v>
      </c>
      <c r="D1059">
        <v>1</v>
      </c>
      <c r="E1059" t="s">
        <v>757</v>
      </c>
      <c r="F1059" t="s">
        <v>261</v>
      </c>
      <c r="G1059" t="s">
        <v>176</v>
      </c>
      <c r="H1059" t="s">
        <v>374</v>
      </c>
    </row>
    <row r="1060" spans="1:8" x14ac:dyDescent="0.3">
      <c r="A1060" t="s">
        <v>53</v>
      </c>
      <c r="B1060" t="s">
        <v>1400</v>
      </c>
      <c r="C1060">
        <v>42542</v>
      </c>
      <c r="D1060">
        <v>1</v>
      </c>
      <c r="E1060" t="s">
        <v>757</v>
      </c>
      <c r="F1060" t="s">
        <v>261</v>
      </c>
      <c r="G1060" t="s">
        <v>186</v>
      </c>
      <c r="H1060" t="s">
        <v>465</v>
      </c>
    </row>
    <row r="1061" spans="1:8" x14ac:dyDescent="0.3">
      <c r="A1061" t="s">
        <v>53</v>
      </c>
      <c r="B1061" t="s">
        <v>2550</v>
      </c>
      <c r="C1061">
        <v>42445</v>
      </c>
      <c r="D1061">
        <v>1</v>
      </c>
      <c r="E1061" t="s">
        <v>757</v>
      </c>
      <c r="F1061" t="s">
        <v>261</v>
      </c>
      <c r="G1061" t="s">
        <v>160</v>
      </c>
      <c r="H1061" t="s">
        <v>453</v>
      </c>
    </row>
    <row r="1062" spans="1:8" x14ac:dyDescent="0.3">
      <c r="A1062" t="s">
        <v>53</v>
      </c>
      <c r="B1062" t="s">
        <v>2551</v>
      </c>
      <c r="C1062">
        <v>42397</v>
      </c>
      <c r="D1062">
        <v>1</v>
      </c>
      <c r="E1062" t="s">
        <v>757</v>
      </c>
      <c r="F1062" t="s">
        <v>261</v>
      </c>
      <c r="G1062" t="s">
        <v>176</v>
      </c>
      <c r="H1062" t="s">
        <v>374</v>
      </c>
    </row>
    <row r="1063" spans="1:8" x14ac:dyDescent="0.3">
      <c r="A1063" t="s">
        <v>53</v>
      </c>
      <c r="B1063" t="s">
        <v>2552</v>
      </c>
      <c r="C1063">
        <v>42422</v>
      </c>
      <c r="D1063">
        <v>1</v>
      </c>
      <c r="E1063" t="s">
        <v>757</v>
      </c>
      <c r="F1063" t="s">
        <v>261</v>
      </c>
      <c r="G1063" t="s">
        <v>176</v>
      </c>
      <c r="H1063" t="s">
        <v>374</v>
      </c>
    </row>
    <row r="1064" spans="1:8" x14ac:dyDescent="0.3">
      <c r="A1064" t="s">
        <v>53</v>
      </c>
      <c r="B1064" t="s">
        <v>263</v>
      </c>
      <c r="C1064">
        <v>42467</v>
      </c>
      <c r="D1064">
        <v>1</v>
      </c>
      <c r="E1064" t="s">
        <v>757</v>
      </c>
      <c r="F1064" t="s">
        <v>261</v>
      </c>
      <c r="G1064" t="s">
        <v>180</v>
      </c>
      <c r="H1064" t="s">
        <v>262</v>
      </c>
    </row>
    <row r="1065" spans="1:8" x14ac:dyDescent="0.3">
      <c r="A1065" t="s">
        <v>53</v>
      </c>
      <c r="B1065" t="s">
        <v>376</v>
      </c>
      <c r="C1065">
        <v>42467</v>
      </c>
      <c r="D1065">
        <v>1</v>
      </c>
      <c r="E1065" t="s">
        <v>757</v>
      </c>
      <c r="F1065" t="s">
        <v>261</v>
      </c>
      <c r="G1065" t="s">
        <v>176</v>
      </c>
      <c r="H1065" t="s">
        <v>374</v>
      </c>
    </row>
    <row r="1066" spans="1:8" x14ac:dyDescent="0.3">
      <c r="A1066" t="s">
        <v>53</v>
      </c>
      <c r="B1066" t="s">
        <v>2553</v>
      </c>
      <c r="C1066">
        <v>42383</v>
      </c>
      <c r="D1066">
        <v>1</v>
      </c>
      <c r="E1066" t="s">
        <v>757</v>
      </c>
      <c r="F1066" t="s">
        <v>261</v>
      </c>
      <c r="G1066" t="s">
        <v>176</v>
      </c>
      <c r="H1066" t="s">
        <v>374</v>
      </c>
    </row>
    <row r="1067" spans="1:8" x14ac:dyDescent="0.3">
      <c r="A1067" t="s">
        <v>53</v>
      </c>
      <c r="B1067" t="s">
        <v>2554</v>
      </c>
      <c r="C1067">
        <v>42431</v>
      </c>
      <c r="D1067">
        <v>1</v>
      </c>
      <c r="E1067" t="s">
        <v>757</v>
      </c>
      <c r="F1067" t="s">
        <v>261</v>
      </c>
      <c r="G1067" t="s">
        <v>176</v>
      </c>
      <c r="H1067" t="s">
        <v>374</v>
      </c>
    </row>
    <row r="1068" spans="1:8" x14ac:dyDescent="0.3">
      <c r="A1068" t="s">
        <v>53</v>
      </c>
      <c r="B1068" t="s">
        <v>2555</v>
      </c>
      <c r="C1068">
        <v>42431</v>
      </c>
      <c r="D1068">
        <v>1</v>
      </c>
      <c r="E1068" t="s">
        <v>757</v>
      </c>
      <c r="F1068" t="s">
        <v>261</v>
      </c>
      <c r="G1068" t="s">
        <v>176</v>
      </c>
      <c r="H1068" t="s">
        <v>374</v>
      </c>
    </row>
    <row r="1069" spans="1:8" x14ac:dyDescent="0.3">
      <c r="A1069" t="s">
        <v>53</v>
      </c>
      <c r="B1069" t="s">
        <v>2556</v>
      </c>
      <c r="C1069">
        <v>42396</v>
      </c>
      <c r="D1069">
        <v>1</v>
      </c>
      <c r="E1069" t="s">
        <v>757</v>
      </c>
      <c r="F1069" t="s">
        <v>261</v>
      </c>
      <c r="G1069" t="s">
        <v>180</v>
      </c>
      <c r="H1069" t="s">
        <v>262</v>
      </c>
    </row>
    <row r="1070" spans="1:8" x14ac:dyDescent="0.3">
      <c r="A1070" t="s">
        <v>53</v>
      </c>
      <c r="B1070" t="s">
        <v>2557</v>
      </c>
      <c r="C1070">
        <v>42404</v>
      </c>
      <c r="D1070">
        <v>1</v>
      </c>
      <c r="E1070" t="s">
        <v>757</v>
      </c>
      <c r="F1070" t="s">
        <v>261</v>
      </c>
      <c r="G1070" t="s">
        <v>159</v>
      </c>
      <c r="H1070" t="s">
        <v>487</v>
      </c>
    </row>
    <row r="1071" spans="1:8" x14ac:dyDescent="0.3">
      <c r="A1071" t="s">
        <v>53</v>
      </c>
      <c r="B1071" t="s">
        <v>2558</v>
      </c>
      <c r="C1071">
        <v>42396</v>
      </c>
      <c r="D1071">
        <v>1</v>
      </c>
      <c r="E1071" t="s">
        <v>757</v>
      </c>
      <c r="F1071" t="s">
        <v>261</v>
      </c>
      <c r="G1071" t="s">
        <v>180</v>
      </c>
      <c r="H1071" t="s">
        <v>262</v>
      </c>
    </row>
    <row r="1072" spans="1:8" x14ac:dyDescent="0.3">
      <c r="A1072" t="s">
        <v>53</v>
      </c>
      <c r="B1072" t="s">
        <v>2559</v>
      </c>
      <c r="C1072">
        <v>42395</v>
      </c>
      <c r="D1072">
        <v>1</v>
      </c>
      <c r="E1072" t="s">
        <v>757</v>
      </c>
      <c r="F1072" t="s">
        <v>261</v>
      </c>
      <c r="G1072" t="s">
        <v>158</v>
      </c>
      <c r="H1072" t="s">
        <v>355</v>
      </c>
    </row>
    <row r="1073" spans="1:8" x14ac:dyDescent="0.3">
      <c r="A1073" t="s">
        <v>53</v>
      </c>
      <c r="B1073" t="s">
        <v>2560</v>
      </c>
      <c r="C1073">
        <v>42395</v>
      </c>
      <c r="D1073">
        <v>1</v>
      </c>
      <c r="E1073" t="s">
        <v>757</v>
      </c>
      <c r="F1073" t="s">
        <v>261</v>
      </c>
      <c r="G1073" t="s">
        <v>176</v>
      </c>
      <c r="H1073" t="s">
        <v>374</v>
      </c>
    </row>
    <row r="1074" spans="1:8" x14ac:dyDescent="0.3">
      <c r="A1074" t="s">
        <v>53</v>
      </c>
      <c r="B1074" t="s">
        <v>2561</v>
      </c>
      <c r="C1074">
        <v>42383</v>
      </c>
      <c r="D1074">
        <v>1</v>
      </c>
      <c r="E1074" t="s">
        <v>757</v>
      </c>
      <c r="F1074" t="s">
        <v>261</v>
      </c>
      <c r="G1074" t="s">
        <v>176</v>
      </c>
      <c r="H1074" t="s">
        <v>374</v>
      </c>
    </row>
    <row r="1075" spans="1:8" x14ac:dyDescent="0.3">
      <c r="A1075" t="s">
        <v>53</v>
      </c>
      <c r="B1075" t="s">
        <v>2562</v>
      </c>
      <c r="C1075">
        <v>42394</v>
      </c>
      <c r="D1075">
        <v>1</v>
      </c>
      <c r="E1075" t="s">
        <v>757</v>
      </c>
      <c r="F1075" t="s">
        <v>261</v>
      </c>
      <c r="G1075" t="s">
        <v>176</v>
      </c>
      <c r="H1075" t="s">
        <v>374</v>
      </c>
    </row>
    <row r="1076" spans="1:8" x14ac:dyDescent="0.3">
      <c r="A1076" t="s">
        <v>53</v>
      </c>
      <c r="B1076" t="s">
        <v>2563</v>
      </c>
      <c r="C1076">
        <v>42394</v>
      </c>
      <c r="D1076">
        <v>1</v>
      </c>
      <c r="E1076" t="s">
        <v>757</v>
      </c>
      <c r="F1076" t="s">
        <v>261</v>
      </c>
      <c r="G1076" t="s">
        <v>176</v>
      </c>
      <c r="H1076" t="s">
        <v>374</v>
      </c>
    </row>
    <row r="1077" spans="1:8" x14ac:dyDescent="0.3">
      <c r="A1077" t="s">
        <v>53</v>
      </c>
      <c r="B1077" t="s">
        <v>2564</v>
      </c>
      <c r="C1077">
        <v>42394</v>
      </c>
      <c r="D1077">
        <v>1</v>
      </c>
      <c r="E1077" t="s">
        <v>757</v>
      </c>
      <c r="F1077" t="s">
        <v>261</v>
      </c>
      <c r="G1077" t="s">
        <v>159</v>
      </c>
      <c r="H1077" t="s">
        <v>487</v>
      </c>
    </row>
    <row r="1078" spans="1:8" x14ac:dyDescent="0.3">
      <c r="A1078" t="s">
        <v>53</v>
      </c>
      <c r="B1078" t="s">
        <v>2565</v>
      </c>
      <c r="C1078">
        <v>42391</v>
      </c>
      <c r="D1078">
        <v>1</v>
      </c>
      <c r="E1078" t="s">
        <v>757</v>
      </c>
      <c r="F1078" t="s">
        <v>261</v>
      </c>
      <c r="G1078" t="s">
        <v>176</v>
      </c>
      <c r="H1078" t="s">
        <v>374</v>
      </c>
    </row>
    <row r="1079" spans="1:8" x14ac:dyDescent="0.3">
      <c r="A1079" t="s">
        <v>53</v>
      </c>
      <c r="B1079" t="s">
        <v>2566</v>
      </c>
      <c r="C1079">
        <v>42447</v>
      </c>
      <c r="D1079">
        <v>1</v>
      </c>
      <c r="E1079" t="s">
        <v>757</v>
      </c>
      <c r="F1079" t="s">
        <v>261</v>
      </c>
      <c r="G1079" t="s">
        <v>159</v>
      </c>
      <c r="H1079" t="s">
        <v>487</v>
      </c>
    </row>
    <row r="1080" spans="1:8" x14ac:dyDescent="0.3">
      <c r="A1080" t="s">
        <v>53</v>
      </c>
      <c r="B1080" t="s">
        <v>2567</v>
      </c>
      <c r="C1080">
        <v>42390</v>
      </c>
      <c r="D1080">
        <v>1</v>
      </c>
      <c r="E1080" t="s">
        <v>757</v>
      </c>
      <c r="F1080" t="s">
        <v>261</v>
      </c>
      <c r="G1080" t="s">
        <v>158</v>
      </c>
      <c r="H1080" t="s">
        <v>355</v>
      </c>
    </row>
    <row r="1081" spans="1:8" x14ac:dyDescent="0.3">
      <c r="A1081" t="s">
        <v>53</v>
      </c>
      <c r="B1081" t="s">
        <v>2568</v>
      </c>
      <c r="C1081">
        <v>42433</v>
      </c>
      <c r="D1081">
        <v>1</v>
      </c>
      <c r="E1081" t="s">
        <v>757</v>
      </c>
      <c r="F1081" t="s">
        <v>261</v>
      </c>
      <c r="G1081" t="s">
        <v>158</v>
      </c>
      <c r="H1081" t="s">
        <v>355</v>
      </c>
    </row>
    <row r="1082" spans="1:8" x14ac:dyDescent="0.3">
      <c r="A1082" t="s">
        <v>53</v>
      </c>
      <c r="B1082" t="s">
        <v>2569</v>
      </c>
      <c r="C1082">
        <v>42389</v>
      </c>
      <c r="D1082">
        <v>1</v>
      </c>
      <c r="E1082" t="s">
        <v>757</v>
      </c>
      <c r="F1082" t="s">
        <v>261</v>
      </c>
      <c r="G1082" t="s">
        <v>158</v>
      </c>
      <c r="H1082" t="s">
        <v>355</v>
      </c>
    </row>
    <row r="1083" spans="1:8" x14ac:dyDescent="0.3">
      <c r="A1083" t="s">
        <v>53</v>
      </c>
      <c r="B1083" t="s">
        <v>2570</v>
      </c>
      <c r="C1083">
        <v>42443</v>
      </c>
      <c r="D1083">
        <v>1</v>
      </c>
      <c r="E1083" t="s">
        <v>757</v>
      </c>
      <c r="F1083" t="s">
        <v>261</v>
      </c>
      <c r="G1083" t="s">
        <v>196</v>
      </c>
      <c r="H1083" t="s">
        <v>479</v>
      </c>
    </row>
    <row r="1084" spans="1:8" x14ac:dyDescent="0.3">
      <c r="A1084" t="s">
        <v>53</v>
      </c>
      <c r="B1084" t="s">
        <v>2571</v>
      </c>
      <c r="C1084">
        <v>42426</v>
      </c>
      <c r="D1084">
        <v>1</v>
      </c>
      <c r="E1084" t="s">
        <v>757</v>
      </c>
      <c r="F1084" t="s">
        <v>261</v>
      </c>
      <c r="G1084" t="s">
        <v>180</v>
      </c>
      <c r="H1084" t="s">
        <v>262</v>
      </c>
    </row>
    <row r="1085" spans="1:8" x14ac:dyDescent="0.3">
      <c r="A1085" t="s">
        <v>53</v>
      </c>
      <c r="B1085" t="s">
        <v>2572</v>
      </c>
      <c r="C1085">
        <v>42408</v>
      </c>
      <c r="D1085">
        <v>1</v>
      </c>
      <c r="E1085" t="s">
        <v>757</v>
      </c>
      <c r="F1085" t="s">
        <v>261</v>
      </c>
      <c r="G1085" t="s">
        <v>176</v>
      </c>
      <c r="H1085" t="s">
        <v>374</v>
      </c>
    </row>
    <row r="1086" spans="1:8" x14ac:dyDescent="0.3">
      <c r="A1086" t="s">
        <v>53</v>
      </c>
      <c r="B1086" t="s">
        <v>1585</v>
      </c>
      <c r="C1086">
        <v>42551</v>
      </c>
      <c r="D1086">
        <v>1</v>
      </c>
      <c r="E1086" t="s">
        <v>757</v>
      </c>
      <c r="F1086" t="s">
        <v>261</v>
      </c>
      <c r="G1086" t="s">
        <v>159</v>
      </c>
      <c r="H1086" t="s">
        <v>487</v>
      </c>
    </row>
    <row r="1087" spans="1:8" x14ac:dyDescent="0.3">
      <c r="A1087" t="s">
        <v>53</v>
      </c>
      <c r="B1087" t="s">
        <v>2573</v>
      </c>
      <c r="C1087">
        <v>42423</v>
      </c>
      <c r="D1087">
        <v>1</v>
      </c>
      <c r="E1087" t="s">
        <v>757</v>
      </c>
      <c r="F1087" t="s">
        <v>261</v>
      </c>
      <c r="G1087" t="s">
        <v>176</v>
      </c>
      <c r="H1087" t="s">
        <v>374</v>
      </c>
    </row>
    <row r="1088" spans="1:8" x14ac:dyDescent="0.3">
      <c r="A1088" t="s">
        <v>53</v>
      </c>
      <c r="B1088" t="s">
        <v>2574</v>
      </c>
      <c r="C1088">
        <v>42389</v>
      </c>
      <c r="D1088">
        <v>0.5</v>
      </c>
      <c r="E1088" t="s">
        <v>757</v>
      </c>
      <c r="F1088" t="s">
        <v>261</v>
      </c>
      <c r="G1088" t="s">
        <v>176</v>
      </c>
      <c r="H1088" t="s">
        <v>374</v>
      </c>
    </row>
    <row r="1089" spans="1:8" x14ac:dyDescent="0.3">
      <c r="A1089" t="s">
        <v>53</v>
      </c>
      <c r="B1089" t="s">
        <v>1328</v>
      </c>
      <c r="C1089">
        <v>42522</v>
      </c>
      <c r="D1089">
        <v>0.5</v>
      </c>
      <c r="E1089" t="s">
        <v>757</v>
      </c>
      <c r="F1089" t="s">
        <v>261</v>
      </c>
      <c r="G1089" t="s">
        <v>180</v>
      </c>
      <c r="H1089" t="s">
        <v>262</v>
      </c>
    </row>
    <row r="1090" spans="1:8" x14ac:dyDescent="0.3">
      <c r="A1090" t="s">
        <v>53</v>
      </c>
      <c r="B1090" t="s">
        <v>1255</v>
      </c>
      <c r="C1090">
        <v>42523</v>
      </c>
      <c r="D1090">
        <v>1</v>
      </c>
      <c r="E1090" t="s">
        <v>757</v>
      </c>
      <c r="F1090" t="s">
        <v>261</v>
      </c>
      <c r="G1090" t="s">
        <v>162</v>
      </c>
      <c r="H1090" t="s">
        <v>417</v>
      </c>
    </row>
    <row r="1091" spans="1:8" x14ac:dyDescent="0.3">
      <c r="A1091" t="s">
        <v>53</v>
      </c>
      <c r="B1091" t="s">
        <v>2575</v>
      </c>
      <c r="C1091">
        <v>42398</v>
      </c>
      <c r="D1091">
        <v>1</v>
      </c>
      <c r="E1091" t="s">
        <v>757</v>
      </c>
      <c r="F1091" t="s">
        <v>261</v>
      </c>
      <c r="G1091" t="s">
        <v>195</v>
      </c>
      <c r="H1091" t="s">
        <v>360</v>
      </c>
    </row>
    <row r="1092" spans="1:8" x14ac:dyDescent="0.3">
      <c r="A1092" t="s">
        <v>53</v>
      </c>
      <c r="B1092" t="s">
        <v>2576</v>
      </c>
      <c r="C1092">
        <v>42423</v>
      </c>
      <c r="D1092">
        <v>1</v>
      </c>
      <c r="E1092" t="s">
        <v>757</v>
      </c>
      <c r="F1092" t="s">
        <v>261</v>
      </c>
      <c r="G1092" t="s">
        <v>180</v>
      </c>
      <c r="H1092" t="s">
        <v>262</v>
      </c>
    </row>
    <row r="1093" spans="1:8" x14ac:dyDescent="0.3">
      <c r="A1093" t="s">
        <v>53</v>
      </c>
      <c r="B1093" t="s">
        <v>2577</v>
      </c>
      <c r="C1093">
        <v>42423</v>
      </c>
      <c r="D1093">
        <v>1</v>
      </c>
      <c r="E1093" t="s">
        <v>757</v>
      </c>
      <c r="F1093" t="s">
        <v>261</v>
      </c>
      <c r="G1093" t="s">
        <v>180</v>
      </c>
      <c r="H1093" t="s">
        <v>262</v>
      </c>
    </row>
    <row r="1094" spans="1:8" x14ac:dyDescent="0.3">
      <c r="A1094" t="s">
        <v>53</v>
      </c>
      <c r="B1094" t="s">
        <v>2578</v>
      </c>
      <c r="C1094">
        <v>42404</v>
      </c>
      <c r="D1094">
        <v>1</v>
      </c>
      <c r="E1094" t="s">
        <v>757</v>
      </c>
      <c r="F1094" t="s">
        <v>261</v>
      </c>
      <c r="G1094" t="s">
        <v>180</v>
      </c>
      <c r="H1094" t="s">
        <v>262</v>
      </c>
    </row>
    <row r="1095" spans="1:8" x14ac:dyDescent="0.3">
      <c r="A1095" t="s">
        <v>53</v>
      </c>
      <c r="B1095" t="s">
        <v>2579</v>
      </c>
      <c r="C1095">
        <v>42391</v>
      </c>
      <c r="D1095">
        <v>1</v>
      </c>
      <c r="E1095" t="s">
        <v>757</v>
      </c>
      <c r="F1095" t="s">
        <v>261</v>
      </c>
      <c r="G1095" t="s">
        <v>176</v>
      </c>
      <c r="H1095" t="s">
        <v>374</v>
      </c>
    </row>
    <row r="1096" spans="1:8" x14ac:dyDescent="0.3">
      <c r="A1096" t="s">
        <v>53</v>
      </c>
      <c r="B1096" t="s">
        <v>2580</v>
      </c>
      <c r="C1096">
        <v>42383</v>
      </c>
      <c r="D1096">
        <v>1</v>
      </c>
      <c r="E1096" t="s">
        <v>757</v>
      </c>
      <c r="F1096" t="s">
        <v>261</v>
      </c>
      <c r="G1096" t="s">
        <v>176</v>
      </c>
      <c r="H1096" t="s">
        <v>374</v>
      </c>
    </row>
    <row r="1097" spans="1:8" x14ac:dyDescent="0.3">
      <c r="A1097" t="s">
        <v>53</v>
      </c>
      <c r="B1097" t="s">
        <v>2581</v>
      </c>
      <c r="C1097">
        <v>42383</v>
      </c>
      <c r="D1097">
        <v>1</v>
      </c>
      <c r="E1097" t="s">
        <v>757</v>
      </c>
      <c r="F1097" t="s">
        <v>261</v>
      </c>
      <c r="G1097" t="s">
        <v>176</v>
      </c>
      <c r="H1097" t="s">
        <v>374</v>
      </c>
    </row>
    <row r="1098" spans="1:8" x14ac:dyDescent="0.3">
      <c r="A1098" t="s">
        <v>53</v>
      </c>
      <c r="B1098" t="s">
        <v>2582</v>
      </c>
      <c r="C1098">
        <v>42421</v>
      </c>
      <c r="D1098">
        <v>1</v>
      </c>
      <c r="E1098" t="s">
        <v>757</v>
      </c>
      <c r="F1098" t="s">
        <v>261</v>
      </c>
      <c r="G1098" t="s">
        <v>180</v>
      </c>
      <c r="H1098" t="s">
        <v>262</v>
      </c>
    </row>
    <row r="1099" spans="1:8" x14ac:dyDescent="0.3">
      <c r="A1099" t="s">
        <v>49</v>
      </c>
      <c r="B1099" t="s">
        <v>2583</v>
      </c>
      <c r="C1099">
        <v>42382</v>
      </c>
      <c r="D1099">
        <v>1</v>
      </c>
      <c r="E1099" t="s">
        <v>757</v>
      </c>
      <c r="F1099" t="s">
        <v>292</v>
      </c>
      <c r="G1099" t="s">
        <v>176</v>
      </c>
      <c r="H1099" t="s">
        <v>374</v>
      </c>
    </row>
    <row r="1100" spans="1:8" x14ac:dyDescent="0.3">
      <c r="A1100" t="s">
        <v>49</v>
      </c>
      <c r="B1100" t="s">
        <v>2584</v>
      </c>
      <c r="C1100">
        <v>42404</v>
      </c>
      <c r="D1100">
        <v>1</v>
      </c>
      <c r="E1100" t="s">
        <v>757</v>
      </c>
      <c r="F1100" t="s">
        <v>292</v>
      </c>
      <c r="G1100" t="s">
        <v>159</v>
      </c>
      <c r="H1100" t="s">
        <v>487</v>
      </c>
    </row>
    <row r="1101" spans="1:8" x14ac:dyDescent="0.3">
      <c r="A1101" t="s">
        <v>49</v>
      </c>
      <c r="B1101" t="s">
        <v>2585</v>
      </c>
      <c r="C1101">
        <v>42405</v>
      </c>
      <c r="D1101">
        <v>1</v>
      </c>
      <c r="E1101" t="s">
        <v>757</v>
      </c>
      <c r="F1101" t="s">
        <v>292</v>
      </c>
      <c r="G1101" t="s">
        <v>162</v>
      </c>
      <c r="H1101" t="s">
        <v>417</v>
      </c>
    </row>
    <row r="1102" spans="1:8" x14ac:dyDescent="0.3">
      <c r="A1102" t="s">
        <v>49</v>
      </c>
      <c r="B1102" t="s">
        <v>2586</v>
      </c>
      <c r="C1102">
        <v>42405</v>
      </c>
      <c r="D1102">
        <v>1</v>
      </c>
      <c r="E1102" t="s">
        <v>757</v>
      </c>
      <c r="F1102" t="s">
        <v>292</v>
      </c>
      <c r="G1102" t="s">
        <v>162</v>
      </c>
      <c r="H1102" t="s">
        <v>417</v>
      </c>
    </row>
    <row r="1103" spans="1:8" x14ac:dyDescent="0.3">
      <c r="A1103" t="s">
        <v>49</v>
      </c>
      <c r="B1103" t="s">
        <v>2587</v>
      </c>
      <c r="C1103">
        <v>42405</v>
      </c>
      <c r="D1103">
        <v>1</v>
      </c>
      <c r="E1103" t="s">
        <v>757</v>
      </c>
      <c r="F1103" t="s">
        <v>292</v>
      </c>
      <c r="G1103" t="s">
        <v>186</v>
      </c>
      <c r="H1103" t="s">
        <v>465</v>
      </c>
    </row>
    <row r="1104" spans="1:8" x14ac:dyDescent="0.3">
      <c r="A1104" t="s">
        <v>49</v>
      </c>
      <c r="B1104" t="s">
        <v>2588</v>
      </c>
      <c r="C1104">
        <v>42405</v>
      </c>
      <c r="D1104">
        <v>1</v>
      </c>
      <c r="E1104" t="s">
        <v>757</v>
      </c>
      <c r="F1104" t="s">
        <v>292</v>
      </c>
      <c r="G1104" t="s">
        <v>186</v>
      </c>
      <c r="H1104" t="s">
        <v>465</v>
      </c>
    </row>
    <row r="1105" spans="1:8" x14ac:dyDescent="0.3">
      <c r="A1105" t="s">
        <v>49</v>
      </c>
      <c r="B1105" t="s">
        <v>2589</v>
      </c>
      <c r="C1105">
        <v>42405</v>
      </c>
      <c r="D1105">
        <v>1</v>
      </c>
      <c r="E1105" t="s">
        <v>757</v>
      </c>
      <c r="F1105" t="s">
        <v>292</v>
      </c>
      <c r="G1105" t="s">
        <v>186</v>
      </c>
      <c r="H1105" t="s">
        <v>465</v>
      </c>
    </row>
    <row r="1106" spans="1:8" x14ac:dyDescent="0.3">
      <c r="A1106" t="s">
        <v>49</v>
      </c>
      <c r="B1106" t="s">
        <v>1534</v>
      </c>
      <c r="C1106">
        <v>42535</v>
      </c>
      <c r="D1106">
        <v>1</v>
      </c>
      <c r="E1106" t="s">
        <v>757</v>
      </c>
      <c r="F1106" t="s">
        <v>292</v>
      </c>
      <c r="G1106" t="s">
        <v>186</v>
      </c>
      <c r="H1106" t="s">
        <v>465</v>
      </c>
    </row>
    <row r="1107" spans="1:8" x14ac:dyDescent="0.3">
      <c r="A1107" t="s">
        <v>49</v>
      </c>
      <c r="B1107" t="s">
        <v>1140</v>
      </c>
      <c r="C1107">
        <v>42465</v>
      </c>
      <c r="D1107">
        <v>1</v>
      </c>
      <c r="E1107" t="s">
        <v>757</v>
      </c>
      <c r="F1107" t="s">
        <v>292</v>
      </c>
      <c r="G1107" t="s">
        <v>162</v>
      </c>
      <c r="H1107" t="s">
        <v>417</v>
      </c>
    </row>
    <row r="1108" spans="1:8" x14ac:dyDescent="0.3">
      <c r="A1108" t="s">
        <v>49</v>
      </c>
      <c r="B1108" t="s">
        <v>474</v>
      </c>
      <c r="C1108">
        <v>42461</v>
      </c>
      <c r="D1108">
        <v>1</v>
      </c>
      <c r="E1108" t="s">
        <v>757</v>
      </c>
      <c r="F1108" t="s">
        <v>292</v>
      </c>
      <c r="G1108" t="s">
        <v>186</v>
      </c>
      <c r="H1108" t="s">
        <v>465</v>
      </c>
    </row>
    <row r="1109" spans="1:8" x14ac:dyDescent="0.3">
      <c r="A1109" t="s">
        <v>49</v>
      </c>
      <c r="B1109" t="s">
        <v>422</v>
      </c>
      <c r="C1109">
        <v>42465</v>
      </c>
      <c r="D1109">
        <v>1</v>
      </c>
      <c r="E1109" t="s">
        <v>757</v>
      </c>
      <c r="F1109" t="s">
        <v>292</v>
      </c>
      <c r="G1109" t="s">
        <v>162</v>
      </c>
      <c r="H1109" t="s">
        <v>417</v>
      </c>
    </row>
    <row r="1110" spans="1:8" x14ac:dyDescent="0.3">
      <c r="A1110" t="s">
        <v>49</v>
      </c>
      <c r="B1110" t="s">
        <v>2590</v>
      </c>
      <c r="C1110">
        <v>42411</v>
      </c>
      <c r="D1110">
        <v>1</v>
      </c>
      <c r="E1110" t="s">
        <v>757</v>
      </c>
      <c r="F1110" t="s">
        <v>292</v>
      </c>
      <c r="G1110" t="s">
        <v>197</v>
      </c>
      <c r="H1110" t="s">
        <v>306</v>
      </c>
    </row>
    <row r="1111" spans="1:8" x14ac:dyDescent="0.3">
      <c r="A1111" t="s">
        <v>49</v>
      </c>
      <c r="B1111" t="s">
        <v>1489</v>
      </c>
      <c r="C1111">
        <v>42521</v>
      </c>
      <c r="D1111">
        <v>1</v>
      </c>
      <c r="E1111" t="s">
        <v>757</v>
      </c>
      <c r="F1111" t="s">
        <v>292</v>
      </c>
      <c r="G1111" t="s">
        <v>162</v>
      </c>
      <c r="H1111" t="s">
        <v>417</v>
      </c>
    </row>
    <row r="1112" spans="1:8" x14ac:dyDescent="0.3">
      <c r="A1112" t="s">
        <v>49</v>
      </c>
      <c r="B1112" t="s">
        <v>2591</v>
      </c>
      <c r="C1112">
        <v>42459</v>
      </c>
      <c r="D1112">
        <v>1</v>
      </c>
      <c r="E1112" t="s">
        <v>757</v>
      </c>
      <c r="F1112" t="s">
        <v>292</v>
      </c>
      <c r="G1112" t="s">
        <v>186</v>
      </c>
      <c r="H1112" t="s">
        <v>465</v>
      </c>
    </row>
    <row r="1113" spans="1:8" x14ac:dyDescent="0.3">
      <c r="A1113" t="s">
        <v>49</v>
      </c>
      <c r="B1113" t="s">
        <v>2592</v>
      </c>
      <c r="C1113">
        <v>42458</v>
      </c>
      <c r="D1113">
        <v>1</v>
      </c>
      <c r="E1113" t="s">
        <v>757</v>
      </c>
      <c r="F1113" t="s">
        <v>292</v>
      </c>
      <c r="G1113" t="s">
        <v>162</v>
      </c>
      <c r="H1113" t="s">
        <v>417</v>
      </c>
    </row>
    <row r="1114" spans="1:8" x14ac:dyDescent="0.3">
      <c r="A1114" t="s">
        <v>49</v>
      </c>
      <c r="B1114" t="s">
        <v>1640</v>
      </c>
      <c r="C1114">
        <v>42529</v>
      </c>
      <c r="D1114">
        <v>1</v>
      </c>
      <c r="E1114" t="s">
        <v>757</v>
      </c>
      <c r="F1114" t="s">
        <v>292</v>
      </c>
      <c r="G1114" t="s">
        <v>158</v>
      </c>
      <c r="H1114" t="s">
        <v>355</v>
      </c>
    </row>
    <row r="1115" spans="1:8" x14ac:dyDescent="0.3">
      <c r="A1115" t="s">
        <v>49</v>
      </c>
      <c r="B1115" t="s">
        <v>581</v>
      </c>
      <c r="C1115">
        <v>42481</v>
      </c>
      <c r="D1115">
        <v>1</v>
      </c>
      <c r="E1115" t="s">
        <v>757</v>
      </c>
      <c r="F1115" t="s">
        <v>292</v>
      </c>
      <c r="G1115" t="s">
        <v>186</v>
      </c>
      <c r="H1115" t="s">
        <v>465</v>
      </c>
    </row>
    <row r="1116" spans="1:8" x14ac:dyDescent="0.3">
      <c r="A1116" t="s">
        <v>49</v>
      </c>
      <c r="B1116" t="s">
        <v>549</v>
      </c>
      <c r="C1116">
        <v>42485</v>
      </c>
      <c r="D1116">
        <v>1</v>
      </c>
      <c r="E1116" t="s">
        <v>757</v>
      </c>
      <c r="F1116" t="s">
        <v>292</v>
      </c>
      <c r="G1116" t="s">
        <v>160</v>
      </c>
      <c r="H1116" t="s">
        <v>453</v>
      </c>
    </row>
    <row r="1117" spans="1:8" x14ac:dyDescent="0.3">
      <c r="A1117" t="s">
        <v>49</v>
      </c>
      <c r="B1117" t="s">
        <v>421</v>
      </c>
      <c r="C1117">
        <v>42466</v>
      </c>
      <c r="D1117">
        <v>1</v>
      </c>
      <c r="E1117" t="s">
        <v>757</v>
      </c>
      <c r="F1117" t="s">
        <v>292</v>
      </c>
      <c r="G1117" t="s">
        <v>162</v>
      </c>
      <c r="H1117" t="s">
        <v>417</v>
      </c>
    </row>
    <row r="1118" spans="1:8" x14ac:dyDescent="0.3">
      <c r="A1118" t="s">
        <v>49</v>
      </c>
      <c r="B1118" t="s">
        <v>291</v>
      </c>
      <c r="C1118">
        <v>42466</v>
      </c>
      <c r="D1118">
        <v>1</v>
      </c>
      <c r="E1118" t="s">
        <v>757</v>
      </c>
      <c r="F1118" t="s">
        <v>292</v>
      </c>
      <c r="G1118" t="s">
        <v>208</v>
      </c>
      <c r="H1118" t="s">
        <v>293</v>
      </c>
    </row>
    <row r="1119" spans="1:8" x14ac:dyDescent="0.3">
      <c r="A1119" t="s">
        <v>49</v>
      </c>
      <c r="B1119" t="s">
        <v>1097</v>
      </c>
      <c r="C1119">
        <v>42465</v>
      </c>
      <c r="D1119">
        <v>1</v>
      </c>
      <c r="E1119" t="s">
        <v>757</v>
      </c>
      <c r="F1119" t="s">
        <v>292</v>
      </c>
      <c r="G1119" t="s">
        <v>196</v>
      </c>
      <c r="H1119" t="s">
        <v>479</v>
      </c>
    </row>
    <row r="1120" spans="1:8" x14ac:dyDescent="0.3">
      <c r="A1120" t="s">
        <v>49</v>
      </c>
      <c r="B1120" t="s">
        <v>458</v>
      </c>
      <c r="C1120">
        <v>42466</v>
      </c>
      <c r="D1120">
        <v>1</v>
      </c>
      <c r="E1120" t="s">
        <v>757</v>
      </c>
      <c r="F1120" t="s">
        <v>292</v>
      </c>
      <c r="G1120" t="s">
        <v>160</v>
      </c>
      <c r="H1120" t="s">
        <v>453</v>
      </c>
    </row>
    <row r="1121" spans="1:8" x14ac:dyDescent="0.3">
      <c r="A1121" t="s">
        <v>49</v>
      </c>
      <c r="B1121" t="s">
        <v>550</v>
      </c>
      <c r="C1121">
        <v>42486</v>
      </c>
      <c r="D1121">
        <v>1</v>
      </c>
      <c r="E1121" t="s">
        <v>757</v>
      </c>
      <c r="F1121" t="s">
        <v>292</v>
      </c>
      <c r="G1121" t="s">
        <v>160</v>
      </c>
      <c r="H1121" t="s">
        <v>453</v>
      </c>
    </row>
    <row r="1122" spans="1:8" x14ac:dyDescent="0.3">
      <c r="A1122" t="s">
        <v>49</v>
      </c>
      <c r="B1122" t="s">
        <v>2593</v>
      </c>
      <c r="C1122">
        <v>42423</v>
      </c>
      <c r="D1122">
        <v>1</v>
      </c>
      <c r="E1122" t="s">
        <v>757</v>
      </c>
      <c r="F1122" t="s">
        <v>292</v>
      </c>
      <c r="G1122" t="s">
        <v>158</v>
      </c>
      <c r="H1122" t="s">
        <v>355</v>
      </c>
    </row>
    <row r="1123" spans="1:8" x14ac:dyDescent="0.3">
      <c r="A1123" t="s">
        <v>49</v>
      </c>
      <c r="B1123" t="s">
        <v>2594</v>
      </c>
      <c r="C1123">
        <v>42454</v>
      </c>
      <c r="D1123">
        <v>1</v>
      </c>
      <c r="E1123" t="s">
        <v>757</v>
      </c>
      <c r="F1123" t="s">
        <v>292</v>
      </c>
      <c r="G1123" t="s">
        <v>186</v>
      </c>
      <c r="H1123" t="s">
        <v>465</v>
      </c>
    </row>
    <row r="1124" spans="1:8" x14ac:dyDescent="0.3">
      <c r="A1124" t="s">
        <v>49</v>
      </c>
      <c r="B1124" t="s">
        <v>2595</v>
      </c>
      <c r="C1124">
        <v>42454</v>
      </c>
      <c r="D1124">
        <v>1</v>
      </c>
      <c r="E1124" t="s">
        <v>757</v>
      </c>
      <c r="F1124" t="s">
        <v>292</v>
      </c>
      <c r="G1124" t="s">
        <v>162</v>
      </c>
      <c r="H1124" t="s">
        <v>417</v>
      </c>
    </row>
    <row r="1125" spans="1:8" x14ac:dyDescent="0.3">
      <c r="A1125" t="s">
        <v>49</v>
      </c>
      <c r="B1125" t="s">
        <v>2596</v>
      </c>
      <c r="C1125">
        <v>42454</v>
      </c>
      <c r="D1125">
        <v>1</v>
      </c>
      <c r="E1125" t="s">
        <v>757</v>
      </c>
      <c r="F1125" t="s">
        <v>292</v>
      </c>
      <c r="G1125" t="s">
        <v>186</v>
      </c>
      <c r="H1125" t="s">
        <v>465</v>
      </c>
    </row>
    <row r="1126" spans="1:8" x14ac:dyDescent="0.3">
      <c r="A1126" t="s">
        <v>49</v>
      </c>
      <c r="B1126" t="s">
        <v>2597</v>
      </c>
      <c r="C1126">
        <v>42443</v>
      </c>
      <c r="D1126">
        <v>1</v>
      </c>
      <c r="E1126" t="s">
        <v>757</v>
      </c>
      <c r="F1126" t="s">
        <v>292</v>
      </c>
      <c r="G1126" t="s">
        <v>186</v>
      </c>
      <c r="H1126" t="s">
        <v>465</v>
      </c>
    </row>
    <row r="1127" spans="1:8" x14ac:dyDescent="0.3">
      <c r="A1127" t="s">
        <v>49</v>
      </c>
      <c r="B1127" t="s">
        <v>2598</v>
      </c>
      <c r="C1127">
        <v>42416</v>
      </c>
      <c r="D1127">
        <v>1</v>
      </c>
      <c r="E1127" t="s">
        <v>757</v>
      </c>
      <c r="F1127" t="s">
        <v>292</v>
      </c>
      <c r="G1127" t="s">
        <v>197</v>
      </c>
      <c r="H1127" t="s">
        <v>306</v>
      </c>
    </row>
    <row r="1128" spans="1:8" x14ac:dyDescent="0.3">
      <c r="A1128" t="s">
        <v>49</v>
      </c>
      <c r="B1128" t="s">
        <v>1014</v>
      </c>
      <c r="C1128">
        <v>42494</v>
      </c>
      <c r="D1128">
        <v>1</v>
      </c>
      <c r="E1128" t="s">
        <v>757</v>
      </c>
      <c r="F1128" t="s">
        <v>292</v>
      </c>
      <c r="G1128" t="s">
        <v>186</v>
      </c>
      <c r="H1128" t="s">
        <v>465</v>
      </c>
    </row>
    <row r="1129" spans="1:8" x14ac:dyDescent="0.3">
      <c r="A1129" t="s">
        <v>49</v>
      </c>
      <c r="B1129" t="s">
        <v>984</v>
      </c>
      <c r="C1129">
        <v>42471</v>
      </c>
      <c r="D1129">
        <v>1</v>
      </c>
      <c r="E1129" t="s">
        <v>757</v>
      </c>
      <c r="F1129" t="s">
        <v>292</v>
      </c>
      <c r="G1129" t="s">
        <v>180</v>
      </c>
      <c r="H1129" t="s">
        <v>262</v>
      </c>
    </row>
    <row r="1130" spans="1:8" x14ac:dyDescent="0.3">
      <c r="A1130" t="s">
        <v>49</v>
      </c>
      <c r="B1130" t="s">
        <v>2599</v>
      </c>
      <c r="C1130">
        <v>42402</v>
      </c>
      <c r="D1130">
        <v>1</v>
      </c>
      <c r="E1130" t="s">
        <v>757</v>
      </c>
      <c r="F1130" t="s">
        <v>292</v>
      </c>
      <c r="G1130" t="s">
        <v>181</v>
      </c>
      <c r="H1130" t="s">
        <v>441</v>
      </c>
    </row>
    <row r="1131" spans="1:8" x14ac:dyDescent="0.3">
      <c r="A1131" t="s">
        <v>49</v>
      </c>
      <c r="B1131" t="s">
        <v>971</v>
      </c>
      <c r="C1131">
        <v>42523</v>
      </c>
      <c r="D1131">
        <v>1</v>
      </c>
      <c r="E1131" t="s">
        <v>757</v>
      </c>
      <c r="F1131" t="s">
        <v>292</v>
      </c>
      <c r="G1131" t="s">
        <v>195</v>
      </c>
      <c r="H1131" t="s">
        <v>360</v>
      </c>
    </row>
    <row r="1132" spans="1:8" x14ac:dyDescent="0.3">
      <c r="A1132" t="s">
        <v>49</v>
      </c>
      <c r="B1132" t="s">
        <v>961</v>
      </c>
      <c r="C1132">
        <v>42496</v>
      </c>
      <c r="D1132">
        <v>1</v>
      </c>
      <c r="E1132" t="s">
        <v>757</v>
      </c>
      <c r="F1132" t="s">
        <v>292</v>
      </c>
      <c r="G1132" t="s">
        <v>196</v>
      </c>
      <c r="H1132" t="s">
        <v>479</v>
      </c>
    </row>
    <row r="1133" spans="1:8" x14ac:dyDescent="0.3">
      <c r="A1133" t="s">
        <v>49</v>
      </c>
      <c r="B1133" t="s">
        <v>959</v>
      </c>
      <c r="C1133">
        <v>42496</v>
      </c>
      <c r="D1133">
        <v>1</v>
      </c>
      <c r="E1133" t="s">
        <v>757</v>
      </c>
      <c r="F1133" t="s">
        <v>292</v>
      </c>
      <c r="G1133" t="s">
        <v>180</v>
      </c>
      <c r="H1133" t="s">
        <v>262</v>
      </c>
    </row>
    <row r="1134" spans="1:8" x14ac:dyDescent="0.3">
      <c r="A1134" t="s">
        <v>49</v>
      </c>
      <c r="B1134" t="s">
        <v>956</v>
      </c>
      <c r="C1134">
        <v>42496</v>
      </c>
      <c r="D1134">
        <v>1</v>
      </c>
      <c r="E1134" t="s">
        <v>757</v>
      </c>
      <c r="F1134" t="s">
        <v>292</v>
      </c>
      <c r="G1134" t="s">
        <v>195</v>
      </c>
      <c r="H1134" t="s">
        <v>360</v>
      </c>
    </row>
    <row r="1135" spans="1:8" x14ac:dyDescent="0.3">
      <c r="A1135" t="s">
        <v>49</v>
      </c>
      <c r="B1135" t="s">
        <v>2600</v>
      </c>
      <c r="C1135">
        <v>42410</v>
      </c>
      <c r="D1135">
        <v>1</v>
      </c>
      <c r="E1135" t="s">
        <v>757</v>
      </c>
      <c r="F1135" t="s">
        <v>292</v>
      </c>
      <c r="G1135" t="s">
        <v>196</v>
      </c>
      <c r="H1135" t="s">
        <v>479</v>
      </c>
    </row>
    <row r="1136" spans="1:8" x14ac:dyDescent="0.3">
      <c r="A1136" t="s">
        <v>49</v>
      </c>
      <c r="B1136" t="s">
        <v>926</v>
      </c>
      <c r="C1136">
        <v>42513</v>
      </c>
      <c r="D1136">
        <v>1</v>
      </c>
      <c r="E1136" t="s">
        <v>757</v>
      </c>
      <c r="F1136" t="s">
        <v>292</v>
      </c>
      <c r="G1136" t="s">
        <v>186</v>
      </c>
      <c r="H1136" t="s">
        <v>465</v>
      </c>
    </row>
    <row r="1137" spans="1:8" x14ac:dyDescent="0.3">
      <c r="A1137" t="s">
        <v>49</v>
      </c>
      <c r="B1137" t="s">
        <v>2601</v>
      </c>
      <c r="C1137">
        <v>42458</v>
      </c>
      <c r="D1137">
        <v>1</v>
      </c>
      <c r="E1137" t="s">
        <v>757</v>
      </c>
      <c r="F1137" t="s">
        <v>292</v>
      </c>
      <c r="G1137" t="s">
        <v>162</v>
      </c>
      <c r="H1137" t="s">
        <v>417</v>
      </c>
    </row>
    <row r="1138" spans="1:8" x14ac:dyDescent="0.3">
      <c r="A1138" t="s">
        <v>49</v>
      </c>
      <c r="B1138" t="s">
        <v>472</v>
      </c>
      <c r="C1138">
        <v>42467</v>
      </c>
      <c r="D1138">
        <v>1</v>
      </c>
      <c r="E1138" t="s">
        <v>757</v>
      </c>
      <c r="F1138" t="s">
        <v>292</v>
      </c>
      <c r="G1138" t="s">
        <v>186</v>
      </c>
      <c r="H1138" t="s">
        <v>465</v>
      </c>
    </row>
    <row r="1139" spans="1:8" x14ac:dyDescent="0.3">
      <c r="A1139" t="s">
        <v>49</v>
      </c>
      <c r="B1139" t="s">
        <v>2602</v>
      </c>
      <c r="C1139">
        <v>42383</v>
      </c>
      <c r="D1139">
        <v>1</v>
      </c>
      <c r="E1139" t="s">
        <v>757</v>
      </c>
      <c r="F1139" t="s">
        <v>292</v>
      </c>
      <c r="G1139" t="s">
        <v>162</v>
      </c>
      <c r="H1139" t="s">
        <v>417</v>
      </c>
    </row>
    <row r="1140" spans="1:8" x14ac:dyDescent="0.3">
      <c r="A1140" t="s">
        <v>49</v>
      </c>
      <c r="B1140" t="s">
        <v>919</v>
      </c>
      <c r="C1140">
        <v>42506</v>
      </c>
      <c r="D1140">
        <v>1</v>
      </c>
      <c r="E1140" t="s">
        <v>757</v>
      </c>
      <c r="F1140" t="s">
        <v>292</v>
      </c>
      <c r="G1140" t="s">
        <v>159</v>
      </c>
      <c r="H1140" t="s">
        <v>487</v>
      </c>
    </row>
    <row r="1141" spans="1:8" x14ac:dyDescent="0.3">
      <c r="A1141" t="s">
        <v>49</v>
      </c>
      <c r="B1141" t="s">
        <v>884</v>
      </c>
      <c r="C1141">
        <v>42499</v>
      </c>
      <c r="D1141">
        <v>1</v>
      </c>
      <c r="E1141" t="s">
        <v>757</v>
      </c>
      <c r="F1141" t="s">
        <v>292</v>
      </c>
      <c r="G1141" t="s">
        <v>197</v>
      </c>
      <c r="H1141" t="s">
        <v>306</v>
      </c>
    </row>
    <row r="1142" spans="1:8" x14ac:dyDescent="0.3">
      <c r="A1142" t="s">
        <v>49</v>
      </c>
      <c r="B1142" t="s">
        <v>464</v>
      </c>
      <c r="C1142">
        <v>42509</v>
      </c>
      <c r="D1142">
        <v>1</v>
      </c>
      <c r="E1142" t="s">
        <v>757</v>
      </c>
      <c r="F1142" t="s">
        <v>292</v>
      </c>
      <c r="G1142" t="s">
        <v>186</v>
      </c>
      <c r="H1142" t="s">
        <v>465</v>
      </c>
    </row>
    <row r="1143" spans="1:8" x14ac:dyDescent="0.3">
      <c r="A1143" t="s">
        <v>49</v>
      </c>
      <c r="B1143" t="s">
        <v>2603</v>
      </c>
      <c r="C1143">
        <v>42394</v>
      </c>
      <c r="D1143">
        <v>1</v>
      </c>
      <c r="E1143" t="s">
        <v>757</v>
      </c>
      <c r="F1143" t="s">
        <v>292</v>
      </c>
      <c r="G1143" t="s">
        <v>186</v>
      </c>
      <c r="H1143" t="s">
        <v>465</v>
      </c>
    </row>
    <row r="1144" spans="1:8" x14ac:dyDescent="0.3">
      <c r="A1144" t="s">
        <v>49</v>
      </c>
      <c r="B1144" t="s">
        <v>2604</v>
      </c>
      <c r="C1144">
        <v>42394</v>
      </c>
      <c r="D1144">
        <v>1</v>
      </c>
      <c r="E1144" t="s">
        <v>757</v>
      </c>
      <c r="F1144" t="s">
        <v>292</v>
      </c>
      <c r="G1144" t="s">
        <v>186</v>
      </c>
      <c r="H1144" t="s">
        <v>465</v>
      </c>
    </row>
    <row r="1145" spans="1:8" x14ac:dyDescent="0.3">
      <c r="A1145" t="s">
        <v>49</v>
      </c>
      <c r="B1145" t="s">
        <v>2605</v>
      </c>
      <c r="C1145">
        <v>42394</v>
      </c>
      <c r="D1145">
        <v>1</v>
      </c>
      <c r="E1145" t="s">
        <v>757</v>
      </c>
      <c r="F1145" t="s">
        <v>292</v>
      </c>
      <c r="G1145" t="s">
        <v>186</v>
      </c>
      <c r="H1145" t="s">
        <v>465</v>
      </c>
    </row>
    <row r="1146" spans="1:8" x14ac:dyDescent="0.3">
      <c r="A1146" t="s">
        <v>49</v>
      </c>
      <c r="B1146" t="s">
        <v>2606</v>
      </c>
      <c r="C1146">
        <v>42430</v>
      </c>
      <c r="D1146">
        <v>1</v>
      </c>
      <c r="E1146" t="s">
        <v>757</v>
      </c>
      <c r="F1146" t="s">
        <v>292</v>
      </c>
      <c r="G1146" t="s">
        <v>162</v>
      </c>
      <c r="H1146" t="s">
        <v>417</v>
      </c>
    </row>
    <row r="1147" spans="1:8" x14ac:dyDescent="0.3">
      <c r="A1147" t="s">
        <v>49</v>
      </c>
      <c r="B1147" t="s">
        <v>2607</v>
      </c>
      <c r="C1147">
        <v>42401</v>
      </c>
      <c r="D1147">
        <v>1</v>
      </c>
      <c r="E1147" t="s">
        <v>757</v>
      </c>
      <c r="F1147" t="s">
        <v>292</v>
      </c>
      <c r="G1147" t="s">
        <v>196</v>
      </c>
      <c r="H1147" t="s">
        <v>479</v>
      </c>
    </row>
    <row r="1148" spans="1:8" x14ac:dyDescent="0.3">
      <c r="A1148" t="s">
        <v>49</v>
      </c>
      <c r="B1148" t="s">
        <v>2608</v>
      </c>
      <c r="C1148">
        <v>42394</v>
      </c>
      <c r="D1148">
        <v>1</v>
      </c>
      <c r="E1148" t="s">
        <v>757</v>
      </c>
      <c r="F1148" t="s">
        <v>292</v>
      </c>
      <c r="G1148" t="s">
        <v>186</v>
      </c>
      <c r="H1148" t="s">
        <v>465</v>
      </c>
    </row>
    <row r="1149" spans="1:8" x14ac:dyDescent="0.3">
      <c r="A1149" t="s">
        <v>49</v>
      </c>
      <c r="B1149" t="s">
        <v>2609</v>
      </c>
      <c r="C1149">
        <v>42394</v>
      </c>
      <c r="D1149">
        <v>1</v>
      </c>
      <c r="E1149" t="s">
        <v>757</v>
      </c>
      <c r="F1149" t="s">
        <v>292</v>
      </c>
      <c r="G1149" t="s">
        <v>159</v>
      </c>
      <c r="H1149" t="s">
        <v>487</v>
      </c>
    </row>
    <row r="1150" spans="1:8" x14ac:dyDescent="0.3">
      <c r="A1150" t="s">
        <v>49</v>
      </c>
      <c r="B1150" t="s">
        <v>2610</v>
      </c>
      <c r="C1150">
        <v>42451</v>
      </c>
      <c r="D1150">
        <v>0.33</v>
      </c>
      <c r="E1150" t="s">
        <v>757</v>
      </c>
      <c r="F1150" t="s">
        <v>292</v>
      </c>
      <c r="G1150" t="s">
        <v>186</v>
      </c>
      <c r="H1150" t="s">
        <v>465</v>
      </c>
    </row>
    <row r="1151" spans="1:8" x14ac:dyDescent="0.3">
      <c r="A1151" t="s">
        <v>49</v>
      </c>
      <c r="B1151" t="s">
        <v>2611</v>
      </c>
      <c r="C1151">
        <v>42412</v>
      </c>
      <c r="D1151">
        <v>1</v>
      </c>
      <c r="E1151" t="s">
        <v>757</v>
      </c>
      <c r="F1151" t="s">
        <v>292</v>
      </c>
      <c r="G1151" t="s">
        <v>186</v>
      </c>
      <c r="H1151" t="s">
        <v>465</v>
      </c>
    </row>
    <row r="1152" spans="1:8" x14ac:dyDescent="0.3">
      <c r="A1152" t="s">
        <v>49</v>
      </c>
      <c r="B1152" t="s">
        <v>2612</v>
      </c>
      <c r="C1152">
        <v>42433</v>
      </c>
      <c r="D1152">
        <v>1</v>
      </c>
      <c r="E1152" t="s">
        <v>757</v>
      </c>
      <c r="F1152" t="s">
        <v>292</v>
      </c>
      <c r="G1152" t="s">
        <v>186</v>
      </c>
      <c r="H1152" t="s">
        <v>465</v>
      </c>
    </row>
    <row r="1153" spans="1:8" x14ac:dyDescent="0.3">
      <c r="A1153" t="s">
        <v>49</v>
      </c>
      <c r="B1153" t="s">
        <v>2613</v>
      </c>
      <c r="C1153">
        <v>42389</v>
      </c>
      <c r="D1153">
        <v>1</v>
      </c>
      <c r="E1153" t="s">
        <v>757</v>
      </c>
      <c r="F1153" t="s">
        <v>292</v>
      </c>
      <c r="G1153" t="s">
        <v>181</v>
      </c>
      <c r="H1153" t="s">
        <v>441</v>
      </c>
    </row>
    <row r="1154" spans="1:8" x14ac:dyDescent="0.3">
      <c r="A1154" t="s">
        <v>49</v>
      </c>
      <c r="B1154" t="s">
        <v>2614</v>
      </c>
      <c r="C1154">
        <v>42389</v>
      </c>
      <c r="D1154">
        <v>1</v>
      </c>
      <c r="E1154" t="s">
        <v>757</v>
      </c>
      <c r="F1154" t="s">
        <v>292</v>
      </c>
      <c r="G1154" t="s">
        <v>158</v>
      </c>
      <c r="H1154" t="s">
        <v>355</v>
      </c>
    </row>
    <row r="1155" spans="1:8" x14ac:dyDescent="0.3">
      <c r="A1155" t="s">
        <v>49</v>
      </c>
      <c r="B1155" t="s">
        <v>2615</v>
      </c>
      <c r="C1155">
        <v>42451</v>
      </c>
      <c r="D1155">
        <v>1</v>
      </c>
      <c r="E1155" t="s">
        <v>757</v>
      </c>
      <c r="F1155" t="s">
        <v>292</v>
      </c>
      <c r="G1155" t="s">
        <v>162</v>
      </c>
      <c r="H1155" t="s">
        <v>417</v>
      </c>
    </row>
    <row r="1156" spans="1:8" x14ac:dyDescent="0.3">
      <c r="A1156" t="s">
        <v>49</v>
      </c>
      <c r="B1156" t="s">
        <v>2616</v>
      </c>
      <c r="C1156">
        <v>42454</v>
      </c>
      <c r="D1156">
        <v>1</v>
      </c>
      <c r="E1156" t="s">
        <v>757</v>
      </c>
      <c r="F1156" t="s">
        <v>292</v>
      </c>
      <c r="G1156" t="s">
        <v>208</v>
      </c>
      <c r="H1156" t="s">
        <v>293</v>
      </c>
    </row>
    <row r="1157" spans="1:8" x14ac:dyDescent="0.3">
      <c r="A1157" t="s">
        <v>49</v>
      </c>
      <c r="B1157" t="s">
        <v>2617</v>
      </c>
      <c r="C1157">
        <v>42454</v>
      </c>
      <c r="D1157">
        <v>1</v>
      </c>
      <c r="E1157" t="s">
        <v>757</v>
      </c>
      <c r="F1157" t="s">
        <v>292</v>
      </c>
      <c r="G1157" t="s">
        <v>158</v>
      </c>
      <c r="H1157" t="s">
        <v>355</v>
      </c>
    </row>
    <row r="1158" spans="1:8" x14ac:dyDescent="0.3">
      <c r="A1158" t="s">
        <v>49</v>
      </c>
      <c r="B1158" t="s">
        <v>2618</v>
      </c>
      <c r="C1158">
        <v>42454</v>
      </c>
      <c r="D1158">
        <v>1</v>
      </c>
      <c r="E1158" t="s">
        <v>757</v>
      </c>
      <c r="F1158" t="s">
        <v>292</v>
      </c>
      <c r="G1158" t="s">
        <v>180</v>
      </c>
      <c r="H1158" t="s">
        <v>262</v>
      </c>
    </row>
    <row r="1159" spans="1:8" x14ac:dyDescent="0.3">
      <c r="A1159" t="s">
        <v>49</v>
      </c>
      <c r="B1159" t="s">
        <v>2619</v>
      </c>
      <c r="C1159">
        <v>42454</v>
      </c>
      <c r="D1159">
        <v>1</v>
      </c>
      <c r="E1159" t="s">
        <v>757</v>
      </c>
      <c r="F1159" t="s">
        <v>292</v>
      </c>
      <c r="G1159" t="s">
        <v>195</v>
      </c>
      <c r="H1159" t="s">
        <v>360</v>
      </c>
    </row>
    <row r="1160" spans="1:8" x14ac:dyDescent="0.3">
      <c r="A1160" t="s">
        <v>49</v>
      </c>
      <c r="B1160" t="s">
        <v>2620</v>
      </c>
      <c r="C1160">
        <v>42458</v>
      </c>
      <c r="D1160">
        <v>1</v>
      </c>
      <c r="E1160" t="s">
        <v>757</v>
      </c>
      <c r="F1160" t="s">
        <v>292</v>
      </c>
      <c r="G1160" t="s">
        <v>186</v>
      </c>
      <c r="H1160" t="s">
        <v>465</v>
      </c>
    </row>
    <row r="1161" spans="1:8" x14ac:dyDescent="0.3">
      <c r="A1161" t="s">
        <v>49</v>
      </c>
      <c r="B1161" t="s">
        <v>2621</v>
      </c>
      <c r="C1161">
        <v>42398</v>
      </c>
      <c r="D1161">
        <v>1</v>
      </c>
      <c r="E1161" t="s">
        <v>757</v>
      </c>
      <c r="F1161" t="s">
        <v>292</v>
      </c>
      <c r="G1161" t="s">
        <v>162</v>
      </c>
      <c r="H1161" t="s">
        <v>417</v>
      </c>
    </row>
    <row r="1162" spans="1:8" x14ac:dyDescent="0.3">
      <c r="A1162" t="s">
        <v>49</v>
      </c>
      <c r="B1162" t="s">
        <v>2622</v>
      </c>
      <c r="C1162">
        <v>42412</v>
      </c>
      <c r="D1162">
        <v>1</v>
      </c>
      <c r="E1162" t="s">
        <v>757</v>
      </c>
      <c r="F1162" t="s">
        <v>292</v>
      </c>
      <c r="G1162" t="s">
        <v>196</v>
      </c>
      <c r="H1162" t="s">
        <v>479</v>
      </c>
    </row>
    <row r="1163" spans="1:8" x14ac:dyDescent="0.3">
      <c r="A1163" t="s">
        <v>49</v>
      </c>
      <c r="B1163" t="s">
        <v>2623</v>
      </c>
      <c r="C1163">
        <v>42440</v>
      </c>
      <c r="D1163">
        <v>1</v>
      </c>
      <c r="E1163" t="s">
        <v>757</v>
      </c>
      <c r="F1163" t="s">
        <v>292</v>
      </c>
      <c r="G1163" t="s">
        <v>162</v>
      </c>
      <c r="H1163" t="s">
        <v>417</v>
      </c>
    </row>
    <row r="1164" spans="1:8" x14ac:dyDescent="0.3">
      <c r="A1164" t="s">
        <v>1309</v>
      </c>
      <c r="B1164" t="s">
        <v>1572</v>
      </c>
      <c r="C1164">
        <v>42550</v>
      </c>
      <c r="D1164">
        <v>0.5</v>
      </c>
      <c r="E1164" t="s">
        <v>1253</v>
      </c>
      <c r="F1164" t="s">
        <v>1311</v>
      </c>
      <c r="G1164" t="s">
        <v>178</v>
      </c>
      <c r="H1164" t="s">
        <v>494</v>
      </c>
    </row>
    <row r="1165" spans="1:8" x14ac:dyDescent="0.3">
      <c r="A1165" t="s">
        <v>1309</v>
      </c>
      <c r="B1165" t="s">
        <v>1570</v>
      </c>
      <c r="C1165">
        <v>42550</v>
      </c>
      <c r="D1165">
        <v>0.5</v>
      </c>
      <c r="E1165" t="s">
        <v>1253</v>
      </c>
      <c r="F1165" t="s">
        <v>1311</v>
      </c>
      <c r="G1165" t="s">
        <v>177</v>
      </c>
      <c r="H1165" t="s">
        <v>1571</v>
      </c>
    </row>
    <row r="1166" spans="1:8" x14ac:dyDescent="0.3">
      <c r="A1166" t="s">
        <v>1309</v>
      </c>
      <c r="B1166" t="s">
        <v>1335</v>
      </c>
      <c r="C1166">
        <v>42466</v>
      </c>
      <c r="D1166">
        <v>1</v>
      </c>
      <c r="E1166" t="s">
        <v>1253</v>
      </c>
      <c r="F1166" t="s">
        <v>1311</v>
      </c>
      <c r="G1166" t="s">
        <v>204</v>
      </c>
      <c r="H1166" t="s">
        <v>1336</v>
      </c>
    </row>
    <row r="1167" spans="1:8" x14ac:dyDescent="0.3">
      <c r="A1167" t="s">
        <v>1309</v>
      </c>
      <c r="B1167" t="s">
        <v>1310</v>
      </c>
      <c r="C1167">
        <v>42537</v>
      </c>
      <c r="D1167">
        <v>1</v>
      </c>
      <c r="E1167" t="s">
        <v>1253</v>
      </c>
      <c r="F1167" t="s">
        <v>1311</v>
      </c>
      <c r="G1167" t="s">
        <v>166</v>
      </c>
      <c r="H1167" t="s">
        <v>397</v>
      </c>
    </row>
    <row r="1168" spans="1:8" x14ac:dyDescent="0.3">
      <c r="A1168" t="s">
        <v>714</v>
      </c>
      <c r="B1168" t="s">
        <v>715</v>
      </c>
      <c r="C1168">
        <v>42489</v>
      </c>
      <c r="D1168">
        <v>1</v>
      </c>
      <c r="E1168" t="s">
        <v>511</v>
      </c>
      <c r="F1168" t="s">
        <v>849</v>
      </c>
      <c r="G1168" t="s">
        <v>196</v>
      </c>
      <c r="H1168" t="s">
        <v>479</v>
      </c>
    </row>
    <row r="1169" spans="1:8" x14ac:dyDescent="0.3">
      <c r="A1169" t="s">
        <v>714</v>
      </c>
      <c r="B1169" t="s">
        <v>719</v>
      </c>
      <c r="C1169">
        <v>42489</v>
      </c>
      <c r="D1169">
        <v>1</v>
      </c>
      <c r="E1169" t="s">
        <v>511</v>
      </c>
      <c r="F1169" t="s">
        <v>849</v>
      </c>
      <c r="G1169" t="s">
        <v>196</v>
      </c>
      <c r="H1169" t="s">
        <v>479</v>
      </c>
    </row>
    <row r="1170" spans="1:8" x14ac:dyDescent="0.3">
      <c r="A1170" t="s">
        <v>714</v>
      </c>
      <c r="B1170" t="s">
        <v>721</v>
      </c>
      <c r="C1170">
        <v>42492</v>
      </c>
      <c r="D1170">
        <v>1</v>
      </c>
      <c r="E1170" t="s">
        <v>511</v>
      </c>
      <c r="F1170" t="s">
        <v>849</v>
      </c>
      <c r="G1170" t="s">
        <v>196</v>
      </c>
      <c r="H1170" t="s">
        <v>479</v>
      </c>
    </row>
    <row r="1171" spans="1:8" x14ac:dyDescent="0.3">
      <c r="A1171" t="s">
        <v>860</v>
      </c>
      <c r="B1171" t="s">
        <v>861</v>
      </c>
      <c r="C1171">
        <v>42510</v>
      </c>
      <c r="D1171">
        <v>1</v>
      </c>
      <c r="E1171" t="s">
        <v>787</v>
      </c>
      <c r="F1171" t="s">
        <v>849</v>
      </c>
      <c r="G1171" t="s">
        <v>196</v>
      </c>
      <c r="H1171" t="s">
        <v>479</v>
      </c>
    </row>
    <row r="1172" spans="1:8" x14ac:dyDescent="0.3">
      <c r="A1172" t="s">
        <v>1127</v>
      </c>
      <c r="B1172" t="s">
        <v>1128</v>
      </c>
      <c r="C1172">
        <v>42468</v>
      </c>
      <c r="D1172">
        <v>1</v>
      </c>
      <c r="E1172" t="s">
        <v>511</v>
      </c>
      <c r="F1172" t="s">
        <v>1054</v>
      </c>
      <c r="G1172" t="s">
        <v>819</v>
      </c>
      <c r="H1172" t="s">
        <v>820</v>
      </c>
    </row>
    <row r="1173" spans="1:8" x14ac:dyDescent="0.3">
      <c r="A1173" t="s">
        <v>1127</v>
      </c>
      <c r="B1173" t="s">
        <v>1395</v>
      </c>
      <c r="C1173">
        <v>42522</v>
      </c>
      <c r="D1173">
        <v>1</v>
      </c>
      <c r="E1173" t="s">
        <v>511</v>
      </c>
      <c r="F1173" t="s">
        <v>1054</v>
      </c>
      <c r="G1173" t="s">
        <v>166</v>
      </c>
      <c r="H1173" t="s">
        <v>667</v>
      </c>
    </row>
    <row r="1174" spans="1:8" x14ac:dyDescent="0.3">
      <c r="A1174" t="s">
        <v>25</v>
      </c>
      <c r="B1174" t="s">
        <v>2624</v>
      </c>
      <c r="C1174">
        <v>42425</v>
      </c>
      <c r="D1174">
        <v>1</v>
      </c>
      <c r="E1174" t="s">
        <v>754</v>
      </c>
      <c r="F1174" t="s">
        <v>392</v>
      </c>
      <c r="G1174" t="s">
        <v>202</v>
      </c>
      <c r="H1174" t="s">
        <v>349</v>
      </c>
    </row>
    <row r="1175" spans="1:8" x14ac:dyDescent="0.3">
      <c r="A1175" t="s">
        <v>25</v>
      </c>
      <c r="B1175" t="s">
        <v>1152</v>
      </c>
      <c r="C1175">
        <v>42479</v>
      </c>
      <c r="D1175">
        <v>1</v>
      </c>
      <c r="E1175" t="s">
        <v>754</v>
      </c>
      <c r="F1175" t="s">
        <v>392</v>
      </c>
      <c r="G1175" t="s">
        <v>202</v>
      </c>
      <c r="H1175" t="s">
        <v>1153</v>
      </c>
    </row>
    <row r="1176" spans="1:8" x14ac:dyDescent="0.3">
      <c r="A1176" t="s">
        <v>25</v>
      </c>
      <c r="B1176" t="s">
        <v>1634</v>
      </c>
      <c r="C1176">
        <v>42545</v>
      </c>
      <c r="D1176">
        <v>1</v>
      </c>
      <c r="E1176" t="s">
        <v>754</v>
      </c>
      <c r="F1176" t="s">
        <v>392</v>
      </c>
      <c r="G1176" t="s">
        <v>202</v>
      </c>
      <c r="H1176" t="s">
        <v>349</v>
      </c>
    </row>
    <row r="1177" spans="1:8" x14ac:dyDescent="0.3">
      <c r="A1177" t="s">
        <v>25</v>
      </c>
      <c r="B1177" t="s">
        <v>2625</v>
      </c>
      <c r="C1177">
        <v>42398</v>
      </c>
      <c r="D1177">
        <v>1</v>
      </c>
      <c r="E1177" t="s">
        <v>754</v>
      </c>
      <c r="F1177" t="s">
        <v>392</v>
      </c>
      <c r="G1177" t="s">
        <v>207</v>
      </c>
      <c r="H1177" t="s">
        <v>733</v>
      </c>
    </row>
    <row r="1178" spans="1:8" x14ac:dyDescent="0.3">
      <c r="A1178" t="s">
        <v>25</v>
      </c>
      <c r="B1178" t="s">
        <v>2626</v>
      </c>
      <c r="C1178">
        <v>42389</v>
      </c>
      <c r="D1178">
        <v>1</v>
      </c>
      <c r="E1178" t="s">
        <v>754</v>
      </c>
      <c r="F1178" t="s">
        <v>392</v>
      </c>
      <c r="G1178" t="s">
        <v>207</v>
      </c>
      <c r="H1178" t="s">
        <v>733</v>
      </c>
    </row>
    <row r="1179" spans="1:8" x14ac:dyDescent="0.3">
      <c r="A1179" t="s">
        <v>25</v>
      </c>
      <c r="B1179" t="s">
        <v>2627</v>
      </c>
      <c r="C1179">
        <v>42460</v>
      </c>
      <c r="D1179">
        <v>1</v>
      </c>
      <c r="E1179" t="s">
        <v>754</v>
      </c>
      <c r="F1179" t="s">
        <v>392</v>
      </c>
      <c r="G1179" t="s">
        <v>166</v>
      </c>
      <c r="H1179" t="s">
        <v>410</v>
      </c>
    </row>
    <row r="1180" spans="1:8" x14ac:dyDescent="0.3">
      <c r="A1180" t="s">
        <v>25</v>
      </c>
      <c r="B1180" t="s">
        <v>1561</v>
      </c>
      <c r="C1180">
        <v>42549</v>
      </c>
      <c r="D1180">
        <v>1</v>
      </c>
      <c r="E1180" t="s">
        <v>754</v>
      </c>
      <c r="F1180" t="s">
        <v>392</v>
      </c>
      <c r="G1180" t="s">
        <v>166</v>
      </c>
      <c r="H1180" t="s">
        <v>667</v>
      </c>
    </row>
    <row r="1181" spans="1:8" x14ac:dyDescent="0.3">
      <c r="A1181" t="s">
        <v>115</v>
      </c>
      <c r="B1181" t="s">
        <v>2628</v>
      </c>
      <c r="C1181">
        <v>42402</v>
      </c>
      <c r="D1181">
        <v>1</v>
      </c>
      <c r="E1181" t="s">
        <v>754</v>
      </c>
      <c r="F1181" t="s">
        <v>675</v>
      </c>
      <c r="G1181" t="s">
        <v>166</v>
      </c>
      <c r="H1181" t="s">
        <v>410</v>
      </c>
    </row>
    <row r="1182" spans="1:8" x14ac:dyDescent="0.3">
      <c r="A1182" t="s">
        <v>115</v>
      </c>
      <c r="B1182" t="s">
        <v>2629</v>
      </c>
      <c r="C1182">
        <v>42417</v>
      </c>
      <c r="D1182">
        <v>1</v>
      </c>
      <c r="E1182" t="s">
        <v>754</v>
      </c>
      <c r="F1182" t="s">
        <v>675</v>
      </c>
      <c r="G1182" t="s">
        <v>166</v>
      </c>
      <c r="H1182" t="s">
        <v>397</v>
      </c>
    </row>
    <row r="1183" spans="1:8" x14ac:dyDescent="0.3">
      <c r="A1183" t="s">
        <v>115</v>
      </c>
      <c r="B1183" t="s">
        <v>2630</v>
      </c>
      <c r="C1183">
        <v>42417</v>
      </c>
      <c r="D1183">
        <v>1</v>
      </c>
      <c r="E1183" t="s">
        <v>754</v>
      </c>
      <c r="F1183" t="s">
        <v>675</v>
      </c>
      <c r="G1183" t="s">
        <v>166</v>
      </c>
      <c r="H1183" t="s">
        <v>334</v>
      </c>
    </row>
    <row r="1184" spans="1:8" x14ac:dyDescent="0.3">
      <c r="A1184" t="s">
        <v>115</v>
      </c>
      <c r="B1184" t="s">
        <v>2631</v>
      </c>
      <c r="C1184">
        <v>42402</v>
      </c>
      <c r="D1184">
        <v>1</v>
      </c>
      <c r="E1184" t="s">
        <v>754</v>
      </c>
      <c r="F1184" t="s">
        <v>675</v>
      </c>
      <c r="G1184" t="s">
        <v>149</v>
      </c>
      <c r="H1184" t="s">
        <v>633</v>
      </c>
    </row>
    <row r="1185" spans="1:8" x14ac:dyDescent="0.3">
      <c r="A1185" t="s">
        <v>115</v>
      </c>
      <c r="B1185" t="s">
        <v>2632</v>
      </c>
      <c r="C1185">
        <v>42402</v>
      </c>
      <c r="D1185">
        <v>1</v>
      </c>
      <c r="E1185" t="s">
        <v>754</v>
      </c>
      <c r="F1185" t="s">
        <v>675</v>
      </c>
      <c r="G1185" t="s">
        <v>203</v>
      </c>
      <c r="H1185" t="s">
        <v>324</v>
      </c>
    </row>
    <row r="1186" spans="1:8" x14ac:dyDescent="0.3">
      <c r="A1186" t="s">
        <v>115</v>
      </c>
      <c r="B1186" t="s">
        <v>2633</v>
      </c>
      <c r="C1186">
        <v>42402</v>
      </c>
      <c r="D1186">
        <v>1</v>
      </c>
      <c r="E1186" t="s">
        <v>754</v>
      </c>
      <c r="F1186" t="s">
        <v>675</v>
      </c>
      <c r="G1186" t="s">
        <v>166</v>
      </c>
      <c r="H1186" t="s">
        <v>412</v>
      </c>
    </row>
    <row r="1187" spans="1:8" x14ac:dyDescent="0.3">
      <c r="A1187" t="s">
        <v>115</v>
      </c>
      <c r="B1187" t="s">
        <v>2634</v>
      </c>
      <c r="C1187">
        <v>42389</v>
      </c>
      <c r="D1187">
        <v>1</v>
      </c>
      <c r="E1187" t="s">
        <v>754</v>
      </c>
      <c r="F1187" t="s">
        <v>675</v>
      </c>
      <c r="G1187" t="s">
        <v>166</v>
      </c>
      <c r="H1187" t="s">
        <v>397</v>
      </c>
    </row>
    <row r="1188" spans="1:8" x14ac:dyDescent="0.3">
      <c r="A1188" t="s">
        <v>115</v>
      </c>
      <c r="B1188" t="s">
        <v>2635</v>
      </c>
      <c r="C1188">
        <v>42389</v>
      </c>
      <c r="D1188">
        <v>1</v>
      </c>
      <c r="E1188" t="s">
        <v>754</v>
      </c>
      <c r="F1188" t="s">
        <v>675</v>
      </c>
      <c r="G1188" t="s">
        <v>166</v>
      </c>
      <c r="H1188" t="s">
        <v>1136</v>
      </c>
    </row>
    <row r="1189" spans="1:8" x14ac:dyDescent="0.3">
      <c r="A1189" t="s">
        <v>115</v>
      </c>
      <c r="B1189" t="s">
        <v>2636</v>
      </c>
      <c r="C1189">
        <v>42389</v>
      </c>
      <c r="D1189">
        <v>1</v>
      </c>
      <c r="E1189" t="s">
        <v>754</v>
      </c>
      <c r="F1189" t="s">
        <v>675</v>
      </c>
      <c r="G1189" t="s">
        <v>166</v>
      </c>
      <c r="H1189" t="s">
        <v>412</v>
      </c>
    </row>
    <row r="1190" spans="1:8" x14ac:dyDescent="0.3">
      <c r="A1190" t="s">
        <v>115</v>
      </c>
      <c r="B1190" t="s">
        <v>2637</v>
      </c>
      <c r="C1190">
        <v>42389</v>
      </c>
      <c r="D1190">
        <v>1</v>
      </c>
      <c r="E1190" t="s">
        <v>754</v>
      </c>
      <c r="F1190" t="s">
        <v>675</v>
      </c>
      <c r="G1190" t="s">
        <v>166</v>
      </c>
      <c r="H1190" t="s">
        <v>774</v>
      </c>
    </row>
    <row r="1191" spans="1:8" x14ac:dyDescent="0.3">
      <c r="A1191" t="s">
        <v>115</v>
      </c>
      <c r="B1191" t="s">
        <v>2638</v>
      </c>
      <c r="C1191">
        <v>42389</v>
      </c>
      <c r="D1191">
        <v>1</v>
      </c>
      <c r="E1191" t="s">
        <v>754</v>
      </c>
      <c r="F1191" t="s">
        <v>675</v>
      </c>
      <c r="G1191" t="s">
        <v>166</v>
      </c>
      <c r="H1191" t="s">
        <v>741</v>
      </c>
    </row>
    <row r="1192" spans="1:8" x14ac:dyDescent="0.3">
      <c r="A1192" t="s">
        <v>115</v>
      </c>
      <c r="B1192" t="s">
        <v>2639</v>
      </c>
      <c r="C1192">
        <v>42389</v>
      </c>
      <c r="D1192">
        <v>1</v>
      </c>
      <c r="E1192" t="s">
        <v>754</v>
      </c>
      <c r="F1192" t="s">
        <v>675</v>
      </c>
      <c r="G1192" t="s">
        <v>166</v>
      </c>
      <c r="H1192" t="s">
        <v>741</v>
      </c>
    </row>
    <row r="1193" spans="1:8" x14ac:dyDescent="0.3">
      <c r="A1193" t="s">
        <v>115</v>
      </c>
      <c r="B1193" t="s">
        <v>2628</v>
      </c>
      <c r="C1193">
        <v>42402</v>
      </c>
      <c r="D1193">
        <v>1</v>
      </c>
      <c r="E1193" t="s">
        <v>754</v>
      </c>
      <c r="F1193" t="s">
        <v>675</v>
      </c>
      <c r="G1193" t="s">
        <v>166</v>
      </c>
      <c r="H1193" t="s">
        <v>410</v>
      </c>
    </row>
    <row r="1194" spans="1:8" x14ac:dyDescent="0.3">
      <c r="A1194" t="s">
        <v>2640</v>
      </c>
      <c r="B1194" t="s">
        <v>2641</v>
      </c>
      <c r="C1194">
        <v>42375</v>
      </c>
      <c r="D1194">
        <v>1</v>
      </c>
      <c r="E1194" t="s">
        <v>511</v>
      </c>
      <c r="F1194" t="s">
        <v>849</v>
      </c>
      <c r="G1194" t="s">
        <v>787</v>
      </c>
      <c r="H1194" t="s">
        <v>1377</v>
      </c>
    </row>
    <row r="1195" spans="1:8" x14ac:dyDescent="0.3">
      <c r="A1195" t="s">
        <v>2642</v>
      </c>
      <c r="B1195" t="s">
        <v>2643</v>
      </c>
      <c r="C1195">
        <v>42408</v>
      </c>
      <c r="D1195">
        <v>1</v>
      </c>
      <c r="E1195" t="s">
        <v>754</v>
      </c>
      <c r="F1195" t="s">
        <v>768</v>
      </c>
      <c r="G1195" t="s">
        <v>156</v>
      </c>
      <c r="H1195" t="s">
        <v>231</v>
      </c>
    </row>
    <row r="1196" spans="1:8" x14ac:dyDescent="0.3">
      <c r="A1196" t="s">
        <v>2644</v>
      </c>
      <c r="B1196" t="s">
        <v>2645</v>
      </c>
      <c r="C1196">
        <v>42432</v>
      </c>
      <c r="D1196">
        <v>1</v>
      </c>
      <c r="E1196" t="s">
        <v>1729</v>
      </c>
      <c r="F1196" t="s">
        <v>2646</v>
      </c>
      <c r="G1196" t="s">
        <v>207</v>
      </c>
      <c r="H1196" t="s">
        <v>733</v>
      </c>
    </row>
    <row r="1197" spans="1:8" x14ac:dyDescent="0.3">
      <c r="A1197" t="s">
        <v>1641</v>
      </c>
      <c r="B1197" t="s">
        <v>1642</v>
      </c>
      <c r="C1197">
        <v>42545</v>
      </c>
      <c r="D1197">
        <v>1</v>
      </c>
      <c r="E1197" t="s">
        <v>755</v>
      </c>
      <c r="F1197" t="s">
        <v>897</v>
      </c>
      <c r="G1197" t="s">
        <v>168</v>
      </c>
      <c r="H1197" t="s">
        <v>516</v>
      </c>
    </row>
    <row r="1198" spans="1:8" x14ac:dyDescent="0.3">
      <c r="A1198" t="s">
        <v>1641</v>
      </c>
      <c r="B1198" t="s">
        <v>2647</v>
      </c>
      <c r="C1198">
        <v>42424</v>
      </c>
      <c r="D1198">
        <v>1</v>
      </c>
      <c r="E1198" t="s">
        <v>755</v>
      </c>
      <c r="F1198" t="s">
        <v>897</v>
      </c>
      <c r="G1198" t="s">
        <v>204</v>
      </c>
      <c r="H1198" t="s">
        <v>514</v>
      </c>
    </row>
    <row r="1199" spans="1:8" x14ac:dyDescent="0.3">
      <c r="A1199" t="s">
        <v>2648</v>
      </c>
      <c r="B1199" t="s">
        <v>2649</v>
      </c>
      <c r="C1199">
        <v>42475</v>
      </c>
      <c r="D1199">
        <v>1</v>
      </c>
      <c r="E1199" t="s">
        <v>1729</v>
      </c>
      <c r="F1199" t="s">
        <v>2650</v>
      </c>
      <c r="G1199" t="s">
        <v>187</v>
      </c>
      <c r="H1199" t="s">
        <v>217</v>
      </c>
    </row>
    <row r="1200" spans="1:8" x14ac:dyDescent="0.3">
      <c r="A1200" t="s">
        <v>2648</v>
      </c>
      <c r="B1200" t="s">
        <v>2651</v>
      </c>
      <c r="C1200">
        <v>42534</v>
      </c>
      <c r="D1200">
        <v>1</v>
      </c>
      <c r="E1200" t="s">
        <v>1729</v>
      </c>
      <c r="F1200" t="s">
        <v>2650</v>
      </c>
      <c r="G1200" t="s">
        <v>204</v>
      </c>
      <c r="H1200" t="s">
        <v>514</v>
      </c>
    </row>
    <row r="1201" spans="1:8" x14ac:dyDescent="0.3">
      <c r="A1201" t="s">
        <v>2648</v>
      </c>
      <c r="B1201" t="s">
        <v>2652</v>
      </c>
      <c r="C1201">
        <v>42510</v>
      </c>
      <c r="D1201">
        <v>1</v>
      </c>
      <c r="E1201" t="s">
        <v>1729</v>
      </c>
      <c r="F1201" t="s">
        <v>2650</v>
      </c>
      <c r="G1201" t="s">
        <v>206</v>
      </c>
      <c r="H1201" t="s">
        <v>497</v>
      </c>
    </row>
    <row r="1202" spans="1:8" x14ac:dyDescent="0.3">
      <c r="A1202" t="s">
        <v>2648</v>
      </c>
      <c r="B1202" t="s">
        <v>2653</v>
      </c>
      <c r="C1202">
        <v>42433</v>
      </c>
      <c r="D1202">
        <v>1</v>
      </c>
      <c r="E1202" t="s">
        <v>1729</v>
      </c>
      <c r="F1202" t="s">
        <v>2650</v>
      </c>
      <c r="G1202" t="s">
        <v>149</v>
      </c>
      <c r="H1202" t="s">
        <v>268</v>
      </c>
    </row>
    <row r="1203" spans="1:8" x14ac:dyDescent="0.3">
      <c r="A1203" t="s">
        <v>1274</v>
      </c>
      <c r="B1203" t="s">
        <v>1275</v>
      </c>
      <c r="C1203">
        <v>42467</v>
      </c>
      <c r="D1203">
        <v>1</v>
      </c>
      <c r="E1203" t="s">
        <v>1253</v>
      </c>
      <c r="F1203" t="s">
        <v>1276</v>
      </c>
      <c r="G1203" t="s">
        <v>185</v>
      </c>
      <c r="H1203" t="s">
        <v>431</v>
      </c>
    </row>
    <row r="1204" spans="1:8" x14ac:dyDescent="0.3">
      <c r="A1204" t="s">
        <v>77</v>
      </c>
      <c r="B1204" t="s">
        <v>1242</v>
      </c>
      <c r="C1204">
        <v>42465</v>
      </c>
      <c r="D1204">
        <v>1</v>
      </c>
      <c r="E1204" t="s">
        <v>755</v>
      </c>
      <c r="F1204" t="s">
        <v>856</v>
      </c>
      <c r="G1204" t="s">
        <v>167</v>
      </c>
      <c r="H1204" t="s">
        <v>1147</v>
      </c>
    </row>
    <row r="1205" spans="1:8" x14ac:dyDescent="0.3">
      <c r="A1205" t="s">
        <v>77</v>
      </c>
      <c r="B1205" t="s">
        <v>338</v>
      </c>
      <c r="C1205">
        <v>42475</v>
      </c>
      <c r="D1205">
        <v>0.5</v>
      </c>
      <c r="E1205" t="s">
        <v>755</v>
      </c>
      <c r="F1205" t="s">
        <v>856</v>
      </c>
      <c r="G1205" t="s">
        <v>188</v>
      </c>
      <c r="H1205" t="s">
        <v>339</v>
      </c>
    </row>
    <row r="1206" spans="1:8" x14ac:dyDescent="0.3">
      <c r="A1206" t="s">
        <v>77</v>
      </c>
      <c r="B1206" t="s">
        <v>1618</v>
      </c>
      <c r="C1206">
        <v>42548</v>
      </c>
      <c r="D1206">
        <v>1</v>
      </c>
      <c r="E1206" t="s">
        <v>755</v>
      </c>
      <c r="F1206" t="s">
        <v>856</v>
      </c>
      <c r="G1206" t="s">
        <v>188</v>
      </c>
      <c r="H1206" t="s">
        <v>339</v>
      </c>
    </row>
    <row r="1207" spans="1:8" x14ac:dyDescent="0.3">
      <c r="A1207" t="s">
        <v>77</v>
      </c>
      <c r="B1207" t="s">
        <v>2654</v>
      </c>
      <c r="C1207">
        <v>42429</v>
      </c>
      <c r="D1207">
        <v>1</v>
      </c>
      <c r="E1207" t="s">
        <v>755</v>
      </c>
      <c r="F1207" t="s">
        <v>856</v>
      </c>
      <c r="G1207" t="s">
        <v>188</v>
      </c>
      <c r="H1207" t="s">
        <v>339</v>
      </c>
    </row>
    <row r="1208" spans="1:8" x14ac:dyDescent="0.3">
      <c r="A1208" t="s">
        <v>105</v>
      </c>
      <c r="B1208" t="s">
        <v>226</v>
      </c>
      <c r="C1208">
        <v>42468</v>
      </c>
      <c r="D1208">
        <v>1</v>
      </c>
      <c r="E1208" t="s">
        <v>755</v>
      </c>
      <c r="F1208" t="s">
        <v>220</v>
      </c>
      <c r="G1208" t="s">
        <v>155</v>
      </c>
      <c r="H1208" t="s">
        <v>221</v>
      </c>
    </row>
    <row r="1209" spans="1:8" x14ac:dyDescent="0.3">
      <c r="A1209" t="s">
        <v>105</v>
      </c>
      <c r="B1209" t="s">
        <v>2655</v>
      </c>
      <c r="C1209">
        <v>42404</v>
      </c>
      <c r="D1209">
        <v>1</v>
      </c>
      <c r="E1209" t="s">
        <v>755</v>
      </c>
      <c r="F1209" t="s">
        <v>220</v>
      </c>
      <c r="G1209" t="s">
        <v>155</v>
      </c>
      <c r="H1209" t="s">
        <v>337</v>
      </c>
    </row>
    <row r="1210" spans="1:8" x14ac:dyDescent="0.3">
      <c r="A1210" t="s">
        <v>105</v>
      </c>
      <c r="B1210" t="s">
        <v>2656</v>
      </c>
      <c r="C1210">
        <v>42424</v>
      </c>
      <c r="D1210">
        <v>1</v>
      </c>
      <c r="E1210" t="s">
        <v>755</v>
      </c>
      <c r="F1210" t="s">
        <v>220</v>
      </c>
      <c r="G1210" t="s">
        <v>166</v>
      </c>
      <c r="H1210" t="s">
        <v>741</v>
      </c>
    </row>
    <row r="1211" spans="1:8" x14ac:dyDescent="0.3">
      <c r="A1211" t="s">
        <v>105</v>
      </c>
      <c r="B1211" t="s">
        <v>1510</v>
      </c>
      <c r="C1211">
        <v>42543</v>
      </c>
      <c r="D1211">
        <v>1</v>
      </c>
      <c r="E1211" t="s">
        <v>755</v>
      </c>
      <c r="F1211" t="s">
        <v>220</v>
      </c>
      <c r="G1211" t="s">
        <v>167</v>
      </c>
      <c r="H1211" t="s">
        <v>763</v>
      </c>
    </row>
    <row r="1212" spans="1:8" x14ac:dyDescent="0.3">
      <c r="A1212" t="s">
        <v>105</v>
      </c>
      <c r="B1212" t="s">
        <v>1146</v>
      </c>
      <c r="C1212">
        <v>42479</v>
      </c>
      <c r="D1212">
        <v>1</v>
      </c>
      <c r="E1212" t="s">
        <v>755</v>
      </c>
      <c r="F1212" t="s">
        <v>220</v>
      </c>
      <c r="G1212" t="s">
        <v>167</v>
      </c>
      <c r="H1212" t="s">
        <v>1147</v>
      </c>
    </row>
    <row r="1213" spans="1:8" x14ac:dyDescent="0.3">
      <c r="A1213" t="s">
        <v>105</v>
      </c>
      <c r="B1213" t="s">
        <v>2657</v>
      </c>
      <c r="C1213">
        <v>42397</v>
      </c>
      <c r="D1213">
        <v>0.5</v>
      </c>
      <c r="E1213" t="s">
        <v>755</v>
      </c>
      <c r="F1213" t="s">
        <v>220</v>
      </c>
      <c r="G1213" t="s">
        <v>149</v>
      </c>
      <c r="H1213" t="s">
        <v>268</v>
      </c>
    </row>
    <row r="1214" spans="1:8" x14ac:dyDescent="0.3">
      <c r="A1214" t="s">
        <v>105</v>
      </c>
      <c r="B1214" t="s">
        <v>2658</v>
      </c>
      <c r="C1214">
        <v>42397</v>
      </c>
      <c r="D1214">
        <v>1</v>
      </c>
      <c r="E1214" t="s">
        <v>755</v>
      </c>
      <c r="F1214" t="s">
        <v>220</v>
      </c>
      <c r="G1214" t="s">
        <v>166</v>
      </c>
      <c r="H1214" t="s">
        <v>740</v>
      </c>
    </row>
    <row r="1215" spans="1:8" x14ac:dyDescent="0.3">
      <c r="A1215" t="s">
        <v>105</v>
      </c>
      <c r="B1215" t="s">
        <v>1620</v>
      </c>
      <c r="C1215">
        <v>42545</v>
      </c>
      <c r="D1215">
        <v>1</v>
      </c>
      <c r="E1215" t="s">
        <v>755</v>
      </c>
      <c r="F1215" t="s">
        <v>220</v>
      </c>
      <c r="G1215" t="s">
        <v>188</v>
      </c>
      <c r="H1215" t="s">
        <v>339</v>
      </c>
    </row>
    <row r="1216" spans="1:8" x14ac:dyDescent="0.3">
      <c r="A1216" t="s">
        <v>105</v>
      </c>
      <c r="B1216" t="s">
        <v>1610</v>
      </c>
      <c r="C1216">
        <v>42550</v>
      </c>
      <c r="D1216">
        <v>1</v>
      </c>
      <c r="E1216" t="s">
        <v>755</v>
      </c>
      <c r="F1216" t="s">
        <v>220</v>
      </c>
      <c r="G1216" t="s">
        <v>188</v>
      </c>
      <c r="H1216" t="s">
        <v>339</v>
      </c>
    </row>
    <row r="1217" spans="1:8" x14ac:dyDescent="0.3">
      <c r="A1217" t="s">
        <v>105</v>
      </c>
      <c r="B1217" t="s">
        <v>2659</v>
      </c>
      <c r="C1217">
        <v>42412</v>
      </c>
      <c r="D1217">
        <v>1</v>
      </c>
      <c r="E1217" t="s">
        <v>755</v>
      </c>
      <c r="F1217" t="s">
        <v>220</v>
      </c>
      <c r="G1217" t="s">
        <v>166</v>
      </c>
      <c r="H1217" t="s">
        <v>410</v>
      </c>
    </row>
    <row r="1218" spans="1:8" x14ac:dyDescent="0.3">
      <c r="A1218" t="s">
        <v>105</v>
      </c>
      <c r="B1218" t="s">
        <v>2660</v>
      </c>
      <c r="C1218">
        <v>42416</v>
      </c>
      <c r="D1218">
        <v>1</v>
      </c>
      <c r="E1218" t="s">
        <v>755</v>
      </c>
      <c r="F1218" t="s">
        <v>220</v>
      </c>
      <c r="G1218" t="s">
        <v>166</v>
      </c>
      <c r="H1218" t="s">
        <v>741</v>
      </c>
    </row>
    <row r="1219" spans="1:8" x14ac:dyDescent="0.3">
      <c r="A1219" t="s">
        <v>105</v>
      </c>
      <c r="B1219" t="s">
        <v>2661</v>
      </c>
      <c r="C1219">
        <v>42416</v>
      </c>
      <c r="D1219">
        <v>1</v>
      </c>
      <c r="E1219" t="s">
        <v>755</v>
      </c>
      <c r="F1219" t="s">
        <v>220</v>
      </c>
      <c r="G1219" t="s">
        <v>173</v>
      </c>
      <c r="H1219" t="s">
        <v>522</v>
      </c>
    </row>
    <row r="1220" spans="1:8" x14ac:dyDescent="0.3">
      <c r="A1220" t="s">
        <v>105</v>
      </c>
      <c r="B1220" t="s">
        <v>2662</v>
      </c>
      <c r="C1220">
        <v>42416</v>
      </c>
      <c r="D1220">
        <v>1</v>
      </c>
      <c r="E1220" t="s">
        <v>755</v>
      </c>
      <c r="F1220" t="s">
        <v>220</v>
      </c>
      <c r="G1220" t="s">
        <v>177</v>
      </c>
      <c r="H1220" t="s">
        <v>384</v>
      </c>
    </row>
    <row r="1221" spans="1:8" x14ac:dyDescent="0.3">
      <c r="A1221" t="s">
        <v>105</v>
      </c>
      <c r="B1221" t="s">
        <v>2663</v>
      </c>
      <c r="C1221">
        <v>42416</v>
      </c>
      <c r="D1221">
        <v>1</v>
      </c>
      <c r="E1221" t="s">
        <v>755</v>
      </c>
      <c r="F1221" t="s">
        <v>220</v>
      </c>
      <c r="G1221" t="s">
        <v>166</v>
      </c>
      <c r="H1221" t="s">
        <v>741</v>
      </c>
    </row>
    <row r="1222" spans="1:8" x14ac:dyDescent="0.3">
      <c r="A1222" t="s">
        <v>105</v>
      </c>
      <c r="B1222" t="s">
        <v>2664</v>
      </c>
      <c r="C1222">
        <v>42416</v>
      </c>
      <c r="D1222">
        <v>1</v>
      </c>
      <c r="E1222" t="s">
        <v>755</v>
      </c>
      <c r="F1222" t="s">
        <v>220</v>
      </c>
      <c r="G1222" t="s">
        <v>206</v>
      </c>
      <c r="H1222" t="s">
        <v>2517</v>
      </c>
    </row>
    <row r="1223" spans="1:8" x14ac:dyDescent="0.3">
      <c r="A1223" t="s">
        <v>105</v>
      </c>
      <c r="B1223" t="s">
        <v>1019</v>
      </c>
      <c r="C1223">
        <v>42514</v>
      </c>
      <c r="D1223">
        <v>1</v>
      </c>
      <c r="E1223" t="s">
        <v>755</v>
      </c>
      <c r="F1223" t="s">
        <v>220</v>
      </c>
      <c r="G1223" t="s">
        <v>188</v>
      </c>
      <c r="H1223" t="s">
        <v>339</v>
      </c>
    </row>
    <row r="1224" spans="1:8" x14ac:dyDescent="0.3">
      <c r="A1224" t="s">
        <v>105</v>
      </c>
      <c r="B1224" t="s">
        <v>219</v>
      </c>
      <c r="C1224">
        <v>42472</v>
      </c>
      <c r="D1224">
        <v>1</v>
      </c>
      <c r="E1224" t="s">
        <v>755</v>
      </c>
      <c r="F1224" t="s">
        <v>220</v>
      </c>
      <c r="G1224" t="s">
        <v>155</v>
      </c>
      <c r="H1224" t="s">
        <v>221</v>
      </c>
    </row>
    <row r="1225" spans="1:8" x14ac:dyDescent="0.3">
      <c r="A1225" t="s">
        <v>105</v>
      </c>
      <c r="B1225" t="s">
        <v>2665</v>
      </c>
      <c r="C1225">
        <v>42457</v>
      </c>
      <c r="D1225">
        <v>1</v>
      </c>
      <c r="E1225" t="s">
        <v>755</v>
      </c>
      <c r="F1225" t="s">
        <v>220</v>
      </c>
      <c r="G1225" t="s">
        <v>188</v>
      </c>
      <c r="H1225" t="s">
        <v>339</v>
      </c>
    </row>
    <row r="1226" spans="1:8" x14ac:dyDescent="0.3">
      <c r="A1226" t="s">
        <v>105</v>
      </c>
      <c r="B1226" t="s">
        <v>2666</v>
      </c>
      <c r="C1226">
        <v>42396</v>
      </c>
      <c r="D1226">
        <v>1</v>
      </c>
      <c r="E1226" t="s">
        <v>755</v>
      </c>
      <c r="F1226" t="s">
        <v>220</v>
      </c>
      <c r="G1226" t="s">
        <v>166</v>
      </c>
      <c r="H1226" t="s">
        <v>388</v>
      </c>
    </row>
    <row r="1227" spans="1:8" x14ac:dyDescent="0.3">
      <c r="A1227" t="s">
        <v>105</v>
      </c>
      <c r="B1227" t="s">
        <v>2667</v>
      </c>
      <c r="C1227">
        <v>42396</v>
      </c>
      <c r="D1227">
        <v>1</v>
      </c>
      <c r="E1227" t="s">
        <v>755</v>
      </c>
      <c r="F1227" t="s">
        <v>220</v>
      </c>
      <c r="G1227" t="s">
        <v>149</v>
      </c>
      <c r="H1227" t="s">
        <v>268</v>
      </c>
    </row>
    <row r="1228" spans="1:8" x14ac:dyDescent="0.3">
      <c r="A1228" t="s">
        <v>105</v>
      </c>
      <c r="B1228" t="s">
        <v>2668</v>
      </c>
      <c r="C1228">
        <v>42396</v>
      </c>
      <c r="D1228">
        <v>1</v>
      </c>
      <c r="E1228" t="s">
        <v>755</v>
      </c>
      <c r="F1228" t="s">
        <v>220</v>
      </c>
      <c r="G1228" t="s">
        <v>149</v>
      </c>
      <c r="H1228" t="s">
        <v>268</v>
      </c>
    </row>
    <row r="1229" spans="1:8" x14ac:dyDescent="0.3">
      <c r="A1229" t="s">
        <v>105</v>
      </c>
      <c r="B1229" t="s">
        <v>2669</v>
      </c>
      <c r="C1229">
        <v>42396</v>
      </c>
      <c r="D1229">
        <v>1</v>
      </c>
      <c r="E1229" t="s">
        <v>755</v>
      </c>
      <c r="F1229" t="s">
        <v>220</v>
      </c>
      <c r="G1229" t="s">
        <v>149</v>
      </c>
      <c r="H1229" t="s">
        <v>268</v>
      </c>
    </row>
    <row r="1230" spans="1:8" x14ac:dyDescent="0.3">
      <c r="A1230" t="s">
        <v>105</v>
      </c>
      <c r="B1230" t="s">
        <v>2670</v>
      </c>
      <c r="C1230">
        <v>42394</v>
      </c>
      <c r="D1230">
        <v>1</v>
      </c>
      <c r="E1230" t="s">
        <v>755</v>
      </c>
      <c r="F1230" t="s">
        <v>220</v>
      </c>
      <c r="G1230" t="s">
        <v>166</v>
      </c>
      <c r="H1230" t="s">
        <v>399</v>
      </c>
    </row>
    <row r="1231" spans="1:8" x14ac:dyDescent="0.3">
      <c r="A1231" t="s">
        <v>105</v>
      </c>
      <c r="B1231" t="s">
        <v>2671</v>
      </c>
      <c r="C1231">
        <v>42394</v>
      </c>
      <c r="D1231">
        <v>1</v>
      </c>
      <c r="E1231" t="s">
        <v>755</v>
      </c>
      <c r="F1231" t="s">
        <v>220</v>
      </c>
      <c r="G1231" t="s">
        <v>166</v>
      </c>
      <c r="H1231" t="s">
        <v>1136</v>
      </c>
    </row>
    <row r="1232" spans="1:8" x14ac:dyDescent="0.3">
      <c r="A1232" t="s">
        <v>105</v>
      </c>
      <c r="B1232" t="s">
        <v>2672</v>
      </c>
      <c r="C1232">
        <v>42394</v>
      </c>
      <c r="D1232">
        <v>1</v>
      </c>
      <c r="E1232" t="s">
        <v>755</v>
      </c>
      <c r="F1232" t="s">
        <v>220</v>
      </c>
      <c r="G1232" t="s">
        <v>149</v>
      </c>
      <c r="H1232" t="s">
        <v>268</v>
      </c>
    </row>
    <row r="1233" spans="1:8" x14ac:dyDescent="0.3">
      <c r="A1233" t="s">
        <v>105</v>
      </c>
      <c r="B1233" t="s">
        <v>2673</v>
      </c>
      <c r="C1233">
        <v>42394</v>
      </c>
      <c r="D1233">
        <v>1</v>
      </c>
      <c r="E1233" t="s">
        <v>755</v>
      </c>
      <c r="F1233" t="s">
        <v>220</v>
      </c>
      <c r="G1233" t="s">
        <v>149</v>
      </c>
      <c r="H1233" t="s">
        <v>268</v>
      </c>
    </row>
    <row r="1234" spans="1:8" x14ac:dyDescent="0.3">
      <c r="A1234" t="s">
        <v>105</v>
      </c>
      <c r="B1234" t="s">
        <v>2674</v>
      </c>
      <c r="C1234">
        <v>42394</v>
      </c>
      <c r="D1234">
        <v>1</v>
      </c>
      <c r="E1234" t="s">
        <v>755</v>
      </c>
      <c r="F1234" t="s">
        <v>220</v>
      </c>
      <c r="G1234" t="s">
        <v>166</v>
      </c>
      <c r="H1234" t="s">
        <v>741</v>
      </c>
    </row>
    <row r="1235" spans="1:8" x14ac:dyDescent="0.3">
      <c r="A1235" t="s">
        <v>105</v>
      </c>
      <c r="B1235" t="s">
        <v>2675</v>
      </c>
      <c r="C1235">
        <v>42437</v>
      </c>
      <c r="D1235">
        <v>1</v>
      </c>
      <c r="E1235" t="s">
        <v>755</v>
      </c>
      <c r="F1235" t="s">
        <v>220</v>
      </c>
      <c r="G1235" t="s">
        <v>149</v>
      </c>
      <c r="H1235" t="s">
        <v>268</v>
      </c>
    </row>
    <row r="1236" spans="1:8" x14ac:dyDescent="0.3">
      <c r="A1236" t="s">
        <v>105</v>
      </c>
      <c r="B1236" t="s">
        <v>2676</v>
      </c>
      <c r="C1236">
        <v>42394</v>
      </c>
      <c r="D1236">
        <v>1</v>
      </c>
      <c r="E1236" t="s">
        <v>755</v>
      </c>
      <c r="F1236" t="s">
        <v>220</v>
      </c>
      <c r="G1236" t="s">
        <v>207</v>
      </c>
      <c r="H1236" t="s">
        <v>2201</v>
      </c>
    </row>
    <row r="1237" spans="1:8" x14ac:dyDescent="0.3">
      <c r="A1237" t="s">
        <v>105</v>
      </c>
      <c r="B1237" t="s">
        <v>2677</v>
      </c>
      <c r="C1237">
        <v>42394</v>
      </c>
      <c r="D1237">
        <v>1</v>
      </c>
      <c r="E1237" t="s">
        <v>755</v>
      </c>
      <c r="F1237" t="s">
        <v>220</v>
      </c>
      <c r="G1237" t="s">
        <v>166</v>
      </c>
      <c r="H1237" t="s">
        <v>410</v>
      </c>
    </row>
    <row r="1238" spans="1:8" x14ac:dyDescent="0.3">
      <c r="A1238" t="s">
        <v>105</v>
      </c>
      <c r="B1238" t="s">
        <v>2678</v>
      </c>
      <c r="C1238">
        <v>42394</v>
      </c>
      <c r="D1238">
        <v>1</v>
      </c>
      <c r="E1238" t="s">
        <v>755</v>
      </c>
      <c r="F1238" t="s">
        <v>220</v>
      </c>
      <c r="G1238" t="s">
        <v>166</v>
      </c>
      <c r="H1238" t="s">
        <v>1136</v>
      </c>
    </row>
    <row r="1239" spans="1:8" x14ac:dyDescent="0.3">
      <c r="A1239" t="s">
        <v>105</v>
      </c>
      <c r="B1239" t="s">
        <v>843</v>
      </c>
      <c r="C1239">
        <v>42509</v>
      </c>
      <c r="D1239">
        <v>1</v>
      </c>
      <c r="E1239" t="s">
        <v>755</v>
      </c>
      <c r="F1239" t="s">
        <v>220</v>
      </c>
      <c r="G1239" t="s">
        <v>166</v>
      </c>
      <c r="H1239" t="s">
        <v>667</v>
      </c>
    </row>
    <row r="1240" spans="1:8" x14ac:dyDescent="0.3">
      <c r="A1240" t="s">
        <v>105</v>
      </c>
      <c r="B1240" t="s">
        <v>2679</v>
      </c>
      <c r="C1240">
        <v>42429</v>
      </c>
      <c r="D1240">
        <v>1</v>
      </c>
      <c r="E1240" t="s">
        <v>755</v>
      </c>
      <c r="F1240" t="s">
        <v>220</v>
      </c>
      <c r="G1240" t="s">
        <v>166</v>
      </c>
      <c r="H1240" t="s">
        <v>740</v>
      </c>
    </row>
    <row r="1241" spans="1:8" x14ac:dyDescent="0.3">
      <c r="A1241" t="s">
        <v>105</v>
      </c>
      <c r="B1241" t="s">
        <v>2680</v>
      </c>
      <c r="C1241">
        <v>42429</v>
      </c>
      <c r="D1241">
        <v>1</v>
      </c>
      <c r="E1241" t="s">
        <v>755</v>
      </c>
      <c r="F1241" t="s">
        <v>220</v>
      </c>
      <c r="G1241" t="s">
        <v>166</v>
      </c>
      <c r="H1241" t="s">
        <v>741</v>
      </c>
    </row>
    <row r="1242" spans="1:8" x14ac:dyDescent="0.3">
      <c r="A1242" t="s">
        <v>105</v>
      </c>
      <c r="B1242" t="s">
        <v>2681</v>
      </c>
      <c r="C1242">
        <v>42429</v>
      </c>
      <c r="D1242">
        <v>1</v>
      </c>
      <c r="E1242" t="s">
        <v>755</v>
      </c>
      <c r="F1242" t="s">
        <v>220</v>
      </c>
      <c r="G1242" t="s">
        <v>166</v>
      </c>
      <c r="H1242" t="s">
        <v>667</v>
      </c>
    </row>
    <row r="1243" spans="1:8" x14ac:dyDescent="0.3">
      <c r="A1243" t="s">
        <v>105</v>
      </c>
      <c r="B1243" t="s">
        <v>2682</v>
      </c>
      <c r="C1243">
        <v>42429</v>
      </c>
      <c r="D1243">
        <v>1</v>
      </c>
      <c r="E1243" t="s">
        <v>755</v>
      </c>
      <c r="F1243" t="s">
        <v>220</v>
      </c>
      <c r="G1243" t="s">
        <v>166</v>
      </c>
      <c r="H1243" t="s">
        <v>667</v>
      </c>
    </row>
    <row r="1244" spans="1:8" x14ac:dyDescent="0.3">
      <c r="A1244" t="s">
        <v>105</v>
      </c>
      <c r="B1244" t="s">
        <v>407</v>
      </c>
      <c r="C1244">
        <v>42466</v>
      </c>
      <c r="D1244">
        <v>1</v>
      </c>
      <c r="E1244" t="s">
        <v>755</v>
      </c>
      <c r="F1244" t="s">
        <v>220</v>
      </c>
      <c r="G1244" t="s">
        <v>167</v>
      </c>
      <c r="H1244" t="s">
        <v>406</v>
      </c>
    </row>
    <row r="1245" spans="1:8" x14ac:dyDescent="0.3">
      <c r="A1245" t="s">
        <v>105</v>
      </c>
      <c r="B1245" t="s">
        <v>2683</v>
      </c>
      <c r="C1245">
        <v>42398</v>
      </c>
      <c r="D1245">
        <v>1</v>
      </c>
      <c r="E1245" t="s">
        <v>755</v>
      </c>
      <c r="F1245" t="s">
        <v>220</v>
      </c>
      <c r="G1245" t="s">
        <v>166</v>
      </c>
      <c r="H1245" t="s">
        <v>740</v>
      </c>
    </row>
    <row r="1246" spans="1:8" x14ac:dyDescent="0.3">
      <c r="A1246" t="s">
        <v>105</v>
      </c>
      <c r="B1246" t="s">
        <v>2684</v>
      </c>
      <c r="C1246">
        <v>42397</v>
      </c>
      <c r="D1246">
        <v>1</v>
      </c>
      <c r="E1246" t="s">
        <v>755</v>
      </c>
      <c r="F1246" t="s">
        <v>220</v>
      </c>
      <c r="G1246" t="s">
        <v>149</v>
      </c>
      <c r="H1246" t="s">
        <v>268</v>
      </c>
    </row>
    <row r="1247" spans="1:8" x14ac:dyDescent="0.3">
      <c r="A1247" t="s">
        <v>105</v>
      </c>
      <c r="B1247" t="s">
        <v>368</v>
      </c>
      <c r="C1247">
        <v>42466</v>
      </c>
      <c r="D1247">
        <v>1</v>
      </c>
      <c r="E1247" t="s">
        <v>755</v>
      </c>
      <c r="F1247" t="s">
        <v>220</v>
      </c>
      <c r="G1247" t="s">
        <v>202</v>
      </c>
      <c r="H1247" t="s">
        <v>369</v>
      </c>
    </row>
    <row r="1248" spans="1:8" x14ac:dyDescent="0.3">
      <c r="A1248" t="s">
        <v>106</v>
      </c>
      <c r="B1248" t="s">
        <v>2685</v>
      </c>
      <c r="C1248">
        <v>42424</v>
      </c>
      <c r="D1248">
        <v>1</v>
      </c>
      <c r="E1248" t="s">
        <v>755</v>
      </c>
      <c r="F1248" t="s">
        <v>426</v>
      </c>
      <c r="G1248" t="s">
        <v>166</v>
      </c>
      <c r="H1248" t="s">
        <v>741</v>
      </c>
    </row>
    <row r="1249" spans="1:8" x14ac:dyDescent="0.3">
      <c r="A1249" t="s">
        <v>106</v>
      </c>
      <c r="B1249" t="s">
        <v>2686</v>
      </c>
      <c r="C1249">
        <v>42398</v>
      </c>
      <c r="D1249">
        <v>1</v>
      </c>
      <c r="E1249" t="s">
        <v>755</v>
      </c>
      <c r="F1249" t="s">
        <v>426</v>
      </c>
      <c r="G1249" t="s">
        <v>177</v>
      </c>
      <c r="H1249" t="s">
        <v>384</v>
      </c>
    </row>
    <row r="1250" spans="1:8" x14ac:dyDescent="0.3">
      <c r="A1250" t="s">
        <v>106</v>
      </c>
      <c r="B1250" t="s">
        <v>425</v>
      </c>
      <c r="C1250">
        <v>42475</v>
      </c>
      <c r="D1250">
        <v>1</v>
      </c>
      <c r="E1250" t="s">
        <v>755</v>
      </c>
      <c r="F1250" t="s">
        <v>426</v>
      </c>
      <c r="G1250" t="s">
        <v>169</v>
      </c>
      <c r="H1250" t="s">
        <v>427</v>
      </c>
    </row>
    <row r="1251" spans="1:8" x14ac:dyDescent="0.3">
      <c r="A1251" t="s">
        <v>106</v>
      </c>
      <c r="B1251" t="s">
        <v>2687</v>
      </c>
      <c r="C1251">
        <v>42398</v>
      </c>
      <c r="D1251">
        <v>1</v>
      </c>
      <c r="E1251" t="s">
        <v>755</v>
      </c>
      <c r="F1251" t="s">
        <v>426</v>
      </c>
      <c r="G1251" t="s">
        <v>164</v>
      </c>
      <c r="H1251" t="s">
        <v>235</v>
      </c>
    </row>
    <row r="1252" spans="1:8" x14ac:dyDescent="0.3">
      <c r="A1252" t="s">
        <v>106</v>
      </c>
      <c r="B1252" t="s">
        <v>2688</v>
      </c>
      <c r="C1252">
        <v>42398</v>
      </c>
      <c r="D1252">
        <v>1</v>
      </c>
      <c r="E1252" t="s">
        <v>755</v>
      </c>
      <c r="F1252" t="s">
        <v>426</v>
      </c>
      <c r="G1252" t="s">
        <v>178</v>
      </c>
      <c r="H1252" t="s">
        <v>494</v>
      </c>
    </row>
    <row r="1253" spans="1:8" x14ac:dyDescent="0.3">
      <c r="A1253" t="s">
        <v>106</v>
      </c>
      <c r="B1253" t="s">
        <v>2689</v>
      </c>
      <c r="C1253">
        <v>42373</v>
      </c>
      <c r="D1253">
        <v>1</v>
      </c>
      <c r="E1253" t="s">
        <v>755</v>
      </c>
      <c r="F1253" t="s">
        <v>426</v>
      </c>
      <c r="G1253" t="s">
        <v>206</v>
      </c>
      <c r="H1253" t="s">
        <v>497</v>
      </c>
    </row>
    <row r="1254" spans="1:8" x14ac:dyDescent="0.3">
      <c r="A1254" t="s">
        <v>106</v>
      </c>
      <c r="B1254" t="s">
        <v>2690</v>
      </c>
      <c r="C1254">
        <v>42373</v>
      </c>
      <c r="D1254">
        <v>1</v>
      </c>
      <c r="E1254" t="s">
        <v>755</v>
      </c>
      <c r="F1254" t="s">
        <v>426</v>
      </c>
      <c r="G1254" t="s">
        <v>201</v>
      </c>
      <c r="H1254" t="s">
        <v>1120</v>
      </c>
    </row>
    <row r="1255" spans="1:8" x14ac:dyDescent="0.3">
      <c r="A1255" t="s">
        <v>106</v>
      </c>
      <c r="B1255" t="s">
        <v>2691</v>
      </c>
      <c r="C1255">
        <v>42436</v>
      </c>
      <c r="D1255">
        <v>1</v>
      </c>
      <c r="E1255" t="s">
        <v>755</v>
      </c>
      <c r="F1255" t="s">
        <v>426</v>
      </c>
      <c r="G1255" t="s">
        <v>166</v>
      </c>
      <c r="H1255" t="s">
        <v>741</v>
      </c>
    </row>
    <row r="1256" spans="1:8" x14ac:dyDescent="0.3">
      <c r="A1256" t="s">
        <v>106</v>
      </c>
      <c r="B1256" t="s">
        <v>2692</v>
      </c>
      <c r="C1256">
        <v>42432</v>
      </c>
      <c r="D1256">
        <v>1</v>
      </c>
      <c r="E1256" t="s">
        <v>755</v>
      </c>
      <c r="F1256" t="s">
        <v>426</v>
      </c>
      <c r="G1256" t="s">
        <v>201</v>
      </c>
      <c r="H1256" t="s">
        <v>727</v>
      </c>
    </row>
    <row r="1257" spans="1:8" x14ac:dyDescent="0.3">
      <c r="A1257" t="s">
        <v>106</v>
      </c>
      <c r="B1257" t="s">
        <v>2693</v>
      </c>
      <c r="C1257">
        <v>42447</v>
      </c>
      <c r="D1257">
        <v>1</v>
      </c>
      <c r="E1257" t="s">
        <v>755</v>
      </c>
      <c r="F1257" t="s">
        <v>426</v>
      </c>
      <c r="G1257" t="s">
        <v>166</v>
      </c>
      <c r="H1257" t="s">
        <v>741</v>
      </c>
    </row>
    <row r="1258" spans="1:8" x14ac:dyDescent="0.3">
      <c r="A1258" t="s">
        <v>106</v>
      </c>
      <c r="B1258" t="s">
        <v>2694</v>
      </c>
      <c r="C1258">
        <v>42447</v>
      </c>
      <c r="D1258">
        <v>1</v>
      </c>
      <c r="E1258" t="s">
        <v>755</v>
      </c>
      <c r="F1258" t="s">
        <v>426</v>
      </c>
      <c r="G1258" t="s">
        <v>169</v>
      </c>
      <c r="H1258" t="s">
        <v>427</v>
      </c>
    </row>
    <row r="1259" spans="1:8" x14ac:dyDescent="0.3">
      <c r="A1259" t="s">
        <v>106</v>
      </c>
      <c r="B1259" t="s">
        <v>1446</v>
      </c>
      <c r="C1259">
        <v>42529</v>
      </c>
      <c r="D1259">
        <v>1</v>
      </c>
      <c r="E1259" t="s">
        <v>755</v>
      </c>
      <c r="F1259" t="s">
        <v>426</v>
      </c>
      <c r="G1259" t="s">
        <v>206</v>
      </c>
      <c r="H1259" t="s">
        <v>497</v>
      </c>
    </row>
    <row r="1260" spans="1:8" x14ac:dyDescent="0.3">
      <c r="A1260" t="s">
        <v>106</v>
      </c>
      <c r="B1260" t="s">
        <v>2695</v>
      </c>
      <c r="C1260">
        <v>42430</v>
      </c>
      <c r="D1260">
        <v>1</v>
      </c>
      <c r="E1260" t="s">
        <v>755</v>
      </c>
      <c r="F1260" t="s">
        <v>426</v>
      </c>
      <c r="G1260" t="s">
        <v>201</v>
      </c>
      <c r="H1260" t="s">
        <v>727</v>
      </c>
    </row>
    <row r="1261" spans="1:8" x14ac:dyDescent="0.3">
      <c r="A1261" t="s">
        <v>106</v>
      </c>
      <c r="B1261" t="s">
        <v>930</v>
      </c>
      <c r="C1261">
        <v>42514</v>
      </c>
      <c r="D1261">
        <v>1</v>
      </c>
      <c r="E1261" t="s">
        <v>755</v>
      </c>
      <c r="F1261" t="s">
        <v>426</v>
      </c>
      <c r="G1261" t="s">
        <v>169</v>
      </c>
      <c r="H1261" t="s">
        <v>427</v>
      </c>
    </row>
    <row r="1262" spans="1:8" x14ac:dyDescent="0.3">
      <c r="A1262" t="s">
        <v>106</v>
      </c>
      <c r="B1262" t="s">
        <v>927</v>
      </c>
      <c r="C1262">
        <v>42513</v>
      </c>
      <c r="D1262">
        <v>1</v>
      </c>
      <c r="E1262" t="s">
        <v>755</v>
      </c>
      <c r="F1262" t="s">
        <v>426</v>
      </c>
      <c r="G1262" t="s">
        <v>164</v>
      </c>
      <c r="H1262" t="s">
        <v>235</v>
      </c>
    </row>
    <row r="1263" spans="1:8" x14ac:dyDescent="0.3">
      <c r="A1263" t="s">
        <v>106</v>
      </c>
      <c r="B1263" t="s">
        <v>2696</v>
      </c>
      <c r="C1263">
        <v>42460</v>
      </c>
      <c r="D1263">
        <v>1</v>
      </c>
      <c r="E1263" t="s">
        <v>755</v>
      </c>
      <c r="F1263" t="s">
        <v>426</v>
      </c>
      <c r="G1263" t="s">
        <v>178</v>
      </c>
      <c r="H1263" t="s">
        <v>494</v>
      </c>
    </row>
    <row r="1264" spans="1:8" x14ac:dyDescent="0.3">
      <c r="A1264" t="s">
        <v>106</v>
      </c>
      <c r="B1264" t="s">
        <v>2697</v>
      </c>
      <c r="C1264">
        <v>42460</v>
      </c>
      <c r="D1264">
        <v>1</v>
      </c>
      <c r="E1264" t="s">
        <v>755</v>
      </c>
      <c r="F1264" t="s">
        <v>426</v>
      </c>
      <c r="G1264" t="s">
        <v>164</v>
      </c>
      <c r="H1264" t="s">
        <v>235</v>
      </c>
    </row>
    <row r="1265" spans="1:8" x14ac:dyDescent="0.3">
      <c r="A1265" t="s">
        <v>106</v>
      </c>
      <c r="B1265" t="s">
        <v>499</v>
      </c>
      <c r="C1265">
        <v>42468</v>
      </c>
      <c r="D1265">
        <v>1</v>
      </c>
      <c r="E1265" t="s">
        <v>755</v>
      </c>
      <c r="F1265" t="s">
        <v>426</v>
      </c>
      <c r="G1265" t="s">
        <v>206</v>
      </c>
      <c r="H1265" t="s">
        <v>497</v>
      </c>
    </row>
    <row r="1266" spans="1:8" x14ac:dyDescent="0.3">
      <c r="A1266" t="s">
        <v>106</v>
      </c>
      <c r="B1266" t="s">
        <v>2698</v>
      </c>
      <c r="C1266">
        <v>42447</v>
      </c>
      <c r="D1266">
        <v>1</v>
      </c>
      <c r="E1266" t="s">
        <v>755</v>
      </c>
      <c r="F1266" t="s">
        <v>426</v>
      </c>
      <c r="G1266" t="s">
        <v>166</v>
      </c>
      <c r="H1266" t="s">
        <v>741</v>
      </c>
    </row>
    <row r="1267" spans="1:8" x14ac:dyDescent="0.3">
      <c r="A1267" t="s">
        <v>106</v>
      </c>
      <c r="B1267" t="s">
        <v>2699</v>
      </c>
      <c r="C1267">
        <v>42447</v>
      </c>
      <c r="D1267">
        <v>1</v>
      </c>
      <c r="E1267" t="s">
        <v>755</v>
      </c>
      <c r="F1267" t="s">
        <v>426</v>
      </c>
      <c r="G1267" t="s">
        <v>206</v>
      </c>
      <c r="H1267" t="s">
        <v>497</v>
      </c>
    </row>
    <row r="1268" spans="1:8" x14ac:dyDescent="0.3">
      <c r="A1268" t="s">
        <v>106</v>
      </c>
      <c r="B1268" t="s">
        <v>2700</v>
      </c>
      <c r="C1268">
        <v>42460</v>
      </c>
      <c r="D1268">
        <v>1</v>
      </c>
      <c r="E1268" t="s">
        <v>755</v>
      </c>
      <c r="F1268" t="s">
        <v>426</v>
      </c>
      <c r="G1268" t="s">
        <v>177</v>
      </c>
      <c r="H1268" t="s">
        <v>384</v>
      </c>
    </row>
    <row r="1269" spans="1:8" x14ac:dyDescent="0.3">
      <c r="A1269" t="s">
        <v>106</v>
      </c>
      <c r="B1269" t="s">
        <v>2701</v>
      </c>
      <c r="C1269">
        <v>42389</v>
      </c>
      <c r="D1269">
        <v>1</v>
      </c>
      <c r="E1269" t="s">
        <v>755</v>
      </c>
      <c r="F1269" t="s">
        <v>426</v>
      </c>
      <c r="G1269" t="s">
        <v>201</v>
      </c>
      <c r="H1269" t="s">
        <v>1120</v>
      </c>
    </row>
    <row r="1270" spans="1:8" x14ac:dyDescent="0.3">
      <c r="A1270" t="s">
        <v>106</v>
      </c>
      <c r="B1270" t="s">
        <v>2702</v>
      </c>
      <c r="C1270">
        <v>42432</v>
      </c>
      <c r="D1270">
        <v>1</v>
      </c>
      <c r="E1270" t="s">
        <v>755</v>
      </c>
      <c r="F1270" t="s">
        <v>426</v>
      </c>
      <c r="G1270" t="s">
        <v>203</v>
      </c>
      <c r="H1270" t="s">
        <v>324</v>
      </c>
    </row>
    <row r="1271" spans="1:8" x14ac:dyDescent="0.3">
      <c r="A1271" t="s">
        <v>106</v>
      </c>
      <c r="B1271" t="s">
        <v>2703</v>
      </c>
      <c r="C1271">
        <v>42459</v>
      </c>
      <c r="D1271">
        <v>1</v>
      </c>
      <c r="E1271" t="s">
        <v>755</v>
      </c>
      <c r="F1271" t="s">
        <v>426</v>
      </c>
      <c r="G1271" t="s">
        <v>206</v>
      </c>
      <c r="H1271" t="s">
        <v>497</v>
      </c>
    </row>
    <row r="1272" spans="1:8" x14ac:dyDescent="0.3">
      <c r="A1272" t="s">
        <v>106</v>
      </c>
      <c r="B1272" t="s">
        <v>2704</v>
      </c>
      <c r="C1272">
        <v>42460</v>
      </c>
      <c r="D1272">
        <v>1</v>
      </c>
      <c r="E1272" t="s">
        <v>755</v>
      </c>
      <c r="F1272" t="s">
        <v>426</v>
      </c>
      <c r="G1272" t="s">
        <v>169</v>
      </c>
      <c r="H1272" t="s">
        <v>427</v>
      </c>
    </row>
    <row r="1273" spans="1:8" x14ac:dyDescent="0.3">
      <c r="A1273" t="s">
        <v>106</v>
      </c>
      <c r="B1273" t="s">
        <v>2705</v>
      </c>
      <c r="C1273">
        <v>42460</v>
      </c>
      <c r="D1273">
        <v>1</v>
      </c>
      <c r="E1273" t="s">
        <v>755</v>
      </c>
      <c r="F1273" t="s">
        <v>426</v>
      </c>
      <c r="G1273" t="s">
        <v>169</v>
      </c>
      <c r="H1273" t="s">
        <v>427</v>
      </c>
    </row>
    <row r="1274" spans="1:8" x14ac:dyDescent="0.3">
      <c r="A1274" t="s">
        <v>106</v>
      </c>
      <c r="B1274" t="s">
        <v>2706</v>
      </c>
      <c r="C1274">
        <v>42460</v>
      </c>
      <c r="D1274">
        <v>1</v>
      </c>
      <c r="E1274" t="s">
        <v>755</v>
      </c>
      <c r="F1274" t="s">
        <v>426</v>
      </c>
      <c r="G1274" t="s">
        <v>169</v>
      </c>
      <c r="H1274" t="s">
        <v>427</v>
      </c>
    </row>
    <row r="1275" spans="1:8" x14ac:dyDescent="0.3">
      <c r="A1275" t="s">
        <v>2707</v>
      </c>
      <c r="B1275" t="s">
        <v>2708</v>
      </c>
      <c r="C1275">
        <v>42412</v>
      </c>
      <c r="D1275">
        <v>1</v>
      </c>
      <c r="E1275" t="s">
        <v>755</v>
      </c>
      <c r="F1275" t="s">
        <v>768</v>
      </c>
      <c r="G1275" t="s">
        <v>190</v>
      </c>
      <c r="H1275" t="s">
        <v>367</v>
      </c>
    </row>
    <row r="1276" spans="1:8" x14ac:dyDescent="0.3">
      <c r="A1276" t="s">
        <v>2709</v>
      </c>
      <c r="B1276" t="s">
        <v>2710</v>
      </c>
      <c r="C1276">
        <v>42528</v>
      </c>
      <c r="D1276">
        <v>1</v>
      </c>
      <c r="E1276" t="s">
        <v>1729</v>
      </c>
      <c r="F1276" t="s">
        <v>2711</v>
      </c>
      <c r="G1276" t="s">
        <v>204</v>
      </c>
      <c r="H1276" t="s">
        <v>514</v>
      </c>
    </row>
    <row r="1277" spans="1:8" x14ac:dyDescent="0.3">
      <c r="A1277" t="s">
        <v>2709</v>
      </c>
      <c r="B1277" t="s">
        <v>2712</v>
      </c>
      <c r="C1277">
        <v>42473</v>
      </c>
      <c r="D1277">
        <v>1</v>
      </c>
      <c r="E1277" t="s">
        <v>1729</v>
      </c>
      <c r="F1277" t="s">
        <v>2711</v>
      </c>
      <c r="G1277" t="s">
        <v>203</v>
      </c>
      <c r="H1277" t="s">
        <v>324</v>
      </c>
    </row>
    <row r="1278" spans="1:8" x14ac:dyDescent="0.3">
      <c r="A1278" t="s">
        <v>2709</v>
      </c>
      <c r="B1278" t="s">
        <v>2713</v>
      </c>
      <c r="C1278">
        <v>42403</v>
      </c>
      <c r="D1278">
        <v>1</v>
      </c>
      <c r="E1278" t="s">
        <v>1729</v>
      </c>
      <c r="F1278" t="s">
        <v>2711</v>
      </c>
      <c r="G1278" t="s">
        <v>207</v>
      </c>
      <c r="H1278" t="s">
        <v>733</v>
      </c>
    </row>
    <row r="1279" spans="1:8" x14ac:dyDescent="0.3">
      <c r="A1279" t="s">
        <v>2709</v>
      </c>
      <c r="B1279" t="s">
        <v>2714</v>
      </c>
      <c r="C1279">
        <v>42465</v>
      </c>
      <c r="D1279">
        <v>1</v>
      </c>
      <c r="E1279" t="s">
        <v>1729</v>
      </c>
      <c r="F1279" t="s">
        <v>2711</v>
      </c>
      <c r="G1279" t="s">
        <v>171</v>
      </c>
      <c r="H1279" t="s">
        <v>463</v>
      </c>
    </row>
    <row r="1280" spans="1:8" x14ac:dyDescent="0.3">
      <c r="A1280" t="s">
        <v>2709</v>
      </c>
      <c r="B1280" t="s">
        <v>2715</v>
      </c>
      <c r="C1280">
        <v>42424</v>
      </c>
      <c r="D1280">
        <v>1</v>
      </c>
      <c r="E1280" t="s">
        <v>1729</v>
      </c>
      <c r="F1280" t="s">
        <v>2711</v>
      </c>
      <c r="G1280" t="s">
        <v>201</v>
      </c>
      <c r="H1280" t="s">
        <v>1125</v>
      </c>
    </row>
    <row r="1281" spans="1:8" x14ac:dyDescent="0.3">
      <c r="A1281" t="s">
        <v>2709</v>
      </c>
      <c r="B1281" t="s">
        <v>2716</v>
      </c>
      <c r="C1281">
        <v>42424</v>
      </c>
      <c r="D1281">
        <v>1</v>
      </c>
      <c r="E1281" t="s">
        <v>1729</v>
      </c>
      <c r="F1281" t="s">
        <v>2711</v>
      </c>
      <c r="G1281" t="s">
        <v>201</v>
      </c>
      <c r="H1281" t="s">
        <v>1125</v>
      </c>
    </row>
    <row r="1282" spans="1:8" x14ac:dyDescent="0.3">
      <c r="A1282" t="s">
        <v>2709</v>
      </c>
      <c r="B1282" t="s">
        <v>2717</v>
      </c>
      <c r="C1282">
        <v>42424</v>
      </c>
      <c r="D1282">
        <v>1</v>
      </c>
      <c r="E1282" t="s">
        <v>1729</v>
      </c>
      <c r="F1282" t="s">
        <v>2711</v>
      </c>
      <c r="G1282" t="s">
        <v>169</v>
      </c>
      <c r="H1282" t="s">
        <v>427</v>
      </c>
    </row>
    <row r="1283" spans="1:8" x14ac:dyDescent="0.3">
      <c r="A1283" t="s">
        <v>2709</v>
      </c>
      <c r="B1283" t="s">
        <v>2718</v>
      </c>
      <c r="C1283">
        <v>42424</v>
      </c>
      <c r="D1283">
        <v>1</v>
      </c>
      <c r="E1283" t="s">
        <v>1729</v>
      </c>
      <c r="F1283" t="s">
        <v>2711</v>
      </c>
      <c r="G1283" t="s">
        <v>207</v>
      </c>
      <c r="H1283" t="s">
        <v>733</v>
      </c>
    </row>
    <row r="1284" spans="1:8" x14ac:dyDescent="0.3">
      <c r="A1284" t="s">
        <v>2709</v>
      </c>
      <c r="B1284" t="s">
        <v>2719</v>
      </c>
      <c r="C1284">
        <v>42424</v>
      </c>
      <c r="D1284">
        <v>1</v>
      </c>
      <c r="E1284" t="s">
        <v>1729</v>
      </c>
      <c r="F1284" t="s">
        <v>2711</v>
      </c>
      <c r="G1284" t="s">
        <v>173</v>
      </c>
      <c r="H1284" t="s">
        <v>522</v>
      </c>
    </row>
    <row r="1285" spans="1:8" x14ac:dyDescent="0.3">
      <c r="A1285" t="s">
        <v>2709</v>
      </c>
      <c r="B1285" t="s">
        <v>2719</v>
      </c>
      <c r="C1285">
        <v>42424</v>
      </c>
      <c r="D1285">
        <v>1</v>
      </c>
      <c r="E1285" t="s">
        <v>1729</v>
      </c>
      <c r="F1285" t="s">
        <v>2711</v>
      </c>
      <c r="G1285" t="s">
        <v>173</v>
      </c>
      <c r="H1285" t="s">
        <v>522</v>
      </c>
    </row>
    <row r="1286" spans="1:8" x14ac:dyDescent="0.3">
      <c r="A1286" t="s">
        <v>2709</v>
      </c>
      <c r="B1286" t="s">
        <v>2720</v>
      </c>
      <c r="C1286">
        <v>42450</v>
      </c>
      <c r="D1286">
        <v>1</v>
      </c>
      <c r="E1286" t="s">
        <v>1729</v>
      </c>
      <c r="F1286" t="s">
        <v>2711</v>
      </c>
      <c r="G1286" t="s">
        <v>155</v>
      </c>
      <c r="H1286" t="s">
        <v>337</v>
      </c>
    </row>
    <row r="1287" spans="1:8" x14ac:dyDescent="0.3">
      <c r="A1287" t="s">
        <v>2709</v>
      </c>
      <c r="B1287" t="s">
        <v>2721</v>
      </c>
      <c r="C1287">
        <v>42501</v>
      </c>
      <c r="D1287">
        <v>1</v>
      </c>
      <c r="E1287" t="s">
        <v>1729</v>
      </c>
      <c r="F1287" t="s">
        <v>2711</v>
      </c>
      <c r="G1287" t="s">
        <v>207</v>
      </c>
      <c r="H1287" t="s">
        <v>733</v>
      </c>
    </row>
    <row r="1288" spans="1:8" x14ac:dyDescent="0.3">
      <c r="A1288" t="s">
        <v>2709</v>
      </c>
      <c r="B1288" t="s">
        <v>2722</v>
      </c>
      <c r="C1288">
        <v>42480</v>
      </c>
      <c r="D1288">
        <v>1</v>
      </c>
      <c r="E1288" t="s">
        <v>1729</v>
      </c>
      <c r="F1288" t="s">
        <v>2711</v>
      </c>
      <c r="G1288" t="s">
        <v>168</v>
      </c>
      <c r="H1288" t="s">
        <v>516</v>
      </c>
    </row>
    <row r="1289" spans="1:8" x14ac:dyDescent="0.3">
      <c r="A1289" t="s">
        <v>2709</v>
      </c>
      <c r="B1289" t="s">
        <v>2723</v>
      </c>
      <c r="C1289">
        <v>42461</v>
      </c>
      <c r="D1289">
        <v>1</v>
      </c>
      <c r="E1289" t="s">
        <v>1729</v>
      </c>
      <c r="F1289" t="s">
        <v>2711</v>
      </c>
      <c r="G1289" t="s">
        <v>179</v>
      </c>
      <c r="H1289" t="s">
        <v>461</v>
      </c>
    </row>
    <row r="1290" spans="1:8" x14ac:dyDescent="0.3">
      <c r="A1290" t="s">
        <v>2709</v>
      </c>
      <c r="B1290" t="s">
        <v>2724</v>
      </c>
      <c r="C1290">
        <v>42480</v>
      </c>
      <c r="D1290">
        <v>1</v>
      </c>
      <c r="E1290" t="s">
        <v>1729</v>
      </c>
      <c r="F1290" t="s">
        <v>2711</v>
      </c>
      <c r="G1290" t="s">
        <v>168</v>
      </c>
      <c r="H1290" t="s">
        <v>516</v>
      </c>
    </row>
    <row r="1291" spans="1:8" x14ac:dyDescent="0.3">
      <c r="A1291" t="s">
        <v>2709</v>
      </c>
      <c r="B1291" t="s">
        <v>2725</v>
      </c>
      <c r="C1291">
        <v>42468</v>
      </c>
      <c r="D1291">
        <v>1</v>
      </c>
      <c r="E1291" t="s">
        <v>1729</v>
      </c>
      <c r="F1291" t="s">
        <v>2711</v>
      </c>
      <c r="G1291" t="s">
        <v>155</v>
      </c>
      <c r="H1291" t="s">
        <v>337</v>
      </c>
    </row>
    <row r="1292" spans="1:8" x14ac:dyDescent="0.3">
      <c r="A1292" t="s">
        <v>2709</v>
      </c>
      <c r="B1292" t="s">
        <v>2726</v>
      </c>
      <c r="C1292">
        <v>42388</v>
      </c>
      <c r="D1292">
        <v>1</v>
      </c>
      <c r="E1292" t="s">
        <v>1729</v>
      </c>
      <c r="F1292" t="s">
        <v>2711</v>
      </c>
      <c r="G1292" t="s">
        <v>166</v>
      </c>
      <c r="H1292" t="s">
        <v>667</v>
      </c>
    </row>
    <row r="1293" spans="1:8" x14ac:dyDescent="0.3">
      <c r="A1293" t="s">
        <v>2709</v>
      </c>
      <c r="B1293" t="s">
        <v>2727</v>
      </c>
      <c r="C1293">
        <v>42480</v>
      </c>
      <c r="D1293">
        <v>1</v>
      </c>
      <c r="E1293" t="s">
        <v>1729</v>
      </c>
      <c r="F1293" t="s">
        <v>2711</v>
      </c>
      <c r="G1293" t="s">
        <v>156</v>
      </c>
      <c r="H1293" t="s">
        <v>231</v>
      </c>
    </row>
    <row r="1294" spans="1:8" x14ac:dyDescent="0.3">
      <c r="A1294" t="s">
        <v>2709</v>
      </c>
      <c r="B1294" t="s">
        <v>2728</v>
      </c>
      <c r="C1294">
        <v>42480</v>
      </c>
      <c r="D1294">
        <v>1</v>
      </c>
      <c r="E1294" t="s">
        <v>1729</v>
      </c>
      <c r="F1294" t="s">
        <v>2711</v>
      </c>
      <c r="G1294" t="s">
        <v>156</v>
      </c>
      <c r="H1294" t="s">
        <v>231</v>
      </c>
    </row>
    <row r="1295" spans="1:8" x14ac:dyDescent="0.3">
      <c r="A1295" t="s">
        <v>2709</v>
      </c>
      <c r="B1295" t="s">
        <v>2729</v>
      </c>
      <c r="C1295">
        <v>42436</v>
      </c>
      <c r="D1295">
        <v>1</v>
      </c>
      <c r="E1295" t="s">
        <v>1729</v>
      </c>
      <c r="F1295" t="s">
        <v>2711</v>
      </c>
      <c r="G1295" t="s">
        <v>166</v>
      </c>
      <c r="H1295" t="s">
        <v>388</v>
      </c>
    </row>
    <row r="1296" spans="1:8" x14ac:dyDescent="0.3">
      <c r="A1296" t="s">
        <v>2709</v>
      </c>
      <c r="B1296" t="s">
        <v>2730</v>
      </c>
      <c r="C1296">
        <v>42548</v>
      </c>
      <c r="D1296">
        <v>0.5</v>
      </c>
      <c r="E1296" t="s">
        <v>1729</v>
      </c>
      <c r="F1296" t="s">
        <v>2711</v>
      </c>
      <c r="G1296" t="s">
        <v>166</v>
      </c>
      <c r="H1296" t="s">
        <v>397</v>
      </c>
    </row>
    <row r="1297" spans="1:8" x14ac:dyDescent="0.3">
      <c r="A1297" t="s">
        <v>2709</v>
      </c>
      <c r="B1297" t="s">
        <v>2731</v>
      </c>
      <c r="C1297">
        <v>42550</v>
      </c>
      <c r="D1297">
        <v>1</v>
      </c>
      <c r="E1297" t="s">
        <v>1729</v>
      </c>
      <c r="F1297" t="s">
        <v>2711</v>
      </c>
      <c r="G1297" t="s">
        <v>166</v>
      </c>
      <c r="H1297" t="s">
        <v>667</v>
      </c>
    </row>
    <row r="1298" spans="1:8" x14ac:dyDescent="0.3">
      <c r="A1298" t="s">
        <v>2709</v>
      </c>
      <c r="B1298" t="s">
        <v>2732</v>
      </c>
      <c r="C1298">
        <v>42382</v>
      </c>
      <c r="D1298">
        <v>1</v>
      </c>
      <c r="E1298" t="s">
        <v>1729</v>
      </c>
      <c r="F1298" t="s">
        <v>2711</v>
      </c>
      <c r="G1298" t="s">
        <v>204</v>
      </c>
      <c r="H1298" t="s">
        <v>514</v>
      </c>
    </row>
    <row r="1299" spans="1:8" x14ac:dyDescent="0.3">
      <c r="A1299" t="s">
        <v>2709</v>
      </c>
      <c r="B1299" t="s">
        <v>2733</v>
      </c>
      <c r="C1299">
        <v>42405</v>
      </c>
      <c r="D1299">
        <v>1</v>
      </c>
      <c r="E1299" t="s">
        <v>1729</v>
      </c>
      <c r="F1299" t="s">
        <v>2711</v>
      </c>
      <c r="G1299" t="s">
        <v>178</v>
      </c>
      <c r="H1299" t="s">
        <v>494</v>
      </c>
    </row>
    <row r="1300" spans="1:8" x14ac:dyDescent="0.3">
      <c r="A1300" t="s">
        <v>2709</v>
      </c>
      <c r="B1300" t="s">
        <v>2734</v>
      </c>
      <c r="C1300">
        <v>42541</v>
      </c>
      <c r="D1300">
        <v>1</v>
      </c>
      <c r="E1300" t="s">
        <v>1729</v>
      </c>
      <c r="F1300" t="s">
        <v>2711</v>
      </c>
      <c r="G1300" t="s">
        <v>207</v>
      </c>
      <c r="H1300" t="s">
        <v>733</v>
      </c>
    </row>
    <row r="1301" spans="1:8" x14ac:dyDescent="0.3">
      <c r="A1301" t="s">
        <v>2709</v>
      </c>
      <c r="B1301" t="s">
        <v>2735</v>
      </c>
      <c r="C1301">
        <v>42398</v>
      </c>
      <c r="D1301">
        <v>1</v>
      </c>
      <c r="E1301" t="s">
        <v>1729</v>
      </c>
      <c r="F1301" t="s">
        <v>2711</v>
      </c>
      <c r="G1301" t="s">
        <v>183</v>
      </c>
      <c r="H1301" t="s">
        <v>289</v>
      </c>
    </row>
    <row r="1302" spans="1:8" x14ac:dyDescent="0.3">
      <c r="A1302" t="s">
        <v>2709</v>
      </c>
      <c r="B1302" t="s">
        <v>2736</v>
      </c>
      <c r="C1302">
        <v>42486</v>
      </c>
      <c r="D1302">
        <v>1</v>
      </c>
      <c r="E1302" t="s">
        <v>1729</v>
      </c>
      <c r="F1302" t="s">
        <v>2711</v>
      </c>
      <c r="G1302" t="s">
        <v>166</v>
      </c>
      <c r="H1302" t="s">
        <v>741</v>
      </c>
    </row>
    <row r="1303" spans="1:8" x14ac:dyDescent="0.3">
      <c r="A1303" t="s">
        <v>2709</v>
      </c>
      <c r="B1303" t="s">
        <v>2737</v>
      </c>
      <c r="C1303">
        <v>42487</v>
      </c>
      <c r="D1303">
        <v>1</v>
      </c>
      <c r="E1303" t="s">
        <v>1729</v>
      </c>
      <c r="F1303" t="s">
        <v>2711</v>
      </c>
      <c r="G1303" t="s">
        <v>191</v>
      </c>
      <c r="H1303" t="s">
        <v>295</v>
      </c>
    </row>
    <row r="1304" spans="1:8" x14ac:dyDescent="0.3">
      <c r="A1304" t="s">
        <v>2709</v>
      </c>
      <c r="B1304" t="s">
        <v>2738</v>
      </c>
      <c r="C1304">
        <v>42487</v>
      </c>
      <c r="D1304">
        <v>1</v>
      </c>
      <c r="E1304" t="s">
        <v>1729</v>
      </c>
      <c r="F1304" t="s">
        <v>2711</v>
      </c>
      <c r="G1304" t="s">
        <v>191</v>
      </c>
      <c r="H1304" t="s">
        <v>295</v>
      </c>
    </row>
    <row r="1305" spans="1:8" x14ac:dyDescent="0.3">
      <c r="A1305" t="s">
        <v>2709</v>
      </c>
      <c r="B1305" t="s">
        <v>2739</v>
      </c>
      <c r="C1305">
        <v>42487</v>
      </c>
      <c r="D1305">
        <v>1</v>
      </c>
      <c r="E1305" t="s">
        <v>1729</v>
      </c>
      <c r="F1305" t="s">
        <v>2711</v>
      </c>
      <c r="G1305" t="s">
        <v>191</v>
      </c>
      <c r="H1305" t="s">
        <v>295</v>
      </c>
    </row>
    <row r="1306" spans="1:8" x14ac:dyDescent="0.3">
      <c r="A1306" t="s">
        <v>2709</v>
      </c>
      <c r="B1306" t="s">
        <v>2740</v>
      </c>
      <c r="C1306">
        <v>42416</v>
      </c>
      <c r="D1306">
        <v>1</v>
      </c>
      <c r="E1306" t="s">
        <v>1729</v>
      </c>
      <c r="F1306" t="s">
        <v>2711</v>
      </c>
      <c r="G1306" t="s">
        <v>163</v>
      </c>
      <c r="H1306" t="s">
        <v>381</v>
      </c>
    </row>
    <row r="1307" spans="1:8" x14ac:dyDescent="0.3">
      <c r="A1307" t="s">
        <v>2709</v>
      </c>
      <c r="B1307" t="s">
        <v>2741</v>
      </c>
      <c r="C1307">
        <v>42416</v>
      </c>
      <c r="D1307">
        <v>1</v>
      </c>
      <c r="E1307" t="s">
        <v>1729</v>
      </c>
      <c r="F1307" t="s">
        <v>2711</v>
      </c>
      <c r="G1307" t="s">
        <v>207</v>
      </c>
      <c r="H1307" t="s">
        <v>733</v>
      </c>
    </row>
    <row r="1308" spans="1:8" x14ac:dyDescent="0.3">
      <c r="A1308" t="s">
        <v>2709</v>
      </c>
      <c r="B1308" t="s">
        <v>2742</v>
      </c>
      <c r="C1308">
        <v>42516</v>
      </c>
      <c r="D1308">
        <v>1</v>
      </c>
      <c r="E1308" t="s">
        <v>1729</v>
      </c>
      <c r="F1308" t="s">
        <v>2711</v>
      </c>
      <c r="G1308" t="s">
        <v>156</v>
      </c>
      <c r="H1308" t="s">
        <v>231</v>
      </c>
    </row>
    <row r="1309" spans="1:8" x14ac:dyDescent="0.3">
      <c r="A1309" t="s">
        <v>2709</v>
      </c>
      <c r="B1309" t="s">
        <v>2743</v>
      </c>
      <c r="C1309">
        <v>42488</v>
      </c>
      <c r="D1309">
        <v>1</v>
      </c>
      <c r="E1309" t="s">
        <v>1729</v>
      </c>
      <c r="F1309" t="s">
        <v>2711</v>
      </c>
      <c r="G1309" t="s">
        <v>166</v>
      </c>
      <c r="H1309" t="s">
        <v>739</v>
      </c>
    </row>
    <row r="1310" spans="1:8" x14ac:dyDescent="0.3">
      <c r="A1310" t="s">
        <v>2709</v>
      </c>
      <c r="B1310" t="s">
        <v>2744</v>
      </c>
      <c r="C1310">
        <v>42488</v>
      </c>
      <c r="D1310">
        <v>1</v>
      </c>
      <c r="E1310" t="s">
        <v>1729</v>
      </c>
      <c r="F1310" t="s">
        <v>2711</v>
      </c>
      <c r="G1310" t="s">
        <v>179</v>
      </c>
      <c r="H1310" t="s">
        <v>461</v>
      </c>
    </row>
    <row r="1311" spans="1:8" x14ac:dyDescent="0.3">
      <c r="A1311" t="s">
        <v>2709</v>
      </c>
      <c r="B1311" t="s">
        <v>2745</v>
      </c>
      <c r="C1311">
        <v>42488</v>
      </c>
      <c r="D1311">
        <v>1</v>
      </c>
      <c r="E1311" t="s">
        <v>1729</v>
      </c>
      <c r="F1311" t="s">
        <v>2711</v>
      </c>
      <c r="G1311" t="s">
        <v>166</v>
      </c>
      <c r="H1311" t="s">
        <v>412</v>
      </c>
    </row>
    <row r="1312" spans="1:8" x14ac:dyDescent="0.3">
      <c r="A1312" t="s">
        <v>2709</v>
      </c>
      <c r="B1312" t="s">
        <v>2746</v>
      </c>
      <c r="C1312">
        <v>42488</v>
      </c>
      <c r="D1312">
        <v>1</v>
      </c>
      <c r="E1312" t="s">
        <v>1729</v>
      </c>
      <c r="F1312" t="s">
        <v>2711</v>
      </c>
      <c r="G1312" t="s">
        <v>206</v>
      </c>
      <c r="H1312" t="s">
        <v>497</v>
      </c>
    </row>
    <row r="1313" spans="1:8" x14ac:dyDescent="0.3">
      <c r="A1313" t="s">
        <v>2709</v>
      </c>
      <c r="B1313" t="s">
        <v>2747</v>
      </c>
      <c r="C1313">
        <v>42488</v>
      </c>
      <c r="D1313">
        <v>1</v>
      </c>
      <c r="E1313" t="s">
        <v>1729</v>
      </c>
      <c r="F1313" t="s">
        <v>2711</v>
      </c>
      <c r="G1313" t="s">
        <v>206</v>
      </c>
      <c r="H1313" t="s">
        <v>497</v>
      </c>
    </row>
    <row r="1314" spans="1:8" x14ac:dyDescent="0.3">
      <c r="A1314" t="s">
        <v>2709</v>
      </c>
      <c r="B1314" t="s">
        <v>2748</v>
      </c>
      <c r="C1314">
        <v>42489</v>
      </c>
      <c r="D1314">
        <v>1</v>
      </c>
      <c r="E1314" t="s">
        <v>1729</v>
      </c>
      <c r="F1314" t="s">
        <v>2711</v>
      </c>
      <c r="G1314" t="s">
        <v>202</v>
      </c>
      <c r="H1314" t="s">
        <v>2749</v>
      </c>
    </row>
    <row r="1315" spans="1:8" x14ac:dyDescent="0.3">
      <c r="A1315" t="s">
        <v>2709</v>
      </c>
      <c r="B1315" t="s">
        <v>2750</v>
      </c>
      <c r="C1315">
        <v>42495</v>
      </c>
      <c r="D1315">
        <v>1</v>
      </c>
      <c r="E1315" t="s">
        <v>1729</v>
      </c>
      <c r="F1315" t="s">
        <v>2711</v>
      </c>
      <c r="G1315" t="s">
        <v>171</v>
      </c>
      <c r="H1315" t="s">
        <v>463</v>
      </c>
    </row>
    <row r="1316" spans="1:8" x14ac:dyDescent="0.3">
      <c r="A1316" t="s">
        <v>2709</v>
      </c>
      <c r="B1316" t="s">
        <v>2751</v>
      </c>
      <c r="C1316">
        <v>42496</v>
      </c>
      <c r="D1316">
        <v>1</v>
      </c>
      <c r="E1316" t="s">
        <v>1729</v>
      </c>
      <c r="F1316" t="s">
        <v>2711</v>
      </c>
      <c r="G1316" t="s">
        <v>204</v>
      </c>
      <c r="H1316" t="s">
        <v>514</v>
      </c>
    </row>
    <row r="1317" spans="1:8" x14ac:dyDescent="0.3">
      <c r="A1317" t="s">
        <v>2709</v>
      </c>
      <c r="B1317" t="s">
        <v>2752</v>
      </c>
      <c r="C1317">
        <v>42534</v>
      </c>
      <c r="D1317">
        <v>1</v>
      </c>
      <c r="E1317" t="s">
        <v>1729</v>
      </c>
      <c r="F1317" t="s">
        <v>2711</v>
      </c>
      <c r="G1317" t="s">
        <v>189</v>
      </c>
      <c r="H1317" t="s">
        <v>435</v>
      </c>
    </row>
    <row r="1318" spans="1:8" x14ac:dyDescent="0.3">
      <c r="A1318" t="s">
        <v>2709</v>
      </c>
      <c r="B1318" t="s">
        <v>2753</v>
      </c>
      <c r="C1318">
        <v>42401</v>
      </c>
      <c r="D1318">
        <v>1</v>
      </c>
      <c r="E1318" t="s">
        <v>1729</v>
      </c>
      <c r="F1318" t="s">
        <v>2711</v>
      </c>
      <c r="G1318" t="s">
        <v>202</v>
      </c>
      <c r="H1318" t="s">
        <v>369</v>
      </c>
    </row>
    <row r="1319" spans="1:8" x14ac:dyDescent="0.3">
      <c r="A1319" t="s">
        <v>2709</v>
      </c>
      <c r="B1319" t="s">
        <v>2754</v>
      </c>
      <c r="C1319">
        <v>42496</v>
      </c>
      <c r="D1319">
        <v>1</v>
      </c>
      <c r="E1319" t="s">
        <v>1729</v>
      </c>
      <c r="F1319" t="s">
        <v>2711</v>
      </c>
      <c r="G1319" t="s">
        <v>187</v>
      </c>
      <c r="H1319" t="s">
        <v>217</v>
      </c>
    </row>
    <row r="1320" spans="1:8" x14ac:dyDescent="0.3">
      <c r="A1320" t="s">
        <v>2709</v>
      </c>
      <c r="B1320" t="s">
        <v>2755</v>
      </c>
      <c r="C1320">
        <v>42398</v>
      </c>
      <c r="D1320">
        <v>1</v>
      </c>
      <c r="E1320" t="s">
        <v>1729</v>
      </c>
      <c r="F1320" t="s">
        <v>2711</v>
      </c>
      <c r="G1320" t="s">
        <v>183</v>
      </c>
      <c r="H1320" t="s">
        <v>289</v>
      </c>
    </row>
    <row r="1321" spans="1:8" x14ac:dyDescent="0.3">
      <c r="A1321" t="s">
        <v>2709</v>
      </c>
      <c r="B1321" t="s">
        <v>2756</v>
      </c>
      <c r="C1321">
        <v>42398</v>
      </c>
      <c r="D1321">
        <v>1</v>
      </c>
      <c r="E1321" t="s">
        <v>1729</v>
      </c>
      <c r="F1321" t="s">
        <v>2711</v>
      </c>
      <c r="G1321" t="s">
        <v>183</v>
      </c>
      <c r="H1321" t="s">
        <v>289</v>
      </c>
    </row>
    <row r="1322" spans="1:8" x14ac:dyDescent="0.3">
      <c r="A1322" t="s">
        <v>2709</v>
      </c>
      <c r="B1322" t="s">
        <v>2757</v>
      </c>
      <c r="C1322">
        <v>42401</v>
      </c>
      <c r="D1322">
        <v>1</v>
      </c>
      <c r="E1322" t="s">
        <v>1729</v>
      </c>
      <c r="F1322" t="s">
        <v>2711</v>
      </c>
      <c r="G1322" t="s">
        <v>166</v>
      </c>
      <c r="H1322" t="s">
        <v>667</v>
      </c>
    </row>
    <row r="1323" spans="1:8" x14ac:dyDescent="0.3">
      <c r="A1323" t="s">
        <v>2709</v>
      </c>
      <c r="B1323" t="s">
        <v>2758</v>
      </c>
      <c r="C1323">
        <v>42492</v>
      </c>
      <c r="D1323">
        <v>1</v>
      </c>
      <c r="E1323" t="s">
        <v>1729</v>
      </c>
      <c r="F1323" t="s">
        <v>2711</v>
      </c>
      <c r="G1323" t="s">
        <v>166</v>
      </c>
      <c r="H1323" t="s">
        <v>774</v>
      </c>
    </row>
    <row r="1324" spans="1:8" x14ac:dyDescent="0.3">
      <c r="A1324" t="s">
        <v>2709</v>
      </c>
      <c r="B1324" t="s">
        <v>2759</v>
      </c>
      <c r="C1324">
        <v>42401</v>
      </c>
      <c r="D1324">
        <v>1</v>
      </c>
      <c r="E1324" t="s">
        <v>1729</v>
      </c>
      <c r="F1324" t="s">
        <v>2711</v>
      </c>
      <c r="G1324" t="s">
        <v>199</v>
      </c>
      <c r="H1324" t="s">
        <v>485</v>
      </c>
    </row>
    <row r="1325" spans="1:8" x14ac:dyDescent="0.3">
      <c r="A1325" t="s">
        <v>2709</v>
      </c>
      <c r="B1325" t="s">
        <v>2760</v>
      </c>
      <c r="C1325">
        <v>42411</v>
      </c>
      <c r="D1325">
        <v>1</v>
      </c>
      <c r="E1325" t="s">
        <v>1729</v>
      </c>
      <c r="F1325" t="s">
        <v>2711</v>
      </c>
      <c r="G1325" t="s">
        <v>183</v>
      </c>
      <c r="H1325" t="s">
        <v>289</v>
      </c>
    </row>
    <row r="1326" spans="1:8" x14ac:dyDescent="0.3">
      <c r="A1326" t="s">
        <v>2709</v>
      </c>
      <c r="B1326" t="s">
        <v>2761</v>
      </c>
      <c r="C1326">
        <v>42384</v>
      </c>
      <c r="D1326">
        <v>1</v>
      </c>
      <c r="E1326" t="s">
        <v>1729</v>
      </c>
      <c r="F1326" t="s">
        <v>2711</v>
      </c>
      <c r="G1326" t="s">
        <v>191</v>
      </c>
      <c r="H1326" t="s">
        <v>295</v>
      </c>
    </row>
    <row r="1327" spans="1:8" x14ac:dyDescent="0.3">
      <c r="A1327" t="s">
        <v>2709</v>
      </c>
      <c r="B1327" t="s">
        <v>2762</v>
      </c>
      <c r="C1327">
        <v>42384</v>
      </c>
      <c r="D1327">
        <v>1</v>
      </c>
      <c r="E1327" t="s">
        <v>1729</v>
      </c>
      <c r="F1327" t="s">
        <v>2711</v>
      </c>
      <c r="G1327" t="s">
        <v>166</v>
      </c>
      <c r="H1327" t="s">
        <v>742</v>
      </c>
    </row>
    <row r="1328" spans="1:8" x14ac:dyDescent="0.3">
      <c r="A1328" t="s">
        <v>2709</v>
      </c>
      <c r="B1328" t="s">
        <v>2763</v>
      </c>
      <c r="C1328">
        <v>42447</v>
      </c>
      <c r="D1328">
        <v>1</v>
      </c>
      <c r="E1328" t="s">
        <v>1729</v>
      </c>
      <c r="F1328" t="s">
        <v>2711</v>
      </c>
      <c r="G1328" t="s">
        <v>179</v>
      </c>
      <c r="H1328" t="s">
        <v>461</v>
      </c>
    </row>
    <row r="1329" spans="1:8" x14ac:dyDescent="0.3">
      <c r="A1329" t="s">
        <v>2709</v>
      </c>
      <c r="B1329" t="s">
        <v>2764</v>
      </c>
      <c r="C1329">
        <v>42536</v>
      </c>
      <c r="D1329">
        <v>1</v>
      </c>
      <c r="E1329" t="s">
        <v>1729</v>
      </c>
      <c r="F1329" t="s">
        <v>2711</v>
      </c>
      <c r="G1329" t="s">
        <v>191</v>
      </c>
      <c r="H1329" t="s">
        <v>295</v>
      </c>
    </row>
    <row r="1330" spans="1:8" x14ac:dyDescent="0.3">
      <c r="A1330" t="s">
        <v>2709</v>
      </c>
      <c r="B1330" t="s">
        <v>2765</v>
      </c>
      <c r="C1330">
        <v>42426</v>
      </c>
      <c r="D1330">
        <v>1</v>
      </c>
      <c r="E1330" t="s">
        <v>1729</v>
      </c>
      <c r="F1330" t="s">
        <v>2711</v>
      </c>
      <c r="G1330" t="s">
        <v>183</v>
      </c>
      <c r="H1330" t="s">
        <v>289</v>
      </c>
    </row>
    <row r="1331" spans="1:8" x14ac:dyDescent="0.3">
      <c r="A1331" t="s">
        <v>2709</v>
      </c>
      <c r="B1331" t="s">
        <v>2766</v>
      </c>
      <c r="C1331">
        <v>42433</v>
      </c>
      <c r="D1331">
        <v>1</v>
      </c>
      <c r="E1331" t="s">
        <v>1729</v>
      </c>
      <c r="F1331" t="s">
        <v>2711</v>
      </c>
      <c r="G1331" t="s">
        <v>156</v>
      </c>
      <c r="H1331" t="s">
        <v>231</v>
      </c>
    </row>
    <row r="1332" spans="1:8" x14ac:dyDescent="0.3">
      <c r="A1332" t="s">
        <v>2709</v>
      </c>
      <c r="B1332" t="s">
        <v>2767</v>
      </c>
      <c r="C1332">
        <v>42538</v>
      </c>
      <c r="D1332">
        <v>1</v>
      </c>
      <c r="E1332" t="s">
        <v>1729</v>
      </c>
      <c r="F1332" t="s">
        <v>2711</v>
      </c>
      <c r="G1332" t="s">
        <v>204</v>
      </c>
      <c r="H1332" t="s">
        <v>514</v>
      </c>
    </row>
    <row r="1333" spans="1:8" x14ac:dyDescent="0.3">
      <c r="A1333" t="s">
        <v>2709</v>
      </c>
      <c r="B1333" t="s">
        <v>2768</v>
      </c>
      <c r="C1333">
        <v>42437</v>
      </c>
      <c r="D1333">
        <v>1</v>
      </c>
      <c r="E1333" t="s">
        <v>1729</v>
      </c>
      <c r="F1333" t="s">
        <v>2711</v>
      </c>
      <c r="G1333" t="s">
        <v>166</v>
      </c>
      <c r="H1333" t="s">
        <v>740</v>
      </c>
    </row>
    <row r="1334" spans="1:8" x14ac:dyDescent="0.3">
      <c r="A1334" t="s">
        <v>2709</v>
      </c>
      <c r="B1334" t="s">
        <v>2769</v>
      </c>
      <c r="C1334">
        <v>42551</v>
      </c>
      <c r="D1334">
        <v>1</v>
      </c>
      <c r="E1334" t="s">
        <v>1729</v>
      </c>
      <c r="F1334" t="s">
        <v>2711</v>
      </c>
      <c r="G1334" t="s">
        <v>155</v>
      </c>
      <c r="H1334" t="s">
        <v>221</v>
      </c>
    </row>
    <row r="1335" spans="1:8" x14ac:dyDescent="0.3">
      <c r="A1335" t="s">
        <v>2709</v>
      </c>
      <c r="B1335" t="s">
        <v>2770</v>
      </c>
      <c r="C1335">
        <v>42551</v>
      </c>
      <c r="D1335">
        <v>1</v>
      </c>
      <c r="E1335" t="s">
        <v>1729</v>
      </c>
      <c r="F1335" t="s">
        <v>2711</v>
      </c>
      <c r="G1335" t="s">
        <v>149</v>
      </c>
      <c r="H1335" t="s">
        <v>268</v>
      </c>
    </row>
    <row r="1336" spans="1:8" x14ac:dyDescent="0.3">
      <c r="A1336" t="s">
        <v>2709</v>
      </c>
      <c r="B1336" t="s">
        <v>2771</v>
      </c>
      <c r="C1336">
        <v>42551</v>
      </c>
      <c r="D1336">
        <v>1</v>
      </c>
      <c r="E1336" t="s">
        <v>1729</v>
      </c>
      <c r="F1336" t="s">
        <v>2711</v>
      </c>
      <c r="G1336" t="s">
        <v>166</v>
      </c>
      <c r="H1336" t="s">
        <v>424</v>
      </c>
    </row>
    <row r="1337" spans="1:8" x14ac:dyDescent="0.3">
      <c r="A1337" t="s">
        <v>2709</v>
      </c>
      <c r="B1337" t="s">
        <v>2772</v>
      </c>
      <c r="C1337">
        <v>42551</v>
      </c>
      <c r="D1337">
        <v>1</v>
      </c>
      <c r="E1337" t="s">
        <v>1729</v>
      </c>
      <c r="F1337" t="s">
        <v>2711</v>
      </c>
      <c r="G1337" t="s">
        <v>149</v>
      </c>
      <c r="H1337" t="s">
        <v>529</v>
      </c>
    </row>
    <row r="1338" spans="1:8" x14ac:dyDescent="0.3">
      <c r="A1338" t="s">
        <v>2709</v>
      </c>
      <c r="B1338" t="s">
        <v>2773</v>
      </c>
      <c r="C1338">
        <v>42551</v>
      </c>
      <c r="D1338">
        <v>1</v>
      </c>
      <c r="E1338" t="s">
        <v>1729</v>
      </c>
      <c r="F1338" t="s">
        <v>2711</v>
      </c>
      <c r="G1338" t="s">
        <v>166</v>
      </c>
      <c r="H1338" t="s">
        <v>388</v>
      </c>
    </row>
    <row r="1339" spans="1:8" x14ac:dyDescent="0.3">
      <c r="A1339" t="s">
        <v>2709</v>
      </c>
      <c r="B1339" t="s">
        <v>2774</v>
      </c>
      <c r="C1339">
        <v>42551</v>
      </c>
      <c r="D1339">
        <v>1</v>
      </c>
      <c r="E1339" t="s">
        <v>1729</v>
      </c>
      <c r="F1339" t="s">
        <v>2711</v>
      </c>
      <c r="G1339" t="s">
        <v>166</v>
      </c>
      <c r="H1339" t="s">
        <v>742</v>
      </c>
    </row>
    <row r="1340" spans="1:8" x14ac:dyDescent="0.3">
      <c r="A1340" t="s">
        <v>2709</v>
      </c>
      <c r="B1340" t="s">
        <v>2775</v>
      </c>
      <c r="C1340">
        <v>42551</v>
      </c>
      <c r="D1340">
        <v>1</v>
      </c>
      <c r="E1340" t="s">
        <v>1729</v>
      </c>
      <c r="F1340" t="s">
        <v>2711</v>
      </c>
      <c r="G1340" t="s">
        <v>166</v>
      </c>
      <c r="H1340" t="s">
        <v>741</v>
      </c>
    </row>
    <row r="1341" spans="1:8" x14ac:dyDescent="0.3">
      <c r="A1341" t="s">
        <v>2709</v>
      </c>
      <c r="B1341" t="s">
        <v>2776</v>
      </c>
      <c r="C1341">
        <v>42551</v>
      </c>
      <c r="D1341">
        <v>1</v>
      </c>
      <c r="E1341" t="s">
        <v>1729</v>
      </c>
      <c r="F1341" t="s">
        <v>2711</v>
      </c>
      <c r="G1341" t="s">
        <v>149</v>
      </c>
      <c r="H1341" t="s">
        <v>352</v>
      </c>
    </row>
    <row r="1342" spans="1:8" x14ac:dyDescent="0.3">
      <c r="A1342" t="s">
        <v>2709</v>
      </c>
      <c r="B1342" t="s">
        <v>2777</v>
      </c>
      <c r="C1342">
        <v>42551</v>
      </c>
      <c r="D1342">
        <v>1</v>
      </c>
      <c r="E1342" t="s">
        <v>1729</v>
      </c>
      <c r="F1342" t="s">
        <v>2711</v>
      </c>
      <c r="G1342" t="s">
        <v>166</v>
      </c>
      <c r="H1342" t="s">
        <v>774</v>
      </c>
    </row>
    <row r="1343" spans="1:8" x14ac:dyDescent="0.3">
      <c r="A1343" t="s">
        <v>2709</v>
      </c>
      <c r="B1343" t="s">
        <v>2778</v>
      </c>
      <c r="C1343">
        <v>42551</v>
      </c>
      <c r="D1343">
        <v>1</v>
      </c>
      <c r="E1343" t="s">
        <v>1729</v>
      </c>
      <c r="F1343" t="s">
        <v>2711</v>
      </c>
      <c r="G1343" t="s">
        <v>166</v>
      </c>
      <c r="H1343" t="s">
        <v>667</v>
      </c>
    </row>
    <row r="1344" spans="1:8" x14ac:dyDescent="0.3">
      <c r="A1344" t="s">
        <v>2709</v>
      </c>
      <c r="B1344" t="s">
        <v>2779</v>
      </c>
      <c r="C1344">
        <v>42551</v>
      </c>
      <c r="D1344">
        <v>1</v>
      </c>
      <c r="E1344" t="s">
        <v>1729</v>
      </c>
      <c r="F1344" t="s">
        <v>2711</v>
      </c>
      <c r="G1344" t="s">
        <v>166</v>
      </c>
      <c r="H1344" t="s">
        <v>397</v>
      </c>
    </row>
    <row r="1345" spans="1:8" x14ac:dyDescent="0.3">
      <c r="A1345" t="s">
        <v>2709</v>
      </c>
      <c r="B1345" t="s">
        <v>2780</v>
      </c>
      <c r="C1345">
        <v>42551</v>
      </c>
      <c r="D1345">
        <v>1</v>
      </c>
      <c r="E1345" t="s">
        <v>1729</v>
      </c>
      <c r="F1345" t="s">
        <v>2711</v>
      </c>
      <c r="G1345" t="s">
        <v>166</v>
      </c>
      <c r="H1345" t="s">
        <v>410</v>
      </c>
    </row>
    <row r="1346" spans="1:8" x14ac:dyDescent="0.3">
      <c r="A1346" t="s">
        <v>2709</v>
      </c>
      <c r="B1346" t="s">
        <v>2781</v>
      </c>
      <c r="C1346">
        <v>42551</v>
      </c>
      <c r="D1346">
        <v>1</v>
      </c>
      <c r="E1346" t="s">
        <v>1729</v>
      </c>
      <c r="F1346" t="s">
        <v>2711</v>
      </c>
      <c r="G1346" t="s">
        <v>166</v>
      </c>
      <c r="H1346" t="s">
        <v>424</v>
      </c>
    </row>
    <row r="1347" spans="1:8" x14ac:dyDescent="0.3">
      <c r="A1347" t="s">
        <v>2709</v>
      </c>
      <c r="B1347" t="s">
        <v>2782</v>
      </c>
      <c r="C1347">
        <v>42551</v>
      </c>
      <c r="D1347">
        <v>1</v>
      </c>
      <c r="E1347" t="s">
        <v>1729</v>
      </c>
      <c r="F1347" t="s">
        <v>2711</v>
      </c>
      <c r="G1347" t="s">
        <v>166</v>
      </c>
      <c r="H1347" t="s">
        <v>739</v>
      </c>
    </row>
    <row r="1348" spans="1:8" x14ac:dyDescent="0.3">
      <c r="A1348" t="s">
        <v>2709</v>
      </c>
      <c r="B1348" t="s">
        <v>2783</v>
      </c>
      <c r="C1348">
        <v>42551</v>
      </c>
      <c r="D1348">
        <v>1</v>
      </c>
      <c r="E1348" t="s">
        <v>1729</v>
      </c>
      <c r="F1348" t="s">
        <v>2711</v>
      </c>
      <c r="G1348" t="s">
        <v>166</v>
      </c>
      <c r="H1348" t="s">
        <v>740</v>
      </c>
    </row>
    <row r="1349" spans="1:8" x14ac:dyDescent="0.3">
      <c r="A1349" t="s">
        <v>2709</v>
      </c>
      <c r="B1349" t="s">
        <v>2784</v>
      </c>
      <c r="C1349">
        <v>42551</v>
      </c>
      <c r="D1349">
        <v>1</v>
      </c>
      <c r="E1349" t="s">
        <v>1729</v>
      </c>
      <c r="F1349" t="s">
        <v>2711</v>
      </c>
      <c r="G1349" t="s">
        <v>166</v>
      </c>
      <c r="H1349" t="s">
        <v>412</v>
      </c>
    </row>
    <row r="1350" spans="1:8" x14ac:dyDescent="0.3">
      <c r="A1350" t="s">
        <v>2709</v>
      </c>
      <c r="B1350" t="s">
        <v>2785</v>
      </c>
      <c r="C1350">
        <v>42517</v>
      </c>
      <c r="D1350">
        <v>1</v>
      </c>
      <c r="E1350" t="s">
        <v>1729</v>
      </c>
      <c r="F1350" t="s">
        <v>2711</v>
      </c>
      <c r="G1350" t="s">
        <v>203</v>
      </c>
      <c r="H1350" t="s">
        <v>324</v>
      </c>
    </row>
    <row r="1351" spans="1:8" x14ac:dyDescent="0.3">
      <c r="A1351" t="s">
        <v>2709</v>
      </c>
      <c r="B1351" t="s">
        <v>2786</v>
      </c>
      <c r="C1351">
        <v>42424</v>
      </c>
      <c r="D1351">
        <v>0.5</v>
      </c>
      <c r="E1351" t="s">
        <v>1729</v>
      </c>
      <c r="F1351" t="s">
        <v>2711</v>
      </c>
      <c r="G1351" t="s">
        <v>173</v>
      </c>
      <c r="H1351" t="s">
        <v>522</v>
      </c>
    </row>
    <row r="1352" spans="1:8" x14ac:dyDescent="0.3">
      <c r="A1352" t="s">
        <v>2709</v>
      </c>
      <c r="B1352" t="s">
        <v>2787</v>
      </c>
      <c r="C1352">
        <v>42425</v>
      </c>
      <c r="E1352" t="s">
        <v>1729</v>
      </c>
      <c r="F1352" t="s">
        <v>2711</v>
      </c>
      <c r="G1352" t="s">
        <v>182</v>
      </c>
      <c r="H1352" t="s">
        <v>2788</v>
      </c>
    </row>
    <row r="1353" spans="1:8" x14ac:dyDescent="0.3">
      <c r="A1353" t="s">
        <v>2709</v>
      </c>
      <c r="B1353" t="s">
        <v>2789</v>
      </c>
      <c r="C1353">
        <v>42403</v>
      </c>
      <c r="D1353">
        <v>1</v>
      </c>
      <c r="E1353" t="s">
        <v>1729</v>
      </c>
      <c r="F1353" t="s">
        <v>2711</v>
      </c>
      <c r="G1353" t="s">
        <v>194</v>
      </c>
      <c r="H1353" t="s">
        <v>301</v>
      </c>
    </row>
    <row r="1354" spans="1:8" x14ac:dyDescent="0.3">
      <c r="A1354" t="s">
        <v>2709</v>
      </c>
      <c r="B1354" t="s">
        <v>2790</v>
      </c>
      <c r="C1354">
        <v>42429</v>
      </c>
      <c r="D1354">
        <v>1</v>
      </c>
      <c r="E1354" t="s">
        <v>1729</v>
      </c>
      <c r="F1354" t="s">
        <v>2711</v>
      </c>
      <c r="G1354" t="s">
        <v>201</v>
      </c>
      <c r="H1354" t="s">
        <v>1125</v>
      </c>
    </row>
    <row r="1355" spans="1:8" x14ac:dyDescent="0.3">
      <c r="A1355" t="s">
        <v>2709</v>
      </c>
      <c r="B1355" t="s">
        <v>2791</v>
      </c>
      <c r="C1355">
        <v>42460</v>
      </c>
      <c r="D1355">
        <v>1</v>
      </c>
      <c r="E1355" t="s">
        <v>1729</v>
      </c>
      <c r="F1355" t="s">
        <v>2711</v>
      </c>
      <c r="G1355" t="s">
        <v>167</v>
      </c>
      <c r="H1355" t="s">
        <v>406</v>
      </c>
    </row>
    <row r="1356" spans="1:8" x14ac:dyDescent="0.3">
      <c r="A1356" t="s">
        <v>2709</v>
      </c>
      <c r="B1356" t="s">
        <v>2792</v>
      </c>
      <c r="C1356">
        <v>42460</v>
      </c>
      <c r="D1356">
        <v>1</v>
      </c>
      <c r="E1356" t="s">
        <v>1729</v>
      </c>
      <c r="F1356" t="s">
        <v>2711</v>
      </c>
      <c r="G1356" t="s">
        <v>169</v>
      </c>
      <c r="H1356" t="s">
        <v>427</v>
      </c>
    </row>
    <row r="1357" spans="1:8" x14ac:dyDescent="0.3">
      <c r="A1357" t="s">
        <v>2709</v>
      </c>
      <c r="B1357" t="s">
        <v>2793</v>
      </c>
      <c r="C1357">
        <v>42450</v>
      </c>
      <c r="D1357">
        <v>1</v>
      </c>
      <c r="E1357" t="s">
        <v>1729</v>
      </c>
      <c r="F1357" t="s">
        <v>2711</v>
      </c>
      <c r="G1357" t="s">
        <v>166</v>
      </c>
      <c r="H1357" t="s">
        <v>667</v>
      </c>
    </row>
    <row r="1358" spans="1:8" x14ac:dyDescent="0.3">
      <c r="A1358" t="s">
        <v>2709</v>
      </c>
      <c r="B1358" t="s">
        <v>2794</v>
      </c>
      <c r="C1358">
        <v>42501</v>
      </c>
      <c r="D1358">
        <v>1</v>
      </c>
      <c r="E1358" t="s">
        <v>1729</v>
      </c>
      <c r="F1358" t="s">
        <v>2711</v>
      </c>
      <c r="G1358" t="s">
        <v>207</v>
      </c>
      <c r="H1358" t="s">
        <v>733</v>
      </c>
    </row>
    <row r="1359" spans="1:8" x14ac:dyDescent="0.3">
      <c r="A1359" t="s">
        <v>2709</v>
      </c>
      <c r="B1359" t="s">
        <v>2795</v>
      </c>
      <c r="C1359">
        <v>42501</v>
      </c>
      <c r="D1359">
        <v>1</v>
      </c>
      <c r="E1359" t="s">
        <v>1729</v>
      </c>
      <c r="F1359" t="s">
        <v>2711</v>
      </c>
      <c r="G1359" t="s">
        <v>155</v>
      </c>
      <c r="H1359" t="s">
        <v>221</v>
      </c>
    </row>
    <row r="1360" spans="1:8" x14ac:dyDescent="0.3">
      <c r="A1360" t="s">
        <v>2709</v>
      </c>
      <c r="B1360" t="s">
        <v>2796</v>
      </c>
      <c r="C1360">
        <v>42537</v>
      </c>
      <c r="D1360">
        <v>1</v>
      </c>
      <c r="E1360" t="s">
        <v>1729</v>
      </c>
      <c r="F1360" t="s">
        <v>2711</v>
      </c>
      <c r="G1360" t="s">
        <v>819</v>
      </c>
      <c r="H1360" t="s">
        <v>820</v>
      </c>
    </row>
    <row r="1361" spans="1:8" x14ac:dyDescent="0.3">
      <c r="A1361" t="s">
        <v>2709</v>
      </c>
      <c r="B1361" t="s">
        <v>2797</v>
      </c>
      <c r="C1361">
        <v>42501</v>
      </c>
      <c r="D1361">
        <v>1</v>
      </c>
      <c r="E1361" t="s">
        <v>1729</v>
      </c>
      <c r="F1361" t="s">
        <v>2711</v>
      </c>
      <c r="G1361" t="s">
        <v>202</v>
      </c>
      <c r="H1361" t="s">
        <v>349</v>
      </c>
    </row>
    <row r="1362" spans="1:8" x14ac:dyDescent="0.3">
      <c r="A1362" t="s">
        <v>2709</v>
      </c>
      <c r="B1362" t="s">
        <v>2798</v>
      </c>
      <c r="C1362">
        <v>42453</v>
      </c>
      <c r="D1362">
        <v>1</v>
      </c>
      <c r="E1362" t="s">
        <v>1729</v>
      </c>
      <c r="F1362" t="s">
        <v>2711</v>
      </c>
      <c r="G1362" t="s">
        <v>166</v>
      </c>
      <c r="H1362" t="s">
        <v>739</v>
      </c>
    </row>
    <row r="1363" spans="1:8" x14ac:dyDescent="0.3">
      <c r="A1363" t="s">
        <v>2709</v>
      </c>
      <c r="B1363" t="s">
        <v>2799</v>
      </c>
      <c r="C1363">
        <v>42501</v>
      </c>
      <c r="D1363">
        <v>1</v>
      </c>
      <c r="E1363" t="s">
        <v>1729</v>
      </c>
      <c r="F1363" t="s">
        <v>2711</v>
      </c>
      <c r="G1363" t="s">
        <v>207</v>
      </c>
      <c r="H1363" t="s">
        <v>733</v>
      </c>
    </row>
    <row r="1364" spans="1:8" x14ac:dyDescent="0.3">
      <c r="A1364" t="s">
        <v>2709</v>
      </c>
      <c r="B1364" t="s">
        <v>2800</v>
      </c>
      <c r="C1364">
        <v>42440</v>
      </c>
      <c r="D1364">
        <v>1</v>
      </c>
      <c r="E1364" t="s">
        <v>1729</v>
      </c>
      <c r="F1364" t="s">
        <v>2711</v>
      </c>
      <c r="G1364" t="s">
        <v>179</v>
      </c>
      <c r="H1364" t="s">
        <v>461</v>
      </c>
    </row>
    <row r="1365" spans="1:8" x14ac:dyDescent="0.3">
      <c r="A1365" t="s">
        <v>2709</v>
      </c>
      <c r="B1365" t="s">
        <v>2801</v>
      </c>
      <c r="C1365">
        <v>42439</v>
      </c>
      <c r="D1365">
        <v>1</v>
      </c>
      <c r="E1365" t="s">
        <v>1729</v>
      </c>
      <c r="F1365" t="s">
        <v>2711</v>
      </c>
      <c r="G1365" t="s">
        <v>166</v>
      </c>
      <c r="H1365" t="s">
        <v>424</v>
      </c>
    </row>
    <row r="1366" spans="1:8" x14ac:dyDescent="0.3">
      <c r="A1366" t="s">
        <v>2802</v>
      </c>
      <c r="B1366" t="s">
        <v>2803</v>
      </c>
      <c r="C1366">
        <v>42542</v>
      </c>
      <c r="D1366">
        <v>1</v>
      </c>
      <c r="E1366" t="s">
        <v>1729</v>
      </c>
      <c r="F1366" t="s">
        <v>2804</v>
      </c>
      <c r="G1366" t="s">
        <v>166</v>
      </c>
      <c r="H1366" t="s">
        <v>667</v>
      </c>
    </row>
    <row r="1367" spans="1:8" x14ac:dyDescent="0.3">
      <c r="A1367" t="s">
        <v>2802</v>
      </c>
      <c r="B1367" t="s">
        <v>2805</v>
      </c>
      <c r="C1367">
        <v>42522</v>
      </c>
      <c r="D1367">
        <v>1</v>
      </c>
      <c r="E1367" t="s">
        <v>1729</v>
      </c>
      <c r="F1367" t="s">
        <v>2804</v>
      </c>
      <c r="G1367" t="s">
        <v>166</v>
      </c>
      <c r="H1367" t="s">
        <v>412</v>
      </c>
    </row>
    <row r="1368" spans="1:8" x14ac:dyDescent="0.3">
      <c r="A1368" t="s">
        <v>2802</v>
      </c>
      <c r="B1368" t="s">
        <v>2806</v>
      </c>
      <c r="C1368">
        <v>42423</v>
      </c>
      <c r="D1368">
        <v>1</v>
      </c>
      <c r="E1368" t="s">
        <v>1729</v>
      </c>
      <c r="F1368" t="s">
        <v>2804</v>
      </c>
      <c r="G1368" t="s">
        <v>203</v>
      </c>
      <c r="H1368" t="s">
        <v>324</v>
      </c>
    </row>
    <row r="1369" spans="1:8" x14ac:dyDescent="0.3">
      <c r="A1369" t="s">
        <v>2802</v>
      </c>
      <c r="B1369" t="s">
        <v>2807</v>
      </c>
      <c r="C1369">
        <v>42475</v>
      </c>
      <c r="D1369">
        <v>1</v>
      </c>
      <c r="E1369" t="s">
        <v>1729</v>
      </c>
      <c r="F1369" t="s">
        <v>2804</v>
      </c>
      <c r="G1369" t="s">
        <v>204</v>
      </c>
      <c r="H1369" t="s">
        <v>514</v>
      </c>
    </row>
    <row r="1370" spans="1:8" x14ac:dyDescent="0.3">
      <c r="A1370" t="s">
        <v>2802</v>
      </c>
      <c r="B1370" t="s">
        <v>2808</v>
      </c>
      <c r="C1370">
        <v>42502</v>
      </c>
      <c r="D1370">
        <v>1</v>
      </c>
      <c r="E1370" t="s">
        <v>1729</v>
      </c>
      <c r="F1370" t="s">
        <v>2804</v>
      </c>
      <c r="G1370" t="s">
        <v>207</v>
      </c>
      <c r="H1370" t="s">
        <v>733</v>
      </c>
    </row>
    <row r="1371" spans="1:8" x14ac:dyDescent="0.3">
      <c r="A1371" t="s">
        <v>2802</v>
      </c>
      <c r="B1371" t="s">
        <v>2809</v>
      </c>
      <c r="C1371">
        <v>42479</v>
      </c>
      <c r="D1371">
        <v>1</v>
      </c>
      <c r="E1371" t="s">
        <v>1729</v>
      </c>
      <c r="F1371" t="s">
        <v>2804</v>
      </c>
      <c r="G1371" t="s">
        <v>207</v>
      </c>
      <c r="H1371" t="s">
        <v>379</v>
      </c>
    </row>
    <row r="1372" spans="1:8" x14ac:dyDescent="0.3">
      <c r="A1372" t="s">
        <v>2802</v>
      </c>
      <c r="B1372" t="s">
        <v>2810</v>
      </c>
      <c r="C1372">
        <v>42503</v>
      </c>
      <c r="D1372">
        <v>1</v>
      </c>
      <c r="E1372" t="s">
        <v>1729</v>
      </c>
      <c r="F1372" t="s">
        <v>2804</v>
      </c>
      <c r="G1372" t="s">
        <v>204</v>
      </c>
      <c r="H1372" t="s">
        <v>514</v>
      </c>
    </row>
    <row r="1373" spans="1:8" x14ac:dyDescent="0.3">
      <c r="A1373" t="s">
        <v>2802</v>
      </c>
      <c r="B1373" t="s">
        <v>2811</v>
      </c>
      <c r="C1373">
        <v>42543</v>
      </c>
      <c r="D1373">
        <v>1</v>
      </c>
      <c r="E1373" t="s">
        <v>1729</v>
      </c>
      <c r="F1373" t="s">
        <v>2804</v>
      </c>
      <c r="G1373" t="s">
        <v>173</v>
      </c>
      <c r="H1373" t="s">
        <v>522</v>
      </c>
    </row>
    <row r="1374" spans="1:8" x14ac:dyDescent="0.3">
      <c r="A1374" t="s">
        <v>2802</v>
      </c>
      <c r="B1374" t="s">
        <v>2812</v>
      </c>
      <c r="C1374">
        <v>42398</v>
      </c>
      <c r="D1374">
        <v>1</v>
      </c>
      <c r="E1374" t="s">
        <v>1729</v>
      </c>
      <c r="F1374" t="s">
        <v>2804</v>
      </c>
      <c r="G1374" t="s">
        <v>190</v>
      </c>
      <c r="H1374" t="s">
        <v>367</v>
      </c>
    </row>
    <row r="1375" spans="1:8" x14ac:dyDescent="0.3">
      <c r="A1375" t="s">
        <v>2802</v>
      </c>
      <c r="B1375" t="s">
        <v>2813</v>
      </c>
      <c r="C1375">
        <v>42377</v>
      </c>
      <c r="D1375">
        <v>1</v>
      </c>
      <c r="E1375" t="s">
        <v>1729</v>
      </c>
      <c r="F1375" t="s">
        <v>2804</v>
      </c>
      <c r="G1375" t="s">
        <v>155</v>
      </c>
      <c r="H1375" t="s">
        <v>337</v>
      </c>
    </row>
    <row r="1376" spans="1:8" x14ac:dyDescent="0.3">
      <c r="A1376" t="s">
        <v>2802</v>
      </c>
      <c r="B1376" t="s">
        <v>2814</v>
      </c>
      <c r="C1376">
        <v>42375</v>
      </c>
      <c r="D1376">
        <v>1</v>
      </c>
      <c r="E1376" t="s">
        <v>1729</v>
      </c>
      <c r="F1376" t="s">
        <v>2804</v>
      </c>
      <c r="G1376" t="s">
        <v>204</v>
      </c>
      <c r="H1376" t="s">
        <v>514</v>
      </c>
    </row>
    <row r="1377" spans="1:8" x14ac:dyDescent="0.3">
      <c r="A1377" t="s">
        <v>2802</v>
      </c>
      <c r="B1377" t="s">
        <v>2815</v>
      </c>
      <c r="C1377">
        <v>42549</v>
      </c>
      <c r="D1377">
        <v>1</v>
      </c>
      <c r="E1377" t="s">
        <v>1729</v>
      </c>
      <c r="F1377" t="s">
        <v>2804</v>
      </c>
      <c r="G1377" t="s">
        <v>155</v>
      </c>
      <c r="H1377" t="s">
        <v>221</v>
      </c>
    </row>
    <row r="1378" spans="1:8" x14ac:dyDescent="0.3">
      <c r="A1378" t="s">
        <v>2802</v>
      </c>
      <c r="B1378" t="s">
        <v>2816</v>
      </c>
      <c r="C1378">
        <v>42543</v>
      </c>
      <c r="D1378">
        <v>1</v>
      </c>
      <c r="E1378" t="s">
        <v>1729</v>
      </c>
      <c r="F1378" t="s">
        <v>2804</v>
      </c>
      <c r="G1378" t="s">
        <v>155</v>
      </c>
      <c r="H1378" t="s">
        <v>221</v>
      </c>
    </row>
    <row r="1379" spans="1:8" x14ac:dyDescent="0.3">
      <c r="A1379" t="s">
        <v>2802</v>
      </c>
      <c r="B1379" t="s">
        <v>2817</v>
      </c>
      <c r="C1379">
        <v>42544</v>
      </c>
      <c r="D1379">
        <v>1</v>
      </c>
      <c r="E1379" t="s">
        <v>1729</v>
      </c>
      <c r="F1379" t="s">
        <v>2804</v>
      </c>
      <c r="G1379" t="s">
        <v>187</v>
      </c>
      <c r="H1379" t="s">
        <v>217</v>
      </c>
    </row>
    <row r="1380" spans="1:8" x14ac:dyDescent="0.3">
      <c r="A1380" t="s">
        <v>2802</v>
      </c>
      <c r="B1380" t="s">
        <v>2818</v>
      </c>
      <c r="C1380">
        <v>42544</v>
      </c>
      <c r="D1380">
        <v>1</v>
      </c>
      <c r="E1380" t="s">
        <v>1729</v>
      </c>
      <c r="F1380" t="s">
        <v>2804</v>
      </c>
      <c r="G1380" t="s">
        <v>195</v>
      </c>
      <c r="H1380" t="s">
        <v>360</v>
      </c>
    </row>
    <row r="1381" spans="1:8" x14ac:dyDescent="0.3">
      <c r="A1381" t="s">
        <v>2802</v>
      </c>
      <c r="B1381" t="s">
        <v>2819</v>
      </c>
      <c r="C1381">
        <v>42480</v>
      </c>
      <c r="D1381">
        <v>1</v>
      </c>
      <c r="E1381" t="s">
        <v>1729</v>
      </c>
      <c r="F1381" t="s">
        <v>2804</v>
      </c>
      <c r="G1381" t="s">
        <v>177</v>
      </c>
      <c r="H1381" t="s">
        <v>384</v>
      </c>
    </row>
    <row r="1382" spans="1:8" x14ac:dyDescent="0.3">
      <c r="A1382" t="s">
        <v>2802</v>
      </c>
      <c r="B1382" t="s">
        <v>2820</v>
      </c>
      <c r="C1382">
        <v>42480</v>
      </c>
      <c r="D1382">
        <v>1</v>
      </c>
      <c r="E1382" t="s">
        <v>1729</v>
      </c>
      <c r="F1382" t="s">
        <v>2804</v>
      </c>
      <c r="G1382" t="s">
        <v>204</v>
      </c>
      <c r="H1382" t="s">
        <v>514</v>
      </c>
    </row>
    <row r="1383" spans="1:8" x14ac:dyDescent="0.3">
      <c r="A1383" t="s">
        <v>2802</v>
      </c>
      <c r="B1383" t="s">
        <v>2821</v>
      </c>
      <c r="C1383">
        <v>42438</v>
      </c>
      <c r="D1383">
        <v>1</v>
      </c>
      <c r="E1383" t="s">
        <v>1729</v>
      </c>
      <c r="F1383" t="s">
        <v>2804</v>
      </c>
      <c r="G1383" t="s">
        <v>175</v>
      </c>
      <c r="H1383" t="s">
        <v>2413</v>
      </c>
    </row>
    <row r="1384" spans="1:8" x14ac:dyDescent="0.3">
      <c r="A1384" t="s">
        <v>2802</v>
      </c>
      <c r="B1384" t="s">
        <v>2822</v>
      </c>
      <c r="C1384">
        <v>42545</v>
      </c>
      <c r="D1384">
        <v>1</v>
      </c>
      <c r="E1384" t="s">
        <v>1729</v>
      </c>
      <c r="F1384" t="s">
        <v>2804</v>
      </c>
      <c r="G1384" t="s">
        <v>163</v>
      </c>
      <c r="H1384" t="s">
        <v>381</v>
      </c>
    </row>
    <row r="1385" spans="1:8" x14ac:dyDescent="0.3">
      <c r="A1385" t="s">
        <v>2802</v>
      </c>
      <c r="B1385" t="s">
        <v>2823</v>
      </c>
      <c r="C1385">
        <v>42548</v>
      </c>
      <c r="D1385">
        <v>1</v>
      </c>
      <c r="E1385" t="s">
        <v>1729</v>
      </c>
      <c r="F1385" t="s">
        <v>2804</v>
      </c>
      <c r="G1385" t="s">
        <v>184</v>
      </c>
      <c r="H1385" t="s">
        <v>1204</v>
      </c>
    </row>
    <row r="1386" spans="1:8" x14ac:dyDescent="0.3">
      <c r="A1386" t="s">
        <v>2802</v>
      </c>
      <c r="B1386" t="s">
        <v>2824</v>
      </c>
      <c r="C1386">
        <v>42550</v>
      </c>
      <c r="D1386">
        <v>1</v>
      </c>
      <c r="E1386" t="s">
        <v>1729</v>
      </c>
      <c r="F1386" t="s">
        <v>2804</v>
      </c>
      <c r="G1386" t="s">
        <v>173</v>
      </c>
      <c r="H1386" t="s">
        <v>522</v>
      </c>
    </row>
    <row r="1387" spans="1:8" x14ac:dyDescent="0.3">
      <c r="A1387" t="s">
        <v>2802</v>
      </c>
      <c r="B1387" t="s">
        <v>2825</v>
      </c>
      <c r="C1387">
        <v>42404</v>
      </c>
      <c r="D1387">
        <v>1</v>
      </c>
      <c r="E1387" t="s">
        <v>1729</v>
      </c>
      <c r="F1387" t="s">
        <v>2804</v>
      </c>
      <c r="G1387" t="s">
        <v>187</v>
      </c>
      <c r="H1387" t="s">
        <v>217</v>
      </c>
    </row>
    <row r="1388" spans="1:8" x14ac:dyDescent="0.3">
      <c r="A1388" t="s">
        <v>2802</v>
      </c>
      <c r="B1388" t="s">
        <v>2826</v>
      </c>
      <c r="C1388">
        <v>42433</v>
      </c>
      <c r="D1388">
        <v>1</v>
      </c>
      <c r="E1388" t="s">
        <v>1729</v>
      </c>
      <c r="F1388" t="s">
        <v>2804</v>
      </c>
      <c r="G1388" t="s">
        <v>166</v>
      </c>
      <c r="H1388" t="s">
        <v>741</v>
      </c>
    </row>
    <row r="1389" spans="1:8" x14ac:dyDescent="0.3">
      <c r="A1389" t="s">
        <v>2802</v>
      </c>
      <c r="B1389" t="s">
        <v>2827</v>
      </c>
      <c r="C1389">
        <v>42437</v>
      </c>
      <c r="D1389">
        <v>1</v>
      </c>
      <c r="E1389" t="s">
        <v>1729</v>
      </c>
      <c r="F1389" t="s">
        <v>2804</v>
      </c>
      <c r="G1389" t="s">
        <v>191</v>
      </c>
      <c r="H1389" t="s">
        <v>295</v>
      </c>
    </row>
    <row r="1390" spans="1:8" x14ac:dyDescent="0.3">
      <c r="A1390" t="s">
        <v>2802</v>
      </c>
      <c r="B1390" t="s">
        <v>2828</v>
      </c>
      <c r="C1390">
        <v>42485</v>
      </c>
      <c r="D1390">
        <v>1</v>
      </c>
      <c r="E1390" t="s">
        <v>1729</v>
      </c>
      <c r="F1390" t="s">
        <v>2804</v>
      </c>
      <c r="G1390" t="s">
        <v>168</v>
      </c>
      <c r="H1390" t="s">
        <v>516</v>
      </c>
    </row>
    <row r="1391" spans="1:8" x14ac:dyDescent="0.3">
      <c r="A1391" t="s">
        <v>2802</v>
      </c>
      <c r="B1391" t="s">
        <v>2829</v>
      </c>
      <c r="C1391">
        <v>42485</v>
      </c>
      <c r="D1391">
        <v>1</v>
      </c>
      <c r="E1391" t="s">
        <v>1729</v>
      </c>
      <c r="F1391" t="s">
        <v>2804</v>
      </c>
      <c r="G1391" t="s">
        <v>204</v>
      </c>
      <c r="H1391" t="s">
        <v>514</v>
      </c>
    </row>
    <row r="1392" spans="1:8" x14ac:dyDescent="0.3">
      <c r="A1392" t="s">
        <v>2802</v>
      </c>
      <c r="B1392" t="s">
        <v>2830</v>
      </c>
      <c r="C1392">
        <v>42486</v>
      </c>
      <c r="D1392">
        <v>1</v>
      </c>
      <c r="E1392" t="s">
        <v>1729</v>
      </c>
      <c r="F1392" t="s">
        <v>2804</v>
      </c>
      <c r="G1392" t="s">
        <v>149</v>
      </c>
      <c r="H1392" t="s">
        <v>268</v>
      </c>
    </row>
    <row r="1393" spans="1:8" x14ac:dyDescent="0.3">
      <c r="A1393" t="s">
        <v>2802</v>
      </c>
      <c r="B1393" t="s">
        <v>2831</v>
      </c>
      <c r="C1393">
        <v>42486</v>
      </c>
      <c r="D1393">
        <v>1</v>
      </c>
      <c r="E1393" t="s">
        <v>1729</v>
      </c>
      <c r="F1393" t="s">
        <v>2804</v>
      </c>
      <c r="G1393" t="s">
        <v>167</v>
      </c>
      <c r="H1393" t="s">
        <v>406</v>
      </c>
    </row>
    <row r="1394" spans="1:8" x14ac:dyDescent="0.3">
      <c r="A1394" t="s">
        <v>2802</v>
      </c>
      <c r="B1394" t="s">
        <v>2832</v>
      </c>
      <c r="C1394">
        <v>42487</v>
      </c>
      <c r="D1394">
        <v>1</v>
      </c>
      <c r="E1394" t="s">
        <v>1729</v>
      </c>
      <c r="F1394" t="s">
        <v>2804</v>
      </c>
      <c r="G1394" t="s">
        <v>149</v>
      </c>
      <c r="H1394" t="s">
        <v>529</v>
      </c>
    </row>
    <row r="1395" spans="1:8" x14ac:dyDescent="0.3">
      <c r="A1395" t="s">
        <v>2802</v>
      </c>
      <c r="B1395" t="s">
        <v>2833</v>
      </c>
      <c r="C1395">
        <v>42421</v>
      </c>
      <c r="D1395">
        <v>1</v>
      </c>
      <c r="E1395" t="s">
        <v>1729</v>
      </c>
      <c r="F1395" t="s">
        <v>2804</v>
      </c>
      <c r="G1395" t="s">
        <v>185</v>
      </c>
      <c r="H1395" t="s">
        <v>431</v>
      </c>
    </row>
    <row r="1396" spans="1:8" x14ac:dyDescent="0.3">
      <c r="A1396" t="s">
        <v>2802</v>
      </c>
      <c r="B1396" t="s">
        <v>2834</v>
      </c>
      <c r="C1396">
        <v>42516</v>
      </c>
      <c r="D1396">
        <v>1</v>
      </c>
      <c r="E1396" t="s">
        <v>1729</v>
      </c>
      <c r="F1396" t="s">
        <v>2804</v>
      </c>
      <c r="G1396" t="s">
        <v>207</v>
      </c>
      <c r="H1396" t="s">
        <v>733</v>
      </c>
    </row>
    <row r="1397" spans="1:8" x14ac:dyDescent="0.3">
      <c r="A1397" t="s">
        <v>2802</v>
      </c>
      <c r="B1397" t="s">
        <v>2835</v>
      </c>
      <c r="C1397">
        <v>42515</v>
      </c>
      <c r="D1397">
        <v>1</v>
      </c>
      <c r="E1397" t="s">
        <v>1729</v>
      </c>
      <c r="F1397" t="s">
        <v>2804</v>
      </c>
      <c r="G1397" t="s">
        <v>168</v>
      </c>
      <c r="H1397" t="s">
        <v>516</v>
      </c>
    </row>
    <row r="1398" spans="1:8" x14ac:dyDescent="0.3">
      <c r="A1398" t="s">
        <v>2802</v>
      </c>
      <c r="B1398" t="s">
        <v>2836</v>
      </c>
      <c r="C1398">
        <v>42468</v>
      </c>
      <c r="D1398">
        <v>1</v>
      </c>
      <c r="E1398" t="s">
        <v>1729</v>
      </c>
      <c r="F1398" t="s">
        <v>2804</v>
      </c>
      <c r="G1398" t="s">
        <v>167</v>
      </c>
      <c r="H1398" t="s">
        <v>406</v>
      </c>
    </row>
    <row r="1399" spans="1:8" x14ac:dyDescent="0.3">
      <c r="A1399" t="s">
        <v>2802</v>
      </c>
      <c r="B1399" t="s">
        <v>2837</v>
      </c>
      <c r="C1399">
        <v>42468</v>
      </c>
      <c r="D1399">
        <v>1</v>
      </c>
      <c r="E1399" t="s">
        <v>1729</v>
      </c>
      <c r="F1399" t="s">
        <v>2804</v>
      </c>
      <c r="G1399" t="s">
        <v>202</v>
      </c>
      <c r="H1399" t="s">
        <v>349</v>
      </c>
    </row>
    <row r="1400" spans="1:8" x14ac:dyDescent="0.3">
      <c r="A1400" t="s">
        <v>2802</v>
      </c>
      <c r="B1400" t="s">
        <v>2838</v>
      </c>
      <c r="C1400">
        <v>42515</v>
      </c>
      <c r="D1400">
        <v>1</v>
      </c>
      <c r="E1400" t="s">
        <v>1729</v>
      </c>
      <c r="F1400" t="s">
        <v>2804</v>
      </c>
      <c r="G1400" t="s">
        <v>166</v>
      </c>
      <c r="H1400" t="s">
        <v>1136</v>
      </c>
    </row>
    <row r="1401" spans="1:8" x14ac:dyDescent="0.3">
      <c r="A1401" t="s">
        <v>2802</v>
      </c>
      <c r="B1401" t="s">
        <v>2839</v>
      </c>
      <c r="C1401">
        <v>42472</v>
      </c>
      <c r="D1401">
        <v>1</v>
      </c>
      <c r="E1401" t="s">
        <v>1729</v>
      </c>
      <c r="F1401" t="s">
        <v>2804</v>
      </c>
      <c r="G1401" t="s">
        <v>204</v>
      </c>
      <c r="H1401" t="s">
        <v>514</v>
      </c>
    </row>
    <row r="1402" spans="1:8" x14ac:dyDescent="0.3">
      <c r="A1402" t="s">
        <v>2802</v>
      </c>
      <c r="B1402" t="s">
        <v>2840</v>
      </c>
      <c r="C1402">
        <v>42496</v>
      </c>
      <c r="D1402">
        <v>1</v>
      </c>
      <c r="E1402" t="s">
        <v>1729</v>
      </c>
      <c r="F1402" t="s">
        <v>2804</v>
      </c>
      <c r="G1402" t="s">
        <v>207</v>
      </c>
      <c r="H1402" t="s">
        <v>733</v>
      </c>
    </row>
    <row r="1403" spans="1:8" x14ac:dyDescent="0.3">
      <c r="A1403" t="s">
        <v>2802</v>
      </c>
      <c r="B1403" t="s">
        <v>2841</v>
      </c>
      <c r="C1403">
        <v>42496</v>
      </c>
      <c r="D1403">
        <v>1</v>
      </c>
      <c r="E1403" t="s">
        <v>1729</v>
      </c>
      <c r="F1403" t="s">
        <v>2804</v>
      </c>
      <c r="G1403" t="s">
        <v>819</v>
      </c>
      <c r="H1403" t="s">
        <v>820</v>
      </c>
    </row>
    <row r="1404" spans="1:8" x14ac:dyDescent="0.3">
      <c r="A1404" t="s">
        <v>2802</v>
      </c>
      <c r="B1404" t="s">
        <v>2842</v>
      </c>
      <c r="C1404">
        <v>42472</v>
      </c>
      <c r="D1404">
        <v>1</v>
      </c>
      <c r="E1404" t="s">
        <v>1729</v>
      </c>
      <c r="F1404" t="s">
        <v>2804</v>
      </c>
      <c r="G1404" t="s">
        <v>207</v>
      </c>
      <c r="H1404" t="s">
        <v>733</v>
      </c>
    </row>
    <row r="1405" spans="1:8" x14ac:dyDescent="0.3">
      <c r="A1405" t="s">
        <v>2802</v>
      </c>
      <c r="B1405" t="s">
        <v>2843</v>
      </c>
      <c r="C1405">
        <v>42411</v>
      </c>
      <c r="D1405">
        <v>1</v>
      </c>
      <c r="E1405" t="s">
        <v>1729</v>
      </c>
      <c r="F1405" t="s">
        <v>2804</v>
      </c>
      <c r="G1405" t="s">
        <v>207</v>
      </c>
      <c r="H1405" t="s">
        <v>733</v>
      </c>
    </row>
    <row r="1406" spans="1:8" x14ac:dyDescent="0.3">
      <c r="A1406" t="s">
        <v>2802</v>
      </c>
      <c r="B1406" t="s">
        <v>2844</v>
      </c>
      <c r="C1406">
        <v>42522</v>
      </c>
      <c r="D1406">
        <v>1</v>
      </c>
      <c r="E1406" t="s">
        <v>1729</v>
      </c>
      <c r="F1406" t="s">
        <v>2804</v>
      </c>
      <c r="G1406" t="s">
        <v>201</v>
      </c>
      <c r="H1406" t="s">
        <v>1125</v>
      </c>
    </row>
    <row r="1407" spans="1:8" x14ac:dyDescent="0.3">
      <c r="A1407" t="s">
        <v>2802</v>
      </c>
      <c r="B1407" t="s">
        <v>2845</v>
      </c>
      <c r="C1407">
        <v>42507</v>
      </c>
      <c r="D1407">
        <v>1</v>
      </c>
      <c r="E1407" t="s">
        <v>1729</v>
      </c>
      <c r="F1407" t="s">
        <v>2804</v>
      </c>
      <c r="G1407" t="s">
        <v>168</v>
      </c>
      <c r="H1407" t="s">
        <v>516</v>
      </c>
    </row>
    <row r="1408" spans="1:8" x14ac:dyDescent="0.3">
      <c r="A1408" t="s">
        <v>2802</v>
      </c>
      <c r="B1408" t="s">
        <v>2846</v>
      </c>
      <c r="C1408">
        <v>42383</v>
      </c>
      <c r="D1408">
        <v>1</v>
      </c>
      <c r="E1408" t="s">
        <v>1729</v>
      </c>
      <c r="F1408" t="s">
        <v>2804</v>
      </c>
      <c r="G1408" t="s">
        <v>202</v>
      </c>
      <c r="H1408" t="s">
        <v>349</v>
      </c>
    </row>
    <row r="1409" spans="1:8" x14ac:dyDescent="0.3">
      <c r="A1409" t="s">
        <v>2802</v>
      </c>
      <c r="B1409" t="s">
        <v>2847</v>
      </c>
      <c r="C1409">
        <v>42383</v>
      </c>
      <c r="D1409">
        <v>1</v>
      </c>
      <c r="E1409" t="s">
        <v>1729</v>
      </c>
      <c r="F1409" t="s">
        <v>2804</v>
      </c>
      <c r="G1409" t="s">
        <v>202</v>
      </c>
      <c r="H1409" t="s">
        <v>349</v>
      </c>
    </row>
    <row r="1410" spans="1:8" x14ac:dyDescent="0.3">
      <c r="A1410" t="s">
        <v>2802</v>
      </c>
      <c r="B1410" t="s">
        <v>2848</v>
      </c>
      <c r="C1410">
        <v>42492</v>
      </c>
      <c r="D1410">
        <v>1</v>
      </c>
      <c r="E1410" t="s">
        <v>1729</v>
      </c>
      <c r="F1410" t="s">
        <v>2804</v>
      </c>
      <c r="G1410" t="s">
        <v>156</v>
      </c>
      <c r="H1410" t="s">
        <v>231</v>
      </c>
    </row>
    <row r="1411" spans="1:8" x14ac:dyDescent="0.3">
      <c r="A1411" t="s">
        <v>2802</v>
      </c>
      <c r="B1411" t="s">
        <v>2849</v>
      </c>
      <c r="C1411">
        <v>42508</v>
      </c>
      <c r="D1411">
        <v>1</v>
      </c>
      <c r="E1411" t="s">
        <v>1729</v>
      </c>
      <c r="F1411" t="s">
        <v>2804</v>
      </c>
      <c r="G1411" t="s">
        <v>168</v>
      </c>
      <c r="H1411" t="s">
        <v>516</v>
      </c>
    </row>
    <row r="1412" spans="1:8" x14ac:dyDescent="0.3">
      <c r="A1412" t="s">
        <v>2802</v>
      </c>
      <c r="B1412" t="s">
        <v>2850</v>
      </c>
      <c r="C1412">
        <v>42383</v>
      </c>
      <c r="D1412">
        <v>1</v>
      </c>
      <c r="E1412" t="s">
        <v>1729</v>
      </c>
      <c r="F1412" t="s">
        <v>2804</v>
      </c>
      <c r="G1412" t="s">
        <v>155</v>
      </c>
      <c r="H1412" t="s">
        <v>2851</v>
      </c>
    </row>
    <row r="1413" spans="1:8" x14ac:dyDescent="0.3">
      <c r="A1413" t="s">
        <v>2802</v>
      </c>
      <c r="B1413" t="s">
        <v>2852</v>
      </c>
      <c r="C1413">
        <v>42408</v>
      </c>
      <c r="D1413">
        <v>1</v>
      </c>
      <c r="E1413" t="s">
        <v>1729</v>
      </c>
      <c r="F1413" t="s">
        <v>2804</v>
      </c>
      <c r="G1413" t="s">
        <v>205</v>
      </c>
      <c r="H1413" t="s">
        <v>1089</v>
      </c>
    </row>
    <row r="1414" spans="1:8" x14ac:dyDescent="0.3">
      <c r="A1414" t="s">
        <v>2802</v>
      </c>
      <c r="B1414" t="s">
        <v>2853</v>
      </c>
      <c r="C1414">
        <v>42438</v>
      </c>
      <c r="D1414">
        <v>1</v>
      </c>
      <c r="E1414" t="s">
        <v>1729</v>
      </c>
      <c r="F1414" t="s">
        <v>2804</v>
      </c>
      <c r="G1414" t="s">
        <v>167</v>
      </c>
      <c r="H1414" t="s">
        <v>406</v>
      </c>
    </row>
    <row r="1415" spans="1:8" x14ac:dyDescent="0.3">
      <c r="A1415" t="s">
        <v>2802</v>
      </c>
      <c r="B1415" t="s">
        <v>2854</v>
      </c>
      <c r="C1415">
        <v>42411</v>
      </c>
      <c r="D1415">
        <v>1</v>
      </c>
      <c r="E1415" t="s">
        <v>1729</v>
      </c>
      <c r="F1415" t="s">
        <v>2804</v>
      </c>
      <c r="G1415" t="s">
        <v>196</v>
      </c>
      <c r="H1415" t="s">
        <v>371</v>
      </c>
    </row>
    <row r="1416" spans="1:8" x14ac:dyDescent="0.3">
      <c r="A1416" t="s">
        <v>2802</v>
      </c>
      <c r="B1416" t="s">
        <v>2855</v>
      </c>
      <c r="C1416">
        <v>42429</v>
      </c>
      <c r="D1416">
        <v>1</v>
      </c>
      <c r="E1416" t="s">
        <v>1729</v>
      </c>
      <c r="F1416" t="s">
        <v>2804</v>
      </c>
      <c r="G1416" t="s">
        <v>207</v>
      </c>
      <c r="H1416" t="s">
        <v>733</v>
      </c>
    </row>
    <row r="1417" spans="1:8" x14ac:dyDescent="0.3">
      <c r="A1417" t="s">
        <v>2802</v>
      </c>
      <c r="B1417" t="s">
        <v>2856</v>
      </c>
      <c r="C1417">
        <v>42383</v>
      </c>
      <c r="D1417">
        <v>1</v>
      </c>
      <c r="E1417" t="s">
        <v>1729</v>
      </c>
      <c r="F1417" t="s">
        <v>2804</v>
      </c>
      <c r="G1417" t="s">
        <v>202</v>
      </c>
      <c r="H1417" t="s">
        <v>349</v>
      </c>
    </row>
    <row r="1418" spans="1:8" x14ac:dyDescent="0.3">
      <c r="A1418" t="s">
        <v>2802</v>
      </c>
      <c r="B1418" t="s">
        <v>2857</v>
      </c>
      <c r="C1418">
        <v>42390</v>
      </c>
      <c r="D1418">
        <v>1</v>
      </c>
      <c r="E1418" t="s">
        <v>1729</v>
      </c>
      <c r="F1418" t="s">
        <v>2804</v>
      </c>
      <c r="G1418" t="s">
        <v>149</v>
      </c>
      <c r="H1418" t="s">
        <v>268</v>
      </c>
    </row>
    <row r="1419" spans="1:8" x14ac:dyDescent="0.3">
      <c r="A1419" t="s">
        <v>2802</v>
      </c>
      <c r="B1419" t="s">
        <v>2858</v>
      </c>
      <c r="C1419">
        <v>42409</v>
      </c>
      <c r="D1419">
        <v>1</v>
      </c>
      <c r="E1419" t="s">
        <v>1729</v>
      </c>
      <c r="F1419" t="s">
        <v>2804</v>
      </c>
      <c r="G1419" t="s">
        <v>203</v>
      </c>
      <c r="H1419" t="s">
        <v>324</v>
      </c>
    </row>
    <row r="1420" spans="1:8" x14ac:dyDescent="0.3">
      <c r="A1420" t="s">
        <v>2802</v>
      </c>
      <c r="B1420" t="s">
        <v>2859</v>
      </c>
      <c r="C1420">
        <v>42436</v>
      </c>
      <c r="D1420">
        <v>1</v>
      </c>
      <c r="E1420" t="s">
        <v>1729</v>
      </c>
      <c r="F1420" t="s">
        <v>2804</v>
      </c>
      <c r="G1420" t="s">
        <v>155</v>
      </c>
      <c r="H1420" t="s">
        <v>337</v>
      </c>
    </row>
    <row r="1421" spans="1:8" x14ac:dyDescent="0.3">
      <c r="A1421" t="s">
        <v>2802</v>
      </c>
      <c r="B1421" t="s">
        <v>2860</v>
      </c>
      <c r="C1421">
        <v>42436</v>
      </c>
      <c r="D1421">
        <v>1</v>
      </c>
      <c r="E1421" t="s">
        <v>1729</v>
      </c>
      <c r="F1421" t="s">
        <v>2804</v>
      </c>
      <c r="G1421" t="s">
        <v>155</v>
      </c>
      <c r="H1421" t="s">
        <v>337</v>
      </c>
    </row>
    <row r="1422" spans="1:8" x14ac:dyDescent="0.3">
      <c r="A1422" t="s">
        <v>2802</v>
      </c>
      <c r="B1422" t="s">
        <v>2861</v>
      </c>
      <c r="C1422">
        <v>42551</v>
      </c>
      <c r="D1422">
        <v>1</v>
      </c>
      <c r="E1422" t="s">
        <v>1729</v>
      </c>
      <c r="F1422" t="s">
        <v>2804</v>
      </c>
      <c r="G1422" t="s">
        <v>819</v>
      </c>
      <c r="H1422" t="s">
        <v>820</v>
      </c>
    </row>
    <row r="1423" spans="1:8" x14ac:dyDescent="0.3">
      <c r="A1423" t="s">
        <v>2802</v>
      </c>
      <c r="B1423" t="s">
        <v>2862</v>
      </c>
      <c r="C1423">
        <v>42551</v>
      </c>
      <c r="D1423">
        <v>1</v>
      </c>
      <c r="E1423" t="s">
        <v>1729</v>
      </c>
      <c r="F1423" t="s">
        <v>2804</v>
      </c>
      <c r="G1423" t="s">
        <v>819</v>
      </c>
      <c r="H1423" t="s">
        <v>820</v>
      </c>
    </row>
    <row r="1424" spans="1:8" x14ac:dyDescent="0.3">
      <c r="A1424" t="s">
        <v>2802</v>
      </c>
      <c r="B1424" t="s">
        <v>2863</v>
      </c>
      <c r="C1424">
        <v>42501</v>
      </c>
      <c r="D1424">
        <v>1</v>
      </c>
      <c r="E1424" t="s">
        <v>1729</v>
      </c>
      <c r="F1424" t="s">
        <v>2804</v>
      </c>
      <c r="G1424" t="s">
        <v>204</v>
      </c>
      <c r="H1424" t="s">
        <v>514</v>
      </c>
    </row>
    <row r="1425" spans="1:8" x14ac:dyDescent="0.3">
      <c r="A1425" t="s">
        <v>50</v>
      </c>
      <c r="B1425" t="s">
        <v>1532</v>
      </c>
      <c r="C1425">
        <v>42543</v>
      </c>
      <c r="D1425">
        <v>1</v>
      </c>
      <c r="E1425" t="s">
        <v>757</v>
      </c>
      <c r="F1425" t="s">
        <v>599</v>
      </c>
      <c r="G1425" t="s">
        <v>176</v>
      </c>
      <c r="H1425" t="s">
        <v>374</v>
      </c>
    </row>
    <row r="1426" spans="1:8" x14ac:dyDescent="0.3">
      <c r="A1426" t="s">
        <v>50</v>
      </c>
      <c r="B1426" t="s">
        <v>2864</v>
      </c>
      <c r="C1426">
        <v>42377</v>
      </c>
      <c r="D1426">
        <v>1</v>
      </c>
      <c r="E1426" t="s">
        <v>757</v>
      </c>
      <c r="F1426" t="s">
        <v>599</v>
      </c>
      <c r="G1426" t="s">
        <v>177</v>
      </c>
      <c r="H1426" t="s">
        <v>384</v>
      </c>
    </row>
    <row r="1427" spans="1:8" x14ac:dyDescent="0.3">
      <c r="A1427" t="s">
        <v>50</v>
      </c>
      <c r="B1427" t="s">
        <v>1047</v>
      </c>
      <c r="C1427">
        <v>42515</v>
      </c>
      <c r="D1427">
        <v>1</v>
      </c>
      <c r="E1427" t="s">
        <v>757</v>
      </c>
      <c r="F1427" t="s">
        <v>599</v>
      </c>
      <c r="G1427" t="s">
        <v>158</v>
      </c>
      <c r="H1427" t="s">
        <v>355</v>
      </c>
    </row>
    <row r="1428" spans="1:8" x14ac:dyDescent="0.3">
      <c r="A1428" t="s">
        <v>50</v>
      </c>
      <c r="B1428" t="s">
        <v>2865</v>
      </c>
      <c r="C1428">
        <v>42459</v>
      </c>
      <c r="D1428">
        <v>1</v>
      </c>
      <c r="E1428" t="s">
        <v>757</v>
      </c>
      <c r="F1428" t="s">
        <v>599</v>
      </c>
      <c r="G1428" t="s">
        <v>180</v>
      </c>
      <c r="H1428" t="s">
        <v>262</v>
      </c>
    </row>
    <row r="1429" spans="1:8" x14ac:dyDescent="0.3">
      <c r="A1429" t="s">
        <v>50</v>
      </c>
      <c r="B1429" t="s">
        <v>2866</v>
      </c>
      <c r="C1429">
        <v>42439</v>
      </c>
      <c r="D1429">
        <v>1</v>
      </c>
      <c r="E1429" t="s">
        <v>757</v>
      </c>
      <c r="F1429" t="s">
        <v>599</v>
      </c>
      <c r="G1429" t="s">
        <v>180</v>
      </c>
      <c r="H1429" t="s">
        <v>262</v>
      </c>
    </row>
    <row r="1430" spans="1:8" x14ac:dyDescent="0.3">
      <c r="A1430" t="s">
        <v>50</v>
      </c>
      <c r="B1430" t="s">
        <v>2867</v>
      </c>
      <c r="C1430">
        <v>42439</v>
      </c>
      <c r="D1430">
        <v>1</v>
      </c>
      <c r="E1430" t="s">
        <v>757</v>
      </c>
      <c r="F1430" t="s">
        <v>599</v>
      </c>
      <c r="G1430" t="s">
        <v>196</v>
      </c>
      <c r="H1430" t="s">
        <v>479</v>
      </c>
    </row>
    <row r="1431" spans="1:8" x14ac:dyDescent="0.3">
      <c r="A1431" t="s">
        <v>826</v>
      </c>
      <c r="B1431" t="s">
        <v>2868</v>
      </c>
      <c r="C1431">
        <v>42423</v>
      </c>
      <c r="D1431">
        <v>1</v>
      </c>
      <c r="E1431" t="s">
        <v>757</v>
      </c>
      <c r="F1431" t="s">
        <v>828</v>
      </c>
      <c r="G1431" t="s">
        <v>160</v>
      </c>
      <c r="H1431" t="s">
        <v>453</v>
      </c>
    </row>
    <row r="1432" spans="1:8" x14ac:dyDescent="0.3">
      <c r="A1432" t="s">
        <v>826</v>
      </c>
      <c r="B1432" t="s">
        <v>827</v>
      </c>
      <c r="C1432">
        <v>42461</v>
      </c>
      <c r="D1432">
        <v>1</v>
      </c>
      <c r="E1432" t="s">
        <v>757</v>
      </c>
      <c r="F1432" t="s">
        <v>828</v>
      </c>
      <c r="G1432" t="s">
        <v>160</v>
      </c>
      <c r="H1432" t="s">
        <v>453</v>
      </c>
    </row>
    <row r="1433" spans="1:8" x14ac:dyDescent="0.3">
      <c r="A1433" t="s">
        <v>745</v>
      </c>
      <c r="B1433" t="s">
        <v>746</v>
      </c>
      <c r="C1433">
        <v>42501</v>
      </c>
      <c r="D1433">
        <v>0.33</v>
      </c>
      <c r="E1433" t="s">
        <v>747</v>
      </c>
      <c r="F1433" t="s">
        <v>748</v>
      </c>
      <c r="G1433" t="s">
        <v>167</v>
      </c>
      <c r="H1433" t="s">
        <v>406</v>
      </c>
    </row>
    <row r="1434" spans="1:8" x14ac:dyDescent="0.3">
      <c r="A1434" t="s">
        <v>128</v>
      </c>
      <c r="B1434" t="s">
        <v>1126</v>
      </c>
      <c r="C1434">
        <v>42491</v>
      </c>
      <c r="D1434">
        <v>1</v>
      </c>
      <c r="E1434" t="s">
        <v>754</v>
      </c>
      <c r="F1434" t="s">
        <v>873</v>
      </c>
      <c r="G1434" t="s">
        <v>149</v>
      </c>
      <c r="H1434" t="s">
        <v>633</v>
      </c>
    </row>
    <row r="1435" spans="1:8" x14ac:dyDescent="0.3">
      <c r="A1435" t="s">
        <v>128</v>
      </c>
      <c r="B1435" t="s">
        <v>2869</v>
      </c>
      <c r="C1435">
        <v>42410</v>
      </c>
      <c r="D1435">
        <v>1</v>
      </c>
      <c r="E1435" t="s">
        <v>754</v>
      </c>
      <c r="F1435" t="s">
        <v>873</v>
      </c>
      <c r="G1435" t="s">
        <v>149</v>
      </c>
      <c r="H1435" t="s">
        <v>633</v>
      </c>
    </row>
    <row r="1436" spans="1:8" x14ac:dyDescent="0.3">
      <c r="A1436" t="s">
        <v>128</v>
      </c>
      <c r="B1436" t="s">
        <v>2870</v>
      </c>
      <c r="C1436">
        <v>42450</v>
      </c>
      <c r="D1436">
        <v>1</v>
      </c>
      <c r="E1436" t="s">
        <v>754</v>
      </c>
      <c r="F1436" t="s">
        <v>873</v>
      </c>
      <c r="G1436" t="s">
        <v>173</v>
      </c>
      <c r="H1436" t="s">
        <v>522</v>
      </c>
    </row>
    <row r="1437" spans="1:8" x14ac:dyDescent="0.3">
      <c r="A1437" t="s">
        <v>128</v>
      </c>
      <c r="B1437" t="s">
        <v>2871</v>
      </c>
      <c r="C1437">
        <v>42419</v>
      </c>
      <c r="D1437">
        <v>1</v>
      </c>
      <c r="E1437" t="s">
        <v>754</v>
      </c>
      <c r="F1437" t="s">
        <v>873</v>
      </c>
      <c r="G1437" t="s">
        <v>149</v>
      </c>
      <c r="H1437" t="s">
        <v>529</v>
      </c>
    </row>
    <row r="1438" spans="1:8" x14ac:dyDescent="0.3">
      <c r="A1438" t="s">
        <v>128</v>
      </c>
      <c r="B1438" t="s">
        <v>430</v>
      </c>
      <c r="C1438">
        <v>42480</v>
      </c>
      <c r="D1438">
        <v>1</v>
      </c>
      <c r="E1438" t="s">
        <v>754</v>
      </c>
      <c r="F1438" t="s">
        <v>873</v>
      </c>
      <c r="G1438" t="s">
        <v>185</v>
      </c>
      <c r="H1438" t="s">
        <v>431</v>
      </c>
    </row>
    <row r="1439" spans="1:8" x14ac:dyDescent="0.3">
      <c r="A1439" t="s">
        <v>128</v>
      </c>
      <c r="B1439" t="s">
        <v>928</v>
      </c>
      <c r="C1439">
        <v>42472</v>
      </c>
      <c r="D1439">
        <v>1</v>
      </c>
      <c r="E1439" t="s">
        <v>754</v>
      </c>
      <c r="F1439" t="s">
        <v>873</v>
      </c>
      <c r="G1439" t="s">
        <v>177</v>
      </c>
      <c r="H1439" t="s">
        <v>384</v>
      </c>
    </row>
    <row r="1440" spans="1:8" x14ac:dyDescent="0.3">
      <c r="A1440" t="s">
        <v>128</v>
      </c>
      <c r="B1440" t="s">
        <v>872</v>
      </c>
      <c r="C1440">
        <v>42508</v>
      </c>
      <c r="D1440">
        <v>1</v>
      </c>
      <c r="E1440" t="s">
        <v>754</v>
      </c>
      <c r="F1440" t="s">
        <v>873</v>
      </c>
      <c r="G1440" t="s">
        <v>149</v>
      </c>
      <c r="H1440" t="s">
        <v>402</v>
      </c>
    </row>
    <row r="1441" spans="1:8" x14ac:dyDescent="0.3">
      <c r="A1441" t="s">
        <v>1370</v>
      </c>
      <c r="B1441" t="s">
        <v>2872</v>
      </c>
      <c r="C1441">
        <v>42436</v>
      </c>
      <c r="D1441">
        <v>0.5</v>
      </c>
      <c r="E1441" t="s">
        <v>1253</v>
      </c>
      <c r="F1441" t="s">
        <v>1372</v>
      </c>
      <c r="G1441" t="s">
        <v>171</v>
      </c>
      <c r="H1441" t="s">
        <v>463</v>
      </c>
    </row>
    <row r="1442" spans="1:8" x14ac:dyDescent="0.3">
      <c r="A1442" t="s">
        <v>1370</v>
      </c>
      <c r="B1442" t="s">
        <v>1371</v>
      </c>
      <c r="C1442">
        <v>42461</v>
      </c>
      <c r="D1442">
        <v>1</v>
      </c>
      <c r="E1442" t="s">
        <v>1253</v>
      </c>
      <c r="F1442" t="s">
        <v>1372</v>
      </c>
      <c r="G1442" t="s">
        <v>185</v>
      </c>
      <c r="H1442" t="s">
        <v>431</v>
      </c>
    </row>
    <row r="1443" spans="1:8" x14ac:dyDescent="0.3">
      <c r="A1443" t="s">
        <v>1262</v>
      </c>
      <c r="B1443" t="s">
        <v>2873</v>
      </c>
      <c r="C1443">
        <v>42398</v>
      </c>
      <c r="D1443">
        <v>0.5</v>
      </c>
      <c r="E1443" t="s">
        <v>1253</v>
      </c>
      <c r="F1443" t="s">
        <v>1261</v>
      </c>
      <c r="G1443" t="s">
        <v>168</v>
      </c>
      <c r="H1443" t="s">
        <v>516</v>
      </c>
    </row>
    <row r="1444" spans="1:8" x14ac:dyDescent="0.3">
      <c r="A1444" t="s">
        <v>1262</v>
      </c>
      <c r="B1444" t="s">
        <v>1281</v>
      </c>
      <c r="C1444">
        <v>42471</v>
      </c>
      <c r="D1444">
        <v>1</v>
      </c>
      <c r="E1444" t="s">
        <v>1253</v>
      </c>
      <c r="F1444" t="s">
        <v>1261</v>
      </c>
      <c r="G1444" t="s">
        <v>204</v>
      </c>
      <c r="H1444" t="s">
        <v>514</v>
      </c>
    </row>
    <row r="1445" spans="1:8" x14ac:dyDescent="0.3">
      <c r="A1445" t="s">
        <v>2874</v>
      </c>
      <c r="B1445" t="s">
        <v>2875</v>
      </c>
      <c r="C1445">
        <v>42425</v>
      </c>
      <c r="D1445">
        <v>1</v>
      </c>
      <c r="E1445" t="s">
        <v>754</v>
      </c>
      <c r="F1445" t="s">
        <v>1647</v>
      </c>
      <c r="G1445" t="s">
        <v>166</v>
      </c>
      <c r="H1445" t="s">
        <v>739</v>
      </c>
    </row>
    <row r="1446" spans="1:8" x14ac:dyDescent="0.3">
      <c r="A1446" t="s">
        <v>2874</v>
      </c>
      <c r="B1446" t="s">
        <v>2876</v>
      </c>
      <c r="C1446">
        <v>42425</v>
      </c>
      <c r="D1446">
        <v>1</v>
      </c>
      <c r="E1446" t="s">
        <v>754</v>
      </c>
      <c r="F1446" t="s">
        <v>1647</v>
      </c>
      <c r="G1446" t="s">
        <v>166</v>
      </c>
      <c r="H1446" t="s">
        <v>399</v>
      </c>
    </row>
    <row r="1447" spans="1:8" x14ac:dyDescent="0.3">
      <c r="A1447" t="s">
        <v>2877</v>
      </c>
      <c r="B1447" t="s">
        <v>2878</v>
      </c>
      <c r="C1447">
        <v>42424</v>
      </c>
      <c r="D1447">
        <v>1</v>
      </c>
      <c r="E1447" t="s">
        <v>757</v>
      </c>
      <c r="F1447" t="s">
        <v>2879</v>
      </c>
      <c r="G1447" t="s">
        <v>162</v>
      </c>
      <c r="H1447" t="s">
        <v>417</v>
      </c>
    </row>
    <row r="1448" spans="1:8" x14ac:dyDescent="0.3">
      <c r="A1448" t="s">
        <v>24</v>
      </c>
      <c r="B1448" t="s">
        <v>2880</v>
      </c>
      <c r="C1448">
        <v>42419</v>
      </c>
      <c r="D1448">
        <v>1</v>
      </c>
      <c r="E1448" t="s">
        <v>754</v>
      </c>
      <c r="F1448" t="s">
        <v>737</v>
      </c>
      <c r="G1448" t="s">
        <v>185</v>
      </c>
      <c r="H1448" t="s">
        <v>431</v>
      </c>
    </row>
    <row r="1449" spans="1:8" x14ac:dyDescent="0.3">
      <c r="A1449" t="s">
        <v>2881</v>
      </c>
      <c r="B1449" t="s">
        <v>2882</v>
      </c>
      <c r="C1449">
        <v>42431</v>
      </c>
      <c r="D1449">
        <v>1</v>
      </c>
      <c r="E1449" t="s">
        <v>1253</v>
      </c>
      <c r="F1449" t="s">
        <v>664</v>
      </c>
      <c r="G1449" t="s">
        <v>166</v>
      </c>
      <c r="H1449" t="s">
        <v>399</v>
      </c>
    </row>
    <row r="1450" spans="1:8" x14ac:dyDescent="0.3">
      <c r="A1450" t="s">
        <v>1414</v>
      </c>
      <c r="B1450" t="s">
        <v>1415</v>
      </c>
      <c r="C1450">
        <v>42495</v>
      </c>
      <c r="D1450">
        <v>0.5</v>
      </c>
      <c r="E1450" t="s">
        <v>1253</v>
      </c>
      <c r="F1450" t="s">
        <v>1416</v>
      </c>
      <c r="G1450" t="s">
        <v>199</v>
      </c>
      <c r="H1450" t="s">
        <v>485</v>
      </c>
    </row>
    <row r="1451" spans="1:8" x14ac:dyDescent="0.3">
      <c r="A1451" t="s">
        <v>696</v>
      </c>
      <c r="B1451" t="s">
        <v>2883</v>
      </c>
      <c r="C1451">
        <v>42405</v>
      </c>
      <c r="D1451">
        <v>1</v>
      </c>
      <c r="E1451" t="s">
        <v>511</v>
      </c>
      <c r="F1451" t="s">
        <v>849</v>
      </c>
      <c r="G1451" t="s">
        <v>787</v>
      </c>
      <c r="H1451" t="s">
        <v>1377</v>
      </c>
    </row>
    <row r="1452" spans="1:8" x14ac:dyDescent="0.3">
      <c r="A1452" t="s">
        <v>696</v>
      </c>
      <c r="B1452" t="s">
        <v>697</v>
      </c>
      <c r="C1452">
        <v>42480</v>
      </c>
      <c r="D1452">
        <v>1</v>
      </c>
      <c r="E1452" t="s">
        <v>511</v>
      </c>
      <c r="F1452" t="s">
        <v>849</v>
      </c>
      <c r="G1452" t="s">
        <v>196</v>
      </c>
      <c r="H1452" t="s">
        <v>371</v>
      </c>
    </row>
    <row r="1453" spans="1:8" x14ac:dyDescent="0.3">
      <c r="A1453" t="s">
        <v>696</v>
      </c>
      <c r="B1453" t="s">
        <v>2884</v>
      </c>
      <c r="C1453">
        <v>42390</v>
      </c>
      <c r="D1453">
        <v>1</v>
      </c>
      <c r="E1453" t="s">
        <v>511</v>
      </c>
      <c r="F1453" t="s">
        <v>849</v>
      </c>
      <c r="G1453" t="s">
        <v>196</v>
      </c>
      <c r="H1453" t="s">
        <v>479</v>
      </c>
    </row>
    <row r="1454" spans="1:8" x14ac:dyDescent="0.3">
      <c r="A1454" t="s">
        <v>76</v>
      </c>
      <c r="B1454" t="s">
        <v>434</v>
      </c>
      <c r="C1454">
        <v>42475</v>
      </c>
      <c r="D1454">
        <v>1</v>
      </c>
      <c r="E1454" t="s">
        <v>755</v>
      </c>
      <c r="F1454" t="s">
        <v>776</v>
      </c>
      <c r="G1454" t="s">
        <v>189</v>
      </c>
      <c r="H1454" t="s">
        <v>435</v>
      </c>
    </row>
    <row r="1455" spans="1:8" x14ac:dyDescent="0.3">
      <c r="A1455" t="s">
        <v>76</v>
      </c>
      <c r="B1455" t="s">
        <v>1194</v>
      </c>
      <c r="C1455">
        <v>42478</v>
      </c>
      <c r="D1455">
        <v>1</v>
      </c>
      <c r="E1455" t="s">
        <v>755</v>
      </c>
      <c r="F1455" t="s">
        <v>776</v>
      </c>
      <c r="G1455" t="s">
        <v>194</v>
      </c>
      <c r="H1455" t="s">
        <v>301</v>
      </c>
    </row>
    <row r="1456" spans="1:8" x14ac:dyDescent="0.3">
      <c r="A1456" t="s">
        <v>76</v>
      </c>
      <c r="B1456" t="s">
        <v>775</v>
      </c>
      <c r="C1456">
        <v>42502</v>
      </c>
      <c r="D1456">
        <v>0.5</v>
      </c>
      <c r="E1456" t="s">
        <v>755</v>
      </c>
      <c r="F1456" t="s">
        <v>776</v>
      </c>
      <c r="G1456" t="s">
        <v>199</v>
      </c>
      <c r="H1456" t="s">
        <v>485</v>
      </c>
    </row>
    <row r="1457" spans="1:8" x14ac:dyDescent="0.3">
      <c r="A1457" t="s">
        <v>76</v>
      </c>
      <c r="B1457" t="s">
        <v>1661</v>
      </c>
      <c r="C1457">
        <v>42548</v>
      </c>
      <c r="D1457">
        <v>1</v>
      </c>
      <c r="E1457" t="s">
        <v>755</v>
      </c>
      <c r="F1457" t="s">
        <v>776</v>
      </c>
      <c r="G1457" t="s">
        <v>173</v>
      </c>
      <c r="H1457" t="s">
        <v>522</v>
      </c>
    </row>
    <row r="1458" spans="1:8" x14ac:dyDescent="0.3">
      <c r="A1458" t="s">
        <v>76</v>
      </c>
      <c r="B1458" t="s">
        <v>1611</v>
      </c>
      <c r="C1458">
        <v>42550</v>
      </c>
      <c r="D1458">
        <v>1</v>
      </c>
      <c r="E1458" t="s">
        <v>755</v>
      </c>
      <c r="F1458" t="s">
        <v>776</v>
      </c>
      <c r="G1458" t="s">
        <v>189</v>
      </c>
      <c r="H1458" t="s">
        <v>435</v>
      </c>
    </row>
    <row r="1459" spans="1:8" x14ac:dyDescent="0.3">
      <c r="A1459" t="s">
        <v>76</v>
      </c>
      <c r="B1459" t="s">
        <v>1093</v>
      </c>
      <c r="C1459">
        <v>42485</v>
      </c>
      <c r="D1459">
        <v>1</v>
      </c>
      <c r="E1459" t="s">
        <v>757</v>
      </c>
      <c r="F1459" t="s">
        <v>776</v>
      </c>
      <c r="G1459" t="s">
        <v>149</v>
      </c>
      <c r="H1459" t="s">
        <v>633</v>
      </c>
    </row>
    <row r="1460" spans="1:8" x14ac:dyDescent="0.3">
      <c r="A1460" t="s">
        <v>76</v>
      </c>
      <c r="B1460" t="s">
        <v>2885</v>
      </c>
      <c r="C1460">
        <v>42453</v>
      </c>
      <c r="D1460">
        <v>1</v>
      </c>
      <c r="E1460" t="s">
        <v>755</v>
      </c>
      <c r="F1460" t="s">
        <v>776</v>
      </c>
      <c r="G1460" t="s">
        <v>189</v>
      </c>
      <c r="H1460" t="s">
        <v>435</v>
      </c>
    </row>
    <row r="1461" spans="1:8" x14ac:dyDescent="0.3">
      <c r="A1461" t="s">
        <v>76</v>
      </c>
      <c r="B1461" t="s">
        <v>1004</v>
      </c>
      <c r="C1461">
        <v>42514</v>
      </c>
      <c r="D1461">
        <v>1</v>
      </c>
      <c r="E1461" t="s">
        <v>755</v>
      </c>
      <c r="F1461" t="s">
        <v>776</v>
      </c>
      <c r="G1461" t="s">
        <v>167</v>
      </c>
      <c r="H1461" t="s">
        <v>406</v>
      </c>
    </row>
    <row r="1462" spans="1:8" x14ac:dyDescent="0.3">
      <c r="A1462" t="s">
        <v>76</v>
      </c>
      <c r="B1462" t="s">
        <v>2886</v>
      </c>
      <c r="C1462">
        <v>42451</v>
      </c>
      <c r="D1462">
        <v>1</v>
      </c>
      <c r="E1462" t="s">
        <v>755</v>
      </c>
      <c r="F1462" t="s">
        <v>776</v>
      </c>
      <c r="G1462" t="s">
        <v>167</v>
      </c>
      <c r="H1462" t="s">
        <v>2887</v>
      </c>
    </row>
    <row r="1463" spans="1:8" x14ac:dyDescent="0.3">
      <c r="A1463" t="s">
        <v>76</v>
      </c>
      <c r="B1463" t="s">
        <v>876</v>
      </c>
      <c r="C1463">
        <v>42508</v>
      </c>
      <c r="D1463">
        <v>1</v>
      </c>
      <c r="E1463" t="s">
        <v>755</v>
      </c>
      <c r="F1463" t="s">
        <v>776</v>
      </c>
      <c r="G1463" t="s">
        <v>189</v>
      </c>
      <c r="H1463" t="s">
        <v>435</v>
      </c>
    </row>
    <row r="1464" spans="1:8" x14ac:dyDescent="0.3">
      <c r="A1464" t="s">
        <v>76</v>
      </c>
      <c r="B1464" t="s">
        <v>2888</v>
      </c>
      <c r="C1464">
        <v>42437</v>
      </c>
      <c r="D1464">
        <v>1</v>
      </c>
      <c r="E1464" t="s">
        <v>755</v>
      </c>
      <c r="F1464" t="s">
        <v>776</v>
      </c>
      <c r="G1464" t="s">
        <v>189</v>
      </c>
      <c r="H1464" t="s">
        <v>435</v>
      </c>
    </row>
    <row r="1465" spans="1:8" x14ac:dyDescent="0.3">
      <c r="A1465" t="s">
        <v>546</v>
      </c>
      <c r="B1465" t="s">
        <v>547</v>
      </c>
      <c r="C1465">
        <v>42489</v>
      </c>
      <c r="D1465">
        <v>0.5</v>
      </c>
      <c r="E1465" t="s">
        <v>757</v>
      </c>
      <c r="F1465" t="s">
        <v>764</v>
      </c>
      <c r="G1465" t="s">
        <v>160</v>
      </c>
      <c r="H1465" t="s">
        <v>453</v>
      </c>
    </row>
    <row r="1466" spans="1:8" x14ac:dyDescent="0.3">
      <c r="A1466" t="s">
        <v>1301</v>
      </c>
      <c r="B1466" t="s">
        <v>1302</v>
      </c>
      <c r="C1466">
        <v>42541</v>
      </c>
      <c r="D1466">
        <v>1</v>
      </c>
      <c r="E1466" t="s">
        <v>754</v>
      </c>
      <c r="F1466" t="s">
        <v>849</v>
      </c>
      <c r="G1466" t="s">
        <v>149</v>
      </c>
      <c r="H1466" t="s">
        <v>352</v>
      </c>
    </row>
    <row r="1467" spans="1:8" x14ac:dyDescent="0.3">
      <c r="A1467" t="s">
        <v>55</v>
      </c>
      <c r="B1467" t="s">
        <v>1454</v>
      </c>
      <c r="C1467">
        <v>42530</v>
      </c>
      <c r="D1467">
        <v>1</v>
      </c>
      <c r="E1467" t="s">
        <v>757</v>
      </c>
      <c r="F1467" t="s">
        <v>1455</v>
      </c>
      <c r="G1467" t="s">
        <v>196</v>
      </c>
      <c r="H1467" t="s">
        <v>479</v>
      </c>
    </row>
    <row r="1468" spans="1:8" x14ac:dyDescent="0.3">
      <c r="A1468" t="s">
        <v>48</v>
      </c>
      <c r="B1468" t="s">
        <v>2889</v>
      </c>
      <c r="C1468">
        <v>42397</v>
      </c>
      <c r="D1468">
        <v>1</v>
      </c>
      <c r="E1468" t="s">
        <v>757</v>
      </c>
      <c r="F1468" t="s">
        <v>2890</v>
      </c>
      <c r="G1468" t="s">
        <v>158</v>
      </c>
      <c r="H1468" t="s">
        <v>355</v>
      </c>
    </row>
    <row r="1469" spans="1:8" x14ac:dyDescent="0.3">
      <c r="A1469" t="s">
        <v>48</v>
      </c>
      <c r="B1469" t="s">
        <v>2891</v>
      </c>
      <c r="C1469">
        <v>42384</v>
      </c>
      <c r="D1469">
        <v>0.5</v>
      </c>
      <c r="E1469" t="s">
        <v>757</v>
      </c>
      <c r="F1469" t="s">
        <v>2890</v>
      </c>
      <c r="G1469" t="s">
        <v>159</v>
      </c>
      <c r="H1469" t="s">
        <v>487</v>
      </c>
    </row>
    <row r="1470" spans="1:8" x14ac:dyDescent="0.3">
      <c r="A1470" t="s">
        <v>48</v>
      </c>
      <c r="B1470" t="s">
        <v>2892</v>
      </c>
      <c r="C1470">
        <v>42384</v>
      </c>
      <c r="D1470">
        <v>0.5</v>
      </c>
      <c r="E1470" t="s">
        <v>757</v>
      </c>
      <c r="F1470" t="s">
        <v>2890</v>
      </c>
      <c r="G1470" t="s">
        <v>180</v>
      </c>
      <c r="H1470" t="s">
        <v>262</v>
      </c>
    </row>
    <row r="1471" spans="1:8" x14ac:dyDescent="0.3">
      <c r="A1471" t="s">
        <v>48</v>
      </c>
      <c r="B1471" t="s">
        <v>2893</v>
      </c>
      <c r="C1471">
        <v>42384</v>
      </c>
      <c r="D1471">
        <v>0.5</v>
      </c>
      <c r="E1471" t="s">
        <v>757</v>
      </c>
      <c r="F1471" t="s">
        <v>2890</v>
      </c>
      <c r="G1471" t="s">
        <v>195</v>
      </c>
      <c r="H1471" t="s">
        <v>360</v>
      </c>
    </row>
    <row r="1472" spans="1:8" x14ac:dyDescent="0.3">
      <c r="A1472" t="s">
        <v>48</v>
      </c>
      <c r="B1472" t="s">
        <v>2894</v>
      </c>
      <c r="C1472">
        <v>42409</v>
      </c>
      <c r="D1472">
        <v>1</v>
      </c>
      <c r="E1472" t="s">
        <v>757</v>
      </c>
      <c r="F1472" t="s">
        <v>2890</v>
      </c>
      <c r="G1472" t="s">
        <v>159</v>
      </c>
      <c r="H1472" t="s">
        <v>487</v>
      </c>
    </row>
    <row r="1473" spans="1:8" x14ac:dyDescent="0.3">
      <c r="A1473" t="s">
        <v>48</v>
      </c>
      <c r="B1473" t="s">
        <v>2895</v>
      </c>
      <c r="C1473">
        <v>42402</v>
      </c>
      <c r="D1473">
        <v>1</v>
      </c>
      <c r="E1473" t="s">
        <v>757</v>
      </c>
      <c r="F1473" t="s">
        <v>2890</v>
      </c>
      <c r="G1473" t="s">
        <v>176</v>
      </c>
      <c r="H1473" t="s">
        <v>374</v>
      </c>
    </row>
    <row r="1474" spans="1:8" x14ac:dyDescent="0.3">
      <c r="A1474" t="s">
        <v>48</v>
      </c>
      <c r="B1474" t="s">
        <v>2896</v>
      </c>
      <c r="C1474">
        <v>42397</v>
      </c>
      <c r="D1474">
        <v>1</v>
      </c>
      <c r="E1474" t="s">
        <v>757</v>
      </c>
      <c r="F1474" t="s">
        <v>2890</v>
      </c>
      <c r="G1474" t="s">
        <v>176</v>
      </c>
      <c r="H1474" t="s">
        <v>374</v>
      </c>
    </row>
    <row r="1475" spans="1:8" x14ac:dyDescent="0.3">
      <c r="A1475" t="s">
        <v>48</v>
      </c>
      <c r="B1475" t="s">
        <v>2897</v>
      </c>
      <c r="C1475">
        <v>42432</v>
      </c>
      <c r="D1475">
        <v>1</v>
      </c>
      <c r="E1475" t="s">
        <v>757</v>
      </c>
      <c r="F1475" t="s">
        <v>2890</v>
      </c>
      <c r="G1475" t="s">
        <v>159</v>
      </c>
      <c r="H1475" t="s">
        <v>487</v>
      </c>
    </row>
    <row r="1476" spans="1:8" x14ac:dyDescent="0.3">
      <c r="A1476" t="s">
        <v>48</v>
      </c>
      <c r="B1476" t="s">
        <v>2898</v>
      </c>
      <c r="C1476">
        <v>42418</v>
      </c>
      <c r="D1476">
        <v>1</v>
      </c>
      <c r="E1476" t="s">
        <v>757</v>
      </c>
      <c r="F1476" t="s">
        <v>2890</v>
      </c>
      <c r="G1476" t="s">
        <v>176</v>
      </c>
      <c r="H1476" t="s">
        <v>374</v>
      </c>
    </row>
    <row r="1477" spans="1:8" x14ac:dyDescent="0.3">
      <c r="A1477" t="s">
        <v>48</v>
      </c>
      <c r="B1477" t="s">
        <v>2899</v>
      </c>
      <c r="C1477">
        <v>42421</v>
      </c>
      <c r="D1477">
        <v>1</v>
      </c>
      <c r="E1477" t="s">
        <v>757</v>
      </c>
      <c r="F1477" t="s">
        <v>2890</v>
      </c>
      <c r="G1477" t="s">
        <v>176</v>
      </c>
      <c r="H1477" t="s">
        <v>374</v>
      </c>
    </row>
    <row r="1478" spans="1:8" x14ac:dyDescent="0.3">
      <c r="A1478" t="s">
        <v>48</v>
      </c>
      <c r="B1478" t="s">
        <v>2900</v>
      </c>
      <c r="C1478">
        <v>42418</v>
      </c>
      <c r="D1478">
        <v>1</v>
      </c>
      <c r="E1478" t="s">
        <v>757</v>
      </c>
      <c r="F1478" t="s">
        <v>2890</v>
      </c>
      <c r="G1478" t="s">
        <v>159</v>
      </c>
      <c r="H1478" t="s">
        <v>487</v>
      </c>
    </row>
    <row r="1479" spans="1:8" x14ac:dyDescent="0.3">
      <c r="A1479" t="s">
        <v>48</v>
      </c>
      <c r="B1479" t="s">
        <v>2901</v>
      </c>
      <c r="C1479">
        <v>42418</v>
      </c>
      <c r="D1479">
        <v>1</v>
      </c>
      <c r="E1479" t="s">
        <v>757</v>
      </c>
      <c r="F1479" t="s">
        <v>2890</v>
      </c>
      <c r="G1479" t="s">
        <v>176</v>
      </c>
      <c r="H1479" t="s">
        <v>374</v>
      </c>
    </row>
    <row r="1480" spans="1:8" x14ac:dyDescent="0.3">
      <c r="A1480" t="s">
        <v>48</v>
      </c>
      <c r="B1480" t="s">
        <v>2902</v>
      </c>
      <c r="C1480">
        <v>42410</v>
      </c>
      <c r="D1480">
        <v>1</v>
      </c>
      <c r="E1480" t="s">
        <v>757</v>
      </c>
      <c r="F1480" t="s">
        <v>2890</v>
      </c>
      <c r="G1480" t="s">
        <v>176</v>
      </c>
      <c r="H1480" t="s">
        <v>374</v>
      </c>
    </row>
    <row r="1481" spans="1:8" x14ac:dyDescent="0.3">
      <c r="A1481" t="s">
        <v>48</v>
      </c>
      <c r="B1481" t="s">
        <v>2903</v>
      </c>
      <c r="C1481">
        <v>42410</v>
      </c>
      <c r="D1481">
        <v>1</v>
      </c>
      <c r="E1481" t="s">
        <v>757</v>
      </c>
      <c r="F1481" t="s">
        <v>2890</v>
      </c>
      <c r="G1481" t="s">
        <v>158</v>
      </c>
      <c r="H1481" t="s">
        <v>355</v>
      </c>
    </row>
    <row r="1482" spans="1:8" x14ac:dyDescent="0.3">
      <c r="A1482" t="s">
        <v>48</v>
      </c>
      <c r="B1482" t="s">
        <v>2904</v>
      </c>
      <c r="C1482">
        <v>42401</v>
      </c>
      <c r="D1482">
        <v>1</v>
      </c>
      <c r="E1482" t="s">
        <v>757</v>
      </c>
      <c r="F1482" t="s">
        <v>2890</v>
      </c>
      <c r="G1482" t="s">
        <v>159</v>
      </c>
      <c r="H1482" t="s">
        <v>487</v>
      </c>
    </row>
    <row r="1483" spans="1:8" x14ac:dyDescent="0.3">
      <c r="A1483" t="s">
        <v>48</v>
      </c>
      <c r="B1483" t="s">
        <v>2905</v>
      </c>
      <c r="C1483">
        <v>42410</v>
      </c>
      <c r="D1483">
        <v>1</v>
      </c>
      <c r="E1483" t="s">
        <v>757</v>
      </c>
      <c r="F1483" t="s">
        <v>2890</v>
      </c>
      <c r="G1483" t="s">
        <v>159</v>
      </c>
      <c r="H1483" t="s">
        <v>487</v>
      </c>
    </row>
    <row r="1484" spans="1:8" x14ac:dyDescent="0.3">
      <c r="A1484" t="s">
        <v>48</v>
      </c>
      <c r="B1484" t="s">
        <v>2906</v>
      </c>
      <c r="C1484">
        <v>42438</v>
      </c>
      <c r="D1484">
        <v>1</v>
      </c>
      <c r="E1484" t="s">
        <v>757</v>
      </c>
      <c r="F1484" t="s">
        <v>2890</v>
      </c>
      <c r="G1484" t="s">
        <v>195</v>
      </c>
      <c r="H1484" t="s">
        <v>360</v>
      </c>
    </row>
    <row r="1485" spans="1:8" x14ac:dyDescent="0.3">
      <c r="A1485" t="s">
        <v>48</v>
      </c>
      <c r="B1485" t="s">
        <v>2907</v>
      </c>
      <c r="C1485">
        <v>42395</v>
      </c>
      <c r="D1485">
        <v>1</v>
      </c>
      <c r="E1485" t="s">
        <v>757</v>
      </c>
      <c r="F1485" t="s">
        <v>2890</v>
      </c>
      <c r="G1485" t="s">
        <v>176</v>
      </c>
      <c r="H1485" t="s">
        <v>374</v>
      </c>
    </row>
    <row r="1486" spans="1:8" x14ac:dyDescent="0.3">
      <c r="A1486" t="s">
        <v>48</v>
      </c>
      <c r="B1486" t="s">
        <v>2908</v>
      </c>
      <c r="C1486">
        <v>42409</v>
      </c>
      <c r="D1486">
        <v>0.5</v>
      </c>
      <c r="E1486" t="s">
        <v>757</v>
      </c>
      <c r="F1486" t="s">
        <v>2890</v>
      </c>
      <c r="G1486" t="s">
        <v>176</v>
      </c>
      <c r="H1486" t="s">
        <v>374</v>
      </c>
    </row>
    <row r="1487" spans="1:8" x14ac:dyDescent="0.3">
      <c r="A1487" t="s">
        <v>48</v>
      </c>
      <c r="B1487" t="s">
        <v>2909</v>
      </c>
      <c r="C1487">
        <v>42391</v>
      </c>
      <c r="D1487">
        <v>1</v>
      </c>
      <c r="E1487" t="s">
        <v>757</v>
      </c>
      <c r="F1487" t="s">
        <v>2890</v>
      </c>
      <c r="G1487" t="s">
        <v>195</v>
      </c>
      <c r="H1487" t="s">
        <v>360</v>
      </c>
    </row>
    <row r="1488" spans="1:8" x14ac:dyDescent="0.3">
      <c r="A1488" t="s">
        <v>48</v>
      </c>
      <c r="B1488" t="s">
        <v>2910</v>
      </c>
      <c r="C1488">
        <v>42391</v>
      </c>
      <c r="D1488">
        <v>1</v>
      </c>
      <c r="E1488" t="s">
        <v>757</v>
      </c>
      <c r="F1488" t="s">
        <v>2890</v>
      </c>
      <c r="G1488" t="s">
        <v>195</v>
      </c>
      <c r="H1488" t="s">
        <v>360</v>
      </c>
    </row>
    <row r="1489" spans="1:8" x14ac:dyDescent="0.3">
      <c r="A1489" t="s">
        <v>48</v>
      </c>
      <c r="B1489" t="s">
        <v>2911</v>
      </c>
      <c r="C1489">
        <v>42391</v>
      </c>
      <c r="D1489">
        <v>1</v>
      </c>
      <c r="E1489" t="s">
        <v>757</v>
      </c>
      <c r="F1489" t="s">
        <v>2890</v>
      </c>
      <c r="G1489" t="s">
        <v>195</v>
      </c>
      <c r="H1489" t="s">
        <v>360</v>
      </c>
    </row>
    <row r="1490" spans="1:8" x14ac:dyDescent="0.3">
      <c r="A1490" t="s">
        <v>48</v>
      </c>
      <c r="B1490" t="s">
        <v>2912</v>
      </c>
      <c r="C1490">
        <v>42384</v>
      </c>
      <c r="D1490">
        <v>1</v>
      </c>
      <c r="E1490" t="s">
        <v>757</v>
      </c>
      <c r="F1490" t="s">
        <v>2890</v>
      </c>
      <c r="G1490" t="s">
        <v>159</v>
      </c>
      <c r="H1490" t="s">
        <v>487</v>
      </c>
    </row>
    <row r="1491" spans="1:8" x14ac:dyDescent="0.3">
      <c r="A1491" t="s">
        <v>48</v>
      </c>
      <c r="B1491" t="s">
        <v>2913</v>
      </c>
      <c r="C1491">
        <v>42384</v>
      </c>
      <c r="D1491">
        <v>1</v>
      </c>
      <c r="E1491" t="s">
        <v>757</v>
      </c>
      <c r="F1491" t="s">
        <v>2890</v>
      </c>
      <c r="G1491" t="s">
        <v>159</v>
      </c>
      <c r="H1491" t="s">
        <v>487</v>
      </c>
    </row>
    <row r="1492" spans="1:8" x14ac:dyDescent="0.3">
      <c r="A1492" t="s">
        <v>2914</v>
      </c>
      <c r="B1492" t="s">
        <v>2915</v>
      </c>
      <c r="C1492">
        <v>42460</v>
      </c>
      <c r="D1492">
        <v>1</v>
      </c>
      <c r="E1492" t="s">
        <v>1729</v>
      </c>
      <c r="F1492" t="s">
        <v>768</v>
      </c>
      <c r="G1492" t="s">
        <v>166</v>
      </c>
      <c r="H1492" t="s">
        <v>774</v>
      </c>
    </row>
    <row r="1493" spans="1:8" x14ac:dyDescent="0.3">
      <c r="A1493" t="s">
        <v>2914</v>
      </c>
      <c r="B1493" t="s">
        <v>2916</v>
      </c>
      <c r="C1493">
        <v>42403</v>
      </c>
      <c r="D1493">
        <v>1</v>
      </c>
      <c r="E1493" t="s">
        <v>1729</v>
      </c>
      <c r="F1493" t="s">
        <v>768</v>
      </c>
      <c r="G1493" t="s">
        <v>204</v>
      </c>
      <c r="H1493" t="s">
        <v>623</v>
      </c>
    </row>
    <row r="1494" spans="1:8" x14ac:dyDescent="0.3">
      <c r="A1494" t="s">
        <v>75</v>
      </c>
      <c r="B1494" t="s">
        <v>1554</v>
      </c>
      <c r="C1494">
        <v>42528</v>
      </c>
      <c r="D1494">
        <v>1</v>
      </c>
      <c r="E1494" t="s">
        <v>755</v>
      </c>
      <c r="F1494" t="s">
        <v>1555</v>
      </c>
      <c r="G1494" t="s">
        <v>167</v>
      </c>
      <c r="H1494" t="s">
        <v>406</v>
      </c>
    </row>
    <row r="1495" spans="1:8" x14ac:dyDescent="0.3">
      <c r="A1495" t="s">
        <v>75</v>
      </c>
      <c r="B1495" t="s">
        <v>2917</v>
      </c>
      <c r="C1495">
        <v>42422</v>
      </c>
      <c r="D1495">
        <v>1</v>
      </c>
      <c r="E1495" t="s">
        <v>755</v>
      </c>
      <c r="F1495" t="s">
        <v>1555</v>
      </c>
      <c r="G1495" t="s">
        <v>199</v>
      </c>
      <c r="H1495" t="s">
        <v>485</v>
      </c>
    </row>
    <row r="1496" spans="1:8" x14ac:dyDescent="0.3">
      <c r="A1496" t="s">
        <v>2918</v>
      </c>
      <c r="B1496" t="s">
        <v>2919</v>
      </c>
      <c r="C1496">
        <v>42403</v>
      </c>
      <c r="D1496">
        <v>1</v>
      </c>
      <c r="E1496" t="s">
        <v>1729</v>
      </c>
      <c r="F1496" t="s">
        <v>2920</v>
      </c>
      <c r="G1496" t="s">
        <v>173</v>
      </c>
      <c r="H1496" t="s">
        <v>522</v>
      </c>
    </row>
    <row r="1497" spans="1:8" x14ac:dyDescent="0.3">
      <c r="A1497" t="s">
        <v>2918</v>
      </c>
      <c r="B1497" t="s">
        <v>2921</v>
      </c>
      <c r="C1497">
        <v>42548</v>
      </c>
      <c r="D1497">
        <v>1</v>
      </c>
      <c r="E1497" t="s">
        <v>1729</v>
      </c>
      <c r="F1497" t="s">
        <v>2920</v>
      </c>
      <c r="G1497" t="s">
        <v>202</v>
      </c>
      <c r="H1497" t="s">
        <v>369</v>
      </c>
    </row>
    <row r="1498" spans="1:8" x14ac:dyDescent="0.3">
      <c r="A1498" t="s">
        <v>2918</v>
      </c>
      <c r="B1498" t="s">
        <v>2922</v>
      </c>
      <c r="C1498">
        <v>42391</v>
      </c>
      <c r="D1498">
        <v>1</v>
      </c>
      <c r="E1498" t="s">
        <v>1729</v>
      </c>
      <c r="F1498" t="s">
        <v>2920</v>
      </c>
      <c r="G1498" t="s">
        <v>206</v>
      </c>
      <c r="H1498" t="s">
        <v>497</v>
      </c>
    </row>
    <row r="1499" spans="1:8" x14ac:dyDescent="0.3">
      <c r="A1499" t="s">
        <v>2918</v>
      </c>
      <c r="B1499" t="s">
        <v>2923</v>
      </c>
      <c r="C1499">
        <v>42391</v>
      </c>
      <c r="D1499">
        <v>1</v>
      </c>
      <c r="E1499" t="s">
        <v>1729</v>
      </c>
      <c r="F1499" t="s">
        <v>2920</v>
      </c>
      <c r="G1499" t="s">
        <v>206</v>
      </c>
      <c r="H1499" t="s">
        <v>497</v>
      </c>
    </row>
    <row r="1500" spans="1:8" x14ac:dyDescent="0.3">
      <c r="A1500" t="s">
        <v>2918</v>
      </c>
      <c r="B1500" t="s">
        <v>2924</v>
      </c>
      <c r="C1500">
        <v>42495</v>
      </c>
      <c r="D1500">
        <v>1</v>
      </c>
      <c r="E1500" t="s">
        <v>1729</v>
      </c>
      <c r="F1500" t="s">
        <v>2920</v>
      </c>
      <c r="G1500" t="s">
        <v>149</v>
      </c>
      <c r="H1500" t="s">
        <v>268</v>
      </c>
    </row>
    <row r="1501" spans="1:8" x14ac:dyDescent="0.3">
      <c r="A1501" t="s">
        <v>2918</v>
      </c>
      <c r="B1501" t="s">
        <v>2925</v>
      </c>
      <c r="C1501">
        <v>42500</v>
      </c>
      <c r="D1501">
        <v>1</v>
      </c>
      <c r="E1501" t="s">
        <v>1729</v>
      </c>
      <c r="F1501" t="s">
        <v>2920</v>
      </c>
      <c r="G1501" t="s">
        <v>166</v>
      </c>
      <c r="H1501" t="s">
        <v>774</v>
      </c>
    </row>
    <row r="1502" spans="1:8" x14ac:dyDescent="0.3">
      <c r="A1502" t="s">
        <v>2918</v>
      </c>
      <c r="B1502" t="s">
        <v>1420</v>
      </c>
      <c r="C1502">
        <v>42534</v>
      </c>
      <c r="D1502">
        <v>0.5</v>
      </c>
      <c r="E1502" t="s">
        <v>1729</v>
      </c>
      <c r="F1502" t="s">
        <v>2920</v>
      </c>
      <c r="G1502" t="s">
        <v>166</v>
      </c>
      <c r="H1502" t="s">
        <v>1136</v>
      </c>
    </row>
    <row r="1503" spans="1:8" x14ac:dyDescent="0.3">
      <c r="A1503" t="s">
        <v>2918</v>
      </c>
      <c r="B1503" t="s">
        <v>2926</v>
      </c>
      <c r="C1503">
        <v>42494</v>
      </c>
      <c r="D1503">
        <v>1</v>
      </c>
      <c r="E1503" t="s">
        <v>1729</v>
      </c>
      <c r="F1503" t="s">
        <v>2920</v>
      </c>
      <c r="G1503" t="s">
        <v>149</v>
      </c>
      <c r="H1503" t="s">
        <v>2927</v>
      </c>
    </row>
    <row r="1504" spans="1:8" x14ac:dyDescent="0.3">
      <c r="A1504" t="s">
        <v>2918</v>
      </c>
      <c r="B1504" t="s">
        <v>2923</v>
      </c>
      <c r="C1504">
        <v>42391</v>
      </c>
      <c r="D1504">
        <v>1</v>
      </c>
      <c r="E1504" t="s">
        <v>1729</v>
      </c>
      <c r="F1504" t="s">
        <v>2920</v>
      </c>
      <c r="G1504" t="s">
        <v>206</v>
      </c>
      <c r="H1504" t="s">
        <v>497</v>
      </c>
    </row>
    <row r="1505" spans="1:8" x14ac:dyDescent="0.3">
      <c r="A1505" t="s">
        <v>2918</v>
      </c>
      <c r="B1505" t="s">
        <v>2922</v>
      </c>
      <c r="C1505">
        <v>42391</v>
      </c>
      <c r="D1505">
        <v>1</v>
      </c>
      <c r="E1505" t="s">
        <v>1729</v>
      </c>
      <c r="F1505" t="s">
        <v>2920</v>
      </c>
      <c r="G1505" t="s">
        <v>206</v>
      </c>
      <c r="H1505" t="s">
        <v>497</v>
      </c>
    </row>
    <row r="1506" spans="1:8" x14ac:dyDescent="0.3">
      <c r="A1506" t="s">
        <v>2918</v>
      </c>
      <c r="B1506" t="s">
        <v>2928</v>
      </c>
      <c r="C1506">
        <v>42472</v>
      </c>
      <c r="D1506">
        <v>1</v>
      </c>
      <c r="E1506" t="s">
        <v>1729</v>
      </c>
      <c r="F1506" t="s">
        <v>2920</v>
      </c>
      <c r="G1506" t="s">
        <v>205</v>
      </c>
      <c r="H1506" t="s">
        <v>1089</v>
      </c>
    </row>
    <row r="1507" spans="1:8" x14ac:dyDescent="0.3">
      <c r="A1507" t="s">
        <v>2918</v>
      </c>
      <c r="B1507" t="s">
        <v>2929</v>
      </c>
      <c r="C1507">
        <v>42499</v>
      </c>
      <c r="D1507">
        <v>1</v>
      </c>
      <c r="E1507" t="s">
        <v>1729</v>
      </c>
      <c r="F1507" t="s">
        <v>2920</v>
      </c>
      <c r="G1507" t="s">
        <v>205</v>
      </c>
      <c r="H1507" t="s">
        <v>1089</v>
      </c>
    </row>
    <row r="1508" spans="1:8" x14ac:dyDescent="0.3">
      <c r="A1508" t="s">
        <v>2918</v>
      </c>
      <c r="B1508" t="s">
        <v>2930</v>
      </c>
      <c r="C1508">
        <v>42508</v>
      </c>
      <c r="D1508">
        <v>1</v>
      </c>
      <c r="E1508" t="s">
        <v>1729</v>
      </c>
      <c r="F1508" t="s">
        <v>2920</v>
      </c>
      <c r="G1508" t="s">
        <v>149</v>
      </c>
      <c r="H1508" t="s">
        <v>352</v>
      </c>
    </row>
    <row r="1509" spans="1:8" x14ac:dyDescent="0.3">
      <c r="A1509" t="s">
        <v>2918</v>
      </c>
      <c r="B1509" t="s">
        <v>2931</v>
      </c>
      <c r="C1509">
        <v>42460</v>
      </c>
      <c r="D1509">
        <v>1</v>
      </c>
      <c r="E1509" t="s">
        <v>1729</v>
      </c>
      <c r="F1509" t="s">
        <v>2920</v>
      </c>
      <c r="G1509" t="s">
        <v>204</v>
      </c>
      <c r="H1509" t="s">
        <v>2932</v>
      </c>
    </row>
    <row r="1510" spans="1:8" x14ac:dyDescent="0.3">
      <c r="A1510" t="s">
        <v>2918</v>
      </c>
      <c r="B1510" t="s">
        <v>2933</v>
      </c>
      <c r="C1510">
        <v>42370</v>
      </c>
      <c r="D1510">
        <v>1</v>
      </c>
      <c r="E1510" t="s">
        <v>1729</v>
      </c>
      <c r="F1510" t="s">
        <v>2920</v>
      </c>
      <c r="G1510" t="s">
        <v>191</v>
      </c>
      <c r="H1510" t="s">
        <v>295</v>
      </c>
    </row>
    <row r="1511" spans="1:8" x14ac:dyDescent="0.3">
      <c r="A1511" t="s">
        <v>1664</v>
      </c>
      <c r="B1511" t="s">
        <v>2934</v>
      </c>
      <c r="C1511">
        <v>42389</v>
      </c>
      <c r="D1511">
        <v>1</v>
      </c>
      <c r="E1511" t="s">
        <v>755</v>
      </c>
      <c r="F1511" t="s">
        <v>1666</v>
      </c>
      <c r="G1511" t="s">
        <v>155</v>
      </c>
      <c r="H1511" t="s">
        <v>337</v>
      </c>
    </row>
    <row r="1512" spans="1:8" x14ac:dyDescent="0.3">
      <c r="A1512" t="s">
        <v>1664</v>
      </c>
      <c r="B1512" t="s">
        <v>1665</v>
      </c>
      <c r="C1512">
        <v>42549</v>
      </c>
      <c r="D1512">
        <v>1</v>
      </c>
      <c r="E1512" t="s">
        <v>755</v>
      </c>
      <c r="F1512" t="s">
        <v>1666</v>
      </c>
      <c r="G1512" t="s">
        <v>169</v>
      </c>
      <c r="H1512" t="s">
        <v>427</v>
      </c>
    </row>
    <row r="1513" spans="1:8" x14ac:dyDescent="0.3">
      <c r="A1513" t="s">
        <v>1664</v>
      </c>
      <c r="B1513" t="s">
        <v>2935</v>
      </c>
      <c r="C1513">
        <v>42389</v>
      </c>
      <c r="D1513">
        <v>1</v>
      </c>
      <c r="E1513" t="s">
        <v>755</v>
      </c>
      <c r="F1513" t="s">
        <v>1666</v>
      </c>
      <c r="G1513" t="s">
        <v>169</v>
      </c>
      <c r="H1513" t="s">
        <v>427</v>
      </c>
    </row>
    <row r="1514" spans="1:8" x14ac:dyDescent="0.3">
      <c r="A1514" t="s">
        <v>1664</v>
      </c>
      <c r="B1514" t="s">
        <v>2936</v>
      </c>
      <c r="C1514">
        <v>42388</v>
      </c>
      <c r="D1514">
        <v>1</v>
      </c>
      <c r="E1514" t="s">
        <v>755</v>
      </c>
      <c r="F1514" t="s">
        <v>1666</v>
      </c>
      <c r="G1514" t="s">
        <v>177</v>
      </c>
      <c r="H1514" t="s">
        <v>384</v>
      </c>
    </row>
    <row r="1515" spans="1:8" x14ac:dyDescent="0.3">
      <c r="A1515" t="s">
        <v>1664</v>
      </c>
      <c r="B1515" t="s">
        <v>2937</v>
      </c>
      <c r="C1515">
        <v>42388</v>
      </c>
      <c r="D1515">
        <v>1</v>
      </c>
      <c r="E1515" t="s">
        <v>755</v>
      </c>
      <c r="F1515" t="s">
        <v>1666</v>
      </c>
      <c r="G1515" t="s">
        <v>164</v>
      </c>
      <c r="H1515" t="s">
        <v>235</v>
      </c>
    </row>
    <row r="1516" spans="1:8" x14ac:dyDescent="0.3">
      <c r="A1516" t="s">
        <v>1664</v>
      </c>
      <c r="B1516" t="s">
        <v>2938</v>
      </c>
      <c r="C1516">
        <v>42381</v>
      </c>
      <c r="D1516">
        <v>1</v>
      </c>
      <c r="E1516" t="s">
        <v>755</v>
      </c>
      <c r="F1516" t="s">
        <v>1666</v>
      </c>
      <c r="G1516" t="s">
        <v>206</v>
      </c>
      <c r="H1516" t="s">
        <v>2122</v>
      </c>
    </row>
    <row r="1517" spans="1:8" x14ac:dyDescent="0.3">
      <c r="A1517" t="s">
        <v>680</v>
      </c>
      <c r="B1517" t="s">
        <v>681</v>
      </c>
      <c r="C1517">
        <v>42474</v>
      </c>
      <c r="D1517">
        <v>1</v>
      </c>
      <c r="E1517" t="s">
        <v>511</v>
      </c>
      <c r="F1517" t="s">
        <v>849</v>
      </c>
      <c r="G1517" t="s">
        <v>197</v>
      </c>
      <c r="H1517" t="s">
        <v>306</v>
      </c>
    </row>
    <row r="1518" spans="1:8" x14ac:dyDescent="0.3">
      <c r="A1518" t="s">
        <v>27</v>
      </c>
      <c r="B1518" t="s">
        <v>1670</v>
      </c>
      <c r="C1518">
        <v>42491</v>
      </c>
      <c r="D1518">
        <v>1</v>
      </c>
      <c r="E1518" t="s">
        <v>755</v>
      </c>
      <c r="F1518" t="s">
        <v>1529</v>
      </c>
      <c r="G1518" t="s">
        <v>201</v>
      </c>
      <c r="H1518" t="s">
        <v>727</v>
      </c>
    </row>
    <row r="1519" spans="1:8" x14ac:dyDescent="0.3">
      <c r="A1519" t="s">
        <v>27</v>
      </c>
      <c r="B1519" t="s">
        <v>2939</v>
      </c>
      <c r="C1519">
        <v>42401</v>
      </c>
      <c r="D1519">
        <v>1</v>
      </c>
      <c r="E1519" t="s">
        <v>755</v>
      </c>
      <c r="F1519" t="s">
        <v>1529</v>
      </c>
      <c r="G1519" t="s">
        <v>201</v>
      </c>
      <c r="H1519" t="s">
        <v>727</v>
      </c>
    </row>
    <row r="1520" spans="1:8" x14ac:dyDescent="0.3">
      <c r="A1520" t="s">
        <v>2940</v>
      </c>
      <c r="B1520" t="s">
        <v>2941</v>
      </c>
      <c r="C1520">
        <v>42416</v>
      </c>
      <c r="D1520">
        <v>1</v>
      </c>
      <c r="E1520" t="s">
        <v>511</v>
      </c>
      <c r="F1520" t="s">
        <v>849</v>
      </c>
      <c r="G1520" t="s">
        <v>185</v>
      </c>
      <c r="H1520" t="s">
        <v>431</v>
      </c>
    </row>
    <row r="1521" spans="1:8" x14ac:dyDescent="0.3">
      <c r="A1521" t="s">
        <v>99</v>
      </c>
      <c r="B1521" t="s">
        <v>1239</v>
      </c>
      <c r="C1521">
        <v>42465</v>
      </c>
      <c r="D1521">
        <v>1</v>
      </c>
      <c r="E1521" t="s">
        <v>755</v>
      </c>
      <c r="F1521" t="s">
        <v>519</v>
      </c>
      <c r="G1521" t="s">
        <v>201</v>
      </c>
      <c r="H1521" t="s">
        <v>727</v>
      </c>
    </row>
    <row r="1522" spans="1:8" x14ac:dyDescent="0.3">
      <c r="A1522" t="s">
        <v>99</v>
      </c>
      <c r="B1522" t="s">
        <v>1109</v>
      </c>
      <c r="C1522">
        <v>42482</v>
      </c>
      <c r="D1522">
        <v>1</v>
      </c>
      <c r="E1522" t="s">
        <v>755</v>
      </c>
      <c r="F1522" t="s">
        <v>519</v>
      </c>
      <c r="G1522" t="s">
        <v>168</v>
      </c>
      <c r="H1522" t="s">
        <v>516</v>
      </c>
    </row>
    <row r="1523" spans="1:8" x14ac:dyDescent="0.3">
      <c r="A1523" t="s">
        <v>99</v>
      </c>
      <c r="B1523" t="s">
        <v>512</v>
      </c>
      <c r="C1523">
        <v>42488</v>
      </c>
      <c r="D1523">
        <v>1</v>
      </c>
      <c r="E1523" t="s">
        <v>755</v>
      </c>
      <c r="F1523" t="s">
        <v>519</v>
      </c>
      <c r="G1523" t="s">
        <v>155</v>
      </c>
      <c r="H1523" t="s">
        <v>221</v>
      </c>
    </row>
    <row r="1524" spans="1:8" x14ac:dyDescent="0.3">
      <c r="A1524" t="s">
        <v>99</v>
      </c>
      <c r="B1524" t="s">
        <v>2942</v>
      </c>
      <c r="C1524">
        <v>42424</v>
      </c>
      <c r="D1524">
        <v>1</v>
      </c>
      <c r="E1524" t="s">
        <v>755</v>
      </c>
      <c r="F1524" t="s">
        <v>519</v>
      </c>
      <c r="G1524" t="s">
        <v>168</v>
      </c>
      <c r="H1524" t="s">
        <v>516</v>
      </c>
    </row>
    <row r="1525" spans="1:8" x14ac:dyDescent="0.3">
      <c r="A1525" t="s">
        <v>386</v>
      </c>
      <c r="B1525" t="s">
        <v>387</v>
      </c>
      <c r="C1525">
        <v>42474</v>
      </c>
      <c r="D1525">
        <v>1</v>
      </c>
      <c r="E1525" t="s">
        <v>754</v>
      </c>
      <c r="F1525" t="s">
        <v>1227</v>
      </c>
      <c r="G1525" t="s">
        <v>166</v>
      </c>
      <c r="H1525" t="s">
        <v>388</v>
      </c>
    </row>
    <row r="1526" spans="1:8" x14ac:dyDescent="0.3">
      <c r="A1526" t="s">
        <v>386</v>
      </c>
      <c r="B1526" t="s">
        <v>1537</v>
      </c>
      <c r="C1526">
        <v>42475</v>
      </c>
      <c r="D1526">
        <v>1</v>
      </c>
      <c r="E1526" t="s">
        <v>1253</v>
      </c>
      <c r="F1526" t="s">
        <v>1227</v>
      </c>
      <c r="G1526" t="s">
        <v>166</v>
      </c>
      <c r="H1526" t="s">
        <v>424</v>
      </c>
    </row>
    <row r="1527" spans="1:8" x14ac:dyDescent="0.3">
      <c r="A1527" t="s">
        <v>386</v>
      </c>
      <c r="B1527" t="s">
        <v>2943</v>
      </c>
      <c r="C1527">
        <v>42417</v>
      </c>
      <c r="D1527">
        <v>1</v>
      </c>
      <c r="E1527" t="s">
        <v>755</v>
      </c>
      <c r="F1527" t="s">
        <v>1227</v>
      </c>
      <c r="G1527" t="s">
        <v>166</v>
      </c>
      <c r="H1527" t="s">
        <v>424</v>
      </c>
    </row>
    <row r="1528" spans="1:8" x14ac:dyDescent="0.3">
      <c r="A1528" t="s">
        <v>2944</v>
      </c>
      <c r="B1528" t="s">
        <v>2945</v>
      </c>
      <c r="C1528">
        <v>42451</v>
      </c>
      <c r="D1528">
        <v>1</v>
      </c>
      <c r="E1528" t="s">
        <v>755</v>
      </c>
      <c r="F1528" t="s">
        <v>785</v>
      </c>
      <c r="G1528" t="s">
        <v>166</v>
      </c>
      <c r="H1528" t="s">
        <v>410</v>
      </c>
    </row>
    <row r="1529" spans="1:8" x14ac:dyDescent="0.3">
      <c r="A1529" t="s">
        <v>122</v>
      </c>
      <c r="B1529" t="s">
        <v>1162</v>
      </c>
      <c r="C1529">
        <v>42502</v>
      </c>
      <c r="D1529">
        <v>1</v>
      </c>
      <c r="E1529" t="s">
        <v>754</v>
      </c>
      <c r="F1529" t="s">
        <v>1095</v>
      </c>
      <c r="G1529" t="s">
        <v>819</v>
      </c>
      <c r="H1529" t="s">
        <v>820</v>
      </c>
    </row>
    <row r="1530" spans="1:8" x14ac:dyDescent="0.3">
      <c r="A1530" t="s">
        <v>122</v>
      </c>
      <c r="B1530" t="s">
        <v>1157</v>
      </c>
      <c r="C1530">
        <v>42503</v>
      </c>
      <c r="D1530">
        <v>1</v>
      </c>
      <c r="E1530" t="s">
        <v>754</v>
      </c>
      <c r="F1530" t="s">
        <v>1095</v>
      </c>
      <c r="G1530" t="s">
        <v>155</v>
      </c>
      <c r="H1530" t="s">
        <v>221</v>
      </c>
    </row>
    <row r="1531" spans="1:8" x14ac:dyDescent="0.3">
      <c r="A1531" t="s">
        <v>122</v>
      </c>
      <c r="B1531" t="s">
        <v>1655</v>
      </c>
      <c r="C1531">
        <v>42544</v>
      </c>
      <c r="D1531">
        <v>1</v>
      </c>
      <c r="E1531" t="s">
        <v>754</v>
      </c>
      <c r="F1531" t="s">
        <v>1095</v>
      </c>
      <c r="G1531" t="s">
        <v>166</v>
      </c>
      <c r="H1531" t="s">
        <v>334</v>
      </c>
    </row>
    <row r="1532" spans="1:8" x14ac:dyDescent="0.3">
      <c r="A1532" t="s">
        <v>122</v>
      </c>
      <c r="B1532" t="s">
        <v>2946</v>
      </c>
      <c r="C1532">
        <v>42458</v>
      </c>
      <c r="D1532">
        <v>1</v>
      </c>
      <c r="E1532" t="s">
        <v>754</v>
      </c>
      <c r="F1532" t="s">
        <v>1095</v>
      </c>
      <c r="G1532" t="s">
        <v>149</v>
      </c>
      <c r="H1532" t="s">
        <v>529</v>
      </c>
    </row>
    <row r="1533" spans="1:8" x14ac:dyDescent="0.3">
      <c r="A1533" t="s">
        <v>122</v>
      </c>
      <c r="B1533" t="s">
        <v>2947</v>
      </c>
      <c r="C1533">
        <v>42410</v>
      </c>
      <c r="D1533">
        <v>1</v>
      </c>
      <c r="E1533" t="s">
        <v>754</v>
      </c>
      <c r="F1533" t="s">
        <v>1095</v>
      </c>
      <c r="G1533" t="s">
        <v>155</v>
      </c>
      <c r="H1533" t="s">
        <v>337</v>
      </c>
    </row>
    <row r="1534" spans="1:8" x14ac:dyDescent="0.3">
      <c r="A1534" t="s">
        <v>122</v>
      </c>
      <c r="B1534" t="s">
        <v>335</v>
      </c>
      <c r="C1534">
        <v>42465</v>
      </c>
      <c r="D1534">
        <v>1</v>
      </c>
      <c r="E1534" t="s">
        <v>754</v>
      </c>
      <c r="F1534" t="s">
        <v>1095</v>
      </c>
      <c r="G1534" t="s">
        <v>166</v>
      </c>
      <c r="H1534" t="s">
        <v>334</v>
      </c>
    </row>
    <row r="1535" spans="1:8" x14ac:dyDescent="0.3">
      <c r="A1535" t="s">
        <v>122</v>
      </c>
      <c r="B1535" t="s">
        <v>2948</v>
      </c>
      <c r="C1535">
        <v>42384</v>
      </c>
      <c r="D1535">
        <v>1</v>
      </c>
      <c r="E1535" t="s">
        <v>754</v>
      </c>
      <c r="F1535" t="s">
        <v>1095</v>
      </c>
      <c r="G1535" t="s">
        <v>155</v>
      </c>
      <c r="H1535" t="s">
        <v>337</v>
      </c>
    </row>
    <row r="1536" spans="1:8" x14ac:dyDescent="0.3">
      <c r="A1536" t="s">
        <v>122</v>
      </c>
      <c r="B1536" t="s">
        <v>2949</v>
      </c>
      <c r="C1536">
        <v>42394</v>
      </c>
      <c r="D1536">
        <v>1</v>
      </c>
      <c r="E1536" t="s">
        <v>754</v>
      </c>
      <c r="F1536" t="s">
        <v>1095</v>
      </c>
      <c r="G1536" t="s">
        <v>149</v>
      </c>
      <c r="H1536" t="s">
        <v>628</v>
      </c>
    </row>
    <row r="1537" spans="1:8" x14ac:dyDescent="0.3">
      <c r="A1537" t="s">
        <v>122</v>
      </c>
      <c r="B1537" t="s">
        <v>2950</v>
      </c>
      <c r="C1537">
        <v>42389</v>
      </c>
      <c r="D1537">
        <v>1</v>
      </c>
      <c r="E1537" t="s">
        <v>754</v>
      </c>
      <c r="F1537" t="s">
        <v>1095</v>
      </c>
      <c r="G1537" t="s">
        <v>819</v>
      </c>
      <c r="H1537" t="s">
        <v>820</v>
      </c>
    </row>
    <row r="1538" spans="1:8" x14ac:dyDescent="0.3">
      <c r="A1538" t="s">
        <v>122</v>
      </c>
      <c r="B1538" t="s">
        <v>1344</v>
      </c>
      <c r="C1538">
        <v>42538</v>
      </c>
      <c r="D1538">
        <v>1</v>
      </c>
      <c r="E1538" t="s">
        <v>754</v>
      </c>
      <c r="F1538" t="s">
        <v>1095</v>
      </c>
      <c r="G1538" t="s">
        <v>166</v>
      </c>
      <c r="H1538" t="s">
        <v>410</v>
      </c>
    </row>
    <row r="1539" spans="1:8" x14ac:dyDescent="0.3">
      <c r="A1539" t="s">
        <v>2951</v>
      </c>
      <c r="B1539" t="s">
        <v>2952</v>
      </c>
      <c r="C1539">
        <v>42412</v>
      </c>
      <c r="D1539">
        <v>1</v>
      </c>
      <c r="E1539" t="s">
        <v>511</v>
      </c>
      <c r="F1539" t="s">
        <v>768</v>
      </c>
      <c r="G1539" t="s">
        <v>185</v>
      </c>
      <c r="H1539" t="s">
        <v>431</v>
      </c>
    </row>
    <row r="1540" spans="1:8" x14ac:dyDescent="0.3">
      <c r="A1540" t="s">
        <v>52</v>
      </c>
      <c r="B1540" t="s">
        <v>2953</v>
      </c>
      <c r="C1540">
        <v>42382</v>
      </c>
      <c r="D1540">
        <v>1</v>
      </c>
      <c r="E1540" t="s">
        <v>757</v>
      </c>
      <c r="F1540" t="s">
        <v>585</v>
      </c>
      <c r="G1540" t="s">
        <v>186</v>
      </c>
      <c r="H1540" t="s">
        <v>465</v>
      </c>
    </row>
    <row r="1541" spans="1:8" x14ac:dyDescent="0.3">
      <c r="A1541" t="s">
        <v>52</v>
      </c>
      <c r="B1541" t="s">
        <v>2954</v>
      </c>
      <c r="C1541">
        <v>42382</v>
      </c>
      <c r="D1541">
        <v>1</v>
      </c>
      <c r="E1541" t="s">
        <v>757</v>
      </c>
      <c r="F1541" t="s">
        <v>585</v>
      </c>
      <c r="G1541" t="s">
        <v>162</v>
      </c>
      <c r="H1541" t="s">
        <v>417</v>
      </c>
    </row>
    <row r="1542" spans="1:8" x14ac:dyDescent="0.3">
      <c r="A1542" t="s">
        <v>52</v>
      </c>
      <c r="B1542" t="s">
        <v>2955</v>
      </c>
      <c r="C1542">
        <v>42382</v>
      </c>
      <c r="D1542">
        <v>1</v>
      </c>
      <c r="E1542" t="s">
        <v>757</v>
      </c>
      <c r="F1542" t="s">
        <v>585</v>
      </c>
      <c r="G1542" t="s">
        <v>181</v>
      </c>
      <c r="H1542" t="s">
        <v>441</v>
      </c>
    </row>
    <row r="1543" spans="1:8" x14ac:dyDescent="0.3">
      <c r="A1543" t="s">
        <v>52</v>
      </c>
      <c r="B1543" t="s">
        <v>2956</v>
      </c>
      <c r="C1543">
        <v>42425</v>
      </c>
      <c r="D1543">
        <v>1</v>
      </c>
      <c r="E1543" t="s">
        <v>757</v>
      </c>
      <c r="F1543" t="s">
        <v>585</v>
      </c>
      <c r="G1543" t="s">
        <v>181</v>
      </c>
      <c r="H1543" t="s">
        <v>441</v>
      </c>
    </row>
    <row r="1544" spans="1:8" x14ac:dyDescent="0.3">
      <c r="A1544" t="s">
        <v>52</v>
      </c>
      <c r="B1544" t="s">
        <v>2957</v>
      </c>
      <c r="C1544">
        <v>42425</v>
      </c>
      <c r="D1544">
        <v>1</v>
      </c>
      <c r="E1544" t="s">
        <v>757</v>
      </c>
      <c r="F1544" t="s">
        <v>585</v>
      </c>
      <c r="G1544" t="s">
        <v>162</v>
      </c>
      <c r="H1544" t="s">
        <v>417</v>
      </c>
    </row>
    <row r="1545" spans="1:8" x14ac:dyDescent="0.3">
      <c r="A1545" t="s">
        <v>52</v>
      </c>
      <c r="B1545" t="s">
        <v>2958</v>
      </c>
      <c r="C1545">
        <v>42410</v>
      </c>
      <c r="D1545">
        <v>1</v>
      </c>
      <c r="E1545" t="s">
        <v>757</v>
      </c>
      <c r="F1545" t="s">
        <v>585</v>
      </c>
      <c r="G1545" t="s">
        <v>181</v>
      </c>
      <c r="H1545" t="s">
        <v>441</v>
      </c>
    </row>
    <row r="1546" spans="1:8" x14ac:dyDescent="0.3">
      <c r="A1546" t="s">
        <v>52</v>
      </c>
      <c r="B1546" t="s">
        <v>1197</v>
      </c>
      <c r="C1546">
        <v>42478</v>
      </c>
      <c r="D1546">
        <v>1</v>
      </c>
      <c r="E1546" t="s">
        <v>757</v>
      </c>
      <c r="F1546" t="s">
        <v>585</v>
      </c>
      <c r="G1546" t="s">
        <v>181</v>
      </c>
      <c r="H1546" t="s">
        <v>441</v>
      </c>
    </row>
    <row r="1547" spans="1:8" x14ac:dyDescent="0.3">
      <c r="A1547" t="s">
        <v>52</v>
      </c>
      <c r="B1547" t="s">
        <v>1188</v>
      </c>
      <c r="C1547">
        <v>42493</v>
      </c>
      <c r="D1547">
        <v>1</v>
      </c>
      <c r="E1547" t="s">
        <v>757</v>
      </c>
      <c r="F1547" t="s">
        <v>585</v>
      </c>
      <c r="G1547" t="s">
        <v>181</v>
      </c>
      <c r="H1547" t="s">
        <v>441</v>
      </c>
    </row>
    <row r="1548" spans="1:8" x14ac:dyDescent="0.3">
      <c r="A1548" t="s">
        <v>52</v>
      </c>
      <c r="B1548" t="s">
        <v>1172</v>
      </c>
      <c r="C1548">
        <v>42503</v>
      </c>
      <c r="D1548">
        <v>1</v>
      </c>
      <c r="E1548" t="s">
        <v>757</v>
      </c>
      <c r="F1548" t="s">
        <v>585</v>
      </c>
      <c r="G1548" t="s">
        <v>181</v>
      </c>
      <c r="H1548" t="s">
        <v>441</v>
      </c>
    </row>
    <row r="1549" spans="1:8" x14ac:dyDescent="0.3">
      <c r="A1549" t="s">
        <v>52</v>
      </c>
      <c r="B1549" t="s">
        <v>1139</v>
      </c>
      <c r="C1549">
        <v>42461</v>
      </c>
      <c r="D1549">
        <v>1</v>
      </c>
      <c r="E1549" t="s">
        <v>757</v>
      </c>
      <c r="F1549" t="s">
        <v>585</v>
      </c>
      <c r="G1549" t="s">
        <v>181</v>
      </c>
      <c r="H1549" t="s">
        <v>441</v>
      </c>
    </row>
    <row r="1550" spans="1:8" x14ac:dyDescent="0.3">
      <c r="A1550" t="s">
        <v>52</v>
      </c>
      <c r="B1550" t="s">
        <v>2959</v>
      </c>
      <c r="C1550">
        <v>42373</v>
      </c>
      <c r="D1550">
        <v>1</v>
      </c>
      <c r="E1550" t="s">
        <v>757</v>
      </c>
      <c r="F1550" t="s">
        <v>585</v>
      </c>
      <c r="G1550" t="s">
        <v>176</v>
      </c>
      <c r="H1550" t="s">
        <v>374</v>
      </c>
    </row>
    <row r="1551" spans="1:8" x14ac:dyDescent="0.3">
      <c r="A1551" t="s">
        <v>52</v>
      </c>
      <c r="B1551" t="s">
        <v>2960</v>
      </c>
      <c r="C1551">
        <v>42376</v>
      </c>
      <c r="D1551">
        <v>1</v>
      </c>
      <c r="E1551" t="s">
        <v>757</v>
      </c>
      <c r="F1551" t="s">
        <v>585</v>
      </c>
      <c r="G1551" t="s">
        <v>159</v>
      </c>
      <c r="H1551" t="s">
        <v>487</v>
      </c>
    </row>
    <row r="1552" spans="1:8" x14ac:dyDescent="0.3">
      <c r="A1552" t="s">
        <v>52</v>
      </c>
      <c r="B1552" t="s">
        <v>1667</v>
      </c>
      <c r="C1552">
        <v>42549</v>
      </c>
      <c r="D1552">
        <v>1</v>
      </c>
      <c r="E1552" t="s">
        <v>757</v>
      </c>
      <c r="F1552" t="s">
        <v>585</v>
      </c>
      <c r="G1552" t="s">
        <v>159</v>
      </c>
      <c r="H1552" t="s">
        <v>487</v>
      </c>
    </row>
    <row r="1553" spans="1:8" x14ac:dyDescent="0.3">
      <c r="A1553" t="s">
        <v>52</v>
      </c>
      <c r="B1553" t="s">
        <v>1504</v>
      </c>
      <c r="C1553">
        <v>42541</v>
      </c>
      <c r="D1553">
        <v>1</v>
      </c>
      <c r="E1553" t="s">
        <v>757</v>
      </c>
      <c r="F1553" t="s">
        <v>585</v>
      </c>
      <c r="G1553" t="s">
        <v>181</v>
      </c>
      <c r="H1553" t="s">
        <v>441</v>
      </c>
    </row>
    <row r="1554" spans="1:8" x14ac:dyDescent="0.3">
      <c r="A1554" t="s">
        <v>52</v>
      </c>
      <c r="B1554" t="s">
        <v>1503</v>
      </c>
      <c r="C1554">
        <v>42541</v>
      </c>
      <c r="D1554">
        <v>1</v>
      </c>
      <c r="E1554" t="s">
        <v>757</v>
      </c>
      <c r="F1554" t="s">
        <v>585</v>
      </c>
      <c r="G1554" t="s">
        <v>186</v>
      </c>
      <c r="H1554" t="s">
        <v>465</v>
      </c>
    </row>
    <row r="1555" spans="1:8" x14ac:dyDescent="0.3">
      <c r="A1555" t="s">
        <v>52</v>
      </c>
      <c r="B1555" t="s">
        <v>1502</v>
      </c>
      <c r="C1555">
        <v>42541</v>
      </c>
      <c r="D1555">
        <v>1</v>
      </c>
      <c r="E1555" t="s">
        <v>757</v>
      </c>
      <c r="F1555" t="s">
        <v>585</v>
      </c>
      <c r="G1555" t="s">
        <v>181</v>
      </c>
      <c r="H1555" t="s">
        <v>441</v>
      </c>
    </row>
    <row r="1556" spans="1:8" x14ac:dyDescent="0.3">
      <c r="A1556" t="s">
        <v>52</v>
      </c>
      <c r="B1556" t="s">
        <v>1501</v>
      </c>
      <c r="C1556">
        <v>42541</v>
      </c>
      <c r="D1556">
        <v>1</v>
      </c>
      <c r="E1556" t="s">
        <v>757</v>
      </c>
      <c r="F1556" t="s">
        <v>585</v>
      </c>
      <c r="G1556" t="s">
        <v>186</v>
      </c>
      <c r="H1556" t="s">
        <v>465</v>
      </c>
    </row>
    <row r="1557" spans="1:8" x14ac:dyDescent="0.3">
      <c r="A1557" t="s">
        <v>52</v>
      </c>
      <c r="B1557" t="s">
        <v>1500</v>
      </c>
      <c r="C1557">
        <v>42541</v>
      </c>
      <c r="D1557">
        <v>1</v>
      </c>
      <c r="E1557" t="s">
        <v>757</v>
      </c>
      <c r="F1557" t="s">
        <v>585</v>
      </c>
      <c r="G1557" t="s">
        <v>186</v>
      </c>
      <c r="H1557" t="s">
        <v>465</v>
      </c>
    </row>
    <row r="1558" spans="1:8" x14ac:dyDescent="0.3">
      <c r="A1558" t="s">
        <v>52</v>
      </c>
      <c r="B1558" t="s">
        <v>1499</v>
      </c>
      <c r="C1558">
        <v>42541</v>
      </c>
      <c r="D1558">
        <v>1</v>
      </c>
      <c r="E1558" t="s">
        <v>757</v>
      </c>
      <c r="F1558" t="s">
        <v>585</v>
      </c>
      <c r="G1558" t="s">
        <v>181</v>
      </c>
      <c r="H1558" t="s">
        <v>441</v>
      </c>
    </row>
    <row r="1559" spans="1:8" x14ac:dyDescent="0.3">
      <c r="A1559" t="s">
        <v>52</v>
      </c>
      <c r="B1559" t="s">
        <v>1498</v>
      </c>
      <c r="C1559">
        <v>42541</v>
      </c>
      <c r="D1559">
        <v>1</v>
      </c>
      <c r="E1559" t="s">
        <v>757</v>
      </c>
      <c r="F1559" t="s">
        <v>585</v>
      </c>
      <c r="G1559" t="s">
        <v>181</v>
      </c>
      <c r="H1559" t="s">
        <v>441</v>
      </c>
    </row>
    <row r="1560" spans="1:8" x14ac:dyDescent="0.3">
      <c r="A1560" t="s">
        <v>52</v>
      </c>
      <c r="B1560" t="s">
        <v>1130</v>
      </c>
      <c r="C1560">
        <v>42480</v>
      </c>
      <c r="D1560">
        <v>1</v>
      </c>
      <c r="E1560" t="s">
        <v>757</v>
      </c>
      <c r="F1560" t="s">
        <v>585</v>
      </c>
      <c r="G1560" t="s">
        <v>162</v>
      </c>
      <c r="H1560" t="s">
        <v>417</v>
      </c>
    </row>
    <row r="1561" spans="1:8" x14ac:dyDescent="0.3">
      <c r="A1561" t="s">
        <v>52</v>
      </c>
      <c r="B1561" t="s">
        <v>2961</v>
      </c>
      <c r="C1561">
        <v>42451</v>
      </c>
      <c r="D1561">
        <v>1</v>
      </c>
      <c r="E1561" t="s">
        <v>757</v>
      </c>
      <c r="F1561" t="s">
        <v>585</v>
      </c>
      <c r="G1561" t="s">
        <v>159</v>
      </c>
      <c r="H1561" t="s">
        <v>487</v>
      </c>
    </row>
    <row r="1562" spans="1:8" x14ac:dyDescent="0.3">
      <c r="A1562" t="s">
        <v>52</v>
      </c>
      <c r="B1562" t="s">
        <v>1481</v>
      </c>
      <c r="C1562">
        <v>42521</v>
      </c>
      <c r="D1562">
        <v>1</v>
      </c>
      <c r="E1562" t="s">
        <v>757</v>
      </c>
      <c r="F1562" t="s">
        <v>585</v>
      </c>
      <c r="G1562" t="s">
        <v>181</v>
      </c>
      <c r="H1562" t="s">
        <v>441</v>
      </c>
    </row>
    <row r="1563" spans="1:8" x14ac:dyDescent="0.3">
      <c r="A1563" t="s">
        <v>52</v>
      </c>
      <c r="B1563" t="s">
        <v>1480</v>
      </c>
      <c r="C1563">
        <v>42521</v>
      </c>
      <c r="D1563">
        <v>1</v>
      </c>
      <c r="E1563" t="s">
        <v>757</v>
      </c>
      <c r="F1563" t="s">
        <v>585</v>
      </c>
      <c r="G1563" t="s">
        <v>186</v>
      </c>
      <c r="H1563" t="s">
        <v>465</v>
      </c>
    </row>
    <row r="1564" spans="1:8" x14ac:dyDescent="0.3">
      <c r="A1564" t="s">
        <v>52</v>
      </c>
      <c r="B1564" t="s">
        <v>2962</v>
      </c>
      <c r="C1564">
        <v>42429</v>
      </c>
      <c r="D1564">
        <v>1</v>
      </c>
      <c r="E1564" t="s">
        <v>757</v>
      </c>
      <c r="F1564" t="s">
        <v>585</v>
      </c>
      <c r="G1564" t="s">
        <v>160</v>
      </c>
      <c r="H1564" t="s">
        <v>453</v>
      </c>
    </row>
    <row r="1565" spans="1:8" x14ac:dyDescent="0.3">
      <c r="A1565" t="s">
        <v>52</v>
      </c>
      <c r="B1565" t="s">
        <v>2963</v>
      </c>
      <c r="C1565">
        <v>42451</v>
      </c>
      <c r="D1565">
        <v>1</v>
      </c>
      <c r="E1565" t="s">
        <v>757</v>
      </c>
      <c r="F1565" t="s">
        <v>585</v>
      </c>
      <c r="G1565" t="s">
        <v>186</v>
      </c>
      <c r="H1565" t="s">
        <v>465</v>
      </c>
    </row>
    <row r="1566" spans="1:8" x14ac:dyDescent="0.3">
      <c r="A1566" t="s">
        <v>52</v>
      </c>
      <c r="B1566" t="s">
        <v>2964</v>
      </c>
      <c r="C1566">
        <v>42402</v>
      </c>
      <c r="D1566">
        <v>1</v>
      </c>
      <c r="E1566" t="s">
        <v>757</v>
      </c>
      <c r="F1566" t="s">
        <v>585</v>
      </c>
      <c r="G1566" t="s">
        <v>186</v>
      </c>
      <c r="H1566" t="s">
        <v>465</v>
      </c>
    </row>
    <row r="1567" spans="1:8" x14ac:dyDescent="0.3">
      <c r="A1567" t="s">
        <v>52</v>
      </c>
      <c r="B1567" t="s">
        <v>2965</v>
      </c>
      <c r="C1567">
        <v>42402</v>
      </c>
      <c r="D1567">
        <v>1</v>
      </c>
      <c r="E1567" t="s">
        <v>757</v>
      </c>
      <c r="F1567" t="s">
        <v>585</v>
      </c>
      <c r="G1567" t="s">
        <v>176</v>
      </c>
      <c r="H1567" t="s">
        <v>374</v>
      </c>
    </row>
    <row r="1568" spans="1:8" x14ac:dyDescent="0.3">
      <c r="A1568" t="s">
        <v>52</v>
      </c>
      <c r="B1568" t="s">
        <v>2966</v>
      </c>
      <c r="C1568">
        <v>42402</v>
      </c>
      <c r="D1568">
        <v>1</v>
      </c>
      <c r="E1568" t="s">
        <v>757</v>
      </c>
      <c r="F1568" t="s">
        <v>585</v>
      </c>
      <c r="G1568" t="s">
        <v>196</v>
      </c>
      <c r="H1568" t="s">
        <v>479</v>
      </c>
    </row>
    <row r="1569" spans="1:8" x14ac:dyDescent="0.3">
      <c r="A1569" t="s">
        <v>52</v>
      </c>
      <c r="B1569" t="s">
        <v>2967</v>
      </c>
      <c r="C1569">
        <v>42402</v>
      </c>
      <c r="D1569">
        <v>1</v>
      </c>
      <c r="E1569" t="s">
        <v>757</v>
      </c>
      <c r="F1569" t="s">
        <v>585</v>
      </c>
      <c r="G1569" t="s">
        <v>181</v>
      </c>
      <c r="H1569" t="s">
        <v>441</v>
      </c>
    </row>
    <row r="1570" spans="1:8" x14ac:dyDescent="0.3">
      <c r="A1570" t="s">
        <v>52</v>
      </c>
      <c r="B1570" t="s">
        <v>1111</v>
      </c>
      <c r="C1570">
        <v>42517</v>
      </c>
      <c r="D1570">
        <v>1</v>
      </c>
      <c r="E1570" t="s">
        <v>757</v>
      </c>
      <c r="F1570" t="s">
        <v>585</v>
      </c>
      <c r="G1570" t="s">
        <v>181</v>
      </c>
      <c r="H1570" t="s">
        <v>441</v>
      </c>
    </row>
    <row r="1571" spans="1:8" x14ac:dyDescent="0.3">
      <c r="A1571" t="s">
        <v>52</v>
      </c>
      <c r="B1571" t="s">
        <v>1607</v>
      </c>
      <c r="C1571">
        <v>42548</v>
      </c>
      <c r="D1571">
        <v>1</v>
      </c>
      <c r="E1571" t="s">
        <v>757</v>
      </c>
      <c r="F1571" t="s">
        <v>585</v>
      </c>
      <c r="G1571" t="s">
        <v>158</v>
      </c>
      <c r="H1571" t="s">
        <v>355</v>
      </c>
    </row>
    <row r="1572" spans="1:8" x14ac:dyDescent="0.3">
      <c r="A1572" t="s">
        <v>52</v>
      </c>
      <c r="B1572" t="s">
        <v>1606</v>
      </c>
      <c r="C1572">
        <v>42548</v>
      </c>
      <c r="D1572">
        <v>1</v>
      </c>
      <c r="E1572" t="s">
        <v>757</v>
      </c>
      <c r="F1572" t="s">
        <v>585</v>
      </c>
      <c r="G1572" t="s">
        <v>195</v>
      </c>
      <c r="H1572" t="s">
        <v>360</v>
      </c>
    </row>
    <row r="1573" spans="1:8" x14ac:dyDescent="0.3">
      <c r="A1573" t="s">
        <v>52</v>
      </c>
      <c r="B1573" t="s">
        <v>1604</v>
      </c>
      <c r="C1573">
        <v>42548</v>
      </c>
      <c r="D1573">
        <v>1</v>
      </c>
      <c r="E1573" t="s">
        <v>757</v>
      </c>
      <c r="F1573" t="s">
        <v>585</v>
      </c>
      <c r="G1573" t="s">
        <v>176</v>
      </c>
      <c r="H1573" t="s">
        <v>374</v>
      </c>
    </row>
    <row r="1574" spans="1:8" x14ac:dyDescent="0.3">
      <c r="A1574" t="s">
        <v>52</v>
      </c>
      <c r="B1574" t="s">
        <v>1603</v>
      </c>
      <c r="C1574">
        <v>42548</v>
      </c>
      <c r="D1574">
        <v>1</v>
      </c>
      <c r="E1574" t="s">
        <v>757</v>
      </c>
      <c r="F1574" t="s">
        <v>585</v>
      </c>
      <c r="G1574" t="s">
        <v>180</v>
      </c>
      <c r="H1574" t="s">
        <v>262</v>
      </c>
    </row>
    <row r="1575" spans="1:8" x14ac:dyDescent="0.3">
      <c r="A1575" t="s">
        <v>52</v>
      </c>
      <c r="B1575" t="s">
        <v>1106</v>
      </c>
      <c r="C1575">
        <v>42482</v>
      </c>
      <c r="D1575">
        <v>1</v>
      </c>
      <c r="E1575" t="s">
        <v>757</v>
      </c>
      <c r="F1575" t="s">
        <v>585</v>
      </c>
      <c r="G1575" t="s">
        <v>176</v>
      </c>
      <c r="H1575" t="s">
        <v>374</v>
      </c>
    </row>
    <row r="1576" spans="1:8" x14ac:dyDescent="0.3">
      <c r="A1576" t="s">
        <v>52</v>
      </c>
      <c r="B1576" t="s">
        <v>539</v>
      </c>
      <c r="C1576">
        <v>42482</v>
      </c>
      <c r="D1576">
        <v>1</v>
      </c>
      <c r="E1576" t="s">
        <v>757</v>
      </c>
      <c r="F1576" t="s">
        <v>585</v>
      </c>
      <c r="G1576" t="s">
        <v>181</v>
      </c>
      <c r="H1576" t="s">
        <v>441</v>
      </c>
    </row>
    <row r="1577" spans="1:8" x14ac:dyDescent="0.3">
      <c r="A1577" t="s">
        <v>52</v>
      </c>
      <c r="B1577" t="s">
        <v>1102</v>
      </c>
      <c r="C1577">
        <v>42485</v>
      </c>
      <c r="D1577">
        <v>1</v>
      </c>
      <c r="E1577" t="s">
        <v>757</v>
      </c>
      <c r="F1577" t="s">
        <v>585</v>
      </c>
      <c r="G1577" t="s">
        <v>176</v>
      </c>
      <c r="H1577" t="s">
        <v>374</v>
      </c>
    </row>
    <row r="1578" spans="1:8" x14ac:dyDescent="0.3">
      <c r="A1578" t="s">
        <v>52</v>
      </c>
      <c r="B1578" t="s">
        <v>604</v>
      </c>
      <c r="C1578">
        <v>42486</v>
      </c>
      <c r="D1578">
        <v>1</v>
      </c>
      <c r="E1578" t="s">
        <v>757</v>
      </c>
      <c r="F1578" t="s">
        <v>585</v>
      </c>
      <c r="G1578" t="s">
        <v>181</v>
      </c>
      <c r="H1578" t="s">
        <v>441</v>
      </c>
    </row>
    <row r="1579" spans="1:8" x14ac:dyDescent="0.3">
      <c r="A1579" t="s">
        <v>52</v>
      </c>
      <c r="B1579" t="s">
        <v>601</v>
      </c>
      <c r="C1579">
        <v>42487</v>
      </c>
      <c r="D1579">
        <v>1</v>
      </c>
      <c r="E1579" t="s">
        <v>757</v>
      </c>
      <c r="F1579" t="s">
        <v>585</v>
      </c>
      <c r="G1579" t="s">
        <v>181</v>
      </c>
      <c r="H1579" t="s">
        <v>441</v>
      </c>
    </row>
    <row r="1580" spans="1:8" x14ac:dyDescent="0.3">
      <c r="A1580" t="s">
        <v>52</v>
      </c>
      <c r="B1580" t="s">
        <v>2968</v>
      </c>
      <c r="C1580">
        <v>42419</v>
      </c>
      <c r="D1580">
        <v>0.5</v>
      </c>
      <c r="E1580" t="s">
        <v>757</v>
      </c>
      <c r="F1580" t="s">
        <v>585</v>
      </c>
      <c r="G1580" t="s">
        <v>181</v>
      </c>
      <c r="H1580" t="s">
        <v>441</v>
      </c>
    </row>
    <row r="1581" spans="1:8" x14ac:dyDescent="0.3">
      <c r="A1581" t="s">
        <v>52</v>
      </c>
      <c r="B1581" t="s">
        <v>2969</v>
      </c>
      <c r="C1581">
        <v>42418</v>
      </c>
      <c r="D1581">
        <v>1</v>
      </c>
      <c r="E1581" t="s">
        <v>757</v>
      </c>
      <c r="F1581" t="s">
        <v>585</v>
      </c>
      <c r="G1581" t="s">
        <v>181</v>
      </c>
      <c r="H1581" t="s">
        <v>441</v>
      </c>
    </row>
    <row r="1582" spans="1:8" x14ac:dyDescent="0.3">
      <c r="A1582" t="s">
        <v>52</v>
      </c>
      <c r="B1582" t="s">
        <v>2970</v>
      </c>
      <c r="C1582">
        <v>42418</v>
      </c>
      <c r="D1582">
        <v>1</v>
      </c>
      <c r="E1582" t="s">
        <v>757</v>
      </c>
      <c r="F1582" t="s">
        <v>585</v>
      </c>
      <c r="G1582" t="s">
        <v>186</v>
      </c>
      <c r="H1582" t="s">
        <v>465</v>
      </c>
    </row>
    <row r="1583" spans="1:8" x14ac:dyDescent="0.3">
      <c r="A1583" t="s">
        <v>52</v>
      </c>
      <c r="B1583" t="s">
        <v>2971</v>
      </c>
      <c r="C1583">
        <v>42418</v>
      </c>
      <c r="D1583">
        <v>1</v>
      </c>
      <c r="E1583" t="s">
        <v>757</v>
      </c>
      <c r="F1583" t="s">
        <v>585</v>
      </c>
      <c r="G1583" t="s">
        <v>181</v>
      </c>
      <c r="H1583" t="s">
        <v>441</v>
      </c>
    </row>
    <row r="1584" spans="1:8" x14ac:dyDescent="0.3">
      <c r="A1584" t="s">
        <v>52</v>
      </c>
      <c r="B1584" t="s">
        <v>2972</v>
      </c>
      <c r="C1584">
        <v>42417</v>
      </c>
      <c r="D1584">
        <v>1</v>
      </c>
      <c r="E1584" t="s">
        <v>757</v>
      </c>
      <c r="F1584" t="s">
        <v>585</v>
      </c>
      <c r="G1584" t="s">
        <v>162</v>
      </c>
      <c r="H1584" t="s">
        <v>417</v>
      </c>
    </row>
    <row r="1585" spans="1:8" x14ac:dyDescent="0.3">
      <c r="A1585" t="s">
        <v>52</v>
      </c>
      <c r="B1585" t="s">
        <v>2973</v>
      </c>
      <c r="C1585">
        <v>42417</v>
      </c>
      <c r="D1585">
        <v>1</v>
      </c>
      <c r="E1585" t="s">
        <v>757</v>
      </c>
      <c r="F1585" t="s">
        <v>585</v>
      </c>
      <c r="G1585" t="s">
        <v>186</v>
      </c>
      <c r="H1585" t="s">
        <v>465</v>
      </c>
    </row>
    <row r="1586" spans="1:8" x14ac:dyDescent="0.3">
      <c r="A1586" t="s">
        <v>52</v>
      </c>
      <c r="B1586" t="s">
        <v>2974</v>
      </c>
      <c r="C1586">
        <v>42417</v>
      </c>
      <c r="D1586">
        <v>1</v>
      </c>
      <c r="E1586" t="s">
        <v>757</v>
      </c>
      <c r="F1586" t="s">
        <v>585</v>
      </c>
      <c r="G1586" t="s">
        <v>186</v>
      </c>
      <c r="H1586" t="s">
        <v>465</v>
      </c>
    </row>
    <row r="1587" spans="1:8" x14ac:dyDescent="0.3">
      <c r="A1587" t="s">
        <v>52</v>
      </c>
      <c r="B1587" t="s">
        <v>2975</v>
      </c>
      <c r="C1587">
        <v>42417</v>
      </c>
      <c r="D1587">
        <v>1</v>
      </c>
      <c r="E1587" t="s">
        <v>757</v>
      </c>
      <c r="F1587" t="s">
        <v>585</v>
      </c>
      <c r="G1587" t="s">
        <v>181</v>
      </c>
      <c r="H1587" t="s">
        <v>441</v>
      </c>
    </row>
    <row r="1588" spans="1:8" x14ac:dyDescent="0.3">
      <c r="A1588" t="s">
        <v>52</v>
      </c>
      <c r="B1588" t="s">
        <v>2976</v>
      </c>
      <c r="C1588">
        <v>42417</v>
      </c>
      <c r="D1588">
        <v>1</v>
      </c>
      <c r="E1588" t="s">
        <v>757</v>
      </c>
      <c r="F1588" t="s">
        <v>585</v>
      </c>
      <c r="G1588" t="s">
        <v>162</v>
      </c>
      <c r="H1588" t="s">
        <v>417</v>
      </c>
    </row>
    <row r="1589" spans="1:8" x14ac:dyDescent="0.3">
      <c r="A1589" t="s">
        <v>52</v>
      </c>
      <c r="B1589" t="s">
        <v>2977</v>
      </c>
      <c r="C1589">
        <v>42443</v>
      </c>
      <c r="D1589">
        <v>1</v>
      </c>
      <c r="E1589" t="s">
        <v>757</v>
      </c>
      <c r="F1589" t="s">
        <v>585</v>
      </c>
      <c r="G1589" t="s">
        <v>186</v>
      </c>
      <c r="H1589" t="s">
        <v>465</v>
      </c>
    </row>
    <row r="1590" spans="1:8" x14ac:dyDescent="0.3">
      <c r="A1590" t="s">
        <v>52</v>
      </c>
      <c r="B1590" t="s">
        <v>2978</v>
      </c>
      <c r="C1590">
        <v>42443</v>
      </c>
      <c r="D1590">
        <v>1</v>
      </c>
      <c r="E1590" t="s">
        <v>757</v>
      </c>
      <c r="F1590" t="s">
        <v>585</v>
      </c>
      <c r="G1590" t="s">
        <v>186</v>
      </c>
      <c r="H1590" t="s">
        <v>465</v>
      </c>
    </row>
    <row r="1591" spans="1:8" x14ac:dyDescent="0.3">
      <c r="A1591" t="s">
        <v>52</v>
      </c>
      <c r="B1591" t="s">
        <v>2979</v>
      </c>
      <c r="C1591">
        <v>42443</v>
      </c>
      <c r="D1591">
        <v>1</v>
      </c>
      <c r="E1591" t="s">
        <v>757</v>
      </c>
      <c r="F1591" t="s">
        <v>585</v>
      </c>
      <c r="G1591" t="s">
        <v>181</v>
      </c>
      <c r="H1591" t="s">
        <v>441</v>
      </c>
    </row>
    <row r="1592" spans="1:8" x14ac:dyDescent="0.3">
      <c r="A1592" t="s">
        <v>52</v>
      </c>
      <c r="B1592" t="s">
        <v>2980</v>
      </c>
      <c r="C1592">
        <v>42417</v>
      </c>
      <c r="D1592">
        <v>1</v>
      </c>
      <c r="E1592" t="s">
        <v>757</v>
      </c>
      <c r="F1592" t="s">
        <v>585</v>
      </c>
      <c r="G1592" t="s">
        <v>196</v>
      </c>
      <c r="H1592" t="s">
        <v>479</v>
      </c>
    </row>
    <row r="1593" spans="1:8" x14ac:dyDescent="0.3">
      <c r="A1593" t="s">
        <v>52</v>
      </c>
      <c r="B1593" t="s">
        <v>1042</v>
      </c>
      <c r="C1593">
        <v>42494</v>
      </c>
      <c r="D1593">
        <v>1</v>
      </c>
      <c r="E1593" t="s">
        <v>757</v>
      </c>
      <c r="F1593" t="s">
        <v>585</v>
      </c>
      <c r="G1593" t="s">
        <v>181</v>
      </c>
      <c r="H1593" t="s">
        <v>441</v>
      </c>
    </row>
    <row r="1594" spans="1:8" x14ac:dyDescent="0.3">
      <c r="A1594" t="s">
        <v>52</v>
      </c>
      <c r="B1594" t="s">
        <v>1034</v>
      </c>
      <c r="C1594">
        <v>42515</v>
      </c>
      <c r="D1594">
        <v>1</v>
      </c>
      <c r="E1594" t="s">
        <v>757</v>
      </c>
      <c r="F1594" t="s">
        <v>585</v>
      </c>
      <c r="G1594" t="s">
        <v>181</v>
      </c>
      <c r="H1594" t="s">
        <v>441</v>
      </c>
    </row>
    <row r="1595" spans="1:8" x14ac:dyDescent="0.3">
      <c r="A1595" t="s">
        <v>52</v>
      </c>
      <c r="B1595" t="s">
        <v>2981</v>
      </c>
      <c r="C1595">
        <v>42453</v>
      </c>
      <c r="D1595">
        <v>1</v>
      </c>
      <c r="E1595" t="s">
        <v>757</v>
      </c>
      <c r="F1595" t="s">
        <v>585</v>
      </c>
      <c r="G1595" t="s">
        <v>158</v>
      </c>
      <c r="H1595" t="s">
        <v>355</v>
      </c>
    </row>
    <row r="1596" spans="1:8" x14ac:dyDescent="0.3">
      <c r="A1596" t="s">
        <v>52</v>
      </c>
      <c r="B1596" t="s">
        <v>2982</v>
      </c>
      <c r="C1596">
        <v>42430</v>
      </c>
      <c r="D1596">
        <v>1</v>
      </c>
      <c r="E1596" t="s">
        <v>757</v>
      </c>
      <c r="F1596" t="s">
        <v>585</v>
      </c>
      <c r="G1596" t="s">
        <v>195</v>
      </c>
      <c r="H1596" t="s">
        <v>360</v>
      </c>
    </row>
    <row r="1597" spans="1:8" x14ac:dyDescent="0.3">
      <c r="A1597" t="s">
        <v>52</v>
      </c>
      <c r="B1597" t="s">
        <v>2983</v>
      </c>
      <c r="C1597">
        <v>42453</v>
      </c>
      <c r="D1597">
        <v>1</v>
      </c>
      <c r="E1597" t="s">
        <v>757</v>
      </c>
      <c r="F1597" t="s">
        <v>585</v>
      </c>
      <c r="G1597" t="s">
        <v>180</v>
      </c>
      <c r="H1597" t="s">
        <v>262</v>
      </c>
    </row>
    <row r="1598" spans="1:8" x14ac:dyDescent="0.3">
      <c r="A1598" t="s">
        <v>52</v>
      </c>
      <c r="B1598" t="s">
        <v>2984</v>
      </c>
      <c r="C1598">
        <v>42443</v>
      </c>
      <c r="D1598">
        <v>1</v>
      </c>
      <c r="E1598" t="s">
        <v>757</v>
      </c>
      <c r="F1598" t="s">
        <v>585</v>
      </c>
      <c r="G1598" t="s">
        <v>176</v>
      </c>
      <c r="H1598" t="s">
        <v>374</v>
      </c>
    </row>
    <row r="1599" spans="1:8" x14ac:dyDescent="0.3">
      <c r="A1599" t="s">
        <v>52</v>
      </c>
      <c r="B1599" t="s">
        <v>1997</v>
      </c>
      <c r="C1599">
        <v>42453</v>
      </c>
      <c r="D1599">
        <v>0.5</v>
      </c>
      <c r="E1599" t="s">
        <v>757</v>
      </c>
      <c r="F1599" t="s">
        <v>585</v>
      </c>
      <c r="G1599" t="s">
        <v>196</v>
      </c>
      <c r="H1599" t="s">
        <v>479</v>
      </c>
    </row>
    <row r="1600" spans="1:8" x14ac:dyDescent="0.3">
      <c r="A1600" t="s">
        <v>52</v>
      </c>
      <c r="B1600" t="s">
        <v>2985</v>
      </c>
      <c r="C1600">
        <v>42453</v>
      </c>
      <c r="D1600">
        <v>1</v>
      </c>
      <c r="E1600" t="s">
        <v>757</v>
      </c>
      <c r="F1600" t="s">
        <v>585</v>
      </c>
      <c r="G1600" t="s">
        <v>195</v>
      </c>
      <c r="H1600" t="s">
        <v>360</v>
      </c>
    </row>
    <row r="1601" spans="1:8" x14ac:dyDescent="0.3">
      <c r="A1601" t="s">
        <v>52</v>
      </c>
      <c r="B1601" t="s">
        <v>2986</v>
      </c>
      <c r="C1601">
        <v>42422</v>
      </c>
      <c r="D1601">
        <v>1</v>
      </c>
      <c r="E1601" t="s">
        <v>757</v>
      </c>
      <c r="F1601" t="s">
        <v>585</v>
      </c>
      <c r="G1601" t="s">
        <v>186</v>
      </c>
      <c r="H1601" t="s">
        <v>465</v>
      </c>
    </row>
    <row r="1602" spans="1:8" x14ac:dyDescent="0.3">
      <c r="A1602" t="s">
        <v>52</v>
      </c>
      <c r="B1602" t="s">
        <v>2987</v>
      </c>
      <c r="C1602">
        <v>42444</v>
      </c>
      <c r="D1602">
        <v>1</v>
      </c>
      <c r="E1602" t="s">
        <v>757</v>
      </c>
      <c r="F1602" t="s">
        <v>585</v>
      </c>
      <c r="G1602" t="s">
        <v>181</v>
      </c>
      <c r="H1602" t="s">
        <v>441</v>
      </c>
    </row>
    <row r="1603" spans="1:8" x14ac:dyDescent="0.3">
      <c r="A1603" t="s">
        <v>52</v>
      </c>
      <c r="B1603" t="s">
        <v>2988</v>
      </c>
      <c r="C1603">
        <v>42401</v>
      </c>
      <c r="D1603">
        <v>1</v>
      </c>
      <c r="E1603" t="s">
        <v>757</v>
      </c>
      <c r="F1603" t="s">
        <v>585</v>
      </c>
      <c r="G1603" t="s">
        <v>181</v>
      </c>
      <c r="H1603" t="s">
        <v>441</v>
      </c>
    </row>
    <row r="1604" spans="1:8" x14ac:dyDescent="0.3">
      <c r="A1604" t="s">
        <v>52</v>
      </c>
      <c r="B1604" t="s">
        <v>2989</v>
      </c>
      <c r="C1604">
        <v>42452</v>
      </c>
      <c r="D1604">
        <v>1</v>
      </c>
      <c r="E1604" t="s">
        <v>757</v>
      </c>
      <c r="F1604" t="s">
        <v>585</v>
      </c>
      <c r="G1604" t="s">
        <v>181</v>
      </c>
      <c r="H1604" t="s">
        <v>441</v>
      </c>
    </row>
    <row r="1605" spans="1:8" x14ac:dyDescent="0.3">
      <c r="A1605" t="s">
        <v>52</v>
      </c>
      <c r="B1605" t="s">
        <v>2990</v>
      </c>
      <c r="C1605">
        <v>42411</v>
      </c>
      <c r="D1605">
        <v>1</v>
      </c>
      <c r="E1605" t="s">
        <v>757</v>
      </c>
      <c r="F1605" t="s">
        <v>585</v>
      </c>
      <c r="G1605" t="s">
        <v>186</v>
      </c>
      <c r="H1605" t="s">
        <v>465</v>
      </c>
    </row>
    <row r="1606" spans="1:8" x14ac:dyDescent="0.3">
      <c r="A1606" t="s">
        <v>52</v>
      </c>
      <c r="B1606" t="s">
        <v>2991</v>
      </c>
      <c r="C1606">
        <v>42430</v>
      </c>
      <c r="D1606">
        <v>1</v>
      </c>
      <c r="E1606" t="s">
        <v>757</v>
      </c>
      <c r="F1606" t="s">
        <v>585</v>
      </c>
      <c r="G1606" t="s">
        <v>176</v>
      </c>
      <c r="H1606" t="s">
        <v>374</v>
      </c>
    </row>
    <row r="1607" spans="1:8" x14ac:dyDescent="0.3">
      <c r="A1607" t="s">
        <v>52</v>
      </c>
      <c r="B1607" t="s">
        <v>1598</v>
      </c>
      <c r="C1607">
        <v>42549</v>
      </c>
      <c r="D1607">
        <v>0.5</v>
      </c>
      <c r="E1607" t="s">
        <v>757</v>
      </c>
      <c r="F1607" t="s">
        <v>585</v>
      </c>
      <c r="G1607" t="s">
        <v>160</v>
      </c>
      <c r="H1607" t="s">
        <v>453</v>
      </c>
    </row>
    <row r="1608" spans="1:8" x14ac:dyDescent="0.3">
      <c r="A1608" t="s">
        <v>52</v>
      </c>
      <c r="B1608" t="s">
        <v>2992</v>
      </c>
      <c r="C1608">
        <v>42401</v>
      </c>
      <c r="D1608">
        <v>1</v>
      </c>
      <c r="E1608" t="s">
        <v>757</v>
      </c>
      <c r="F1608" t="s">
        <v>585</v>
      </c>
      <c r="G1608" t="s">
        <v>180</v>
      </c>
      <c r="H1608" t="s">
        <v>262</v>
      </c>
    </row>
    <row r="1609" spans="1:8" x14ac:dyDescent="0.3">
      <c r="A1609" t="s">
        <v>52</v>
      </c>
      <c r="B1609" t="s">
        <v>2993</v>
      </c>
      <c r="C1609">
        <v>42388</v>
      </c>
      <c r="D1609">
        <v>1</v>
      </c>
      <c r="E1609" t="s">
        <v>757</v>
      </c>
      <c r="F1609" t="s">
        <v>585</v>
      </c>
      <c r="G1609" t="s">
        <v>185</v>
      </c>
      <c r="H1609" t="s">
        <v>431</v>
      </c>
    </row>
    <row r="1610" spans="1:8" x14ac:dyDescent="0.3">
      <c r="A1610" t="s">
        <v>52</v>
      </c>
      <c r="B1610" t="s">
        <v>895</v>
      </c>
      <c r="C1610">
        <v>42508</v>
      </c>
      <c r="D1610">
        <v>1</v>
      </c>
      <c r="E1610" t="s">
        <v>757</v>
      </c>
      <c r="F1610" t="s">
        <v>585</v>
      </c>
      <c r="G1610" t="s">
        <v>181</v>
      </c>
      <c r="H1610" t="s">
        <v>441</v>
      </c>
    </row>
    <row r="1611" spans="1:8" x14ac:dyDescent="0.3">
      <c r="A1611" t="s">
        <v>52</v>
      </c>
      <c r="B1611" t="s">
        <v>2994</v>
      </c>
      <c r="C1611">
        <v>42405</v>
      </c>
      <c r="D1611">
        <v>1</v>
      </c>
      <c r="E1611" t="s">
        <v>757</v>
      </c>
      <c r="F1611" t="s">
        <v>585</v>
      </c>
      <c r="G1611" t="s">
        <v>181</v>
      </c>
      <c r="H1611" t="s">
        <v>441</v>
      </c>
    </row>
    <row r="1612" spans="1:8" x14ac:dyDescent="0.3">
      <c r="A1612" t="s">
        <v>52</v>
      </c>
      <c r="B1612" t="s">
        <v>2995</v>
      </c>
      <c r="C1612">
        <v>42394</v>
      </c>
      <c r="D1612">
        <v>1</v>
      </c>
      <c r="E1612" t="s">
        <v>757</v>
      </c>
      <c r="F1612" t="s">
        <v>585</v>
      </c>
      <c r="G1612" t="s">
        <v>186</v>
      </c>
      <c r="H1612" t="s">
        <v>465</v>
      </c>
    </row>
    <row r="1613" spans="1:8" x14ac:dyDescent="0.3">
      <c r="A1613" t="s">
        <v>52</v>
      </c>
      <c r="B1613" t="s">
        <v>2996</v>
      </c>
      <c r="C1613">
        <v>42394</v>
      </c>
      <c r="D1613">
        <v>1</v>
      </c>
      <c r="E1613" t="s">
        <v>757</v>
      </c>
      <c r="F1613" t="s">
        <v>585</v>
      </c>
      <c r="G1613" t="s">
        <v>195</v>
      </c>
      <c r="H1613" t="s">
        <v>360</v>
      </c>
    </row>
    <row r="1614" spans="1:8" x14ac:dyDescent="0.3">
      <c r="A1614" t="s">
        <v>52</v>
      </c>
      <c r="B1614" t="s">
        <v>2997</v>
      </c>
      <c r="C1614">
        <v>42411</v>
      </c>
      <c r="D1614">
        <v>1</v>
      </c>
      <c r="E1614" t="s">
        <v>757</v>
      </c>
      <c r="F1614" t="s">
        <v>585</v>
      </c>
      <c r="G1614" t="s">
        <v>186</v>
      </c>
      <c r="H1614" t="s">
        <v>465</v>
      </c>
    </row>
    <row r="1615" spans="1:8" x14ac:dyDescent="0.3">
      <c r="A1615" t="s">
        <v>52</v>
      </c>
      <c r="B1615" t="s">
        <v>1366</v>
      </c>
      <c r="C1615">
        <v>42522</v>
      </c>
      <c r="D1615">
        <v>1</v>
      </c>
      <c r="E1615" t="s">
        <v>757</v>
      </c>
      <c r="F1615" t="s">
        <v>585</v>
      </c>
      <c r="G1615" t="s">
        <v>181</v>
      </c>
      <c r="H1615" t="s">
        <v>441</v>
      </c>
    </row>
    <row r="1616" spans="1:8" x14ac:dyDescent="0.3">
      <c r="A1616" t="s">
        <v>52</v>
      </c>
      <c r="B1616" t="s">
        <v>854</v>
      </c>
      <c r="C1616">
        <v>42509</v>
      </c>
      <c r="D1616">
        <v>1</v>
      </c>
      <c r="E1616" t="s">
        <v>757</v>
      </c>
      <c r="F1616" t="s">
        <v>585</v>
      </c>
      <c r="G1616" t="s">
        <v>181</v>
      </c>
      <c r="H1616" t="s">
        <v>441</v>
      </c>
    </row>
    <row r="1617" spans="1:8" x14ac:dyDescent="0.3">
      <c r="A1617" t="s">
        <v>52</v>
      </c>
      <c r="B1617" t="s">
        <v>2998</v>
      </c>
      <c r="C1617">
        <v>42447</v>
      </c>
      <c r="D1617">
        <v>1</v>
      </c>
      <c r="E1617" t="s">
        <v>757</v>
      </c>
      <c r="F1617" t="s">
        <v>585</v>
      </c>
      <c r="G1617" t="s">
        <v>181</v>
      </c>
      <c r="H1617" t="s">
        <v>441</v>
      </c>
    </row>
    <row r="1618" spans="1:8" x14ac:dyDescent="0.3">
      <c r="A1618" t="s">
        <v>52</v>
      </c>
      <c r="B1618" t="s">
        <v>2999</v>
      </c>
      <c r="C1618">
        <v>42383</v>
      </c>
      <c r="D1618">
        <v>1</v>
      </c>
      <c r="E1618" t="s">
        <v>757</v>
      </c>
      <c r="F1618" t="s">
        <v>585</v>
      </c>
      <c r="G1618" t="s">
        <v>181</v>
      </c>
      <c r="H1618" t="s">
        <v>441</v>
      </c>
    </row>
    <row r="1619" spans="1:8" x14ac:dyDescent="0.3">
      <c r="A1619" t="s">
        <v>52</v>
      </c>
      <c r="B1619" t="s">
        <v>3000</v>
      </c>
      <c r="C1619">
        <v>42391</v>
      </c>
      <c r="D1619">
        <v>1</v>
      </c>
      <c r="E1619" t="s">
        <v>757</v>
      </c>
      <c r="F1619" t="s">
        <v>585</v>
      </c>
      <c r="G1619" t="s">
        <v>181</v>
      </c>
      <c r="H1619" t="s">
        <v>441</v>
      </c>
    </row>
    <row r="1620" spans="1:8" x14ac:dyDescent="0.3">
      <c r="A1620" t="s">
        <v>52</v>
      </c>
      <c r="B1620" t="s">
        <v>3001</v>
      </c>
      <c r="C1620">
        <v>42383</v>
      </c>
      <c r="D1620">
        <v>1</v>
      </c>
      <c r="E1620" t="s">
        <v>757</v>
      </c>
      <c r="F1620" t="s">
        <v>585</v>
      </c>
      <c r="G1620" t="s">
        <v>162</v>
      </c>
      <c r="H1620" t="s">
        <v>417</v>
      </c>
    </row>
    <row r="1621" spans="1:8" x14ac:dyDescent="0.3">
      <c r="A1621" t="s">
        <v>52</v>
      </c>
      <c r="B1621" t="s">
        <v>3002</v>
      </c>
      <c r="C1621">
        <v>42390</v>
      </c>
      <c r="D1621">
        <v>1</v>
      </c>
      <c r="E1621" t="s">
        <v>757</v>
      </c>
      <c r="F1621" t="s">
        <v>585</v>
      </c>
      <c r="G1621" t="s">
        <v>181</v>
      </c>
      <c r="H1621" t="s">
        <v>441</v>
      </c>
    </row>
    <row r="1622" spans="1:8" x14ac:dyDescent="0.3">
      <c r="A1622" t="s">
        <v>52</v>
      </c>
      <c r="B1622" t="s">
        <v>3003</v>
      </c>
      <c r="C1622">
        <v>42390</v>
      </c>
      <c r="D1622">
        <v>1</v>
      </c>
      <c r="E1622" t="s">
        <v>757</v>
      </c>
      <c r="F1622" t="s">
        <v>585</v>
      </c>
      <c r="G1622" t="s">
        <v>181</v>
      </c>
      <c r="H1622" t="s">
        <v>441</v>
      </c>
    </row>
    <row r="1623" spans="1:8" x14ac:dyDescent="0.3">
      <c r="A1623" t="s">
        <v>52</v>
      </c>
      <c r="B1623" t="s">
        <v>3004</v>
      </c>
      <c r="C1623">
        <v>42390</v>
      </c>
      <c r="D1623">
        <v>1</v>
      </c>
      <c r="E1623" t="s">
        <v>757</v>
      </c>
      <c r="F1623" t="s">
        <v>585</v>
      </c>
      <c r="G1623" t="s">
        <v>162</v>
      </c>
      <c r="H1623" t="s">
        <v>417</v>
      </c>
    </row>
    <row r="1624" spans="1:8" x14ac:dyDescent="0.3">
      <c r="A1624" t="s">
        <v>52</v>
      </c>
      <c r="B1624" t="s">
        <v>3005</v>
      </c>
      <c r="C1624">
        <v>42433</v>
      </c>
      <c r="D1624">
        <v>1</v>
      </c>
      <c r="E1624" t="s">
        <v>757</v>
      </c>
      <c r="F1624" t="s">
        <v>585</v>
      </c>
      <c r="G1624" t="s">
        <v>186</v>
      </c>
      <c r="H1624" t="s">
        <v>465</v>
      </c>
    </row>
    <row r="1625" spans="1:8" x14ac:dyDescent="0.3">
      <c r="A1625" t="s">
        <v>52</v>
      </c>
      <c r="B1625" t="s">
        <v>3006</v>
      </c>
      <c r="C1625">
        <v>42411</v>
      </c>
      <c r="D1625">
        <v>1</v>
      </c>
      <c r="E1625" t="s">
        <v>757</v>
      </c>
      <c r="F1625" t="s">
        <v>585</v>
      </c>
      <c r="G1625" t="s">
        <v>181</v>
      </c>
      <c r="H1625" t="s">
        <v>441</v>
      </c>
    </row>
    <row r="1626" spans="1:8" x14ac:dyDescent="0.3">
      <c r="A1626" t="s">
        <v>52</v>
      </c>
      <c r="B1626" t="s">
        <v>3007</v>
      </c>
      <c r="C1626">
        <v>42437</v>
      </c>
      <c r="D1626">
        <v>1</v>
      </c>
      <c r="E1626" t="s">
        <v>757</v>
      </c>
      <c r="F1626" t="s">
        <v>585</v>
      </c>
      <c r="G1626" t="s">
        <v>181</v>
      </c>
      <c r="H1626" t="s">
        <v>441</v>
      </c>
    </row>
    <row r="1627" spans="1:8" x14ac:dyDescent="0.3">
      <c r="A1627" t="s">
        <v>52</v>
      </c>
      <c r="B1627" t="s">
        <v>3008</v>
      </c>
      <c r="C1627">
        <v>42436</v>
      </c>
      <c r="D1627">
        <v>1</v>
      </c>
      <c r="E1627" t="s">
        <v>757</v>
      </c>
      <c r="F1627" t="s">
        <v>585</v>
      </c>
      <c r="G1627" t="s">
        <v>186</v>
      </c>
      <c r="H1627" t="s">
        <v>465</v>
      </c>
    </row>
    <row r="1628" spans="1:8" x14ac:dyDescent="0.3">
      <c r="A1628" t="s">
        <v>52</v>
      </c>
      <c r="B1628" t="s">
        <v>3009</v>
      </c>
      <c r="C1628">
        <v>42436</v>
      </c>
      <c r="D1628">
        <v>1</v>
      </c>
      <c r="E1628" t="s">
        <v>757</v>
      </c>
      <c r="F1628" t="s">
        <v>585</v>
      </c>
      <c r="G1628" t="s">
        <v>186</v>
      </c>
      <c r="H1628" t="s">
        <v>465</v>
      </c>
    </row>
    <row r="1629" spans="1:8" x14ac:dyDescent="0.3">
      <c r="A1629" t="s">
        <v>52</v>
      </c>
      <c r="B1629" t="s">
        <v>3010</v>
      </c>
      <c r="C1629">
        <v>42452</v>
      </c>
      <c r="D1629">
        <v>1</v>
      </c>
      <c r="E1629" t="s">
        <v>757</v>
      </c>
      <c r="F1629" t="s">
        <v>585</v>
      </c>
      <c r="G1629" t="s">
        <v>181</v>
      </c>
      <c r="H1629" t="s">
        <v>441</v>
      </c>
    </row>
    <row r="1630" spans="1:8" x14ac:dyDescent="0.3">
      <c r="A1630" t="s">
        <v>52</v>
      </c>
      <c r="B1630" t="s">
        <v>3011</v>
      </c>
      <c r="C1630">
        <v>42389</v>
      </c>
      <c r="D1630">
        <v>1</v>
      </c>
      <c r="E1630" t="s">
        <v>757</v>
      </c>
      <c r="F1630" t="s">
        <v>585</v>
      </c>
      <c r="G1630" t="s">
        <v>162</v>
      </c>
      <c r="H1630" t="s">
        <v>417</v>
      </c>
    </row>
    <row r="1631" spans="1:8" x14ac:dyDescent="0.3">
      <c r="A1631" t="s">
        <v>52</v>
      </c>
      <c r="B1631" t="s">
        <v>3012</v>
      </c>
      <c r="C1631">
        <v>42389</v>
      </c>
      <c r="D1631">
        <v>1</v>
      </c>
      <c r="E1631" t="s">
        <v>757</v>
      </c>
      <c r="F1631" t="s">
        <v>585</v>
      </c>
      <c r="G1631" t="s">
        <v>181</v>
      </c>
      <c r="H1631" t="s">
        <v>441</v>
      </c>
    </row>
    <row r="1632" spans="1:8" x14ac:dyDescent="0.3">
      <c r="A1632" t="s">
        <v>52</v>
      </c>
      <c r="B1632" t="s">
        <v>3013</v>
      </c>
      <c r="C1632">
        <v>42389</v>
      </c>
      <c r="D1632">
        <v>1</v>
      </c>
      <c r="E1632" t="s">
        <v>757</v>
      </c>
      <c r="F1632" t="s">
        <v>585</v>
      </c>
      <c r="G1632" t="s">
        <v>181</v>
      </c>
      <c r="H1632" t="s">
        <v>441</v>
      </c>
    </row>
    <row r="1633" spans="1:8" x14ac:dyDescent="0.3">
      <c r="A1633" t="s">
        <v>52</v>
      </c>
      <c r="B1633" t="s">
        <v>3014</v>
      </c>
      <c r="C1633">
        <v>42389</v>
      </c>
      <c r="D1633">
        <v>1</v>
      </c>
      <c r="E1633" t="s">
        <v>757</v>
      </c>
      <c r="F1633" t="s">
        <v>585</v>
      </c>
      <c r="G1633" t="s">
        <v>181</v>
      </c>
      <c r="H1633" t="s">
        <v>441</v>
      </c>
    </row>
    <row r="1634" spans="1:8" x14ac:dyDescent="0.3">
      <c r="A1634" t="s">
        <v>52</v>
      </c>
      <c r="B1634" t="s">
        <v>3015</v>
      </c>
      <c r="C1634">
        <v>42389</v>
      </c>
      <c r="D1634">
        <v>1</v>
      </c>
      <c r="E1634" t="s">
        <v>757</v>
      </c>
      <c r="F1634" t="s">
        <v>585</v>
      </c>
      <c r="G1634" t="s">
        <v>181</v>
      </c>
      <c r="H1634" t="s">
        <v>441</v>
      </c>
    </row>
    <row r="1635" spans="1:8" x14ac:dyDescent="0.3">
      <c r="A1635" t="s">
        <v>52</v>
      </c>
      <c r="B1635" t="s">
        <v>3016</v>
      </c>
      <c r="C1635">
        <v>42452</v>
      </c>
      <c r="D1635">
        <v>1</v>
      </c>
      <c r="E1635" t="s">
        <v>757</v>
      </c>
      <c r="F1635" t="s">
        <v>585</v>
      </c>
      <c r="G1635" t="s">
        <v>162</v>
      </c>
      <c r="H1635" t="s">
        <v>417</v>
      </c>
    </row>
    <row r="1636" spans="1:8" x14ac:dyDescent="0.3">
      <c r="A1636" t="s">
        <v>52</v>
      </c>
      <c r="B1636" t="s">
        <v>3017</v>
      </c>
      <c r="C1636">
        <v>42412</v>
      </c>
      <c r="D1636">
        <v>1</v>
      </c>
      <c r="E1636" t="s">
        <v>757</v>
      </c>
      <c r="F1636" t="s">
        <v>585</v>
      </c>
      <c r="G1636" t="s">
        <v>186</v>
      </c>
      <c r="H1636" t="s">
        <v>465</v>
      </c>
    </row>
    <row r="1637" spans="1:8" x14ac:dyDescent="0.3">
      <c r="A1637" t="s">
        <v>52</v>
      </c>
      <c r="B1637" t="s">
        <v>3018</v>
      </c>
      <c r="C1637">
        <v>42404</v>
      </c>
      <c r="D1637">
        <v>1</v>
      </c>
      <c r="E1637" t="s">
        <v>757</v>
      </c>
      <c r="F1637" t="s">
        <v>585</v>
      </c>
      <c r="G1637" t="s">
        <v>162</v>
      </c>
      <c r="H1637" t="s">
        <v>417</v>
      </c>
    </row>
    <row r="1638" spans="1:8" x14ac:dyDescent="0.3">
      <c r="A1638" t="s">
        <v>52</v>
      </c>
      <c r="B1638" t="s">
        <v>3018</v>
      </c>
      <c r="C1638">
        <v>42404</v>
      </c>
      <c r="D1638">
        <v>1</v>
      </c>
      <c r="E1638" t="s">
        <v>757</v>
      </c>
      <c r="F1638" t="s">
        <v>585</v>
      </c>
      <c r="G1638" t="s">
        <v>162</v>
      </c>
      <c r="H1638" t="s">
        <v>417</v>
      </c>
    </row>
    <row r="1639" spans="1:8" x14ac:dyDescent="0.3">
      <c r="A1639" t="s">
        <v>52</v>
      </c>
      <c r="B1639" t="s">
        <v>3018</v>
      </c>
      <c r="C1639">
        <v>42404</v>
      </c>
      <c r="D1639">
        <v>1</v>
      </c>
      <c r="E1639" t="s">
        <v>757</v>
      </c>
      <c r="F1639" t="s">
        <v>585</v>
      </c>
      <c r="G1639" t="s">
        <v>162</v>
      </c>
      <c r="H1639" t="s">
        <v>417</v>
      </c>
    </row>
    <row r="1640" spans="1:8" x14ac:dyDescent="0.3">
      <c r="A1640" t="s">
        <v>52</v>
      </c>
      <c r="B1640" t="s">
        <v>1306</v>
      </c>
      <c r="C1640">
        <v>42541</v>
      </c>
      <c r="D1640">
        <v>1</v>
      </c>
      <c r="E1640" t="s">
        <v>757</v>
      </c>
      <c r="F1640" t="s">
        <v>585</v>
      </c>
      <c r="G1640" t="s">
        <v>181</v>
      </c>
      <c r="H1640" t="s">
        <v>441</v>
      </c>
    </row>
    <row r="1641" spans="1:8" x14ac:dyDescent="0.3">
      <c r="A1641" t="s">
        <v>52</v>
      </c>
      <c r="B1641" t="s">
        <v>1305</v>
      </c>
      <c r="C1641">
        <v>42541</v>
      </c>
      <c r="D1641">
        <v>1</v>
      </c>
      <c r="E1641" t="s">
        <v>757</v>
      </c>
      <c r="F1641" t="s">
        <v>585</v>
      </c>
      <c r="G1641" t="s">
        <v>181</v>
      </c>
      <c r="H1641" t="s">
        <v>441</v>
      </c>
    </row>
    <row r="1642" spans="1:8" x14ac:dyDescent="0.3">
      <c r="A1642" t="s">
        <v>52</v>
      </c>
      <c r="B1642" t="s">
        <v>1304</v>
      </c>
      <c r="C1642">
        <v>42541</v>
      </c>
      <c r="D1642">
        <v>1</v>
      </c>
      <c r="E1642" t="s">
        <v>757</v>
      </c>
      <c r="F1642" t="s">
        <v>585</v>
      </c>
      <c r="G1642" t="s">
        <v>181</v>
      </c>
      <c r="H1642" t="s">
        <v>441</v>
      </c>
    </row>
    <row r="1643" spans="1:8" x14ac:dyDescent="0.3">
      <c r="A1643" t="s">
        <v>52</v>
      </c>
      <c r="B1643" t="s">
        <v>1303</v>
      </c>
      <c r="C1643">
        <v>42541</v>
      </c>
      <c r="D1643">
        <v>1</v>
      </c>
      <c r="E1643" t="s">
        <v>757</v>
      </c>
      <c r="F1643" t="s">
        <v>585</v>
      </c>
      <c r="G1643" t="s">
        <v>181</v>
      </c>
      <c r="H1643" t="s">
        <v>441</v>
      </c>
    </row>
    <row r="1644" spans="1:8" x14ac:dyDescent="0.3">
      <c r="A1644" t="s">
        <v>52</v>
      </c>
      <c r="B1644" t="s">
        <v>1292</v>
      </c>
      <c r="C1644">
        <v>42541</v>
      </c>
      <c r="D1644">
        <v>1</v>
      </c>
      <c r="E1644" t="s">
        <v>757</v>
      </c>
      <c r="F1644" t="s">
        <v>585</v>
      </c>
      <c r="G1644" t="s">
        <v>186</v>
      </c>
      <c r="H1644" t="s">
        <v>465</v>
      </c>
    </row>
    <row r="1645" spans="1:8" x14ac:dyDescent="0.3">
      <c r="A1645" t="s">
        <v>52</v>
      </c>
      <c r="B1645" t="s">
        <v>1291</v>
      </c>
      <c r="C1645">
        <v>42541</v>
      </c>
      <c r="D1645">
        <v>1</v>
      </c>
      <c r="E1645" t="s">
        <v>757</v>
      </c>
      <c r="F1645" t="s">
        <v>585</v>
      </c>
      <c r="G1645" t="s">
        <v>162</v>
      </c>
      <c r="H1645" t="s">
        <v>417</v>
      </c>
    </row>
    <row r="1646" spans="1:8" x14ac:dyDescent="0.3">
      <c r="A1646" t="s">
        <v>52</v>
      </c>
      <c r="B1646" t="s">
        <v>1290</v>
      </c>
      <c r="C1646">
        <v>42541</v>
      </c>
      <c r="D1646">
        <v>1</v>
      </c>
      <c r="E1646" t="s">
        <v>757</v>
      </c>
      <c r="F1646" t="s">
        <v>585</v>
      </c>
      <c r="G1646" t="s">
        <v>186</v>
      </c>
      <c r="H1646" t="s">
        <v>465</v>
      </c>
    </row>
    <row r="1647" spans="1:8" x14ac:dyDescent="0.3">
      <c r="A1647" t="s">
        <v>52</v>
      </c>
      <c r="B1647" t="s">
        <v>794</v>
      </c>
      <c r="C1647">
        <v>42501</v>
      </c>
      <c r="D1647">
        <v>1</v>
      </c>
      <c r="E1647" t="s">
        <v>757</v>
      </c>
      <c r="F1647" t="s">
        <v>585</v>
      </c>
      <c r="G1647" t="s">
        <v>176</v>
      </c>
      <c r="H1647" t="s">
        <v>374</v>
      </c>
    </row>
    <row r="1648" spans="1:8" x14ac:dyDescent="0.3">
      <c r="A1648" t="s">
        <v>52</v>
      </c>
      <c r="B1648" t="s">
        <v>786</v>
      </c>
      <c r="C1648">
        <v>42501</v>
      </c>
      <c r="D1648">
        <v>1</v>
      </c>
      <c r="E1648" t="s">
        <v>757</v>
      </c>
      <c r="F1648" t="s">
        <v>585</v>
      </c>
      <c r="G1648" t="s">
        <v>787</v>
      </c>
      <c r="H1648" t="s">
        <v>788</v>
      </c>
    </row>
    <row r="1649" spans="1:8" x14ac:dyDescent="0.3">
      <c r="A1649" t="s">
        <v>52</v>
      </c>
      <c r="B1649" t="s">
        <v>3019</v>
      </c>
      <c r="C1649">
        <v>42439</v>
      </c>
      <c r="D1649">
        <v>1</v>
      </c>
      <c r="E1649" t="s">
        <v>757</v>
      </c>
      <c r="F1649" t="s">
        <v>585</v>
      </c>
      <c r="G1649" t="s">
        <v>181</v>
      </c>
      <c r="H1649" t="s">
        <v>441</v>
      </c>
    </row>
    <row r="1650" spans="1:8" x14ac:dyDescent="0.3">
      <c r="A1650" t="s">
        <v>52</v>
      </c>
      <c r="B1650" t="s">
        <v>3020</v>
      </c>
      <c r="C1650">
        <v>42409</v>
      </c>
      <c r="D1650">
        <v>1</v>
      </c>
      <c r="E1650" t="s">
        <v>757</v>
      </c>
      <c r="F1650" t="s">
        <v>585</v>
      </c>
      <c r="G1650" t="s">
        <v>162</v>
      </c>
      <c r="H1650" t="s">
        <v>417</v>
      </c>
    </row>
    <row r="1651" spans="1:8" x14ac:dyDescent="0.3">
      <c r="A1651" t="s">
        <v>52</v>
      </c>
      <c r="B1651" t="s">
        <v>3021</v>
      </c>
      <c r="C1651">
        <v>42409</v>
      </c>
      <c r="D1651">
        <v>1</v>
      </c>
      <c r="E1651" t="s">
        <v>757</v>
      </c>
      <c r="F1651" t="s">
        <v>585</v>
      </c>
      <c r="G1651" t="s">
        <v>160</v>
      </c>
      <c r="H1651" t="s">
        <v>453</v>
      </c>
    </row>
    <row r="1652" spans="1:8" x14ac:dyDescent="0.3">
      <c r="A1652" t="s">
        <v>52</v>
      </c>
      <c r="B1652" t="s">
        <v>3022</v>
      </c>
      <c r="C1652">
        <v>42409</v>
      </c>
      <c r="D1652">
        <v>1</v>
      </c>
      <c r="E1652" t="s">
        <v>757</v>
      </c>
      <c r="F1652" t="s">
        <v>585</v>
      </c>
      <c r="G1652" t="s">
        <v>181</v>
      </c>
      <c r="H1652" t="s">
        <v>441</v>
      </c>
    </row>
    <row r="1653" spans="1:8" x14ac:dyDescent="0.3">
      <c r="A1653" t="s">
        <v>542</v>
      </c>
      <c r="B1653" t="s">
        <v>543</v>
      </c>
      <c r="C1653">
        <v>42481</v>
      </c>
      <c r="D1653">
        <v>1</v>
      </c>
      <c r="E1653" t="s">
        <v>511</v>
      </c>
      <c r="F1653" t="s">
        <v>785</v>
      </c>
      <c r="G1653" t="s">
        <v>185</v>
      </c>
      <c r="H1653" t="s">
        <v>431</v>
      </c>
    </row>
    <row r="1654" spans="1:8" x14ac:dyDescent="0.3">
      <c r="A1654" t="s">
        <v>63</v>
      </c>
      <c r="B1654" t="s">
        <v>1222</v>
      </c>
      <c r="C1654">
        <v>42475</v>
      </c>
      <c r="D1654">
        <v>1</v>
      </c>
      <c r="E1654" t="s">
        <v>757</v>
      </c>
      <c r="F1654" t="s">
        <v>552</v>
      </c>
      <c r="G1654" t="s">
        <v>160</v>
      </c>
      <c r="H1654" t="s">
        <v>453</v>
      </c>
    </row>
    <row r="1655" spans="1:8" x14ac:dyDescent="0.3">
      <c r="A1655" t="s">
        <v>63</v>
      </c>
      <c r="B1655" t="s">
        <v>1212</v>
      </c>
      <c r="C1655">
        <v>42475</v>
      </c>
      <c r="D1655">
        <v>1</v>
      </c>
      <c r="E1655" t="s">
        <v>757</v>
      </c>
      <c r="F1655" t="s">
        <v>552</v>
      </c>
      <c r="G1655" t="s">
        <v>160</v>
      </c>
      <c r="H1655" t="s">
        <v>453</v>
      </c>
    </row>
    <row r="1656" spans="1:8" x14ac:dyDescent="0.3">
      <c r="A1656" t="s">
        <v>63</v>
      </c>
      <c r="B1656" t="s">
        <v>1051</v>
      </c>
      <c r="C1656">
        <v>42488</v>
      </c>
      <c r="D1656">
        <v>1</v>
      </c>
      <c r="E1656" t="s">
        <v>757</v>
      </c>
      <c r="F1656" t="s">
        <v>552</v>
      </c>
      <c r="G1656" t="s">
        <v>160</v>
      </c>
      <c r="H1656" t="s">
        <v>453</v>
      </c>
    </row>
    <row r="1657" spans="1:8" x14ac:dyDescent="0.3">
      <c r="A1657" t="s">
        <v>63</v>
      </c>
      <c r="B1657" t="s">
        <v>1408</v>
      </c>
      <c r="C1657">
        <v>42510</v>
      </c>
      <c r="D1657">
        <v>1</v>
      </c>
      <c r="E1657" t="s">
        <v>757</v>
      </c>
      <c r="F1657" t="s">
        <v>552</v>
      </c>
      <c r="G1657" t="s">
        <v>186</v>
      </c>
      <c r="H1657" t="s">
        <v>465</v>
      </c>
    </row>
    <row r="1658" spans="1:8" x14ac:dyDescent="0.3">
      <c r="A1658" t="s">
        <v>63</v>
      </c>
      <c r="B1658" t="s">
        <v>1394</v>
      </c>
      <c r="C1658">
        <v>42530</v>
      </c>
      <c r="D1658">
        <v>1</v>
      </c>
      <c r="E1658" t="s">
        <v>757</v>
      </c>
      <c r="F1658" t="s">
        <v>552</v>
      </c>
      <c r="G1658" t="s">
        <v>572</v>
      </c>
      <c r="H1658" t="s">
        <v>573</v>
      </c>
    </row>
    <row r="1659" spans="1:8" x14ac:dyDescent="0.3">
      <c r="A1659" t="s">
        <v>63</v>
      </c>
      <c r="B1659" t="s">
        <v>3023</v>
      </c>
      <c r="C1659">
        <v>42439</v>
      </c>
      <c r="D1659">
        <v>1</v>
      </c>
      <c r="E1659" t="s">
        <v>757</v>
      </c>
      <c r="F1659" t="s">
        <v>552</v>
      </c>
      <c r="G1659" t="s">
        <v>196</v>
      </c>
      <c r="H1659" t="s">
        <v>479</v>
      </c>
    </row>
    <row r="1660" spans="1:8" x14ac:dyDescent="0.3">
      <c r="A1660" t="s">
        <v>63</v>
      </c>
      <c r="B1660" t="s">
        <v>2032</v>
      </c>
      <c r="C1660">
        <v>42424</v>
      </c>
      <c r="D1660">
        <v>0.33</v>
      </c>
      <c r="E1660" t="s">
        <v>757</v>
      </c>
      <c r="F1660" t="s">
        <v>552</v>
      </c>
      <c r="G1660" t="s">
        <v>196</v>
      </c>
      <c r="H1660" t="s">
        <v>479</v>
      </c>
    </row>
    <row r="1661" spans="1:8" x14ac:dyDescent="0.3">
      <c r="A1661" t="s">
        <v>140</v>
      </c>
      <c r="B1661" t="s">
        <v>1615</v>
      </c>
      <c r="C1661">
        <v>42548</v>
      </c>
      <c r="D1661">
        <v>1</v>
      </c>
      <c r="E1661" t="s">
        <v>754</v>
      </c>
      <c r="F1661" t="s">
        <v>1341</v>
      </c>
      <c r="G1661" t="s">
        <v>163</v>
      </c>
      <c r="H1661" t="s">
        <v>381</v>
      </c>
    </row>
    <row r="1662" spans="1:8" x14ac:dyDescent="0.3">
      <c r="A1662" t="s">
        <v>140</v>
      </c>
      <c r="B1662" t="s">
        <v>1340</v>
      </c>
      <c r="C1662">
        <v>42537</v>
      </c>
      <c r="D1662">
        <v>1</v>
      </c>
      <c r="E1662" t="s">
        <v>754</v>
      </c>
      <c r="F1662" t="s">
        <v>1341</v>
      </c>
      <c r="G1662" t="s">
        <v>199</v>
      </c>
      <c r="H1662" t="s">
        <v>485</v>
      </c>
    </row>
    <row r="1663" spans="1:8" x14ac:dyDescent="0.3">
      <c r="A1663" t="s">
        <v>692</v>
      </c>
      <c r="B1663" t="s">
        <v>3024</v>
      </c>
      <c r="C1663">
        <v>42429</v>
      </c>
      <c r="D1663">
        <v>1</v>
      </c>
      <c r="E1663" t="s">
        <v>511</v>
      </c>
      <c r="F1663" t="s">
        <v>849</v>
      </c>
      <c r="G1663" t="s">
        <v>196</v>
      </c>
      <c r="H1663" t="s">
        <v>479</v>
      </c>
    </row>
    <row r="1664" spans="1:8" x14ac:dyDescent="0.3">
      <c r="A1664" t="s">
        <v>692</v>
      </c>
      <c r="B1664" t="s">
        <v>3025</v>
      </c>
      <c r="C1664">
        <v>42429</v>
      </c>
      <c r="D1664">
        <v>1</v>
      </c>
      <c r="E1664" t="s">
        <v>511</v>
      </c>
      <c r="F1664" t="s">
        <v>849</v>
      </c>
      <c r="G1664" t="s">
        <v>196</v>
      </c>
      <c r="H1664" t="s">
        <v>479</v>
      </c>
    </row>
    <row r="1665" spans="1:8" x14ac:dyDescent="0.3">
      <c r="A1665" t="s">
        <v>692</v>
      </c>
      <c r="B1665" t="s">
        <v>693</v>
      </c>
      <c r="C1665">
        <v>42473</v>
      </c>
      <c r="D1665">
        <v>1</v>
      </c>
      <c r="E1665" t="s">
        <v>511</v>
      </c>
      <c r="F1665" t="s">
        <v>849</v>
      </c>
      <c r="G1665" t="s">
        <v>196</v>
      </c>
      <c r="H1665" t="s">
        <v>371</v>
      </c>
    </row>
    <row r="1666" spans="1:8" x14ac:dyDescent="0.3">
      <c r="A1666" t="s">
        <v>692</v>
      </c>
      <c r="B1666" t="s">
        <v>3026</v>
      </c>
      <c r="C1666">
        <v>42397</v>
      </c>
      <c r="D1666">
        <v>1</v>
      </c>
      <c r="E1666" t="s">
        <v>511</v>
      </c>
      <c r="F1666" t="s">
        <v>849</v>
      </c>
      <c r="G1666" t="s">
        <v>196</v>
      </c>
      <c r="H1666" t="s">
        <v>479</v>
      </c>
    </row>
    <row r="1667" spans="1:8" x14ac:dyDescent="0.3">
      <c r="A1667" t="s">
        <v>692</v>
      </c>
      <c r="B1667" t="s">
        <v>3027</v>
      </c>
      <c r="C1667">
        <v>42397</v>
      </c>
      <c r="D1667">
        <v>1</v>
      </c>
      <c r="E1667" t="s">
        <v>511</v>
      </c>
      <c r="F1667" t="s">
        <v>849</v>
      </c>
      <c r="G1667" t="s">
        <v>196</v>
      </c>
      <c r="H1667" t="s">
        <v>479</v>
      </c>
    </row>
    <row r="1668" spans="1:8" x14ac:dyDescent="0.3">
      <c r="A1668" t="s">
        <v>692</v>
      </c>
      <c r="B1668" t="s">
        <v>707</v>
      </c>
      <c r="C1668">
        <v>42488</v>
      </c>
      <c r="D1668">
        <v>1</v>
      </c>
      <c r="E1668" t="s">
        <v>511</v>
      </c>
      <c r="F1668" t="s">
        <v>849</v>
      </c>
      <c r="G1668" t="s">
        <v>196</v>
      </c>
      <c r="H1668" t="s">
        <v>479</v>
      </c>
    </row>
    <row r="1669" spans="1:8" x14ac:dyDescent="0.3">
      <c r="A1669" t="s">
        <v>692</v>
      </c>
      <c r="B1669" t="s">
        <v>711</v>
      </c>
      <c r="C1669">
        <v>42488</v>
      </c>
      <c r="D1669">
        <v>1</v>
      </c>
      <c r="E1669" t="s">
        <v>511</v>
      </c>
      <c r="F1669" t="s">
        <v>849</v>
      </c>
      <c r="G1669" t="s">
        <v>196</v>
      </c>
      <c r="H1669" t="s">
        <v>479</v>
      </c>
    </row>
    <row r="1670" spans="1:8" x14ac:dyDescent="0.3">
      <c r="A1670" t="s">
        <v>692</v>
      </c>
      <c r="B1670" t="s">
        <v>3028</v>
      </c>
      <c r="C1670">
        <v>42390</v>
      </c>
      <c r="D1670">
        <v>1</v>
      </c>
      <c r="E1670" t="s">
        <v>511</v>
      </c>
      <c r="F1670" t="s">
        <v>849</v>
      </c>
      <c r="G1670" t="s">
        <v>196</v>
      </c>
      <c r="H1670" t="s">
        <v>479</v>
      </c>
    </row>
    <row r="1671" spans="1:8" x14ac:dyDescent="0.3">
      <c r="A1671" t="s">
        <v>692</v>
      </c>
      <c r="B1671" t="s">
        <v>3029</v>
      </c>
      <c r="C1671">
        <v>42390</v>
      </c>
      <c r="D1671">
        <v>1</v>
      </c>
      <c r="E1671" t="s">
        <v>511</v>
      </c>
      <c r="F1671" t="s">
        <v>849</v>
      </c>
      <c r="G1671" t="s">
        <v>196</v>
      </c>
      <c r="H1671" t="s">
        <v>479</v>
      </c>
    </row>
    <row r="1672" spans="1:8" x14ac:dyDescent="0.3">
      <c r="A1672" t="s">
        <v>3030</v>
      </c>
      <c r="B1672" t="s">
        <v>3031</v>
      </c>
      <c r="C1672">
        <v>42405</v>
      </c>
      <c r="D1672">
        <v>1</v>
      </c>
      <c r="E1672" t="s">
        <v>511</v>
      </c>
      <c r="F1672" t="s">
        <v>849</v>
      </c>
      <c r="G1672" t="s">
        <v>787</v>
      </c>
      <c r="H1672" t="s">
        <v>1377</v>
      </c>
    </row>
    <row r="1673" spans="1:8" x14ac:dyDescent="0.3">
      <c r="A1673" t="s">
        <v>694</v>
      </c>
      <c r="B1673" t="s">
        <v>695</v>
      </c>
      <c r="C1673">
        <v>42473</v>
      </c>
      <c r="D1673">
        <v>1</v>
      </c>
      <c r="E1673" t="s">
        <v>511</v>
      </c>
      <c r="F1673" t="s">
        <v>849</v>
      </c>
      <c r="G1673" t="s">
        <v>196</v>
      </c>
      <c r="H1673" t="s">
        <v>371</v>
      </c>
    </row>
    <row r="1674" spans="1:8" x14ac:dyDescent="0.3">
      <c r="A1674" t="s">
        <v>694</v>
      </c>
      <c r="B1674" t="s">
        <v>3032</v>
      </c>
      <c r="C1674">
        <v>42429</v>
      </c>
      <c r="D1674">
        <v>1</v>
      </c>
      <c r="E1674" t="s">
        <v>511</v>
      </c>
      <c r="F1674" t="s">
        <v>849</v>
      </c>
      <c r="G1674" t="s">
        <v>196</v>
      </c>
      <c r="H1674" t="s">
        <v>479</v>
      </c>
    </row>
    <row r="1675" spans="1:8" x14ac:dyDescent="0.3">
      <c r="A1675" t="s">
        <v>694</v>
      </c>
      <c r="B1675" t="s">
        <v>701</v>
      </c>
      <c r="C1675">
        <v>42471</v>
      </c>
      <c r="D1675">
        <v>1</v>
      </c>
      <c r="E1675" t="s">
        <v>511</v>
      </c>
      <c r="F1675" t="s">
        <v>849</v>
      </c>
      <c r="G1675" t="s">
        <v>196</v>
      </c>
      <c r="H1675" t="s">
        <v>479</v>
      </c>
    </row>
    <row r="1676" spans="1:8" x14ac:dyDescent="0.3">
      <c r="A1676" t="s">
        <v>694</v>
      </c>
      <c r="B1676" t="s">
        <v>1644</v>
      </c>
      <c r="C1676">
        <v>42544</v>
      </c>
      <c r="D1676">
        <v>1</v>
      </c>
      <c r="E1676" t="s">
        <v>787</v>
      </c>
      <c r="F1676" t="s">
        <v>849</v>
      </c>
      <c r="G1676" t="s">
        <v>196</v>
      </c>
      <c r="H1676" t="s">
        <v>479</v>
      </c>
    </row>
    <row r="1677" spans="1:8" x14ac:dyDescent="0.3">
      <c r="A1677" t="s">
        <v>694</v>
      </c>
      <c r="B1677" t="s">
        <v>720</v>
      </c>
      <c r="C1677">
        <v>42472</v>
      </c>
      <c r="D1677">
        <v>1</v>
      </c>
      <c r="E1677" t="s">
        <v>511</v>
      </c>
      <c r="F1677" t="s">
        <v>849</v>
      </c>
      <c r="G1677" t="s">
        <v>197</v>
      </c>
      <c r="H1677" t="s">
        <v>306</v>
      </c>
    </row>
    <row r="1678" spans="1:8" x14ac:dyDescent="0.3">
      <c r="A1678" t="s">
        <v>694</v>
      </c>
      <c r="B1678" t="s">
        <v>3033</v>
      </c>
      <c r="C1678">
        <v>42423</v>
      </c>
      <c r="D1678">
        <v>1</v>
      </c>
      <c r="E1678" t="s">
        <v>511</v>
      </c>
      <c r="F1678" t="s">
        <v>849</v>
      </c>
      <c r="G1678" t="s">
        <v>196</v>
      </c>
      <c r="H1678" t="s">
        <v>479</v>
      </c>
    </row>
    <row r="1679" spans="1:8" x14ac:dyDescent="0.3">
      <c r="A1679" t="s">
        <v>3034</v>
      </c>
      <c r="B1679" t="s">
        <v>3035</v>
      </c>
      <c r="C1679">
        <v>42535</v>
      </c>
      <c r="D1679">
        <v>1</v>
      </c>
      <c r="E1679" t="s">
        <v>1729</v>
      </c>
      <c r="F1679" t="s">
        <v>3036</v>
      </c>
      <c r="G1679" t="s">
        <v>166</v>
      </c>
      <c r="H1679" t="s">
        <v>397</v>
      </c>
    </row>
    <row r="1680" spans="1:8" x14ac:dyDescent="0.3">
      <c r="A1680" t="s">
        <v>3034</v>
      </c>
      <c r="B1680" t="s">
        <v>3037</v>
      </c>
      <c r="C1680">
        <v>42535</v>
      </c>
      <c r="D1680">
        <v>1</v>
      </c>
      <c r="E1680" t="s">
        <v>1729</v>
      </c>
      <c r="F1680" t="s">
        <v>3036</v>
      </c>
      <c r="G1680" t="s">
        <v>166</v>
      </c>
      <c r="H1680" t="s">
        <v>412</v>
      </c>
    </row>
    <row r="1681" spans="1:8" x14ac:dyDescent="0.3">
      <c r="A1681" t="s">
        <v>3034</v>
      </c>
      <c r="B1681" t="s">
        <v>3038</v>
      </c>
      <c r="C1681">
        <v>42535</v>
      </c>
      <c r="D1681">
        <v>1</v>
      </c>
      <c r="E1681" t="s">
        <v>1729</v>
      </c>
      <c r="F1681" t="s">
        <v>3036</v>
      </c>
      <c r="G1681" t="s">
        <v>166</v>
      </c>
      <c r="H1681" t="s">
        <v>740</v>
      </c>
    </row>
    <row r="1682" spans="1:8" x14ac:dyDescent="0.3">
      <c r="A1682" t="s">
        <v>3034</v>
      </c>
      <c r="B1682" t="s">
        <v>3039</v>
      </c>
      <c r="C1682">
        <v>42535</v>
      </c>
      <c r="D1682">
        <v>1</v>
      </c>
      <c r="E1682" t="s">
        <v>1729</v>
      </c>
      <c r="F1682" t="s">
        <v>3036</v>
      </c>
      <c r="G1682" t="s">
        <v>166</v>
      </c>
      <c r="H1682" t="s">
        <v>741</v>
      </c>
    </row>
    <row r="1683" spans="1:8" x14ac:dyDescent="0.3">
      <c r="A1683" t="s">
        <v>3034</v>
      </c>
      <c r="B1683" t="s">
        <v>3040</v>
      </c>
      <c r="C1683">
        <v>42535</v>
      </c>
      <c r="D1683">
        <v>1</v>
      </c>
      <c r="E1683" t="s">
        <v>1729</v>
      </c>
      <c r="F1683" t="s">
        <v>3036</v>
      </c>
      <c r="G1683" t="s">
        <v>166</v>
      </c>
      <c r="H1683" t="s">
        <v>739</v>
      </c>
    </row>
    <row r="1684" spans="1:8" x14ac:dyDescent="0.3">
      <c r="A1684" t="s">
        <v>3034</v>
      </c>
      <c r="B1684" t="s">
        <v>3041</v>
      </c>
      <c r="C1684">
        <v>42535</v>
      </c>
      <c r="D1684">
        <v>1</v>
      </c>
      <c r="E1684" t="s">
        <v>1729</v>
      </c>
      <c r="F1684" t="s">
        <v>3036</v>
      </c>
      <c r="G1684" t="s">
        <v>166</v>
      </c>
      <c r="H1684" t="s">
        <v>388</v>
      </c>
    </row>
    <row r="1685" spans="1:8" x14ac:dyDescent="0.3">
      <c r="A1685" t="s">
        <v>3034</v>
      </c>
      <c r="B1685" t="s">
        <v>3042</v>
      </c>
      <c r="C1685">
        <v>42535</v>
      </c>
      <c r="D1685">
        <v>1</v>
      </c>
      <c r="E1685" t="s">
        <v>1729</v>
      </c>
      <c r="F1685" t="s">
        <v>3036</v>
      </c>
      <c r="G1685" t="s">
        <v>166</v>
      </c>
      <c r="H1685" t="s">
        <v>424</v>
      </c>
    </row>
    <row r="1686" spans="1:8" x14ac:dyDescent="0.3">
      <c r="A1686" t="s">
        <v>3034</v>
      </c>
      <c r="B1686" t="s">
        <v>3043</v>
      </c>
      <c r="C1686">
        <v>42535</v>
      </c>
      <c r="D1686">
        <v>1</v>
      </c>
      <c r="E1686" t="s">
        <v>1729</v>
      </c>
      <c r="F1686" t="s">
        <v>3036</v>
      </c>
      <c r="G1686" t="s">
        <v>166</v>
      </c>
      <c r="H1686" t="s">
        <v>742</v>
      </c>
    </row>
    <row r="1687" spans="1:8" x14ac:dyDescent="0.3">
      <c r="A1687" t="s">
        <v>3034</v>
      </c>
      <c r="B1687" t="s">
        <v>3044</v>
      </c>
      <c r="C1687">
        <v>42535</v>
      </c>
      <c r="D1687">
        <v>1</v>
      </c>
      <c r="E1687" t="s">
        <v>1729</v>
      </c>
      <c r="F1687" t="s">
        <v>3036</v>
      </c>
      <c r="G1687" t="s">
        <v>166</v>
      </c>
      <c r="H1687" t="s">
        <v>410</v>
      </c>
    </row>
    <row r="1688" spans="1:8" x14ac:dyDescent="0.3">
      <c r="A1688" t="s">
        <v>3034</v>
      </c>
      <c r="B1688" t="s">
        <v>3045</v>
      </c>
      <c r="C1688">
        <v>42535</v>
      </c>
      <c r="D1688">
        <v>1</v>
      </c>
      <c r="E1688" t="s">
        <v>1729</v>
      </c>
      <c r="F1688" t="s">
        <v>3036</v>
      </c>
      <c r="G1688" t="s">
        <v>166</v>
      </c>
      <c r="H1688" t="s">
        <v>673</v>
      </c>
    </row>
    <row r="1689" spans="1:8" x14ac:dyDescent="0.3">
      <c r="A1689" t="s">
        <v>3034</v>
      </c>
      <c r="B1689" t="s">
        <v>3046</v>
      </c>
      <c r="C1689">
        <v>42535</v>
      </c>
      <c r="D1689">
        <v>1</v>
      </c>
      <c r="E1689" t="s">
        <v>1729</v>
      </c>
      <c r="F1689" t="s">
        <v>3036</v>
      </c>
      <c r="G1689" t="s">
        <v>166</v>
      </c>
      <c r="H1689" t="s">
        <v>399</v>
      </c>
    </row>
    <row r="1690" spans="1:8" x14ac:dyDescent="0.3">
      <c r="A1690" t="s">
        <v>3047</v>
      </c>
      <c r="B1690" t="s">
        <v>3048</v>
      </c>
      <c r="C1690">
        <v>42419</v>
      </c>
      <c r="D1690">
        <v>1</v>
      </c>
      <c r="E1690" t="s">
        <v>511</v>
      </c>
      <c r="F1690" t="s">
        <v>768</v>
      </c>
      <c r="G1690" t="s">
        <v>185</v>
      </c>
      <c r="H1690" t="s">
        <v>431</v>
      </c>
    </row>
    <row r="1691" spans="1:8" x14ac:dyDescent="0.3">
      <c r="A1691" t="s">
        <v>3047</v>
      </c>
      <c r="B1691" t="s">
        <v>3049</v>
      </c>
      <c r="C1691">
        <v>42419</v>
      </c>
      <c r="D1691">
        <v>1</v>
      </c>
      <c r="E1691" t="s">
        <v>511</v>
      </c>
      <c r="F1691" t="s">
        <v>768</v>
      </c>
      <c r="G1691" t="s">
        <v>185</v>
      </c>
      <c r="H1691" t="s">
        <v>431</v>
      </c>
    </row>
    <row r="1692" spans="1:8" x14ac:dyDescent="0.3">
      <c r="A1692" t="s">
        <v>1443</v>
      </c>
      <c r="B1692" t="s">
        <v>1366</v>
      </c>
      <c r="C1692">
        <v>42522</v>
      </c>
      <c r="D1692">
        <v>1</v>
      </c>
      <c r="E1692" t="s">
        <v>755</v>
      </c>
      <c r="F1692" t="s">
        <v>1444</v>
      </c>
      <c r="G1692" t="s">
        <v>181</v>
      </c>
      <c r="H1692" t="s">
        <v>441</v>
      </c>
    </row>
    <row r="1693" spans="1:8" x14ac:dyDescent="0.3">
      <c r="A1693" t="s">
        <v>3050</v>
      </c>
      <c r="B1693" t="s">
        <v>3051</v>
      </c>
      <c r="C1693">
        <v>42424</v>
      </c>
      <c r="D1693">
        <v>1</v>
      </c>
      <c r="E1693" t="s">
        <v>1729</v>
      </c>
      <c r="F1693" t="s">
        <v>3052</v>
      </c>
      <c r="G1693" t="s">
        <v>205</v>
      </c>
      <c r="H1693" t="s">
        <v>1089</v>
      </c>
    </row>
    <row r="1694" spans="1:8" x14ac:dyDescent="0.3">
      <c r="A1694" t="s">
        <v>3050</v>
      </c>
      <c r="B1694" t="s">
        <v>3053</v>
      </c>
      <c r="C1694">
        <v>42489</v>
      </c>
      <c r="D1694">
        <v>1</v>
      </c>
      <c r="E1694" t="s">
        <v>1729</v>
      </c>
      <c r="F1694" t="s">
        <v>3052</v>
      </c>
      <c r="G1694" t="s">
        <v>207</v>
      </c>
      <c r="H1694" t="s">
        <v>733</v>
      </c>
    </row>
    <row r="1695" spans="1:8" x14ac:dyDescent="0.3">
      <c r="A1695" t="s">
        <v>3050</v>
      </c>
      <c r="B1695" t="s">
        <v>3054</v>
      </c>
      <c r="C1695">
        <v>42412</v>
      </c>
      <c r="D1695">
        <v>1</v>
      </c>
      <c r="E1695" t="s">
        <v>1729</v>
      </c>
      <c r="F1695" t="s">
        <v>3052</v>
      </c>
      <c r="G1695" t="s">
        <v>207</v>
      </c>
      <c r="H1695" t="s">
        <v>379</v>
      </c>
    </row>
    <row r="1696" spans="1:8" x14ac:dyDescent="0.3">
      <c r="A1696" t="s">
        <v>3050</v>
      </c>
      <c r="B1696" t="s">
        <v>3055</v>
      </c>
      <c r="C1696">
        <v>42398</v>
      </c>
      <c r="D1696">
        <v>1</v>
      </c>
      <c r="E1696" t="s">
        <v>1729</v>
      </c>
      <c r="F1696" t="s">
        <v>3052</v>
      </c>
      <c r="G1696" t="s">
        <v>191</v>
      </c>
      <c r="H1696" t="s">
        <v>295</v>
      </c>
    </row>
    <row r="1697" spans="1:8" x14ac:dyDescent="0.3">
      <c r="A1697" t="s">
        <v>3050</v>
      </c>
      <c r="B1697" t="s">
        <v>3056</v>
      </c>
      <c r="C1697">
        <v>42398</v>
      </c>
      <c r="D1697">
        <v>1</v>
      </c>
      <c r="E1697" t="s">
        <v>1729</v>
      </c>
      <c r="F1697" t="s">
        <v>3052</v>
      </c>
      <c r="G1697" t="s">
        <v>191</v>
      </c>
      <c r="H1697" t="s">
        <v>295</v>
      </c>
    </row>
    <row r="1698" spans="1:8" x14ac:dyDescent="0.3">
      <c r="A1698" t="s">
        <v>3050</v>
      </c>
      <c r="B1698" t="s">
        <v>3057</v>
      </c>
      <c r="C1698">
        <v>42446</v>
      </c>
      <c r="D1698">
        <v>0.5</v>
      </c>
      <c r="E1698" t="s">
        <v>1729</v>
      </c>
      <c r="F1698" t="s">
        <v>3052</v>
      </c>
      <c r="G1698" t="s">
        <v>203</v>
      </c>
      <c r="H1698" t="s">
        <v>324</v>
      </c>
    </row>
    <row r="1699" spans="1:8" x14ac:dyDescent="0.3">
      <c r="A1699" t="s">
        <v>3050</v>
      </c>
      <c r="B1699" t="s">
        <v>3058</v>
      </c>
      <c r="C1699">
        <v>42430</v>
      </c>
      <c r="D1699">
        <v>1</v>
      </c>
      <c r="E1699" t="s">
        <v>1729</v>
      </c>
      <c r="F1699" t="s">
        <v>3052</v>
      </c>
      <c r="G1699" t="s">
        <v>205</v>
      </c>
      <c r="H1699" t="s">
        <v>1089</v>
      </c>
    </row>
    <row r="1700" spans="1:8" x14ac:dyDescent="0.3">
      <c r="A1700" t="s">
        <v>3050</v>
      </c>
      <c r="B1700" t="s">
        <v>3059</v>
      </c>
      <c r="C1700">
        <v>42419</v>
      </c>
      <c r="D1700">
        <v>1</v>
      </c>
      <c r="E1700" t="s">
        <v>1729</v>
      </c>
      <c r="F1700" t="s">
        <v>3052</v>
      </c>
      <c r="G1700" t="s">
        <v>206</v>
      </c>
      <c r="H1700" t="s">
        <v>2517</v>
      </c>
    </row>
    <row r="1701" spans="1:8" x14ac:dyDescent="0.3">
      <c r="A1701" t="s">
        <v>3050</v>
      </c>
      <c r="B1701" t="s">
        <v>3060</v>
      </c>
      <c r="C1701">
        <v>42419</v>
      </c>
      <c r="D1701">
        <v>1</v>
      </c>
      <c r="E1701" t="s">
        <v>1729</v>
      </c>
      <c r="F1701" t="s">
        <v>3052</v>
      </c>
      <c r="G1701" t="s">
        <v>199</v>
      </c>
      <c r="H1701" t="s">
        <v>485</v>
      </c>
    </row>
    <row r="1702" spans="1:8" x14ac:dyDescent="0.3">
      <c r="A1702" t="s">
        <v>3050</v>
      </c>
      <c r="B1702" t="s">
        <v>3061</v>
      </c>
      <c r="C1702">
        <v>42416</v>
      </c>
      <c r="D1702">
        <v>1</v>
      </c>
      <c r="E1702" t="s">
        <v>1729</v>
      </c>
      <c r="F1702" t="s">
        <v>3052</v>
      </c>
      <c r="G1702" t="s">
        <v>204</v>
      </c>
      <c r="H1702" t="s">
        <v>1336</v>
      </c>
    </row>
    <row r="1703" spans="1:8" x14ac:dyDescent="0.3">
      <c r="A1703" t="s">
        <v>3050</v>
      </c>
      <c r="B1703" t="s">
        <v>3062</v>
      </c>
      <c r="C1703">
        <v>42416</v>
      </c>
      <c r="D1703">
        <v>1</v>
      </c>
      <c r="E1703" t="s">
        <v>1729</v>
      </c>
      <c r="F1703" t="s">
        <v>3052</v>
      </c>
      <c r="G1703" t="s">
        <v>204</v>
      </c>
      <c r="H1703" t="s">
        <v>1336</v>
      </c>
    </row>
    <row r="1704" spans="1:8" x14ac:dyDescent="0.3">
      <c r="A1704" t="s">
        <v>3050</v>
      </c>
      <c r="B1704" t="s">
        <v>3063</v>
      </c>
      <c r="C1704">
        <v>42499</v>
      </c>
      <c r="D1704">
        <v>1</v>
      </c>
      <c r="E1704" t="s">
        <v>1729</v>
      </c>
      <c r="F1704" t="s">
        <v>3052</v>
      </c>
      <c r="G1704" t="s">
        <v>156</v>
      </c>
      <c r="H1704" t="s">
        <v>3064</v>
      </c>
    </row>
    <row r="1705" spans="1:8" x14ac:dyDescent="0.3">
      <c r="A1705" t="s">
        <v>3050</v>
      </c>
      <c r="B1705" t="s">
        <v>2786</v>
      </c>
      <c r="C1705">
        <v>42424</v>
      </c>
      <c r="D1705">
        <v>0.5</v>
      </c>
      <c r="E1705" t="s">
        <v>1729</v>
      </c>
      <c r="F1705" t="s">
        <v>3052</v>
      </c>
      <c r="G1705" t="s">
        <v>173</v>
      </c>
      <c r="H1705" t="s">
        <v>522</v>
      </c>
    </row>
    <row r="1706" spans="1:8" x14ac:dyDescent="0.3">
      <c r="A1706" t="s">
        <v>3050</v>
      </c>
      <c r="B1706" t="s">
        <v>3065</v>
      </c>
      <c r="C1706">
        <v>42404</v>
      </c>
      <c r="D1706">
        <v>1</v>
      </c>
      <c r="E1706" t="s">
        <v>1729</v>
      </c>
      <c r="F1706" t="s">
        <v>3052</v>
      </c>
      <c r="G1706" t="s">
        <v>190</v>
      </c>
      <c r="H1706" t="s">
        <v>367</v>
      </c>
    </row>
    <row r="1707" spans="1:8" x14ac:dyDescent="0.3">
      <c r="A1707" t="s">
        <v>3050</v>
      </c>
      <c r="B1707" t="s">
        <v>3066</v>
      </c>
      <c r="C1707">
        <v>42404</v>
      </c>
      <c r="D1707">
        <v>1</v>
      </c>
      <c r="E1707" t="s">
        <v>1729</v>
      </c>
      <c r="F1707" t="s">
        <v>3052</v>
      </c>
      <c r="G1707" t="s">
        <v>190</v>
      </c>
      <c r="H1707" t="s">
        <v>367</v>
      </c>
    </row>
    <row r="1708" spans="1:8" x14ac:dyDescent="0.3">
      <c r="A1708" t="s">
        <v>3050</v>
      </c>
      <c r="B1708" t="s">
        <v>3067</v>
      </c>
      <c r="C1708">
        <v>42404</v>
      </c>
      <c r="D1708">
        <v>1</v>
      </c>
      <c r="E1708" t="s">
        <v>1729</v>
      </c>
      <c r="F1708" t="s">
        <v>3052</v>
      </c>
      <c r="G1708" t="s">
        <v>190</v>
      </c>
      <c r="H1708" t="s">
        <v>367</v>
      </c>
    </row>
    <row r="1709" spans="1:8" x14ac:dyDescent="0.3">
      <c r="A1709" t="s">
        <v>3050</v>
      </c>
      <c r="B1709" t="s">
        <v>3068</v>
      </c>
      <c r="C1709">
        <v>42404</v>
      </c>
      <c r="D1709">
        <v>1</v>
      </c>
      <c r="E1709" t="s">
        <v>1729</v>
      </c>
      <c r="F1709" t="s">
        <v>3052</v>
      </c>
      <c r="G1709" t="s">
        <v>190</v>
      </c>
      <c r="H1709" t="s">
        <v>367</v>
      </c>
    </row>
    <row r="1710" spans="1:8" x14ac:dyDescent="0.3">
      <c r="A1710" t="s">
        <v>3050</v>
      </c>
      <c r="B1710" t="s">
        <v>3069</v>
      </c>
      <c r="C1710">
        <v>42436</v>
      </c>
      <c r="D1710">
        <v>1</v>
      </c>
      <c r="E1710" t="s">
        <v>1729</v>
      </c>
      <c r="F1710" t="s">
        <v>3052</v>
      </c>
      <c r="G1710" t="s">
        <v>819</v>
      </c>
      <c r="H1710" t="s">
        <v>820</v>
      </c>
    </row>
    <row r="1711" spans="1:8" x14ac:dyDescent="0.3">
      <c r="A1711" t="s">
        <v>3050</v>
      </c>
      <c r="B1711" t="s">
        <v>3070</v>
      </c>
      <c r="C1711">
        <v>42436</v>
      </c>
      <c r="D1711">
        <v>1</v>
      </c>
      <c r="E1711" t="s">
        <v>1729</v>
      </c>
      <c r="F1711" t="s">
        <v>3052</v>
      </c>
      <c r="G1711" t="s">
        <v>819</v>
      </c>
      <c r="H1711" t="s">
        <v>820</v>
      </c>
    </row>
    <row r="1712" spans="1:8" x14ac:dyDescent="0.3">
      <c r="A1712" t="s">
        <v>3050</v>
      </c>
      <c r="B1712" t="s">
        <v>3071</v>
      </c>
      <c r="C1712">
        <v>42398</v>
      </c>
      <c r="D1712">
        <v>0.5</v>
      </c>
      <c r="E1712" t="s">
        <v>1729</v>
      </c>
      <c r="F1712" t="s">
        <v>3052</v>
      </c>
      <c r="G1712" t="s">
        <v>204</v>
      </c>
      <c r="H1712" t="s">
        <v>1336</v>
      </c>
    </row>
    <row r="1713" spans="1:8" x14ac:dyDescent="0.3">
      <c r="A1713" t="s">
        <v>3050</v>
      </c>
      <c r="B1713" t="s">
        <v>3072</v>
      </c>
      <c r="C1713">
        <v>42398</v>
      </c>
      <c r="D1713">
        <v>1</v>
      </c>
      <c r="E1713" t="s">
        <v>1729</v>
      </c>
      <c r="F1713" t="s">
        <v>3052</v>
      </c>
      <c r="G1713" t="s">
        <v>191</v>
      </c>
      <c r="H1713" t="s">
        <v>295</v>
      </c>
    </row>
    <row r="1714" spans="1:8" x14ac:dyDescent="0.3">
      <c r="A1714" t="s">
        <v>3050</v>
      </c>
      <c r="B1714" t="s">
        <v>3073</v>
      </c>
      <c r="C1714">
        <v>42398</v>
      </c>
      <c r="D1714">
        <v>1</v>
      </c>
      <c r="E1714" t="s">
        <v>1729</v>
      </c>
      <c r="F1714" t="s">
        <v>3052</v>
      </c>
      <c r="G1714" t="s">
        <v>191</v>
      </c>
      <c r="H1714" t="s">
        <v>295</v>
      </c>
    </row>
    <row r="1715" spans="1:8" x14ac:dyDescent="0.3">
      <c r="A1715" t="s">
        <v>3050</v>
      </c>
      <c r="B1715" t="s">
        <v>3074</v>
      </c>
      <c r="C1715">
        <v>42430</v>
      </c>
      <c r="D1715">
        <v>1</v>
      </c>
      <c r="E1715" t="s">
        <v>1729</v>
      </c>
      <c r="F1715" t="s">
        <v>3052</v>
      </c>
      <c r="G1715" t="s">
        <v>819</v>
      </c>
      <c r="H1715" t="s">
        <v>820</v>
      </c>
    </row>
    <row r="1716" spans="1:8" x14ac:dyDescent="0.3">
      <c r="A1716" t="s">
        <v>3050</v>
      </c>
      <c r="B1716" t="s">
        <v>3068</v>
      </c>
      <c r="C1716">
        <v>42404</v>
      </c>
      <c r="D1716">
        <v>1</v>
      </c>
      <c r="E1716" t="s">
        <v>1729</v>
      </c>
      <c r="F1716" t="s">
        <v>3052</v>
      </c>
      <c r="G1716" t="s">
        <v>190</v>
      </c>
      <c r="H1716" t="s">
        <v>367</v>
      </c>
    </row>
    <row r="1717" spans="1:8" x14ac:dyDescent="0.3">
      <c r="A1717" t="s">
        <v>126</v>
      </c>
      <c r="B1717" t="s">
        <v>3075</v>
      </c>
      <c r="C1717">
        <v>42444</v>
      </c>
      <c r="D1717">
        <v>1</v>
      </c>
      <c r="E1717" t="s">
        <v>252</v>
      </c>
      <c r="F1717" t="s">
        <v>342</v>
      </c>
      <c r="G1717" t="s">
        <v>184</v>
      </c>
      <c r="H1717" t="s">
        <v>343</v>
      </c>
    </row>
    <row r="1718" spans="1:8" x14ac:dyDescent="0.3">
      <c r="A1718" t="s">
        <v>126</v>
      </c>
      <c r="B1718" t="s">
        <v>344</v>
      </c>
      <c r="C1718">
        <v>42474</v>
      </c>
      <c r="D1718">
        <v>1</v>
      </c>
      <c r="E1718" t="s">
        <v>252</v>
      </c>
      <c r="F1718" t="s">
        <v>342</v>
      </c>
      <c r="G1718" t="s">
        <v>184</v>
      </c>
      <c r="H1718" t="s">
        <v>343</v>
      </c>
    </row>
    <row r="1719" spans="1:8" x14ac:dyDescent="0.3">
      <c r="A1719" t="s">
        <v>126</v>
      </c>
      <c r="B1719" t="s">
        <v>345</v>
      </c>
      <c r="C1719">
        <v>42474</v>
      </c>
      <c r="D1719">
        <v>1</v>
      </c>
      <c r="E1719" t="s">
        <v>252</v>
      </c>
      <c r="F1719" t="s">
        <v>342</v>
      </c>
      <c r="G1719" t="s">
        <v>184</v>
      </c>
      <c r="H1719" t="s">
        <v>346</v>
      </c>
    </row>
    <row r="1720" spans="1:8" x14ac:dyDescent="0.3">
      <c r="A1720" t="s">
        <v>126</v>
      </c>
      <c r="B1720" t="s">
        <v>341</v>
      </c>
      <c r="C1720">
        <v>42475</v>
      </c>
      <c r="D1720">
        <v>1</v>
      </c>
      <c r="E1720" t="s">
        <v>252</v>
      </c>
      <c r="F1720" t="s">
        <v>342</v>
      </c>
      <c r="G1720" t="s">
        <v>184</v>
      </c>
      <c r="H1720" t="s">
        <v>343</v>
      </c>
    </row>
    <row r="1721" spans="1:8" x14ac:dyDescent="0.3">
      <c r="A1721" t="s">
        <v>126</v>
      </c>
      <c r="B1721" t="s">
        <v>3076</v>
      </c>
      <c r="C1721">
        <v>42404</v>
      </c>
      <c r="D1721">
        <v>1</v>
      </c>
      <c r="E1721" t="s">
        <v>252</v>
      </c>
      <c r="F1721" t="s">
        <v>342</v>
      </c>
      <c r="G1721" t="s">
        <v>184</v>
      </c>
      <c r="H1721" t="s">
        <v>271</v>
      </c>
    </row>
    <row r="1722" spans="1:8" x14ac:dyDescent="0.3">
      <c r="A1722" t="s">
        <v>3077</v>
      </c>
      <c r="B1722" t="s">
        <v>3078</v>
      </c>
      <c r="C1722">
        <v>42444</v>
      </c>
      <c r="D1722">
        <v>1</v>
      </c>
      <c r="E1722" t="s">
        <v>252</v>
      </c>
      <c r="F1722" t="s">
        <v>2890</v>
      </c>
      <c r="G1722" t="s">
        <v>184</v>
      </c>
      <c r="H1722" t="s">
        <v>1671</v>
      </c>
    </row>
    <row r="1723" spans="1:8" x14ac:dyDescent="0.3">
      <c r="A1723" t="s">
        <v>3077</v>
      </c>
      <c r="B1723" t="s">
        <v>3079</v>
      </c>
      <c r="C1723">
        <v>42438</v>
      </c>
      <c r="D1723">
        <v>1</v>
      </c>
      <c r="E1723" t="s">
        <v>252</v>
      </c>
      <c r="F1723" t="s">
        <v>2890</v>
      </c>
      <c r="G1723" t="s">
        <v>184</v>
      </c>
      <c r="H1723" t="s">
        <v>346</v>
      </c>
    </row>
    <row r="1724" spans="1:8" x14ac:dyDescent="0.3">
      <c r="A1724" t="s">
        <v>3077</v>
      </c>
      <c r="B1724" t="s">
        <v>3080</v>
      </c>
      <c r="C1724">
        <v>42438</v>
      </c>
      <c r="D1724">
        <v>1</v>
      </c>
      <c r="E1724" t="s">
        <v>252</v>
      </c>
      <c r="F1724" t="s">
        <v>2890</v>
      </c>
      <c r="G1724" t="s">
        <v>184</v>
      </c>
      <c r="H1724" t="s">
        <v>346</v>
      </c>
    </row>
    <row r="1725" spans="1:8" x14ac:dyDescent="0.3">
      <c r="A1725" t="s">
        <v>3077</v>
      </c>
      <c r="B1725" t="s">
        <v>3081</v>
      </c>
      <c r="C1725">
        <v>42416</v>
      </c>
      <c r="D1725">
        <v>1</v>
      </c>
      <c r="E1725" t="s">
        <v>252</v>
      </c>
      <c r="F1725" t="s">
        <v>2890</v>
      </c>
      <c r="G1725" t="s">
        <v>184</v>
      </c>
      <c r="H1725" t="s">
        <v>346</v>
      </c>
    </row>
    <row r="1726" spans="1:8" x14ac:dyDescent="0.3">
      <c r="A1726" t="s">
        <v>3077</v>
      </c>
      <c r="B1726" t="s">
        <v>3082</v>
      </c>
      <c r="C1726">
        <v>42438</v>
      </c>
      <c r="D1726">
        <v>1</v>
      </c>
      <c r="E1726" t="s">
        <v>252</v>
      </c>
      <c r="F1726" t="s">
        <v>2890</v>
      </c>
      <c r="G1726" t="s">
        <v>184</v>
      </c>
      <c r="H1726" t="s">
        <v>346</v>
      </c>
    </row>
    <row r="1727" spans="1:8" x14ac:dyDescent="0.3">
      <c r="A1727" t="s">
        <v>3077</v>
      </c>
      <c r="B1727" t="s">
        <v>3083</v>
      </c>
      <c r="C1727">
        <v>42402</v>
      </c>
      <c r="D1727">
        <v>1</v>
      </c>
      <c r="E1727" t="s">
        <v>252</v>
      </c>
      <c r="F1727" t="s">
        <v>2890</v>
      </c>
      <c r="G1727" t="s">
        <v>184</v>
      </c>
      <c r="H1727" t="s">
        <v>346</v>
      </c>
    </row>
    <row r="1728" spans="1:8" x14ac:dyDescent="0.3">
      <c r="A1728" t="s">
        <v>3077</v>
      </c>
      <c r="B1728" t="s">
        <v>3084</v>
      </c>
      <c r="C1728">
        <v>42430</v>
      </c>
      <c r="D1728">
        <v>1</v>
      </c>
      <c r="E1728" t="s">
        <v>252</v>
      </c>
      <c r="F1728" t="s">
        <v>2890</v>
      </c>
      <c r="G1728" t="s">
        <v>184</v>
      </c>
      <c r="H1728" t="s">
        <v>1671</v>
      </c>
    </row>
    <row r="1729" spans="1:8" x14ac:dyDescent="0.3">
      <c r="A1729" t="s">
        <v>3077</v>
      </c>
      <c r="B1729" t="s">
        <v>3085</v>
      </c>
      <c r="C1729">
        <v>42430</v>
      </c>
      <c r="D1729">
        <v>1</v>
      </c>
      <c r="E1729" t="s">
        <v>252</v>
      </c>
      <c r="F1729" t="s">
        <v>2890</v>
      </c>
      <c r="G1729" t="s">
        <v>184</v>
      </c>
      <c r="H1729" t="s">
        <v>346</v>
      </c>
    </row>
    <row r="1730" spans="1:8" x14ac:dyDescent="0.3">
      <c r="A1730" t="s">
        <v>3077</v>
      </c>
      <c r="B1730" t="s">
        <v>3086</v>
      </c>
      <c r="C1730">
        <v>42460</v>
      </c>
      <c r="D1730">
        <v>1</v>
      </c>
      <c r="E1730" t="s">
        <v>252</v>
      </c>
      <c r="F1730" t="s">
        <v>2890</v>
      </c>
      <c r="G1730" t="s">
        <v>184</v>
      </c>
      <c r="H1730" t="s">
        <v>346</v>
      </c>
    </row>
    <row r="1731" spans="1:8" x14ac:dyDescent="0.3">
      <c r="A1731" t="s">
        <v>3077</v>
      </c>
      <c r="B1731" t="s">
        <v>3087</v>
      </c>
      <c r="C1731">
        <v>42460</v>
      </c>
      <c r="D1731">
        <v>1</v>
      </c>
      <c r="E1731" t="s">
        <v>252</v>
      </c>
      <c r="F1731" t="s">
        <v>2890</v>
      </c>
      <c r="G1731" t="s">
        <v>184</v>
      </c>
      <c r="H1731" t="s">
        <v>346</v>
      </c>
    </row>
    <row r="1732" spans="1:8" x14ac:dyDescent="0.3">
      <c r="A1732" t="s">
        <v>3077</v>
      </c>
      <c r="B1732" t="s">
        <v>3088</v>
      </c>
      <c r="C1732">
        <v>42460</v>
      </c>
      <c r="D1732">
        <v>1</v>
      </c>
      <c r="E1732" t="s">
        <v>252</v>
      </c>
      <c r="F1732" t="s">
        <v>2890</v>
      </c>
      <c r="G1732" t="s">
        <v>184</v>
      </c>
      <c r="H1732" t="s">
        <v>346</v>
      </c>
    </row>
    <row r="1733" spans="1:8" x14ac:dyDescent="0.3">
      <c r="A1733" t="s">
        <v>3077</v>
      </c>
      <c r="B1733" t="s">
        <v>3089</v>
      </c>
      <c r="C1733">
        <v>42440</v>
      </c>
      <c r="D1733">
        <v>1</v>
      </c>
      <c r="E1733" t="s">
        <v>252</v>
      </c>
      <c r="F1733" t="s">
        <v>2890</v>
      </c>
      <c r="G1733" t="s">
        <v>184</v>
      </c>
      <c r="H1733" t="s">
        <v>346</v>
      </c>
    </row>
    <row r="1734" spans="1:8" x14ac:dyDescent="0.3">
      <c r="A1734" t="s">
        <v>3077</v>
      </c>
      <c r="B1734" t="s">
        <v>3090</v>
      </c>
      <c r="C1734">
        <v>42440</v>
      </c>
      <c r="D1734">
        <v>1</v>
      </c>
      <c r="E1734" t="s">
        <v>252</v>
      </c>
      <c r="F1734" t="s">
        <v>2890</v>
      </c>
      <c r="G1734" t="s">
        <v>184</v>
      </c>
      <c r="H1734" t="s">
        <v>346</v>
      </c>
    </row>
    <row r="1735" spans="1:8" x14ac:dyDescent="0.3">
      <c r="A1735" t="s">
        <v>97</v>
      </c>
      <c r="B1735" t="s">
        <v>1632</v>
      </c>
      <c r="C1735">
        <v>42544</v>
      </c>
      <c r="D1735">
        <v>1</v>
      </c>
      <c r="E1735" t="s">
        <v>755</v>
      </c>
      <c r="F1735" t="s">
        <v>1633</v>
      </c>
      <c r="G1735" t="s">
        <v>155</v>
      </c>
      <c r="H1735" t="s">
        <v>221</v>
      </c>
    </row>
    <row r="1736" spans="1:8" x14ac:dyDescent="0.3">
      <c r="A1736" t="s">
        <v>97</v>
      </c>
      <c r="B1736" t="s">
        <v>3091</v>
      </c>
      <c r="C1736">
        <v>42429</v>
      </c>
      <c r="D1736">
        <v>1</v>
      </c>
      <c r="E1736" t="s">
        <v>755</v>
      </c>
      <c r="F1736" t="s">
        <v>1633</v>
      </c>
      <c r="G1736" t="s">
        <v>155</v>
      </c>
      <c r="H1736" t="s">
        <v>337</v>
      </c>
    </row>
    <row r="1737" spans="1:8" x14ac:dyDescent="0.3">
      <c r="A1737" t="s">
        <v>34</v>
      </c>
      <c r="B1737" t="s">
        <v>3092</v>
      </c>
      <c r="C1737">
        <v>42404</v>
      </c>
      <c r="D1737">
        <v>1</v>
      </c>
      <c r="E1737" t="s">
        <v>747</v>
      </c>
      <c r="F1737" t="s">
        <v>1624</v>
      </c>
      <c r="G1737" t="s">
        <v>191</v>
      </c>
      <c r="H1737" t="s">
        <v>295</v>
      </c>
    </row>
    <row r="1738" spans="1:8" x14ac:dyDescent="0.3">
      <c r="A1738" t="s">
        <v>34</v>
      </c>
      <c r="B1738" t="s">
        <v>1625</v>
      </c>
      <c r="C1738">
        <v>42548</v>
      </c>
      <c r="D1738">
        <v>1</v>
      </c>
      <c r="E1738" t="s">
        <v>747</v>
      </c>
      <c r="F1738" t="s">
        <v>1624</v>
      </c>
      <c r="G1738" t="s">
        <v>167</v>
      </c>
      <c r="H1738" t="s">
        <v>406</v>
      </c>
    </row>
    <row r="1739" spans="1:8" x14ac:dyDescent="0.3">
      <c r="A1739" t="s">
        <v>34</v>
      </c>
      <c r="B1739" t="s">
        <v>1623</v>
      </c>
      <c r="C1739">
        <v>42548</v>
      </c>
      <c r="D1739">
        <v>1</v>
      </c>
      <c r="E1739" t="s">
        <v>747</v>
      </c>
      <c r="F1739" t="s">
        <v>1624</v>
      </c>
      <c r="G1739" t="s">
        <v>191</v>
      </c>
      <c r="H1739" t="s">
        <v>295</v>
      </c>
    </row>
    <row r="1740" spans="1:8" x14ac:dyDescent="0.3">
      <c r="A1740" t="s">
        <v>34</v>
      </c>
      <c r="B1740" t="s">
        <v>3093</v>
      </c>
      <c r="C1740">
        <v>42403</v>
      </c>
      <c r="D1740">
        <v>1</v>
      </c>
      <c r="E1740" t="s">
        <v>747</v>
      </c>
      <c r="F1740" t="s">
        <v>1624</v>
      </c>
      <c r="G1740" t="s">
        <v>189</v>
      </c>
      <c r="H1740" t="s">
        <v>435</v>
      </c>
    </row>
    <row r="1741" spans="1:8" x14ac:dyDescent="0.3">
      <c r="A1741" t="s">
        <v>34</v>
      </c>
      <c r="B1741" t="s">
        <v>3094</v>
      </c>
      <c r="C1741">
        <v>42437</v>
      </c>
      <c r="D1741">
        <v>1</v>
      </c>
      <c r="E1741" t="s">
        <v>747</v>
      </c>
      <c r="F1741" t="s">
        <v>1624</v>
      </c>
      <c r="G1741" t="s">
        <v>191</v>
      </c>
      <c r="H1741" t="s">
        <v>295</v>
      </c>
    </row>
    <row r="1742" spans="1:8" x14ac:dyDescent="0.3">
      <c r="A1742" t="s">
        <v>34</v>
      </c>
      <c r="B1742" t="s">
        <v>3095</v>
      </c>
      <c r="C1742">
        <v>42381</v>
      </c>
      <c r="D1742">
        <v>1</v>
      </c>
      <c r="E1742" t="s">
        <v>747</v>
      </c>
      <c r="F1742" t="s">
        <v>1624</v>
      </c>
      <c r="G1742" t="s">
        <v>167</v>
      </c>
      <c r="H1742" t="s">
        <v>492</v>
      </c>
    </row>
    <row r="1743" spans="1:8" x14ac:dyDescent="0.3">
      <c r="A1743" t="s">
        <v>34</v>
      </c>
      <c r="B1743" t="s">
        <v>1964</v>
      </c>
      <c r="C1743">
        <v>42405</v>
      </c>
      <c r="D1743">
        <v>0.5</v>
      </c>
      <c r="E1743" t="s">
        <v>747</v>
      </c>
      <c r="F1743" t="s">
        <v>1624</v>
      </c>
      <c r="G1743" t="s">
        <v>156</v>
      </c>
      <c r="H1743" t="s">
        <v>231</v>
      </c>
    </row>
    <row r="1744" spans="1:8" x14ac:dyDescent="0.3">
      <c r="A1744" t="s">
        <v>34</v>
      </c>
      <c r="B1744" t="s">
        <v>3096</v>
      </c>
      <c r="C1744">
        <v>42460</v>
      </c>
      <c r="D1744">
        <v>1</v>
      </c>
      <c r="E1744" t="s">
        <v>747</v>
      </c>
      <c r="F1744" t="s">
        <v>1624</v>
      </c>
      <c r="G1744" t="s">
        <v>189</v>
      </c>
      <c r="H1744" t="s">
        <v>435</v>
      </c>
    </row>
    <row r="1745" spans="1:8" x14ac:dyDescent="0.3">
      <c r="A1745" t="s">
        <v>3097</v>
      </c>
      <c r="B1745" t="s">
        <v>3098</v>
      </c>
      <c r="C1745">
        <v>42390</v>
      </c>
      <c r="D1745">
        <v>1</v>
      </c>
      <c r="E1745" t="s">
        <v>511</v>
      </c>
      <c r="F1745" t="s">
        <v>785</v>
      </c>
      <c r="G1745" t="s">
        <v>1735</v>
      </c>
      <c r="H1745" t="s">
        <v>1736</v>
      </c>
    </row>
    <row r="1746" spans="1:8" x14ac:dyDescent="0.3">
      <c r="A1746" t="s">
        <v>3097</v>
      </c>
      <c r="B1746" t="s">
        <v>3099</v>
      </c>
      <c r="C1746">
        <v>42390</v>
      </c>
      <c r="D1746">
        <v>1</v>
      </c>
      <c r="E1746" t="s">
        <v>511</v>
      </c>
      <c r="F1746" t="s">
        <v>785</v>
      </c>
      <c r="G1746" t="s">
        <v>196</v>
      </c>
      <c r="H1746" t="s">
        <v>371</v>
      </c>
    </row>
    <row r="1747" spans="1:8" x14ac:dyDescent="0.3">
      <c r="A1747" t="s">
        <v>3097</v>
      </c>
      <c r="B1747" t="s">
        <v>3100</v>
      </c>
      <c r="C1747">
        <v>42390</v>
      </c>
      <c r="D1747">
        <v>1</v>
      </c>
      <c r="E1747" t="s">
        <v>511</v>
      </c>
      <c r="F1747" t="s">
        <v>785</v>
      </c>
      <c r="G1747" t="s">
        <v>787</v>
      </c>
      <c r="H1747" t="s">
        <v>788</v>
      </c>
    </row>
    <row r="1748" spans="1:8" x14ac:dyDescent="0.3">
      <c r="A1748" t="s">
        <v>3101</v>
      </c>
      <c r="B1748" t="s">
        <v>3102</v>
      </c>
      <c r="C1748">
        <v>42446</v>
      </c>
      <c r="D1748">
        <v>1</v>
      </c>
      <c r="E1748" t="s">
        <v>1729</v>
      </c>
      <c r="F1748" t="s">
        <v>3103</v>
      </c>
      <c r="G1748" t="s">
        <v>179</v>
      </c>
      <c r="H1748" t="s">
        <v>461</v>
      </c>
    </row>
    <row r="1749" spans="1:8" x14ac:dyDescent="0.3">
      <c r="A1749" t="s">
        <v>3101</v>
      </c>
      <c r="B1749" t="s">
        <v>3104</v>
      </c>
      <c r="C1749">
        <v>42423</v>
      </c>
      <c r="D1749">
        <v>1</v>
      </c>
      <c r="E1749" t="s">
        <v>1729</v>
      </c>
      <c r="F1749" t="s">
        <v>3103</v>
      </c>
      <c r="G1749" t="s">
        <v>173</v>
      </c>
      <c r="H1749" t="s">
        <v>522</v>
      </c>
    </row>
    <row r="1750" spans="1:8" x14ac:dyDescent="0.3">
      <c r="A1750" t="s">
        <v>3101</v>
      </c>
      <c r="B1750" t="s">
        <v>3105</v>
      </c>
      <c r="C1750">
        <v>42381</v>
      </c>
      <c r="D1750">
        <v>1</v>
      </c>
      <c r="E1750" t="s">
        <v>1729</v>
      </c>
      <c r="F1750" t="s">
        <v>3103</v>
      </c>
      <c r="G1750" t="s">
        <v>179</v>
      </c>
      <c r="H1750" t="s">
        <v>461</v>
      </c>
    </row>
    <row r="1751" spans="1:8" x14ac:dyDescent="0.3">
      <c r="A1751" t="s">
        <v>3101</v>
      </c>
      <c r="B1751" t="s">
        <v>3106</v>
      </c>
      <c r="C1751">
        <v>42527</v>
      </c>
      <c r="D1751">
        <v>1</v>
      </c>
      <c r="E1751" t="s">
        <v>1729</v>
      </c>
      <c r="F1751" t="s">
        <v>3103</v>
      </c>
      <c r="G1751" t="s">
        <v>191</v>
      </c>
      <c r="H1751" t="s">
        <v>295</v>
      </c>
    </row>
    <row r="1752" spans="1:8" x14ac:dyDescent="0.3">
      <c r="A1752" t="s">
        <v>3101</v>
      </c>
      <c r="B1752" t="s">
        <v>3107</v>
      </c>
      <c r="C1752">
        <v>42486</v>
      </c>
      <c r="D1752">
        <v>1</v>
      </c>
      <c r="E1752" t="s">
        <v>1729</v>
      </c>
      <c r="F1752" t="s">
        <v>3103</v>
      </c>
      <c r="G1752" t="s">
        <v>163</v>
      </c>
      <c r="H1752" t="s">
        <v>381</v>
      </c>
    </row>
    <row r="1753" spans="1:8" x14ac:dyDescent="0.3">
      <c r="A1753" t="s">
        <v>3101</v>
      </c>
      <c r="B1753" t="s">
        <v>3108</v>
      </c>
      <c r="C1753">
        <v>42486</v>
      </c>
      <c r="D1753">
        <v>1</v>
      </c>
      <c r="E1753" t="s">
        <v>1729</v>
      </c>
      <c r="F1753" t="s">
        <v>3103</v>
      </c>
      <c r="G1753" t="s">
        <v>166</v>
      </c>
      <c r="H1753" t="s">
        <v>667</v>
      </c>
    </row>
    <row r="1754" spans="1:8" x14ac:dyDescent="0.3">
      <c r="A1754" t="s">
        <v>3101</v>
      </c>
      <c r="B1754" t="s">
        <v>3109</v>
      </c>
      <c r="C1754">
        <v>42486</v>
      </c>
      <c r="D1754">
        <v>1</v>
      </c>
      <c r="E1754" t="s">
        <v>1729</v>
      </c>
      <c r="F1754" t="s">
        <v>3103</v>
      </c>
      <c r="G1754" t="s">
        <v>819</v>
      </c>
      <c r="H1754" t="s">
        <v>820</v>
      </c>
    </row>
    <row r="1755" spans="1:8" x14ac:dyDescent="0.3">
      <c r="A1755" t="s">
        <v>3101</v>
      </c>
      <c r="B1755" t="s">
        <v>3110</v>
      </c>
      <c r="C1755">
        <v>42486</v>
      </c>
      <c r="D1755">
        <v>1</v>
      </c>
      <c r="E1755" t="s">
        <v>1729</v>
      </c>
      <c r="F1755" t="s">
        <v>3103</v>
      </c>
      <c r="G1755" t="s">
        <v>205</v>
      </c>
      <c r="H1755" t="s">
        <v>1089</v>
      </c>
    </row>
    <row r="1756" spans="1:8" x14ac:dyDescent="0.3">
      <c r="A1756" t="s">
        <v>3101</v>
      </c>
      <c r="B1756" t="s">
        <v>3111</v>
      </c>
      <c r="C1756">
        <v>42486</v>
      </c>
      <c r="D1756">
        <v>1</v>
      </c>
      <c r="E1756" t="s">
        <v>1729</v>
      </c>
      <c r="F1756" t="s">
        <v>3103</v>
      </c>
      <c r="G1756" t="s">
        <v>166</v>
      </c>
      <c r="H1756" t="s">
        <v>424</v>
      </c>
    </row>
    <row r="1757" spans="1:8" x14ac:dyDescent="0.3">
      <c r="A1757" t="s">
        <v>3101</v>
      </c>
      <c r="B1757" t="s">
        <v>3112</v>
      </c>
      <c r="C1757">
        <v>42516</v>
      </c>
      <c r="D1757">
        <v>1</v>
      </c>
      <c r="E1757" t="s">
        <v>1729</v>
      </c>
      <c r="F1757" t="s">
        <v>3103</v>
      </c>
      <c r="G1757" t="s">
        <v>191</v>
      </c>
      <c r="H1757" t="s">
        <v>295</v>
      </c>
    </row>
    <row r="1758" spans="1:8" x14ac:dyDescent="0.3">
      <c r="A1758" t="s">
        <v>3101</v>
      </c>
      <c r="B1758" t="s">
        <v>3113</v>
      </c>
      <c r="C1758">
        <v>42516</v>
      </c>
      <c r="D1758">
        <v>1</v>
      </c>
      <c r="E1758" t="s">
        <v>1729</v>
      </c>
      <c r="F1758" t="s">
        <v>3103</v>
      </c>
      <c r="G1758" t="s">
        <v>207</v>
      </c>
      <c r="H1758" t="s">
        <v>2201</v>
      </c>
    </row>
    <row r="1759" spans="1:8" x14ac:dyDescent="0.3">
      <c r="A1759" t="s">
        <v>3101</v>
      </c>
      <c r="B1759" t="s">
        <v>3114</v>
      </c>
      <c r="C1759">
        <v>42515</v>
      </c>
      <c r="D1759">
        <v>1</v>
      </c>
      <c r="E1759" t="s">
        <v>1729</v>
      </c>
      <c r="F1759" t="s">
        <v>3103</v>
      </c>
      <c r="G1759" t="s">
        <v>191</v>
      </c>
      <c r="H1759" t="s">
        <v>295</v>
      </c>
    </row>
    <row r="1760" spans="1:8" x14ac:dyDescent="0.3">
      <c r="A1760" t="s">
        <v>3101</v>
      </c>
      <c r="B1760" t="s">
        <v>3115</v>
      </c>
      <c r="C1760">
        <v>42496</v>
      </c>
      <c r="D1760">
        <v>1</v>
      </c>
      <c r="E1760" t="s">
        <v>1729</v>
      </c>
      <c r="F1760" t="s">
        <v>3103</v>
      </c>
      <c r="G1760" t="s">
        <v>173</v>
      </c>
      <c r="H1760" t="s">
        <v>522</v>
      </c>
    </row>
    <row r="1761" spans="1:8" x14ac:dyDescent="0.3">
      <c r="A1761" t="s">
        <v>3101</v>
      </c>
      <c r="B1761" t="s">
        <v>3116</v>
      </c>
      <c r="C1761">
        <v>42415</v>
      </c>
      <c r="D1761">
        <v>1</v>
      </c>
      <c r="E1761" t="s">
        <v>1729</v>
      </c>
      <c r="F1761" t="s">
        <v>3103</v>
      </c>
      <c r="G1761" t="s">
        <v>173</v>
      </c>
      <c r="H1761" t="s">
        <v>522</v>
      </c>
    </row>
    <row r="1762" spans="1:8" x14ac:dyDescent="0.3">
      <c r="A1762" t="s">
        <v>3101</v>
      </c>
      <c r="B1762" t="s">
        <v>3117</v>
      </c>
      <c r="C1762">
        <v>42461</v>
      </c>
      <c r="D1762">
        <v>1</v>
      </c>
      <c r="E1762" t="s">
        <v>1729</v>
      </c>
      <c r="F1762" t="s">
        <v>3103</v>
      </c>
      <c r="G1762" t="s">
        <v>173</v>
      </c>
      <c r="H1762" t="s">
        <v>522</v>
      </c>
    </row>
    <row r="1763" spans="1:8" x14ac:dyDescent="0.3">
      <c r="A1763" t="s">
        <v>3101</v>
      </c>
      <c r="B1763" t="s">
        <v>3118</v>
      </c>
      <c r="C1763">
        <v>42500</v>
      </c>
      <c r="D1763">
        <v>1</v>
      </c>
      <c r="E1763" t="s">
        <v>1729</v>
      </c>
      <c r="F1763" t="s">
        <v>3103</v>
      </c>
      <c r="G1763" t="s">
        <v>191</v>
      </c>
      <c r="H1763" t="s">
        <v>295</v>
      </c>
    </row>
    <row r="1764" spans="1:8" x14ac:dyDescent="0.3">
      <c r="A1764" t="s">
        <v>3101</v>
      </c>
      <c r="B1764" t="s">
        <v>3119</v>
      </c>
      <c r="C1764">
        <v>42496</v>
      </c>
      <c r="D1764">
        <v>1</v>
      </c>
      <c r="E1764" t="s">
        <v>1729</v>
      </c>
      <c r="F1764" t="s">
        <v>3103</v>
      </c>
      <c r="G1764" t="s">
        <v>819</v>
      </c>
      <c r="H1764" t="s">
        <v>820</v>
      </c>
    </row>
    <row r="1765" spans="1:8" x14ac:dyDescent="0.3">
      <c r="A1765" t="s">
        <v>3101</v>
      </c>
      <c r="B1765" t="s">
        <v>3120</v>
      </c>
      <c r="C1765">
        <v>42530</v>
      </c>
      <c r="D1765">
        <v>1</v>
      </c>
      <c r="E1765" t="s">
        <v>1729</v>
      </c>
      <c r="F1765" t="s">
        <v>3103</v>
      </c>
      <c r="G1765" t="s">
        <v>163</v>
      </c>
      <c r="H1765" t="s">
        <v>381</v>
      </c>
    </row>
    <row r="1766" spans="1:8" x14ac:dyDescent="0.3">
      <c r="A1766" t="s">
        <v>3101</v>
      </c>
      <c r="B1766" t="s">
        <v>3121</v>
      </c>
      <c r="C1766">
        <v>42394</v>
      </c>
      <c r="D1766">
        <v>1</v>
      </c>
      <c r="E1766" t="s">
        <v>1729</v>
      </c>
      <c r="F1766" t="s">
        <v>3103</v>
      </c>
      <c r="G1766" t="s">
        <v>166</v>
      </c>
      <c r="H1766" t="s">
        <v>424</v>
      </c>
    </row>
    <row r="1767" spans="1:8" x14ac:dyDescent="0.3">
      <c r="A1767" t="s">
        <v>3101</v>
      </c>
      <c r="B1767" t="s">
        <v>3122</v>
      </c>
      <c r="C1767">
        <v>42391</v>
      </c>
      <c r="D1767">
        <v>1</v>
      </c>
      <c r="E1767" t="s">
        <v>1729</v>
      </c>
      <c r="F1767" t="s">
        <v>3103</v>
      </c>
      <c r="G1767" t="s">
        <v>178</v>
      </c>
      <c r="H1767" t="s">
        <v>494</v>
      </c>
    </row>
    <row r="1768" spans="1:8" x14ac:dyDescent="0.3">
      <c r="A1768" t="s">
        <v>3101</v>
      </c>
      <c r="B1768" t="s">
        <v>3123</v>
      </c>
      <c r="C1768">
        <v>42383</v>
      </c>
      <c r="D1768">
        <v>1</v>
      </c>
      <c r="E1768" t="s">
        <v>1729</v>
      </c>
      <c r="F1768" t="s">
        <v>3103</v>
      </c>
      <c r="G1768" t="s">
        <v>819</v>
      </c>
      <c r="H1768" t="s">
        <v>820</v>
      </c>
    </row>
    <row r="1769" spans="1:8" x14ac:dyDescent="0.3">
      <c r="A1769" t="s">
        <v>3101</v>
      </c>
      <c r="B1769" t="s">
        <v>3124</v>
      </c>
      <c r="C1769">
        <v>42536</v>
      </c>
      <c r="D1769">
        <v>1</v>
      </c>
      <c r="E1769" t="s">
        <v>1729</v>
      </c>
      <c r="F1769" t="s">
        <v>3103</v>
      </c>
      <c r="G1769" t="s">
        <v>204</v>
      </c>
      <c r="H1769" t="s">
        <v>514</v>
      </c>
    </row>
    <row r="1770" spans="1:8" x14ac:dyDescent="0.3">
      <c r="A1770" t="s">
        <v>3101</v>
      </c>
      <c r="B1770" t="s">
        <v>3125</v>
      </c>
      <c r="C1770">
        <v>42437</v>
      </c>
      <c r="D1770">
        <v>1</v>
      </c>
      <c r="E1770" t="s">
        <v>1729</v>
      </c>
      <c r="F1770" t="s">
        <v>3103</v>
      </c>
      <c r="G1770" t="s">
        <v>149</v>
      </c>
      <c r="H1770" t="s">
        <v>402</v>
      </c>
    </row>
    <row r="1771" spans="1:8" x14ac:dyDescent="0.3">
      <c r="A1771" t="s">
        <v>3101</v>
      </c>
      <c r="B1771" t="s">
        <v>3126</v>
      </c>
      <c r="C1771">
        <v>42517</v>
      </c>
      <c r="D1771">
        <v>1</v>
      </c>
      <c r="E1771" t="s">
        <v>1729</v>
      </c>
      <c r="F1771" t="s">
        <v>3103</v>
      </c>
      <c r="G1771" t="s">
        <v>191</v>
      </c>
      <c r="H1771" t="s">
        <v>295</v>
      </c>
    </row>
    <row r="1772" spans="1:8" x14ac:dyDescent="0.3">
      <c r="A1772" t="s">
        <v>3101</v>
      </c>
      <c r="B1772" t="s">
        <v>3127</v>
      </c>
      <c r="C1772">
        <v>42383</v>
      </c>
      <c r="D1772">
        <v>1</v>
      </c>
      <c r="E1772" t="s">
        <v>1729</v>
      </c>
      <c r="F1772" t="s">
        <v>3103</v>
      </c>
      <c r="G1772" t="s">
        <v>161</v>
      </c>
      <c r="H1772" t="s">
        <v>330</v>
      </c>
    </row>
    <row r="1773" spans="1:8" x14ac:dyDescent="0.3">
      <c r="A1773" t="s">
        <v>3101</v>
      </c>
      <c r="B1773" t="s">
        <v>3128</v>
      </c>
      <c r="C1773">
        <v>42501</v>
      </c>
      <c r="D1773">
        <v>1</v>
      </c>
      <c r="E1773" t="s">
        <v>1729</v>
      </c>
      <c r="F1773" t="s">
        <v>3103</v>
      </c>
      <c r="G1773" t="s">
        <v>191</v>
      </c>
      <c r="H1773" t="s">
        <v>295</v>
      </c>
    </row>
    <row r="1774" spans="1:8" x14ac:dyDescent="0.3">
      <c r="A1774" t="s">
        <v>973</v>
      </c>
      <c r="B1774" t="s">
        <v>1445</v>
      </c>
      <c r="C1774">
        <v>42513</v>
      </c>
      <c r="D1774">
        <v>1</v>
      </c>
      <c r="E1774" t="s">
        <v>755</v>
      </c>
      <c r="F1774" t="s">
        <v>664</v>
      </c>
      <c r="G1774" t="s">
        <v>167</v>
      </c>
      <c r="H1774" t="s">
        <v>406</v>
      </c>
    </row>
    <row r="1775" spans="1:8" x14ac:dyDescent="0.3">
      <c r="A1775" t="s">
        <v>973</v>
      </c>
      <c r="B1775" t="s">
        <v>975</v>
      </c>
      <c r="C1775">
        <v>42495</v>
      </c>
      <c r="D1775">
        <v>1</v>
      </c>
      <c r="E1775" t="s">
        <v>755</v>
      </c>
      <c r="F1775" t="s">
        <v>664</v>
      </c>
      <c r="G1775" t="s">
        <v>191</v>
      </c>
      <c r="H1775" t="s">
        <v>295</v>
      </c>
    </row>
    <row r="1776" spans="1:8" x14ac:dyDescent="0.3">
      <c r="A1776" t="s">
        <v>973</v>
      </c>
      <c r="B1776" t="s">
        <v>974</v>
      </c>
      <c r="C1776">
        <v>42495</v>
      </c>
      <c r="D1776">
        <v>1</v>
      </c>
      <c r="E1776" t="s">
        <v>755</v>
      </c>
      <c r="F1776" t="s">
        <v>664</v>
      </c>
      <c r="G1776" t="s">
        <v>190</v>
      </c>
      <c r="H1776" t="s">
        <v>367</v>
      </c>
    </row>
    <row r="1777" spans="1:8" x14ac:dyDescent="0.3">
      <c r="A1777" t="s">
        <v>1155</v>
      </c>
      <c r="B1777" t="s">
        <v>1156</v>
      </c>
      <c r="C1777">
        <v>42503</v>
      </c>
      <c r="D1777">
        <v>1</v>
      </c>
      <c r="E1777" t="s">
        <v>511</v>
      </c>
      <c r="F1777" t="s">
        <v>768</v>
      </c>
      <c r="G1777" t="s">
        <v>198</v>
      </c>
      <c r="H1777" t="s">
        <v>240</v>
      </c>
    </row>
    <row r="1778" spans="1:8" x14ac:dyDescent="0.3">
      <c r="A1778" t="s">
        <v>71</v>
      </c>
      <c r="B1778" t="s">
        <v>1203</v>
      </c>
      <c r="C1778">
        <v>42493</v>
      </c>
      <c r="D1778">
        <v>1</v>
      </c>
      <c r="E1778" t="s">
        <v>511</v>
      </c>
      <c r="F1778" t="s">
        <v>836</v>
      </c>
      <c r="G1778" t="s">
        <v>184</v>
      </c>
      <c r="H1778" t="s">
        <v>1204</v>
      </c>
    </row>
    <row r="1779" spans="1:8" x14ac:dyDescent="0.3">
      <c r="A1779" t="s">
        <v>71</v>
      </c>
      <c r="B1779" t="s">
        <v>3129</v>
      </c>
      <c r="C1779">
        <v>42376</v>
      </c>
      <c r="D1779">
        <v>1</v>
      </c>
      <c r="E1779" t="s">
        <v>757</v>
      </c>
      <c r="F1779" t="s">
        <v>836</v>
      </c>
      <c r="G1779" t="s">
        <v>166</v>
      </c>
      <c r="H1779" t="s">
        <v>410</v>
      </c>
    </row>
    <row r="1780" spans="1:8" x14ac:dyDescent="0.3">
      <c r="A1780" t="s">
        <v>71</v>
      </c>
      <c r="B1780" t="s">
        <v>3130</v>
      </c>
      <c r="C1780">
        <v>42376</v>
      </c>
      <c r="D1780">
        <v>1</v>
      </c>
      <c r="E1780" t="s">
        <v>757</v>
      </c>
      <c r="F1780" t="s">
        <v>836</v>
      </c>
      <c r="G1780" t="s">
        <v>207</v>
      </c>
      <c r="H1780" t="s">
        <v>733</v>
      </c>
    </row>
    <row r="1781" spans="1:8" x14ac:dyDescent="0.3">
      <c r="A1781" t="s">
        <v>71</v>
      </c>
      <c r="B1781" t="s">
        <v>3131</v>
      </c>
      <c r="C1781">
        <v>42376</v>
      </c>
      <c r="D1781">
        <v>1</v>
      </c>
      <c r="E1781" t="s">
        <v>757</v>
      </c>
      <c r="F1781" t="s">
        <v>836</v>
      </c>
      <c r="G1781" t="s">
        <v>207</v>
      </c>
      <c r="H1781" t="s">
        <v>2201</v>
      </c>
    </row>
    <row r="1782" spans="1:8" x14ac:dyDescent="0.3">
      <c r="A1782" t="s">
        <v>71</v>
      </c>
      <c r="B1782" t="s">
        <v>3132</v>
      </c>
      <c r="C1782">
        <v>42376</v>
      </c>
      <c r="D1782">
        <v>1</v>
      </c>
      <c r="E1782" t="s">
        <v>757</v>
      </c>
      <c r="F1782" t="s">
        <v>836</v>
      </c>
      <c r="G1782" t="s">
        <v>207</v>
      </c>
      <c r="H1782" t="s">
        <v>2201</v>
      </c>
    </row>
    <row r="1783" spans="1:8" x14ac:dyDescent="0.3">
      <c r="A1783" t="s">
        <v>71</v>
      </c>
      <c r="B1783" t="s">
        <v>3133</v>
      </c>
      <c r="C1783">
        <v>42397</v>
      </c>
      <c r="D1783">
        <v>1</v>
      </c>
      <c r="E1783" t="s">
        <v>511</v>
      </c>
      <c r="F1783" t="s">
        <v>836</v>
      </c>
      <c r="G1783" t="s">
        <v>207</v>
      </c>
      <c r="H1783" t="s">
        <v>733</v>
      </c>
    </row>
    <row r="1784" spans="1:8" x14ac:dyDescent="0.3">
      <c r="A1784" t="s">
        <v>71</v>
      </c>
      <c r="B1784" t="s">
        <v>3134</v>
      </c>
      <c r="C1784">
        <v>42397</v>
      </c>
      <c r="D1784">
        <v>1</v>
      </c>
      <c r="E1784" t="s">
        <v>511</v>
      </c>
      <c r="F1784" t="s">
        <v>836</v>
      </c>
      <c r="G1784" t="s">
        <v>207</v>
      </c>
      <c r="H1784" t="s">
        <v>733</v>
      </c>
    </row>
    <row r="1785" spans="1:8" x14ac:dyDescent="0.3">
      <c r="A1785" t="s">
        <v>71</v>
      </c>
      <c r="B1785" t="s">
        <v>3135</v>
      </c>
      <c r="C1785">
        <v>42409</v>
      </c>
      <c r="D1785">
        <v>1</v>
      </c>
      <c r="E1785" t="s">
        <v>511</v>
      </c>
      <c r="F1785" t="s">
        <v>836</v>
      </c>
      <c r="G1785" t="s">
        <v>787</v>
      </c>
      <c r="H1785" t="s">
        <v>1377</v>
      </c>
    </row>
    <row r="1786" spans="1:8" x14ac:dyDescent="0.3">
      <c r="A1786" t="s">
        <v>71</v>
      </c>
      <c r="B1786" t="s">
        <v>3136</v>
      </c>
      <c r="C1786">
        <v>42397</v>
      </c>
      <c r="D1786">
        <v>1</v>
      </c>
      <c r="E1786" t="s">
        <v>511</v>
      </c>
      <c r="F1786" t="s">
        <v>836</v>
      </c>
      <c r="G1786" t="s">
        <v>207</v>
      </c>
      <c r="H1786" t="s">
        <v>379</v>
      </c>
    </row>
    <row r="1787" spans="1:8" x14ac:dyDescent="0.3">
      <c r="A1787" t="s">
        <v>71</v>
      </c>
      <c r="B1787" t="s">
        <v>3137</v>
      </c>
      <c r="C1787">
        <v>42397</v>
      </c>
      <c r="D1787">
        <v>1</v>
      </c>
      <c r="E1787" t="s">
        <v>511</v>
      </c>
      <c r="F1787" t="s">
        <v>836</v>
      </c>
      <c r="G1787" t="s">
        <v>207</v>
      </c>
      <c r="H1787" t="s">
        <v>733</v>
      </c>
    </row>
    <row r="1788" spans="1:8" x14ac:dyDescent="0.3">
      <c r="A1788" t="s">
        <v>71</v>
      </c>
      <c r="B1788" t="s">
        <v>3138</v>
      </c>
      <c r="C1788">
        <v>42397</v>
      </c>
      <c r="D1788">
        <v>1</v>
      </c>
      <c r="E1788" t="s">
        <v>511</v>
      </c>
      <c r="F1788" t="s">
        <v>836</v>
      </c>
      <c r="G1788" t="s">
        <v>207</v>
      </c>
      <c r="H1788" t="s">
        <v>733</v>
      </c>
    </row>
    <row r="1789" spans="1:8" x14ac:dyDescent="0.3">
      <c r="A1789" t="s">
        <v>71</v>
      </c>
      <c r="B1789" t="s">
        <v>3139</v>
      </c>
      <c r="C1789">
        <v>42397</v>
      </c>
      <c r="D1789">
        <v>1</v>
      </c>
      <c r="E1789" t="s">
        <v>511</v>
      </c>
      <c r="F1789" t="s">
        <v>836</v>
      </c>
      <c r="G1789" t="s">
        <v>207</v>
      </c>
      <c r="H1789" t="s">
        <v>379</v>
      </c>
    </row>
    <row r="1790" spans="1:8" x14ac:dyDescent="0.3">
      <c r="A1790" t="s">
        <v>71</v>
      </c>
      <c r="B1790" t="s">
        <v>3140</v>
      </c>
      <c r="C1790">
        <v>42376</v>
      </c>
      <c r="D1790">
        <v>1</v>
      </c>
      <c r="E1790" t="s">
        <v>757</v>
      </c>
      <c r="F1790" t="s">
        <v>836</v>
      </c>
      <c r="G1790" t="s">
        <v>207</v>
      </c>
      <c r="H1790" t="s">
        <v>379</v>
      </c>
    </row>
    <row r="1791" spans="1:8" x14ac:dyDescent="0.3">
      <c r="A1791" t="s">
        <v>71</v>
      </c>
      <c r="B1791" t="s">
        <v>3141</v>
      </c>
      <c r="C1791">
        <v>42376</v>
      </c>
      <c r="D1791">
        <v>1</v>
      </c>
      <c r="E1791" t="s">
        <v>757</v>
      </c>
      <c r="F1791" t="s">
        <v>836</v>
      </c>
      <c r="G1791" t="s">
        <v>207</v>
      </c>
      <c r="H1791" t="s">
        <v>2201</v>
      </c>
    </row>
    <row r="1792" spans="1:8" x14ac:dyDescent="0.3">
      <c r="A1792" t="s">
        <v>71</v>
      </c>
      <c r="B1792" t="s">
        <v>3142</v>
      </c>
      <c r="C1792">
        <v>42401</v>
      </c>
      <c r="D1792">
        <v>1</v>
      </c>
      <c r="E1792" t="s">
        <v>511</v>
      </c>
      <c r="F1792" t="s">
        <v>836</v>
      </c>
      <c r="G1792" t="s">
        <v>207</v>
      </c>
      <c r="H1792" t="s">
        <v>733</v>
      </c>
    </row>
    <row r="1793" spans="1:8" x14ac:dyDescent="0.3">
      <c r="A1793" t="s">
        <v>71</v>
      </c>
      <c r="B1793" t="s">
        <v>918</v>
      </c>
      <c r="C1793">
        <v>42507</v>
      </c>
      <c r="D1793">
        <v>1</v>
      </c>
      <c r="E1793" t="s">
        <v>787</v>
      </c>
      <c r="F1793" t="s">
        <v>836</v>
      </c>
      <c r="G1793" t="s">
        <v>207</v>
      </c>
      <c r="H1793" t="s">
        <v>733</v>
      </c>
    </row>
    <row r="1794" spans="1:8" x14ac:dyDescent="0.3">
      <c r="A1794" t="s">
        <v>71</v>
      </c>
      <c r="B1794" t="s">
        <v>3143</v>
      </c>
      <c r="C1794">
        <v>42410</v>
      </c>
      <c r="D1794">
        <v>1</v>
      </c>
      <c r="E1794" t="s">
        <v>511</v>
      </c>
      <c r="F1794" t="s">
        <v>836</v>
      </c>
      <c r="G1794" t="s">
        <v>207</v>
      </c>
      <c r="H1794" t="s">
        <v>379</v>
      </c>
    </row>
    <row r="1795" spans="1:8" x14ac:dyDescent="0.3">
      <c r="A1795" t="s">
        <v>71</v>
      </c>
      <c r="B1795" t="s">
        <v>835</v>
      </c>
      <c r="C1795">
        <v>42500</v>
      </c>
      <c r="D1795">
        <v>1</v>
      </c>
      <c r="E1795" t="s">
        <v>787</v>
      </c>
      <c r="F1795" t="s">
        <v>836</v>
      </c>
      <c r="G1795" t="s">
        <v>207</v>
      </c>
      <c r="H1795" t="s">
        <v>733</v>
      </c>
    </row>
    <row r="1796" spans="1:8" x14ac:dyDescent="0.3">
      <c r="A1796" t="s">
        <v>71</v>
      </c>
      <c r="B1796" t="s">
        <v>3144</v>
      </c>
      <c r="C1796">
        <v>42460</v>
      </c>
      <c r="D1796">
        <v>1</v>
      </c>
      <c r="E1796" t="s">
        <v>511</v>
      </c>
      <c r="F1796" t="s">
        <v>836</v>
      </c>
      <c r="G1796" t="s">
        <v>196</v>
      </c>
      <c r="H1796" t="s">
        <v>371</v>
      </c>
    </row>
    <row r="1797" spans="1:8" x14ac:dyDescent="0.3">
      <c r="A1797" t="s">
        <v>3145</v>
      </c>
      <c r="B1797" t="s">
        <v>3146</v>
      </c>
      <c r="C1797">
        <v>42440</v>
      </c>
      <c r="D1797">
        <v>0.5</v>
      </c>
      <c r="E1797" t="s">
        <v>511</v>
      </c>
      <c r="F1797" t="s">
        <v>785</v>
      </c>
      <c r="G1797" t="s">
        <v>199</v>
      </c>
      <c r="H1797" t="s">
        <v>485</v>
      </c>
    </row>
    <row r="1798" spans="1:8" x14ac:dyDescent="0.3">
      <c r="A1798" t="s">
        <v>3147</v>
      </c>
      <c r="B1798" t="s">
        <v>3148</v>
      </c>
      <c r="C1798">
        <v>42450</v>
      </c>
      <c r="D1798">
        <v>1</v>
      </c>
      <c r="E1798" t="s">
        <v>1729</v>
      </c>
      <c r="F1798" t="s">
        <v>3149</v>
      </c>
      <c r="G1798" t="s">
        <v>149</v>
      </c>
      <c r="H1798" t="s">
        <v>352</v>
      </c>
    </row>
    <row r="1799" spans="1:8" x14ac:dyDescent="0.3">
      <c r="A1799" t="s">
        <v>3147</v>
      </c>
      <c r="B1799" t="s">
        <v>3150</v>
      </c>
      <c r="C1799">
        <v>42549</v>
      </c>
      <c r="D1799">
        <v>1</v>
      </c>
      <c r="E1799" t="s">
        <v>1729</v>
      </c>
      <c r="F1799" t="s">
        <v>3149</v>
      </c>
      <c r="G1799" t="s">
        <v>819</v>
      </c>
      <c r="H1799" t="s">
        <v>820</v>
      </c>
    </row>
    <row r="1800" spans="1:8" x14ac:dyDescent="0.3">
      <c r="A1800" t="s">
        <v>3147</v>
      </c>
      <c r="B1800" t="s">
        <v>3151</v>
      </c>
      <c r="C1800">
        <v>42549</v>
      </c>
      <c r="D1800">
        <v>1</v>
      </c>
      <c r="E1800" t="s">
        <v>1729</v>
      </c>
      <c r="F1800" t="s">
        <v>3149</v>
      </c>
      <c r="G1800" t="s">
        <v>173</v>
      </c>
      <c r="H1800" t="s">
        <v>522</v>
      </c>
    </row>
    <row r="1801" spans="1:8" x14ac:dyDescent="0.3">
      <c r="A1801" t="s">
        <v>3147</v>
      </c>
      <c r="B1801" t="s">
        <v>3152</v>
      </c>
      <c r="C1801">
        <v>42549</v>
      </c>
      <c r="D1801">
        <v>1</v>
      </c>
      <c r="E1801" t="s">
        <v>1729</v>
      </c>
      <c r="F1801" t="s">
        <v>3149</v>
      </c>
      <c r="G1801" t="s">
        <v>819</v>
      </c>
      <c r="H1801" t="s">
        <v>820</v>
      </c>
    </row>
    <row r="1802" spans="1:8" x14ac:dyDescent="0.3">
      <c r="A1802" t="s">
        <v>3147</v>
      </c>
      <c r="B1802" t="s">
        <v>3153</v>
      </c>
      <c r="C1802">
        <v>42549</v>
      </c>
      <c r="D1802">
        <v>1</v>
      </c>
      <c r="E1802" t="s">
        <v>1729</v>
      </c>
      <c r="F1802" t="s">
        <v>3149</v>
      </c>
      <c r="G1802" t="s">
        <v>167</v>
      </c>
      <c r="H1802" t="s">
        <v>406</v>
      </c>
    </row>
    <row r="1803" spans="1:8" x14ac:dyDescent="0.3">
      <c r="A1803" t="s">
        <v>3147</v>
      </c>
      <c r="B1803" t="s">
        <v>3154</v>
      </c>
      <c r="C1803">
        <v>42549</v>
      </c>
      <c r="D1803">
        <v>1</v>
      </c>
      <c r="E1803" t="s">
        <v>1729</v>
      </c>
      <c r="F1803" t="s">
        <v>3149</v>
      </c>
      <c r="G1803" t="s">
        <v>205</v>
      </c>
      <c r="H1803" t="s">
        <v>1089</v>
      </c>
    </row>
    <row r="1804" spans="1:8" x14ac:dyDescent="0.3">
      <c r="A1804" t="s">
        <v>3147</v>
      </c>
      <c r="B1804" t="s">
        <v>3155</v>
      </c>
      <c r="C1804">
        <v>42458</v>
      </c>
      <c r="D1804">
        <v>1</v>
      </c>
      <c r="E1804" t="s">
        <v>1729</v>
      </c>
      <c r="F1804" t="s">
        <v>3149</v>
      </c>
      <c r="G1804" t="s">
        <v>202</v>
      </c>
      <c r="H1804" t="s">
        <v>369</v>
      </c>
    </row>
    <row r="1805" spans="1:8" x14ac:dyDescent="0.3">
      <c r="A1805" t="s">
        <v>3147</v>
      </c>
      <c r="B1805" t="s">
        <v>3156</v>
      </c>
      <c r="C1805">
        <v>42458</v>
      </c>
      <c r="D1805">
        <v>1</v>
      </c>
      <c r="E1805" t="s">
        <v>1729</v>
      </c>
      <c r="F1805" t="s">
        <v>3149</v>
      </c>
      <c r="G1805" t="s">
        <v>168</v>
      </c>
      <c r="H1805" t="s">
        <v>3157</v>
      </c>
    </row>
    <row r="1806" spans="1:8" x14ac:dyDescent="0.3">
      <c r="A1806" t="s">
        <v>3147</v>
      </c>
      <c r="B1806" t="s">
        <v>3158</v>
      </c>
      <c r="C1806">
        <v>42458</v>
      </c>
      <c r="D1806">
        <v>1</v>
      </c>
      <c r="E1806" t="s">
        <v>1729</v>
      </c>
      <c r="F1806" t="s">
        <v>3149</v>
      </c>
      <c r="G1806" t="s">
        <v>149</v>
      </c>
      <c r="H1806" t="s">
        <v>268</v>
      </c>
    </row>
    <row r="1807" spans="1:8" x14ac:dyDescent="0.3">
      <c r="A1807" t="s">
        <v>3147</v>
      </c>
      <c r="B1807" t="s">
        <v>3159</v>
      </c>
      <c r="C1807">
        <v>42451</v>
      </c>
      <c r="D1807">
        <v>1</v>
      </c>
      <c r="E1807" t="s">
        <v>1729</v>
      </c>
      <c r="F1807" t="s">
        <v>3149</v>
      </c>
      <c r="G1807" t="s">
        <v>163</v>
      </c>
      <c r="H1807" t="s">
        <v>381</v>
      </c>
    </row>
    <row r="1808" spans="1:8" x14ac:dyDescent="0.3">
      <c r="A1808" t="s">
        <v>3147</v>
      </c>
      <c r="B1808" t="s">
        <v>3160</v>
      </c>
      <c r="C1808">
        <v>42480</v>
      </c>
      <c r="D1808">
        <v>1</v>
      </c>
      <c r="E1808" t="s">
        <v>1729</v>
      </c>
      <c r="F1808" t="s">
        <v>3149</v>
      </c>
      <c r="G1808" t="s">
        <v>166</v>
      </c>
      <c r="H1808" t="s">
        <v>667</v>
      </c>
    </row>
    <row r="1809" spans="1:8" x14ac:dyDescent="0.3">
      <c r="A1809" t="s">
        <v>3147</v>
      </c>
      <c r="B1809" t="s">
        <v>3161</v>
      </c>
      <c r="C1809">
        <v>42538</v>
      </c>
      <c r="D1809">
        <v>1</v>
      </c>
      <c r="E1809" t="s">
        <v>1729</v>
      </c>
      <c r="F1809" t="s">
        <v>3149</v>
      </c>
      <c r="G1809" t="s">
        <v>206</v>
      </c>
      <c r="H1809" t="s">
        <v>497</v>
      </c>
    </row>
    <row r="1810" spans="1:8" x14ac:dyDescent="0.3">
      <c r="A1810" t="s">
        <v>3147</v>
      </c>
      <c r="B1810" t="s">
        <v>3162</v>
      </c>
      <c r="C1810">
        <v>42541</v>
      </c>
      <c r="D1810">
        <v>1</v>
      </c>
      <c r="E1810" t="s">
        <v>1729</v>
      </c>
      <c r="F1810" t="s">
        <v>3149</v>
      </c>
      <c r="G1810" t="s">
        <v>204</v>
      </c>
      <c r="H1810" t="s">
        <v>514</v>
      </c>
    </row>
    <row r="1811" spans="1:8" x14ac:dyDescent="0.3">
      <c r="A1811" t="s">
        <v>3147</v>
      </c>
      <c r="B1811" t="s">
        <v>3163</v>
      </c>
      <c r="C1811">
        <v>42541</v>
      </c>
      <c r="D1811">
        <v>1</v>
      </c>
      <c r="E1811" t="s">
        <v>1729</v>
      </c>
      <c r="F1811" t="s">
        <v>3149</v>
      </c>
      <c r="G1811" t="s">
        <v>819</v>
      </c>
      <c r="H1811" t="s">
        <v>820</v>
      </c>
    </row>
    <row r="1812" spans="1:8" x14ac:dyDescent="0.3">
      <c r="A1812" t="s">
        <v>3147</v>
      </c>
      <c r="B1812" t="s">
        <v>3164</v>
      </c>
      <c r="C1812">
        <v>42541</v>
      </c>
      <c r="D1812">
        <v>1</v>
      </c>
      <c r="E1812" t="s">
        <v>1729</v>
      </c>
      <c r="F1812" t="s">
        <v>3149</v>
      </c>
      <c r="G1812" t="s">
        <v>171</v>
      </c>
      <c r="H1812" t="s">
        <v>463</v>
      </c>
    </row>
    <row r="1813" spans="1:8" x14ac:dyDescent="0.3">
      <c r="A1813" t="s">
        <v>3147</v>
      </c>
      <c r="B1813" t="s">
        <v>3165</v>
      </c>
      <c r="C1813">
        <v>42531</v>
      </c>
      <c r="D1813">
        <v>1</v>
      </c>
      <c r="E1813" t="s">
        <v>1729</v>
      </c>
      <c r="F1813" t="s">
        <v>3149</v>
      </c>
      <c r="G1813" t="s">
        <v>199</v>
      </c>
      <c r="H1813" t="s">
        <v>485</v>
      </c>
    </row>
    <row r="1814" spans="1:8" x14ac:dyDescent="0.3">
      <c r="A1814" t="s">
        <v>3147</v>
      </c>
      <c r="B1814" t="s">
        <v>3166</v>
      </c>
      <c r="C1814">
        <v>42411</v>
      </c>
      <c r="D1814">
        <v>1</v>
      </c>
      <c r="E1814" t="s">
        <v>1729</v>
      </c>
      <c r="F1814" t="s">
        <v>3149</v>
      </c>
      <c r="G1814" t="s">
        <v>199</v>
      </c>
      <c r="H1814" t="s">
        <v>485</v>
      </c>
    </row>
    <row r="1815" spans="1:8" x14ac:dyDescent="0.3">
      <c r="A1815" t="s">
        <v>3147</v>
      </c>
      <c r="B1815" t="s">
        <v>3167</v>
      </c>
      <c r="C1815">
        <v>42411</v>
      </c>
      <c r="D1815">
        <v>1</v>
      </c>
      <c r="E1815" t="s">
        <v>1729</v>
      </c>
      <c r="F1815" t="s">
        <v>3149</v>
      </c>
      <c r="G1815" t="s">
        <v>167</v>
      </c>
      <c r="H1815" t="s">
        <v>406</v>
      </c>
    </row>
    <row r="1816" spans="1:8" x14ac:dyDescent="0.3">
      <c r="A1816" t="s">
        <v>3147</v>
      </c>
      <c r="B1816" t="s">
        <v>3168</v>
      </c>
      <c r="C1816">
        <v>42411</v>
      </c>
      <c r="D1816">
        <v>1</v>
      </c>
      <c r="E1816" t="s">
        <v>1729</v>
      </c>
      <c r="F1816" t="s">
        <v>3149</v>
      </c>
      <c r="G1816" t="s">
        <v>203</v>
      </c>
      <c r="H1816" t="s">
        <v>324</v>
      </c>
    </row>
    <row r="1817" spans="1:8" x14ac:dyDescent="0.3">
      <c r="A1817" t="s">
        <v>3147</v>
      </c>
      <c r="B1817" t="s">
        <v>3169</v>
      </c>
      <c r="C1817">
        <v>42486</v>
      </c>
      <c r="D1817">
        <v>1</v>
      </c>
      <c r="E1817" t="s">
        <v>1729</v>
      </c>
      <c r="F1817" t="s">
        <v>3149</v>
      </c>
      <c r="G1817" t="s">
        <v>206</v>
      </c>
      <c r="H1817" t="s">
        <v>497</v>
      </c>
    </row>
    <row r="1818" spans="1:8" x14ac:dyDescent="0.3">
      <c r="A1818" t="s">
        <v>3147</v>
      </c>
      <c r="B1818" t="s">
        <v>3170</v>
      </c>
      <c r="C1818">
        <v>42486</v>
      </c>
      <c r="D1818">
        <v>1</v>
      </c>
      <c r="E1818" t="s">
        <v>1729</v>
      </c>
      <c r="F1818" t="s">
        <v>3149</v>
      </c>
      <c r="G1818" t="s">
        <v>155</v>
      </c>
      <c r="H1818" t="s">
        <v>337</v>
      </c>
    </row>
    <row r="1819" spans="1:8" x14ac:dyDescent="0.3">
      <c r="A1819" t="s">
        <v>3147</v>
      </c>
      <c r="B1819" t="s">
        <v>3171</v>
      </c>
      <c r="C1819">
        <v>42486</v>
      </c>
      <c r="D1819">
        <v>1</v>
      </c>
      <c r="E1819" t="s">
        <v>1729</v>
      </c>
      <c r="F1819" t="s">
        <v>3149</v>
      </c>
      <c r="G1819" t="s">
        <v>204</v>
      </c>
      <c r="H1819" t="s">
        <v>514</v>
      </c>
    </row>
    <row r="1820" spans="1:8" x14ac:dyDescent="0.3">
      <c r="A1820" t="s">
        <v>3147</v>
      </c>
      <c r="B1820" t="s">
        <v>3172</v>
      </c>
      <c r="C1820">
        <v>42486</v>
      </c>
      <c r="D1820">
        <v>1</v>
      </c>
      <c r="E1820" t="s">
        <v>1729</v>
      </c>
      <c r="F1820" t="s">
        <v>3149</v>
      </c>
      <c r="G1820" t="s">
        <v>184</v>
      </c>
      <c r="H1820" t="s">
        <v>3173</v>
      </c>
    </row>
    <row r="1821" spans="1:8" x14ac:dyDescent="0.3">
      <c r="A1821" t="s">
        <v>3147</v>
      </c>
      <c r="B1821" t="s">
        <v>3174</v>
      </c>
      <c r="C1821">
        <v>42444</v>
      </c>
      <c r="D1821">
        <v>1</v>
      </c>
      <c r="E1821" t="s">
        <v>1729</v>
      </c>
      <c r="F1821" t="s">
        <v>3149</v>
      </c>
      <c r="G1821" t="s">
        <v>204</v>
      </c>
      <c r="H1821" t="s">
        <v>514</v>
      </c>
    </row>
    <row r="1822" spans="1:8" x14ac:dyDescent="0.3">
      <c r="A1822" t="s">
        <v>3147</v>
      </c>
      <c r="B1822" t="s">
        <v>3175</v>
      </c>
      <c r="C1822">
        <v>42486</v>
      </c>
      <c r="D1822">
        <v>1</v>
      </c>
      <c r="E1822" t="s">
        <v>1729</v>
      </c>
      <c r="F1822" t="s">
        <v>3149</v>
      </c>
      <c r="G1822" t="s">
        <v>205</v>
      </c>
      <c r="H1822" t="s">
        <v>1089</v>
      </c>
    </row>
    <row r="1823" spans="1:8" x14ac:dyDescent="0.3">
      <c r="A1823" t="s">
        <v>3147</v>
      </c>
      <c r="B1823" t="s">
        <v>3176</v>
      </c>
      <c r="C1823">
        <v>42458</v>
      </c>
      <c r="D1823">
        <v>1</v>
      </c>
      <c r="E1823" t="s">
        <v>1729</v>
      </c>
      <c r="F1823" t="s">
        <v>3149</v>
      </c>
      <c r="G1823" t="s">
        <v>149</v>
      </c>
      <c r="H1823" t="s">
        <v>268</v>
      </c>
    </row>
    <row r="1824" spans="1:8" x14ac:dyDescent="0.3">
      <c r="A1824" t="s">
        <v>3147</v>
      </c>
      <c r="B1824" t="s">
        <v>3177</v>
      </c>
      <c r="C1824">
        <v>42397</v>
      </c>
      <c r="D1824">
        <v>1</v>
      </c>
      <c r="E1824" t="s">
        <v>1729</v>
      </c>
      <c r="F1824" t="s">
        <v>3149</v>
      </c>
      <c r="G1824" t="s">
        <v>201</v>
      </c>
      <c r="H1824" t="s">
        <v>1125</v>
      </c>
    </row>
    <row r="1825" spans="1:8" x14ac:dyDescent="0.3">
      <c r="A1825" t="s">
        <v>3147</v>
      </c>
      <c r="B1825" t="s">
        <v>3178</v>
      </c>
      <c r="C1825">
        <v>42397</v>
      </c>
      <c r="D1825">
        <v>1</v>
      </c>
      <c r="E1825" t="s">
        <v>1729</v>
      </c>
      <c r="F1825" t="s">
        <v>3149</v>
      </c>
      <c r="G1825" t="s">
        <v>3179</v>
      </c>
      <c r="H1825" t="s">
        <v>3180</v>
      </c>
    </row>
    <row r="1826" spans="1:8" x14ac:dyDescent="0.3">
      <c r="A1826" t="s">
        <v>3147</v>
      </c>
      <c r="B1826" t="s">
        <v>3181</v>
      </c>
      <c r="C1826">
        <v>42397</v>
      </c>
      <c r="D1826">
        <v>1</v>
      </c>
      <c r="E1826" t="s">
        <v>1729</v>
      </c>
      <c r="F1826" t="s">
        <v>3149</v>
      </c>
      <c r="G1826" t="s">
        <v>192</v>
      </c>
      <c r="H1826" t="s">
        <v>415</v>
      </c>
    </row>
    <row r="1827" spans="1:8" x14ac:dyDescent="0.3">
      <c r="A1827" t="s">
        <v>3147</v>
      </c>
      <c r="B1827" t="s">
        <v>3182</v>
      </c>
      <c r="C1827">
        <v>42493</v>
      </c>
      <c r="D1827">
        <v>1</v>
      </c>
      <c r="E1827" t="s">
        <v>1729</v>
      </c>
      <c r="F1827" t="s">
        <v>3149</v>
      </c>
      <c r="G1827" t="s">
        <v>206</v>
      </c>
      <c r="H1827" t="s">
        <v>497</v>
      </c>
    </row>
    <row r="1828" spans="1:8" x14ac:dyDescent="0.3">
      <c r="A1828" t="s">
        <v>3147</v>
      </c>
      <c r="B1828" t="s">
        <v>3183</v>
      </c>
      <c r="C1828">
        <v>42493</v>
      </c>
      <c r="D1828">
        <v>1</v>
      </c>
      <c r="E1828" t="s">
        <v>1729</v>
      </c>
      <c r="F1828" t="s">
        <v>3149</v>
      </c>
      <c r="G1828" t="s">
        <v>179</v>
      </c>
      <c r="H1828" t="s">
        <v>461</v>
      </c>
    </row>
    <row r="1829" spans="1:8" x14ac:dyDescent="0.3">
      <c r="A1829" t="s">
        <v>3147</v>
      </c>
      <c r="B1829" t="s">
        <v>3184</v>
      </c>
      <c r="C1829">
        <v>42403</v>
      </c>
      <c r="D1829">
        <v>1</v>
      </c>
      <c r="E1829" t="s">
        <v>1729</v>
      </c>
      <c r="F1829" t="s">
        <v>3149</v>
      </c>
      <c r="G1829" t="s">
        <v>183</v>
      </c>
      <c r="H1829" t="s">
        <v>289</v>
      </c>
    </row>
    <row r="1830" spans="1:8" x14ac:dyDescent="0.3">
      <c r="A1830" t="s">
        <v>3147</v>
      </c>
      <c r="B1830" t="s">
        <v>3185</v>
      </c>
      <c r="C1830">
        <v>42513</v>
      </c>
      <c r="D1830">
        <v>1</v>
      </c>
      <c r="E1830" t="s">
        <v>1729</v>
      </c>
      <c r="F1830" t="s">
        <v>3149</v>
      </c>
      <c r="G1830" t="s">
        <v>168</v>
      </c>
      <c r="H1830" t="s">
        <v>3157</v>
      </c>
    </row>
    <row r="1831" spans="1:8" x14ac:dyDescent="0.3">
      <c r="A1831" t="s">
        <v>3147</v>
      </c>
      <c r="B1831" t="s">
        <v>3186</v>
      </c>
      <c r="C1831">
        <v>42513</v>
      </c>
      <c r="D1831">
        <v>1</v>
      </c>
      <c r="E1831" t="s">
        <v>1729</v>
      </c>
      <c r="F1831" t="s">
        <v>3149</v>
      </c>
      <c r="G1831" t="s">
        <v>178</v>
      </c>
      <c r="H1831" t="s">
        <v>494</v>
      </c>
    </row>
    <row r="1832" spans="1:8" x14ac:dyDescent="0.3">
      <c r="A1832" t="s">
        <v>3147</v>
      </c>
      <c r="B1832" t="s">
        <v>3187</v>
      </c>
      <c r="C1832">
        <v>42513</v>
      </c>
      <c r="D1832">
        <v>1</v>
      </c>
      <c r="E1832" t="s">
        <v>1729</v>
      </c>
      <c r="F1832" t="s">
        <v>3149</v>
      </c>
      <c r="G1832" t="s">
        <v>199</v>
      </c>
      <c r="H1832" t="s">
        <v>485</v>
      </c>
    </row>
    <row r="1833" spans="1:8" x14ac:dyDescent="0.3">
      <c r="A1833" t="s">
        <v>3147</v>
      </c>
      <c r="B1833" t="s">
        <v>3188</v>
      </c>
      <c r="C1833">
        <v>42513</v>
      </c>
      <c r="D1833">
        <v>1</v>
      </c>
      <c r="E1833" t="s">
        <v>1729</v>
      </c>
      <c r="F1833" t="s">
        <v>3149</v>
      </c>
      <c r="G1833" t="s">
        <v>203</v>
      </c>
      <c r="H1833" t="s">
        <v>3189</v>
      </c>
    </row>
    <row r="1834" spans="1:8" x14ac:dyDescent="0.3">
      <c r="A1834" t="s">
        <v>3147</v>
      </c>
      <c r="B1834" t="s">
        <v>3190</v>
      </c>
      <c r="C1834">
        <v>42513</v>
      </c>
      <c r="D1834">
        <v>1</v>
      </c>
      <c r="E1834" t="s">
        <v>1729</v>
      </c>
      <c r="F1834" t="s">
        <v>3149</v>
      </c>
      <c r="G1834" t="s">
        <v>166</v>
      </c>
      <c r="H1834" t="s">
        <v>673</v>
      </c>
    </row>
    <row r="1835" spans="1:8" x14ac:dyDescent="0.3">
      <c r="A1835" t="s">
        <v>3147</v>
      </c>
      <c r="B1835" t="s">
        <v>3191</v>
      </c>
      <c r="C1835">
        <v>42513</v>
      </c>
      <c r="D1835">
        <v>1</v>
      </c>
      <c r="E1835" t="s">
        <v>1729</v>
      </c>
      <c r="F1835" t="s">
        <v>3149</v>
      </c>
      <c r="G1835" t="s">
        <v>171</v>
      </c>
      <c r="H1835" t="s">
        <v>463</v>
      </c>
    </row>
    <row r="1836" spans="1:8" x14ac:dyDescent="0.3">
      <c r="A1836" t="s">
        <v>3147</v>
      </c>
      <c r="B1836" t="s">
        <v>3192</v>
      </c>
      <c r="C1836">
        <v>42513</v>
      </c>
      <c r="D1836">
        <v>1</v>
      </c>
      <c r="E1836" t="s">
        <v>1729</v>
      </c>
      <c r="F1836" t="s">
        <v>3149</v>
      </c>
      <c r="G1836" t="s">
        <v>205</v>
      </c>
      <c r="H1836" t="s">
        <v>1089</v>
      </c>
    </row>
    <row r="1837" spans="1:8" x14ac:dyDescent="0.3">
      <c r="A1837" t="s">
        <v>3147</v>
      </c>
      <c r="B1837" t="s">
        <v>3193</v>
      </c>
      <c r="C1837">
        <v>42499</v>
      </c>
      <c r="D1837">
        <v>1</v>
      </c>
      <c r="E1837" t="s">
        <v>1729</v>
      </c>
      <c r="F1837" t="s">
        <v>3149</v>
      </c>
      <c r="G1837" t="s">
        <v>190</v>
      </c>
      <c r="H1837" t="s">
        <v>367</v>
      </c>
    </row>
    <row r="1838" spans="1:8" x14ac:dyDescent="0.3">
      <c r="A1838" t="s">
        <v>3147</v>
      </c>
      <c r="B1838" t="s">
        <v>3194</v>
      </c>
      <c r="C1838">
        <v>42499</v>
      </c>
      <c r="D1838">
        <v>1</v>
      </c>
      <c r="E1838" t="s">
        <v>1729</v>
      </c>
      <c r="F1838" t="s">
        <v>3149</v>
      </c>
      <c r="G1838" t="s">
        <v>173</v>
      </c>
      <c r="H1838" t="s">
        <v>522</v>
      </c>
    </row>
    <row r="1839" spans="1:8" x14ac:dyDescent="0.3">
      <c r="A1839" t="s">
        <v>3147</v>
      </c>
      <c r="B1839" t="s">
        <v>3195</v>
      </c>
      <c r="C1839">
        <v>42499</v>
      </c>
      <c r="D1839">
        <v>1</v>
      </c>
      <c r="E1839" t="s">
        <v>1729</v>
      </c>
      <c r="F1839" t="s">
        <v>3149</v>
      </c>
      <c r="G1839" t="s">
        <v>167</v>
      </c>
      <c r="H1839" t="s">
        <v>406</v>
      </c>
    </row>
    <row r="1840" spans="1:8" x14ac:dyDescent="0.3">
      <c r="A1840" t="s">
        <v>3147</v>
      </c>
      <c r="B1840" t="s">
        <v>3196</v>
      </c>
      <c r="C1840">
        <v>42507</v>
      </c>
      <c r="D1840">
        <v>1</v>
      </c>
      <c r="E1840" t="s">
        <v>1729</v>
      </c>
      <c r="F1840" t="s">
        <v>3149</v>
      </c>
      <c r="G1840" t="s">
        <v>204</v>
      </c>
      <c r="H1840" t="s">
        <v>514</v>
      </c>
    </row>
    <row r="1841" spans="1:8" x14ac:dyDescent="0.3">
      <c r="A1841" t="s">
        <v>3147</v>
      </c>
      <c r="B1841" t="s">
        <v>3197</v>
      </c>
      <c r="C1841">
        <v>42499</v>
      </c>
      <c r="D1841">
        <v>1</v>
      </c>
      <c r="E1841" t="s">
        <v>1729</v>
      </c>
      <c r="F1841" t="s">
        <v>3149</v>
      </c>
      <c r="G1841" t="s">
        <v>192</v>
      </c>
      <c r="H1841" t="s">
        <v>415</v>
      </c>
    </row>
    <row r="1842" spans="1:8" x14ac:dyDescent="0.3">
      <c r="A1842" t="s">
        <v>3147</v>
      </c>
      <c r="B1842" t="s">
        <v>3198</v>
      </c>
      <c r="C1842">
        <v>42495</v>
      </c>
      <c r="D1842">
        <v>1</v>
      </c>
      <c r="E1842" t="s">
        <v>1729</v>
      </c>
      <c r="F1842" t="s">
        <v>3149</v>
      </c>
      <c r="G1842" t="s">
        <v>207</v>
      </c>
      <c r="H1842" t="s">
        <v>2201</v>
      </c>
    </row>
    <row r="1843" spans="1:8" x14ac:dyDescent="0.3">
      <c r="A1843" t="s">
        <v>3147</v>
      </c>
      <c r="B1843" t="s">
        <v>3199</v>
      </c>
      <c r="C1843">
        <v>42495</v>
      </c>
      <c r="D1843">
        <v>1</v>
      </c>
      <c r="E1843" t="s">
        <v>1729</v>
      </c>
      <c r="F1843" t="s">
        <v>3149</v>
      </c>
      <c r="G1843" t="s">
        <v>168</v>
      </c>
      <c r="H1843" t="s">
        <v>516</v>
      </c>
    </row>
    <row r="1844" spans="1:8" x14ac:dyDescent="0.3">
      <c r="A1844" t="s">
        <v>3147</v>
      </c>
      <c r="B1844" t="s">
        <v>3200</v>
      </c>
      <c r="C1844">
        <v>42437</v>
      </c>
      <c r="D1844">
        <v>1</v>
      </c>
      <c r="E1844" t="s">
        <v>1729</v>
      </c>
      <c r="F1844" t="s">
        <v>3149</v>
      </c>
      <c r="G1844" t="s">
        <v>191</v>
      </c>
      <c r="H1844" t="s">
        <v>295</v>
      </c>
    </row>
    <row r="1845" spans="1:8" x14ac:dyDescent="0.3">
      <c r="A1845" t="s">
        <v>3147</v>
      </c>
      <c r="B1845" t="s">
        <v>3201</v>
      </c>
      <c r="C1845">
        <v>42544</v>
      </c>
      <c r="D1845">
        <v>0.5</v>
      </c>
      <c r="E1845" t="s">
        <v>1729</v>
      </c>
      <c r="F1845" t="s">
        <v>3149</v>
      </c>
      <c r="G1845" t="s">
        <v>206</v>
      </c>
      <c r="H1845" t="s">
        <v>497</v>
      </c>
    </row>
    <row r="1846" spans="1:8" x14ac:dyDescent="0.3">
      <c r="A1846" t="s">
        <v>3147</v>
      </c>
      <c r="B1846" t="s">
        <v>3202</v>
      </c>
      <c r="C1846">
        <v>42433</v>
      </c>
      <c r="D1846">
        <v>1</v>
      </c>
      <c r="E1846" t="s">
        <v>1729</v>
      </c>
      <c r="F1846" t="s">
        <v>3149</v>
      </c>
      <c r="G1846" t="s">
        <v>149</v>
      </c>
      <c r="H1846" t="s">
        <v>352</v>
      </c>
    </row>
    <row r="1847" spans="1:8" x14ac:dyDescent="0.3">
      <c r="A1847" t="s">
        <v>3147</v>
      </c>
      <c r="B1847" t="s">
        <v>3203</v>
      </c>
      <c r="C1847">
        <v>42436</v>
      </c>
      <c r="D1847">
        <v>1</v>
      </c>
      <c r="E1847" t="s">
        <v>1729</v>
      </c>
      <c r="F1847" t="s">
        <v>3149</v>
      </c>
      <c r="G1847" t="s">
        <v>207</v>
      </c>
      <c r="H1847" t="s">
        <v>379</v>
      </c>
    </row>
    <row r="1848" spans="1:8" x14ac:dyDescent="0.3">
      <c r="A1848" t="s">
        <v>3147</v>
      </c>
      <c r="B1848" t="s">
        <v>3204</v>
      </c>
      <c r="C1848">
        <v>42436</v>
      </c>
      <c r="D1848">
        <v>1</v>
      </c>
      <c r="E1848" t="s">
        <v>1729</v>
      </c>
      <c r="F1848" t="s">
        <v>3149</v>
      </c>
      <c r="G1848" t="s">
        <v>149</v>
      </c>
      <c r="H1848" t="s">
        <v>529</v>
      </c>
    </row>
    <row r="1849" spans="1:8" x14ac:dyDescent="0.3">
      <c r="A1849" t="s">
        <v>3147</v>
      </c>
      <c r="B1849" t="s">
        <v>3205</v>
      </c>
      <c r="C1849">
        <v>42436</v>
      </c>
      <c r="D1849">
        <v>1</v>
      </c>
      <c r="E1849" t="s">
        <v>1729</v>
      </c>
      <c r="F1849" t="s">
        <v>3149</v>
      </c>
      <c r="G1849" t="s">
        <v>149</v>
      </c>
      <c r="H1849" t="s">
        <v>268</v>
      </c>
    </row>
    <row r="1850" spans="1:8" x14ac:dyDescent="0.3">
      <c r="A1850" t="s">
        <v>3147</v>
      </c>
      <c r="B1850" t="s">
        <v>3206</v>
      </c>
      <c r="C1850">
        <v>42436</v>
      </c>
      <c r="D1850">
        <v>1</v>
      </c>
      <c r="E1850" t="s">
        <v>1729</v>
      </c>
      <c r="F1850" t="s">
        <v>3149</v>
      </c>
      <c r="G1850" t="s">
        <v>202</v>
      </c>
      <c r="H1850" t="s">
        <v>349</v>
      </c>
    </row>
    <row r="1851" spans="1:8" x14ac:dyDescent="0.3">
      <c r="A1851" t="s">
        <v>3147</v>
      </c>
      <c r="B1851" t="s">
        <v>3207</v>
      </c>
      <c r="C1851">
        <v>42436</v>
      </c>
      <c r="D1851">
        <v>1</v>
      </c>
      <c r="E1851" t="s">
        <v>1729</v>
      </c>
      <c r="F1851" t="s">
        <v>3149</v>
      </c>
      <c r="G1851" t="s">
        <v>207</v>
      </c>
      <c r="H1851" t="s">
        <v>379</v>
      </c>
    </row>
    <row r="1852" spans="1:8" x14ac:dyDescent="0.3">
      <c r="A1852" t="s">
        <v>3147</v>
      </c>
      <c r="B1852" t="s">
        <v>3208</v>
      </c>
      <c r="C1852">
        <v>42436</v>
      </c>
      <c r="D1852">
        <v>1</v>
      </c>
      <c r="E1852" t="s">
        <v>1729</v>
      </c>
      <c r="F1852" t="s">
        <v>3149</v>
      </c>
      <c r="G1852" t="s">
        <v>207</v>
      </c>
      <c r="H1852" t="s">
        <v>2201</v>
      </c>
    </row>
    <row r="1853" spans="1:8" x14ac:dyDescent="0.3">
      <c r="A1853" t="s">
        <v>3147</v>
      </c>
      <c r="B1853" t="s">
        <v>3209</v>
      </c>
      <c r="C1853">
        <v>42436</v>
      </c>
      <c r="D1853">
        <v>1</v>
      </c>
      <c r="E1853" t="s">
        <v>1729</v>
      </c>
      <c r="F1853" t="s">
        <v>3149</v>
      </c>
      <c r="G1853" t="s">
        <v>149</v>
      </c>
      <c r="H1853" t="s">
        <v>268</v>
      </c>
    </row>
    <row r="1854" spans="1:8" x14ac:dyDescent="0.3">
      <c r="A1854" t="s">
        <v>3147</v>
      </c>
      <c r="B1854" t="s">
        <v>3210</v>
      </c>
      <c r="C1854">
        <v>42436</v>
      </c>
      <c r="D1854">
        <v>1</v>
      </c>
      <c r="E1854" t="s">
        <v>1729</v>
      </c>
      <c r="F1854" t="s">
        <v>3149</v>
      </c>
      <c r="G1854" t="s">
        <v>200</v>
      </c>
      <c r="H1854" t="s">
        <v>989</v>
      </c>
    </row>
    <row r="1855" spans="1:8" x14ac:dyDescent="0.3">
      <c r="A1855" t="s">
        <v>3147</v>
      </c>
      <c r="B1855" t="s">
        <v>3211</v>
      </c>
      <c r="C1855">
        <v>42436</v>
      </c>
      <c r="D1855">
        <v>1</v>
      </c>
      <c r="E1855" t="s">
        <v>1729</v>
      </c>
      <c r="F1855" t="s">
        <v>3149</v>
      </c>
      <c r="G1855" t="s">
        <v>207</v>
      </c>
      <c r="H1855" t="s">
        <v>2201</v>
      </c>
    </row>
    <row r="1856" spans="1:8" x14ac:dyDescent="0.3">
      <c r="A1856" t="s">
        <v>3147</v>
      </c>
      <c r="B1856" t="s">
        <v>3212</v>
      </c>
      <c r="C1856">
        <v>42436</v>
      </c>
      <c r="D1856">
        <v>1</v>
      </c>
      <c r="E1856" t="s">
        <v>1729</v>
      </c>
      <c r="F1856" t="s">
        <v>3149</v>
      </c>
      <c r="G1856" t="s">
        <v>200</v>
      </c>
      <c r="H1856" t="s">
        <v>989</v>
      </c>
    </row>
    <row r="1857" spans="1:8" x14ac:dyDescent="0.3">
      <c r="A1857" t="s">
        <v>3147</v>
      </c>
      <c r="B1857" t="s">
        <v>3213</v>
      </c>
      <c r="C1857">
        <v>42436</v>
      </c>
      <c r="D1857">
        <v>1</v>
      </c>
      <c r="E1857" t="s">
        <v>1729</v>
      </c>
      <c r="F1857" t="s">
        <v>3149</v>
      </c>
      <c r="G1857" t="s">
        <v>177</v>
      </c>
      <c r="H1857" t="s">
        <v>384</v>
      </c>
    </row>
    <row r="1858" spans="1:8" x14ac:dyDescent="0.3">
      <c r="A1858" t="s">
        <v>3147</v>
      </c>
      <c r="B1858" t="s">
        <v>3214</v>
      </c>
      <c r="C1858">
        <v>42391</v>
      </c>
      <c r="D1858">
        <v>1</v>
      </c>
      <c r="E1858" t="s">
        <v>1729</v>
      </c>
      <c r="F1858" t="s">
        <v>3149</v>
      </c>
      <c r="G1858" t="s">
        <v>199</v>
      </c>
      <c r="H1858" t="s">
        <v>485</v>
      </c>
    </row>
    <row r="1859" spans="1:8" x14ac:dyDescent="0.3">
      <c r="A1859" t="s">
        <v>3147</v>
      </c>
      <c r="B1859" t="s">
        <v>3215</v>
      </c>
      <c r="C1859">
        <v>42436</v>
      </c>
      <c r="D1859">
        <v>1</v>
      </c>
      <c r="E1859" t="s">
        <v>1729</v>
      </c>
      <c r="F1859" t="s">
        <v>3149</v>
      </c>
      <c r="G1859" t="s">
        <v>200</v>
      </c>
      <c r="H1859" t="s">
        <v>989</v>
      </c>
    </row>
    <row r="1860" spans="1:8" x14ac:dyDescent="0.3">
      <c r="A1860" t="s">
        <v>3147</v>
      </c>
      <c r="B1860" t="s">
        <v>3216</v>
      </c>
      <c r="C1860">
        <v>42436</v>
      </c>
      <c r="D1860">
        <v>1</v>
      </c>
      <c r="E1860" t="s">
        <v>1729</v>
      </c>
      <c r="F1860" t="s">
        <v>3149</v>
      </c>
      <c r="G1860" t="s">
        <v>200</v>
      </c>
      <c r="H1860" t="s">
        <v>989</v>
      </c>
    </row>
    <row r="1861" spans="1:8" x14ac:dyDescent="0.3">
      <c r="A1861" t="s">
        <v>3147</v>
      </c>
      <c r="B1861" t="s">
        <v>3217</v>
      </c>
      <c r="C1861">
        <v>42403</v>
      </c>
      <c r="D1861">
        <v>1</v>
      </c>
      <c r="E1861" t="s">
        <v>1729</v>
      </c>
      <c r="F1861" t="s">
        <v>3149</v>
      </c>
      <c r="G1861" t="s">
        <v>179</v>
      </c>
      <c r="H1861" t="s">
        <v>461</v>
      </c>
    </row>
    <row r="1862" spans="1:8" x14ac:dyDescent="0.3">
      <c r="A1862" t="s">
        <v>3147</v>
      </c>
      <c r="B1862" t="s">
        <v>3218</v>
      </c>
      <c r="C1862">
        <v>42537</v>
      </c>
      <c r="D1862">
        <v>1</v>
      </c>
      <c r="E1862" t="s">
        <v>1729</v>
      </c>
      <c r="F1862" t="s">
        <v>3149</v>
      </c>
      <c r="G1862" t="s">
        <v>205</v>
      </c>
      <c r="H1862" t="s">
        <v>1089</v>
      </c>
    </row>
    <row r="1863" spans="1:8" x14ac:dyDescent="0.3">
      <c r="A1863" t="s">
        <v>3147</v>
      </c>
      <c r="B1863" t="s">
        <v>3219</v>
      </c>
      <c r="C1863">
        <v>42537</v>
      </c>
      <c r="D1863">
        <v>1</v>
      </c>
      <c r="E1863" t="s">
        <v>1729</v>
      </c>
      <c r="F1863" t="s">
        <v>3149</v>
      </c>
      <c r="G1863" t="s">
        <v>199</v>
      </c>
      <c r="H1863" t="s">
        <v>485</v>
      </c>
    </row>
    <row r="1864" spans="1:8" x14ac:dyDescent="0.3">
      <c r="A1864" t="s">
        <v>3147</v>
      </c>
      <c r="B1864" t="s">
        <v>3220</v>
      </c>
      <c r="C1864">
        <v>42494</v>
      </c>
      <c r="D1864">
        <v>1</v>
      </c>
      <c r="E1864" t="s">
        <v>1729</v>
      </c>
      <c r="F1864" t="s">
        <v>3149</v>
      </c>
      <c r="G1864" t="s">
        <v>149</v>
      </c>
      <c r="H1864" t="s">
        <v>529</v>
      </c>
    </row>
    <row r="1865" spans="1:8" x14ac:dyDescent="0.3">
      <c r="A1865" t="s">
        <v>3221</v>
      </c>
      <c r="B1865" t="s">
        <v>3222</v>
      </c>
      <c r="C1865">
        <v>42451</v>
      </c>
      <c r="D1865">
        <v>1</v>
      </c>
      <c r="E1865" t="s">
        <v>1253</v>
      </c>
      <c r="F1865" t="s">
        <v>897</v>
      </c>
      <c r="G1865" t="s">
        <v>166</v>
      </c>
      <c r="H1865" t="s">
        <v>1136</v>
      </c>
    </row>
    <row r="1866" spans="1:8" x14ac:dyDescent="0.3">
      <c r="A1866" t="s">
        <v>3223</v>
      </c>
      <c r="B1866" t="s">
        <v>3224</v>
      </c>
      <c r="C1866">
        <v>42446</v>
      </c>
      <c r="D1866">
        <v>1</v>
      </c>
      <c r="E1866" t="s">
        <v>1729</v>
      </c>
      <c r="F1866" t="s">
        <v>3225</v>
      </c>
      <c r="G1866" t="s">
        <v>156</v>
      </c>
      <c r="H1866" t="s">
        <v>231</v>
      </c>
    </row>
    <row r="1867" spans="1:8" x14ac:dyDescent="0.3">
      <c r="A1867" t="s">
        <v>3223</v>
      </c>
      <c r="B1867" t="s">
        <v>3226</v>
      </c>
      <c r="C1867">
        <v>42445</v>
      </c>
      <c r="D1867">
        <v>1</v>
      </c>
      <c r="E1867" t="s">
        <v>1729</v>
      </c>
      <c r="F1867" t="s">
        <v>3225</v>
      </c>
      <c r="G1867" t="s">
        <v>198</v>
      </c>
      <c r="H1867" t="s">
        <v>240</v>
      </c>
    </row>
    <row r="1868" spans="1:8" x14ac:dyDescent="0.3">
      <c r="A1868" t="s">
        <v>3223</v>
      </c>
      <c r="B1868" t="s">
        <v>3227</v>
      </c>
      <c r="C1868">
        <v>42527</v>
      </c>
      <c r="D1868">
        <v>1</v>
      </c>
      <c r="E1868" t="s">
        <v>1729</v>
      </c>
      <c r="F1868" t="s">
        <v>3225</v>
      </c>
      <c r="G1868" t="s">
        <v>207</v>
      </c>
      <c r="H1868" t="s">
        <v>2201</v>
      </c>
    </row>
    <row r="1869" spans="1:8" x14ac:dyDescent="0.3">
      <c r="A1869" t="s">
        <v>3223</v>
      </c>
      <c r="B1869" t="s">
        <v>3228</v>
      </c>
      <c r="C1869">
        <v>42473</v>
      </c>
      <c r="D1869">
        <v>1</v>
      </c>
      <c r="E1869" t="s">
        <v>1729</v>
      </c>
      <c r="F1869" t="s">
        <v>3225</v>
      </c>
      <c r="G1869" t="s">
        <v>207</v>
      </c>
      <c r="H1869" t="s">
        <v>733</v>
      </c>
    </row>
    <row r="1870" spans="1:8" x14ac:dyDescent="0.3">
      <c r="A1870" t="s">
        <v>3223</v>
      </c>
      <c r="B1870" t="s">
        <v>3229</v>
      </c>
      <c r="C1870">
        <v>42473</v>
      </c>
      <c r="D1870">
        <v>1</v>
      </c>
      <c r="E1870" t="s">
        <v>1729</v>
      </c>
      <c r="F1870" t="s">
        <v>3225</v>
      </c>
      <c r="G1870" t="s">
        <v>166</v>
      </c>
      <c r="H1870" t="s">
        <v>774</v>
      </c>
    </row>
    <row r="1871" spans="1:8" x14ac:dyDescent="0.3">
      <c r="A1871" t="s">
        <v>3223</v>
      </c>
      <c r="B1871" t="s">
        <v>3230</v>
      </c>
      <c r="C1871">
        <v>42473</v>
      </c>
      <c r="D1871">
        <v>1</v>
      </c>
      <c r="E1871" t="s">
        <v>1729</v>
      </c>
      <c r="F1871" t="s">
        <v>3225</v>
      </c>
      <c r="G1871" t="s">
        <v>207</v>
      </c>
      <c r="H1871" t="s">
        <v>733</v>
      </c>
    </row>
    <row r="1872" spans="1:8" x14ac:dyDescent="0.3">
      <c r="A1872" t="s">
        <v>3223</v>
      </c>
      <c r="B1872" t="s">
        <v>3231</v>
      </c>
      <c r="C1872">
        <v>42473</v>
      </c>
      <c r="D1872">
        <v>1</v>
      </c>
      <c r="E1872" t="s">
        <v>1729</v>
      </c>
      <c r="F1872" t="s">
        <v>3225</v>
      </c>
      <c r="G1872" t="s">
        <v>207</v>
      </c>
      <c r="H1872" t="s">
        <v>733</v>
      </c>
    </row>
    <row r="1873" spans="1:8" x14ac:dyDescent="0.3">
      <c r="A1873" t="s">
        <v>3223</v>
      </c>
      <c r="B1873" t="s">
        <v>3232</v>
      </c>
      <c r="C1873">
        <v>42404</v>
      </c>
      <c r="D1873">
        <v>1</v>
      </c>
      <c r="E1873" t="s">
        <v>1729</v>
      </c>
      <c r="F1873" t="s">
        <v>3225</v>
      </c>
      <c r="G1873" t="s">
        <v>173</v>
      </c>
      <c r="H1873" t="s">
        <v>522</v>
      </c>
    </row>
    <row r="1874" spans="1:8" x14ac:dyDescent="0.3">
      <c r="A1874" t="s">
        <v>3223</v>
      </c>
      <c r="B1874" t="s">
        <v>3233</v>
      </c>
      <c r="C1874">
        <v>42404</v>
      </c>
      <c r="D1874">
        <v>1</v>
      </c>
      <c r="E1874" t="s">
        <v>1729</v>
      </c>
      <c r="F1874" t="s">
        <v>3225</v>
      </c>
      <c r="G1874" t="s">
        <v>156</v>
      </c>
      <c r="H1874" t="s">
        <v>231</v>
      </c>
    </row>
    <row r="1875" spans="1:8" x14ac:dyDescent="0.3">
      <c r="A1875" t="s">
        <v>3223</v>
      </c>
      <c r="B1875" t="s">
        <v>3234</v>
      </c>
      <c r="C1875">
        <v>42541</v>
      </c>
      <c r="D1875">
        <v>1</v>
      </c>
      <c r="E1875" t="s">
        <v>1729</v>
      </c>
      <c r="F1875" t="s">
        <v>3225</v>
      </c>
      <c r="G1875" t="s">
        <v>173</v>
      </c>
      <c r="H1875" t="s">
        <v>522</v>
      </c>
    </row>
    <row r="1876" spans="1:8" x14ac:dyDescent="0.3">
      <c r="A1876" t="s">
        <v>3223</v>
      </c>
      <c r="B1876" t="s">
        <v>3235</v>
      </c>
      <c r="C1876">
        <v>42447</v>
      </c>
      <c r="D1876">
        <v>1</v>
      </c>
      <c r="E1876" t="s">
        <v>1729</v>
      </c>
      <c r="F1876" t="s">
        <v>3225</v>
      </c>
      <c r="G1876" t="s">
        <v>166</v>
      </c>
      <c r="H1876" t="s">
        <v>741</v>
      </c>
    </row>
    <row r="1877" spans="1:8" x14ac:dyDescent="0.3">
      <c r="A1877" t="s">
        <v>3223</v>
      </c>
      <c r="B1877" t="s">
        <v>3236</v>
      </c>
      <c r="C1877">
        <v>42447</v>
      </c>
      <c r="D1877">
        <v>1</v>
      </c>
      <c r="E1877" t="s">
        <v>1729</v>
      </c>
      <c r="F1877" t="s">
        <v>3225</v>
      </c>
      <c r="G1877" t="s">
        <v>149</v>
      </c>
      <c r="H1877" t="s">
        <v>268</v>
      </c>
    </row>
    <row r="1878" spans="1:8" x14ac:dyDescent="0.3">
      <c r="A1878" t="s">
        <v>3223</v>
      </c>
      <c r="B1878" t="s">
        <v>3237</v>
      </c>
      <c r="C1878">
        <v>42535</v>
      </c>
      <c r="D1878">
        <v>1</v>
      </c>
      <c r="E1878" t="s">
        <v>1729</v>
      </c>
      <c r="F1878" t="s">
        <v>3225</v>
      </c>
      <c r="G1878" t="s">
        <v>204</v>
      </c>
      <c r="H1878" t="s">
        <v>514</v>
      </c>
    </row>
    <row r="1879" spans="1:8" x14ac:dyDescent="0.3">
      <c r="A1879" t="s">
        <v>3223</v>
      </c>
      <c r="B1879" t="s">
        <v>3238</v>
      </c>
      <c r="C1879">
        <v>42543</v>
      </c>
      <c r="D1879">
        <v>1</v>
      </c>
      <c r="E1879" t="s">
        <v>1729</v>
      </c>
      <c r="F1879" t="s">
        <v>3225</v>
      </c>
      <c r="G1879" t="s">
        <v>207</v>
      </c>
      <c r="H1879" t="s">
        <v>733</v>
      </c>
    </row>
    <row r="1880" spans="1:8" x14ac:dyDescent="0.3">
      <c r="A1880" t="s">
        <v>3223</v>
      </c>
      <c r="B1880" t="s">
        <v>3239</v>
      </c>
      <c r="C1880">
        <v>42543</v>
      </c>
      <c r="D1880">
        <v>0.5</v>
      </c>
      <c r="E1880" t="s">
        <v>1729</v>
      </c>
      <c r="F1880" t="s">
        <v>3225</v>
      </c>
      <c r="G1880" t="s">
        <v>149</v>
      </c>
      <c r="H1880" t="s">
        <v>268</v>
      </c>
    </row>
    <row r="1881" spans="1:8" x14ac:dyDescent="0.3">
      <c r="A1881" t="s">
        <v>3223</v>
      </c>
      <c r="B1881" t="s">
        <v>3240</v>
      </c>
      <c r="C1881">
        <v>42538</v>
      </c>
      <c r="D1881">
        <v>1</v>
      </c>
      <c r="E1881" t="s">
        <v>1729</v>
      </c>
      <c r="F1881" t="s">
        <v>3225</v>
      </c>
      <c r="G1881" t="s">
        <v>207</v>
      </c>
      <c r="H1881" t="s">
        <v>733</v>
      </c>
    </row>
    <row r="1882" spans="1:8" x14ac:dyDescent="0.3">
      <c r="A1882" t="s">
        <v>3223</v>
      </c>
      <c r="B1882" t="s">
        <v>3241</v>
      </c>
      <c r="C1882">
        <v>42481</v>
      </c>
      <c r="D1882">
        <v>1</v>
      </c>
      <c r="E1882" t="s">
        <v>1729</v>
      </c>
      <c r="F1882" t="s">
        <v>3225</v>
      </c>
      <c r="G1882" t="s">
        <v>202</v>
      </c>
      <c r="H1882" t="s">
        <v>3242</v>
      </c>
    </row>
    <row r="1883" spans="1:8" x14ac:dyDescent="0.3">
      <c r="A1883" t="s">
        <v>3223</v>
      </c>
      <c r="B1883" t="s">
        <v>3243</v>
      </c>
      <c r="C1883">
        <v>42467</v>
      </c>
      <c r="D1883">
        <v>1</v>
      </c>
      <c r="E1883" t="s">
        <v>1729</v>
      </c>
      <c r="F1883" t="s">
        <v>3225</v>
      </c>
      <c r="G1883" t="s">
        <v>207</v>
      </c>
      <c r="H1883" t="s">
        <v>733</v>
      </c>
    </row>
    <row r="1884" spans="1:8" x14ac:dyDescent="0.3">
      <c r="A1884" t="s">
        <v>3223</v>
      </c>
      <c r="B1884" t="s">
        <v>3244</v>
      </c>
      <c r="C1884">
        <v>42531</v>
      </c>
      <c r="D1884">
        <v>1</v>
      </c>
      <c r="E1884" t="s">
        <v>1729</v>
      </c>
      <c r="F1884" t="s">
        <v>3225</v>
      </c>
      <c r="G1884" t="s">
        <v>168</v>
      </c>
      <c r="H1884" t="s">
        <v>516</v>
      </c>
    </row>
    <row r="1885" spans="1:8" x14ac:dyDescent="0.3">
      <c r="A1885" t="s">
        <v>3223</v>
      </c>
      <c r="B1885" t="s">
        <v>3245</v>
      </c>
      <c r="C1885">
        <v>42527</v>
      </c>
      <c r="D1885">
        <v>1</v>
      </c>
      <c r="E1885" t="s">
        <v>1729</v>
      </c>
      <c r="F1885" t="s">
        <v>3225</v>
      </c>
      <c r="G1885" t="s">
        <v>207</v>
      </c>
      <c r="H1885" t="s">
        <v>379</v>
      </c>
    </row>
    <row r="1886" spans="1:8" x14ac:dyDescent="0.3">
      <c r="A1886" t="s">
        <v>3223</v>
      </c>
      <c r="B1886" t="s">
        <v>3246</v>
      </c>
      <c r="C1886">
        <v>42527</v>
      </c>
      <c r="D1886">
        <v>1</v>
      </c>
      <c r="E1886" t="s">
        <v>1729</v>
      </c>
      <c r="F1886" t="s">
        <v>3225</v>
      </c>
      <c r="G1886" t="s">
        <v>166</v>
      </c>
      <c r="H1886" t="s">
        <v>334</v>
      </c>
    </row>
    <row r="1887" spans="1:8" x14ac:dyDescent="0.3">
      <c r="A1887" t="s">
        <v>3223</v>
      </c>
      <c r="B1887" t="s">
        <v>3247</v>
      </c>
      <c r="C1887">
        <v>42416</v>
      </c>
      <c r="D1887">
        <v>0.5</v>
      </c>
      <c r="E1887" t="s">
        <v>1729</v>
      </c>
      <c r="F1887" t="s">
        <v>3225</v>
      </c>
      <c r="G1887" t="s">
        <v>202</v>
      </c>
      <c r="H1887" t="s">
        <v>3242</v>
      </c>
    </row>
    <row r="1888" spans="1:8" x14ac:dyDescent="0.3">
      <c r="A1888" t="s">
        <v>3223</v>
      </c>
      <c r="B1888" t="s">
        <v>3248</v>
      </c>
      <c r="C1888">
        <v>42488</v>
      </c>
      <c r="D1888">
        <v>1</v>
      </c>
      <c r="E1888" t="s">
        <v>1729</v>
      </c>
      <c r="F1888" t="s">
        <v>3225</v>
      </c>
      <c r="G1888" t="s">
        <v>161</v>
      </c>
      <c r="H1888" t="s">
        <v>330</v>
      </c>
    </row>
    <row r="1889" spans="1:8" x14ac:dyDescent="0.3">
      <c r="A1889" t="s">
        <v>3223</v>
      </c>
      <c r="B1889" t="s">
        <v>3249</v>
      </c>
      <c r="C1889">
        <v>42488</v>
      </c>
      <c r="D1889">
        <v>1</v>
      </c>
      <c r="E1889" t="s">
        <v>1729</v>
      </c>
      <c r="F1889" t="s">
        <v>3225</v>
      </c>
      <c r="G1889" t="s">
        <v>155</v>
      </c>
      <c r="H1889" t="s">
        <v>947</v>
      </c>
    </row>
    <row r="1890" spans="1:8" x14ac:dyDescent="0.3">
      <c r="A1890" t="s">
        <v>3223</v>
      </c>
      <c r="B1890" t="s">
        <v>3250</v>
      </c>
      <c r="C1890">
        <v>42524</v>
      </c>
      <c r="D1890">
        <v>1</v>
      </c>
      <c r="E1890" t="s">
        <v>1729</v>
      </c>
      <c r="F1890" t="s">
        <v>3225</v>
      </c>
      <c r="G1890" t="s">
        <v>207</v>
      </c>
      <c r="H1890" t="s">
        <v>2201</v>
      </c>
    </row>
    <row r="1891" spans="1:8" x14ac:dyDescent="0.3">
      <c r="A1891" t="s">
        <v>3223</v>
      </c>
      <c r="B1891" t="s">
        <v>3251</v>
      </c>
      <c r="C1891">
        <v>42522</v>
      </c>
      <c r="D1891">
        <v>1</v>
      </c>
      <c r="E1891" t="s">
        <v>1729</v>
      </c>
      <c r="F1891" t="s">
        <v>3225</v>
      </c>
      <c r="G1891" t="s">
        <v>166</v>
      </c>
      <c r="H1891" t="s">
        <v>774</v>
      </c>
    </row>
    <row r="1892" spans="1:8" x14ac:dyDescent="0.3">
      <c r="A1892" t="s">
        <v>3223</v>
      </c>
      <c r="B1892" t="s">
        <v>3252</v>
      </c>
      <c r="C1892">
        <v>42514</v>
      </c>
      <c r="D1892">
        <v>1</v>
      </c>
      <c r="E1892" t="s">
        <v>1729</v>
      </c>
      <c r="F1892" t="s">
        <v>3225</v>
      </c>
      <c r="G1892" t="s">
        <v>205</v>
      </c>
      <c r="H1892" t="s">
        <v>1089</v>
      </c>
    </row>
    <row r="1893" spans="1:8" x14ac:dyDescent="0.3">
      <c r="A1893" t="s">
        <v>3223</v>
      </c>
      <c r="B1893" t="s">
        <v>3253</v>
      </c>
      <c r="C1893">
        <v>42492</v>
      </c>
      <c r="D1893">
        <v>1</v>
      </c>
      <c r="E1893" t="s">
        <v>1729</v>
      </c>
      <c r="F1893" t="s">
        <v>3225</v>
      </c>
      <c r="G1893" t="s">
        <v>205</v>
      </c>
      <c r="H1893" t="s">
        <v>1089</v>
      </c>
    </row>
    <row r="1894" spans="1:8" x14ac:dyDescent="0.3">
      <c r="A1894" t="s">
        <v>3223</v>
      </c>
      <c r="B1894" t="s">
        <v>3235</v>
      </c>
      <c r="C1894">
        <v>42447</v>
      </c>
      <c r="D1894">
        <v>1</v>
      </c>
      <c r="E1894" t="s">
        <v>1729</v>
      </c>
      <c r="F1894" t="s">
        <v>3225</v>
      </c>
      <c r="G1894" t="s">
        <v>166</v>
      </c>
      <c r="H1894" t="s">
        <v>741</v>
      </c>
    </row>
    <row r="1895" spans="1:8" x14ac:dyDescent="0.3">
      <c r="A1895" t="s">
        <v>3223</v>
      </c>
      <c r="B1895" t="s">
        <v>3254</v>
      </c>
      <c r="C1895">
        <v>42433</v>
      </c>
      <c r="D1895">
        <v>1</v>
      </c>
      <c r="E1895" t="s">
        <v>1729</v>
      </c>
      <c r="F1895" t="s">
        <v>3225</v>
      </c>
      <c r="G1895" t="s">
        <v>169</v>
      </c>
      <c r="H1895" t="s">
        <v>427</v>
      </c>
    </row>
    <row r="1896" spans="1:8" x14ac:dyDescent="0.3">
      <c r="A1896" t="s">
        <v>3223</v>
      </c>
      <c r="B1896" t="s">
        <v>3255</v>
      </c>
      <c r="C1896">
        <v>42451</v>
      </c>
      <c r="D1896">
        <v>1</v>
      </c>
      <c r="E1896" t="s">
        <v>1729</v>
      </c>
      <c r="F1896" t="s">
        <v>3225</v>
      </c>
      <c r="G1896" t="s">
        <v>572</v>
      </c>
      <c r="H1896" t="s">
        <v>573</v>
      </c>
    </row>
    <row r="1897" spans="1:8" x14ac:dyDescent="0.3">
      <c r="A1897" t="s">
        <v>3223</v>
      </c>
      <c r="B1897" t="s">
        <v>3256</v>
      </c>
      <c r="C1897">
        <v>42523</v>
      </c>
      <c r="D1897">
        <v>1</v>
      </c>
      <c r="E1897" t="s">
        <v>1729</v>
      </c>
      <c r="F1897" t="s">
        <v>3225</v>
      </c>
      <c r="G1897" t="s">
        <v>204</v>
      </c>
      <c r="H1897" t="s">
        <v>1336</v>
      </c>
    </row>
    <row r="1898" spans="1:8" x14ac:dyDescent="0.3">
      <c r="A1898" t="s">
        <v>3223</v>
      </c>
      <c r="B1898" t="s">
        <v>3257</v>
      </c>
      <c r="C1898">
        <v>42409</v>
      </c>
      <c r="D1898">
        <v>1</v>
      </c>
      <c r="E1898" t="s">
        <v>1729</v>
      </c>
      <c r="F1898" t="s">
        <v>3225</v>
      </c>
      <c r="G1898" t="s">
        <v>204</v>
      </c>
      <c r="H1898" t="s">
        <v>514</v>
      </c>
    </row>
    <row r="1899" spans="1:8" x14ac:dyDescent="0.3">
      <c r="A1899" t="s">
        <v>3223</v>
      </c>
      <c r="B1899" t="s">
        <v>3258</v>
      </c>
      <c r="C1899">
        <v>42423</v>
      </c>
      <c r="D1899">
        <v>1</v>
      </c>
      <c r="E1899" t="s">
        <v>1729</v>
      </c>
      <c r="F1899" t="s">
        <v>3225</v>
      </c>
      <c r="G1899" t="s">
        <v>178</v>
      </c>
      <c r="H1899" t="s">
        <v>494</v>
      </c>
    </row>
    <row r="1900" spans="1:8" x14ac:dyDescent="0.3">
      <c r="A1900" t="s">
        <v>3223</v>
      </c>
      <c r="B1900" t="s">
        <v>3259</v>
      </c>
      <c r="C1900">
        <v>42537</v>
      </c>
      <c r="D1900">
        <v>0.5</v>
      </c>
      <c r="E1900" t="s">
        <v>1729</v>
      </c>
      <c r="F1900" t="s">
        <v>3225</v>
      </c>
      <c r="G1900" t="s">
        <v>166</v>
      </c>
      <c r="H1900" t="s">
        <v>1356</v>
      </c>
    </row>
    <row r="1901" spans="1:8" x14ac:dyDescent="0.3">
      <c r="A1901" t="s">
        <v>3223</v>
      </c>
      <c r="B1901" t="s">
        <v>3259</v>
      </c>
      <c r="C1901">
        <v>42537</v>
      </c>
      <c r="D1901">
        <v>0.5</v>
      </c>
      <c r="E1901" t="s">
        <v>1729</v>
      </c>
      <c r="F1901" t="s">
        <v>3225</v>
      </c>
      <c r="G1901" t="s">
        <v>166</v>
      </c>
      <c r="H1901" t="s">
        <v>1356</v>
      </c>
    </row>
    <row r="1902" spans="1:8" x14ac:dyDescent="0.3">
      <c r="A1902" t="s">
        <v>3223</v>
      </c>
      <c r="B1902" t="s">
        <v>3260</v>
      </c>
      <c r="C1902">
        <v>42536</v>
      </c>
      <c r="D1902">
        <v>1</v>
      </c>
      <c r="E1902" t="s">
        <v>1729</v>
      </c>
      <c r="F1902" t="s">
        <v>3225</v>
      </c>
      <c r="G1902" t="s">
        <v>199</v>
      </c>
      <c r="H1902" t="s">
        <v>485</v>
      </c>
    </row>
    <row r="1903" spans="1:8" x14ac:dyDescent="0.3">
      <c r="A1903" t="s">
        <v>3223</v>
      </c>
      <c r="B1903" t="s">
        <v>3261</v>
      </c>
      <c r="C1903">
        <v>42536</v>
      </c>
      <c r="D1903">
        <v>1</v>
      </c>
      <c r="E1903" t="s">
        <v>1729</v>
      </c>
      <c r="F1903" t="s">
        <v>3225</v>
      </c>
      <c r="G1903" t="s">
        <v>203</v>
      </c>
      <c r="H1903" t="s">
        <v>324</v>
      </c>
    </row>
    <row r="1904" spans="1:8" x14ac:dyDescent="0.3">
      <c r="A1904" t="s">
        <v>3223</v>
      </c>
      <c r="B1904" t="s">
        <v>3262</v>
      </c>
      <c r="C1904">
        <v>42537</v>
      </c>
      <c r="D1904">
        <v>1</v>
      </c>
      <c r="E1904" t="s">
        <v>1729</v>
      </c>
      <c r="F1904" t="s">
        <v>3225</v>
      </c>
      <c r="G1904" t="s">
        <v>204</v>
      </c>
      <c r="H1904" t="s">
        <v>514</v>
      </c>
    </row>
    <row r="1905" spans="1:8" x14ac:dyDescent="0.3">
      <c r="A1905" t="s">
        <v>3223</v>
      </c>
      <c r="B1905" t="s">
        <v>3263</v>
      </c>
      <c r="C1905">
        <v>42500</v>
      </c>
      <c r="D1905">
        <v>1</v>
      </c>
      <c r="E1905" t="s">
        <v>1729</v>
      </c>
      <c r="F1905" t="s">
        <v>3225</v>
      </c>
      <c r="G1905" t="s">
        <v>204</v>
      </c>
      <c r="H1905" t="s">
        <v>514</v>
      </c>
    </row>
    <row r="1906" spans="1:8" x14ac:dyDescent="0.3">
      <c r="A1906" t="s">
        <v>28</v>
      </c>
      <c r="B1906" t="s">
        <v>1249</v>
      </c>
      <c r="C1906">
        <v>42501</v>
      </c>
      <c r="D1906">
        <v>1</v>
      </c>
      <c r="E1906" t="s">
        <v>755</v>
      </c>
      <c r="F1906" t="s">
        <v>988</v>
      </c>
      <c r="G1906" t="s">
        <v>199</v>
      </c>
      <c r="H1906" t="s">
        <v>485</v>
      </c>
    </row>
    <row r="1907" spans="1:8" x14ac:dyDescent="0.3">
      <c r="A1907" t="s">
        <v>28</v>
      </c>
      <c r="B1907" t="s">
        <v>1184</v>
      </c>
      <c r="C1907">
        <v>42501</v>
      </c>
      <c r="D1907">
        <v>1</v>
      </c>
      <c r="E1907" t="s">
        <v>755</v>
      </c>
      <c r="F1907" t="s">
        <v>988</v>
      </c>
      <c r="G1907" t="s">
        <v>199</v>
      </c>
      <c r="H1907" t="s">
        <v>485</v>
      </c>
    </row>
    <row r="1908" spans="1:8" x14ac:dyDescent="0.3">
      <c r="A1908" t="s">
        <v>28</v>
      </c>
      <c r="B1908" t="s">
        <v>1012</v>
      </c>
      <c r="C1908">
        <v>42489</v>
      </c>
      <c r="D1908">
        <v>1</v>
      </c>
      <c r="E1908" t="s">
        <v>755</v>
      </c>
      <c r="F1908" t="s">
        <v>988</v>
      </c>
      <c r="G1908" t="s">
        <v>200</v>
      </c>
      <c r="H1908" t="s">
        <v>989</v>
      </c>
    </row>
    <row r="1909" spans="1:8" x14ac:dyDescent="0.3">
      <c r="A1909" t="s">
        <v>28</v>
      </c>
      <c r="B1909" t="s">
        <v>996</v>
      </c>
      <c r="C1909">
        <v>42489</v>
      </c>
      <c r="D1909">
        <v>1</v>
      </c>
      <c r="E1909" t="s">
        <v>755</v>
      </c>
      <c r="F1909" t="s">
        <v>988</v>
      </c>
      <c r="G1909" t="s">
        <v>203</v>
      </c>
      <c r="H1909" t="s">
        <v>324</v>
      </c>
    </row>
    <row r="1910" spans="1:8" x14ac:dyDescent="0.3">
      <c r="A1910" t="s">
        <v>28</v>
      </c>
      <c r="B1910" t="s">
        <v>993</v>
      </c>
      <c r="C1910">
        <v>42489</v>
      </c>
      <c r="D1910">
        <v>1</v>
      </c>
      <c r="E1910" t="s">
        <v>755</v>
      </c>
      <c r="F1910" t="s">
        <v>988</v>
      </c>
      <c r="G1910" t="s">
        <v>203</v>
      </c>
      <c r="H1910" t="s">
        <v>324</v>
      </c>
    </row>
    <row r="1911" spans="1:8" x14ac:dyDescent="0.3">
      <c r="A1911" t="s">
        <v>28</v>
      </c>
      <c r="B1911" t="s">
        <v>987</v>
      </c>
      <c r="C1911">
        <v>42489</v>
      </c>
      <c r="D1911">
        <v>1</v>
      </c>
      <c r="E1911" t="s">
        <v>755</v>
      </c>
      <c r="F1911" t="s">
        <v>988</v>
      </c>
      <c r="G1911" t="s">
        <v>200</v>
      </c>
      <c r="H1911" t="s">
        <v>989</v>
      </c>
    </row>
    <row r="1912" spans="1:8" x14ac:dyDescent="0.3">
      <c r="A1912" t="s">
        <v>28</v>
      </c>
      <c r="B1912" t="s">
        <v>3264</v>
      </c>
      <c r="C1912">
        <v>42450</v>
      </c>
      <c r="D1912">
        <v>0.5</v>
      </c>
      <c r="E1912" t="s">
        <v>755</v>
      </c>
      <c r="F1912" t="s">
        <v>988</v>
      </c>
      <c r="G1912" t="s">
        <v>203</v>
      </c>
      <c r="H1912" t="s">
        <v>324</v>
      </c>
    </row>
    <row r="1913" spans="1:8" x14ac:dyDescent="0.3">
      <c r="A1913" t="s">
        <v>3265</v>
      </c>
      <c r="B1913" t="s">
        <v>3266</v>
      </c>
      <c r="C1913">
        <v>42397</v>
      </c>
      <c r="D1913">
        <v>0.33</v>
      </c>
      <c r="E1913" t="s">
        <v>1253</v>
      </c>
      <c r="F1913" t="s">
        <v>768</v>
      </c>
      <c r="G1913" t="s">
        <v>167</v>
      </c>
      <c r="H1913" t="s">
        <v>406</v>
      </c>
    </row>
    <row r="1914" spans="1:8" x14ac:dyDescent="0.3">
      <c r="A1914" t="s">
        <v>59</v>
      </c>
      <c r="B1914" t="s">
        <v>3267</v>
      </c>
      <c r="C1914">
        <v>42426</v>
      </c>
      <c r="D1914">
        <v>1</v>
      </c>
      <c r="E1914" t="s">
        <v>757</v>
      </c>
      <c r="F1914" t="s">
        <v>450</v>
      </c>
      <c r="G1914" t="s">
        <v>160</v>
      </c>
      <c r="H1914" t="s">
        <v>453</v>
      </c>
    </row>
    <row r="1915" spans="1:8" x14ac:dyDescent="0.3">
      <c r="A1915" t="s">
        <v>59</v>
      </c>
      <c r="B1915" t="s">
        <v>478</v>
      </c>
      <c r="C1915">
        <v>42467</v>
      </c>
      <c r="D1915">
        <v>1</v>
      </c>
      <c r="E1915" t="s">
        <v>757</v>
      </c>
      <c r="F1915" t="s">
        <v>450</v>
      </c>
      <c r="G1915" t="s">
        <v>196</v>
      </c>
      <c r="H1915" t="s">
        <v>479</v>
      </c>
    </row>
    <row r="1916" spans="1:8" x14ac:dyDescent="0.3">
      <c r="A1916" t="s">
        <v>59</v>
      </c>
      <c r="B1916" t="s">
        <v>1233</v>
      </c>
      <c r="C1916">
        <v>42474</v>
      </c>
      <c r="D1916">
        <v>1</v>
      </c>
      <c r="E1916" t="s">
        <v>757</v>
      </c>
      <c r="F1916" t="s">
        <v>450</v>
      </c>
      <c r="G1916" t="s">
        <v>197</v>
      </c>
      <c r="H1916" t="s">
        <v>306</v>
      </c>
    </row>
    <row r="1917" spans="1:8" x14ac:dyDescent="0.3">
      <c r="A1917" t="s">
        <v>59</v>
      </c>
      <c r="B1917" t="s">
        <v>3268</v>
      </c>
      <c r="C1917">
        <v>42380</v>
      </c>
      <c r="D1917">
        <v>1</v>
      </c>
      <c r="E1917" t="s">
        <v>757</v>
      </c>
      <c r="F1917" t="s">
        <v>450</v>
      </c>
      <c r="G1917" t="s">
        <v>197</v>
      </c>
      <c r="H1917" t="s">
        <v>306</v>
      </c>
    </row>
    <row r="1918" spans="1:8" x14ac:dyDescent="0.3">
      <c r="A1918" t="s">
        <v>59</v>
      </c>
      <c r="B1918" t="s">
        <v>3269</v>
      </c>
      <c r="C1918">
        <v>42376</v>
      </c>
      <c r="D1918">
        <v>1</v>
      </c>
      <c r="E1918" t="s">
        <v>757</v>
      </c>
      <c r="F1918" t="s">
        <v>450</v>
      </c>
      <c r="G1918" t="s">
        <v>196</v>
      </c>
      <c r="H1918" t="s">
        <v>479</v>
      </c>
    </row>
    <row r="1919" spans="1:8" x14ac:dyDescent="0.3">
      <c r="A1919" t="s">
        <v>59</v>
      </c>
      <c r="B1919" t="s">
        <v>3270</v>
      </c>
      <c r="C1919">
        <v>42432</v>
      </c>
      <c r="D1919">
        <v>1</v>
      </c>
      <c r="E1919" t="s">
        <v>757</v>
      </c>
      <c r="F1919" t="s">
        <v>450</v>
      </c>
      <c r="G1919" t="s">
        <v>198</v>
      </c>
      <c r="H1919" t="s">
        <v>240</v>
      </c>
    </row>
    <row r="1920" spans="1:8" x14ac:dyDescent="0.3">
      <c r="A1920" t="s">
        <v>59</v>
      </c>
      <c r="B1920" t="s">
        <v>1613</v>
      </c>
      <c r="C1920">
        <v>42548</v>
      </c>
      <c r="D1920">
        <v>1</v>
      </c>
      <c r="E1920" t="s">
        <v>757</v>
      </c>
      <c r="F1920" t="s">
        <v>450</v>
      </c>
      <c r="G1920" t="s">
        <v>195</v>
      </c>
      <c r="H1920" t="s">
        <v>360</v>
      </c>
    </row>
    <row r="1921" spans="1:8" x14ac:dyDescent="0.3">
      <c r="A1921" t="s">
        <v>59</v>
      </c>
      <c r="B1921" t="s">
        <v>449</v>
      </c>
      <c r="C1921">
        <v>42466</v>
      </c>
      <c r="D1921">
        <v>1</v>
      </c>
      <c r="E1921" t="s">
        <v>757</v>
      </c>
      <c r="F1921" t="s">
        <v>450</v>
      </c>
      <c r="G1921" t="s">
        <v>181</v>
      </c>
      <c r="H1921" t="s">
        <v>441</v>
      </c>
    </row>
    <row r="1922" spans="1:8" x14ac:dyDescent="0.3">
      <c r="A1922" t="s">
        <v>59</v>
      </c>
      <c r="B1922" t="s">
        <v>3271</v>
      </c>
      <c r="C1922">
        <v>42424</v>
      </c>
      <c r="D1922">
        <v>1</v>
      </c>
      <c r="E1922" t="s">
        <v>757</v>
      </c>
      <c r="F1922" t="s">
        <v>450</v>
      </c>
      <c r="G1922" t="s">
        <v>197</v>
      </c>
      <c r="H1922" t="s">
        <v>306</v>
      </c>
    </row>
    <row r="1923" spans="1:8" x14ac:dyDescent="0.3">
      <c r="A1923" t="s">
        <v>59</v>
      </c>
      <c r="B1923" t="s">
        <v>3272</v>
      </c>
      <c r="C1923">
        <v>42411</v>
      </c>
      <c r="D1923">
        <v>1</v>
      </c>
      <c r="E1923" t="s">
        <v>757</v>
      </c>
      <c r="F1923" t="s">
        <v>450</v>
      </c>
      <c r="G1923" t="s">
        <v>159</v>
      </c>
      <c r="H1923" t="s">
        <v>487</v>
      </c>
    </row>
    <row r="1924" spans="1:8" x14ac:dyDescent="0.3">
      <c r="A1924" t="s">
        <v>59</v>
      </c>
      <c r="B1924" t="s">
        <v>880</v>
      </c>
      <c r="C1924">
        <v>42499</v>
      </c>
      <c r="D1924">
        <v>1</v>
      </c>
      <c r="E1924" t="s">
        <v>757</v>
      </c>
      <c r="F1924" t="s">
        <v>450</v>
      </c>
      <c r="G1924" t="s">
        <v>197</v>
      </c>
      <c r="H1924" t="s">
        <v>306</v>
      </c>
    </row>
    <row r="1925" spans="1:8" x14ac:dyDescent="0.3">
      <c r="A1925" t="s">
        <v>59</v>
      </c>
      <c r="B1925" t="s">
        <v>3273</v>
      </c>
      <c r="C1925">
        <v>42398</v>
      </c>
      <c r="D1925">
        <v>1</v>
      </c>
      <c r="E1925" t="s">
        <v>757</v>
      </c>
      <c r="F1925" t="s">
        <v>450</v>
      </c>
      <c r="G1925" t="s">
        <v>197</v>
      </c>
      <c r="H1925" t="s">
        <v>306</v>
      </c>
    </row>
    <row r="1926" spans="1:8" x14ac:dyDescent="0.3">
      <c r="A1926" t="s">
        <v>59</v>
      </c>
      <c r="B1926" t="s">
        <v>3274</v>
      </c>
      <c r="C1926">
        <v>42398</v>
      </c>
      <c r="D1926">
        <v>1</v>
      </c>
      <c r="E1926" t="s">
        <v>757</v>
      </c>
      <c r="F1926" t="s">
        <v>450</v>
      </c>
      <c r="G1926" t="s">
        <v>197</v>
      </c>
      <c r="H1926" t="s">
        <v>306</v>
      </c>
    </row>
    <row r="1927" spans="1:8" x14ac:dyDescent="0.3">
      <c r="A1927" t="s">
        <v>1296</v>
      </c>
      <c r="B1927" t="s">
        <v>3275</v>
      </c>
      <c r="C1927">
        <v>42409</v>
      </c>
      <c r="D1927">
        <v>1</v>
      </c>
      <c r="E1927" t="s">
        <v>1253</v>
      </c>
      <c r="F1927" t="s">
        <v>1298</v>
      </c>
      <c r="G1927" t="s">
        <v>168</v>
      </c>
      <c r="H1927" t="s">
        <v>3157</v>
      </c>
    </row>
    <row r="1928" spans="1:8" x14ac:dyDescent="0.3">
      <c r="A1928" t="s">
        <v>1296</v>
      </c>
      <c r="B1928" t="s">
        <v>3276</v>
      </c>
      <c r="C1928">
        <v>42409</v>
      </c>
      <c r="D1928">
        <v>1</v>
      </c>
      <c r="E1928" t="s">
        <v>1253</v>
      </c>
      <c r="F1928" t="s">
        <v>1298</v>
      </c>
      <c r="G1928" t="s">
        <v>168</v>
      </c>
      <c r="H1928" t="s">
        <v>3157</v>
      </c>
    </row>
    <row r="1929" spans="1:8" x14ac:dyDescent="0.3">
      <c r="A1929" t="s">
        <v>1296</v>
      </c>
      <c r="B1929" t="s">
        <v>1297</v>
      </c>
      <c r="C1929">
        <v>42465</v>
      </c>
      <c r="D1929">
        <v>1</v>
      </c>
      <c r="E1929" t="s">
        <v>1253</v>
      </c>
      <c r="F1929" t="s">
        <v>1298</v>
      </c>
      <c r="G1929" t="s">
        <v>177</v>
      </c>
      <c r="H1929" t="s">
        <v>384</v>
      </c>
    </row>
    <row r="1930" spans="1:8" x14ac:dyDescent="0.3">
      <c r="A1930" t="s">
        <v>751</v>
      </c>
      <c r="B1930" t="s">
        <v>2242</v>
      </c>
      <c r="C1930">
        <v>42426</v>
      </c>
      <c r="D1930">
        <v>0.33</v>
      </c>
      <c r="E1930" t="s">
        <v>1253</v>
      </c>
      <c r="F1930" t="s">
        <v>752</v>
      </c>
      <c r="G1930" t="s">
        <v>167</v>
      </c>
      <c r="H1930" t="s">
        <v>2243</v>
      </c>
    </row>
    <row r="1931" spans="1:8" x14ac:dyDescent="0.3">
      <c r="A1931" t="s">
        <v>751</v>
      </c>
      <c r="B1931" t="s">
        <v>746</v>
      </c>
      <c r="C1931">
        <v>42501</v>
      </c>
      <c r="D1931">
        <v>0.33</v>
      </c>
      <c r="E1931" t="s">
        <v>747</v>
      </c>
      <c r="F1931" t="s">
        <v>752</v>
      </c>
      <c r="G1931" t="s">
        <v>167</v>
      </c>
      <c r="H1931" t="s">
        <v>406</v>
      </c>
    </row>
    <row r="1932" spans="1:8" x14ac:dyDescent="0.3">
      <c r="A1932" t="s">
        <v>3277</v>
      </c>
      <c r="B1932" t="s">
        <v>3278</v>
      </c>
      <c r="C1932">
        <v>42440</v>
      </c>
      <c r="D1932">
        <v>1</v>
      </c>
      <c r="E1932" t="s">
        <v>1253</v>
      </c>
      <c r="F1932" t="s">
        <v>1372</v>
      </c>
      <c r="G1932" t="s">
        <v>206</v>
      </c>
      <c r="H1932" t="s">
        <v>497</v>
      </c>
    </row>
    <row r="1933" spans="1:8" x14ac:dyDescent="0.3">
      <c r="A1933" t="s">
        <v>3277</v>
      </c>
      <c r="B1933" t="s">
        <v>2872</v>
      </c>
      <c r="C1933">
        <v>42436</v>
      </c>
      <c r="D1933">
        <v>0.5</v>
      </c>
      <c r="E1933" t="s">
        <v>1253</v>
      </c>
      <c r="F1933" t="s">
        <v>1372</v>
      </c>
      <c r="G1933" t="s">
        <v>171</v>
      </c>
      <c r="H1933" t="s">
        <v>463</v>
      </c>
    </row>
    <row r="1934" spans="1:8" x14ac:dyDescent="0.3">
      <c r="A1934" t="s">
        <v>3279</v>
      </c>
      <c r="B1934" t="s">
        <v>3280</v>
      </c>
      <c r="C1934">
        <v>42425</v>
      </c>
      <c r="D1934">
        <v>1</v>
      </c>
      <c r="E1934" t="s">
        <v>1729</v>
      </c>
      <c r="F1934" t="s">
        <v>3281</v>
      </c>
      <c r="G1934" t="s">
        <v>187</v>
      </c>
      <c r="H1934" t="s">
        <v>217</v>
      </c>
    </row>
    <row r="1935" spans="1:8" x14ac:dyDescent="0.3">
      <c r="A1935" t="s">
        <v>3279</v>
      </c>
      <c r="B1935" t="s">
        <v>3282</v>
      </c>
      <c r="C1935">
        <v>42474</v>
      </c>
      <c r="D1935">
        <v>1</v>
      </c>
      <c r="E1935" t="s">
        <v>1729</v>
      </c>
      <c r="F1935" t="s">
        <v>3281</v>
      </c>
      <c r="G1935" t="s">
        <v>207</v>
      </c>
      <c r="H1935" t="s">
        <v>733</v>
      </c>
    </row>
    <row r="1936" spans="1:8" x14ac:dyDescent="0.3">
      <c r="A1936" t="s">
        <v>3279</v>
      </c>
      <c r="B1936" t="s">
        <v>3283</v>
      </c>
      <c r="C1936">
        <v>42405</v>
      </c>
      <c r="D1936">
        <v>1</v>
      </c>
      <c r="E1936" t="s">
        <v>1729</v>
      </c>
      <c r="F1936" t="s">
        <v>3281</v>
      </c>
      <c r="G1936" t="s">
        <v>202</v>
      </c>
      <c r="H1936" t="s">
        <v>369</v>
      </c>
    </row>
    <row r="1937" spans="1:8" x14ac:dyDescent="0.3">
      <c r="A1937" t="s">
        <v>3279</v>
      </c>
      <c r="B1937" t="s">
        <v>3284</v>
      </c>
      <c r="C1937">
        <v>42502</v>
      </c>
      <c r="D1937">
        <v>1</v>
      </c>
      <c r="E1937" t="s">
        <v>1729</v>
      </c>
      <c r="F1937" t="s">
        <v>3281</v>
      </c>
      <c r="G1937" t="s">
        <v>203</v>
      </c>
      <c r="H1937" t="s">
        <v>324</v>
      </c>
    </row>
    <row r="1938" spans="1:8" x14ac:dyDescent="0.3">
      <c r="A1938" t="s">
        <v>3279</v>
      </c>
      <c r="B1938" t="s">
        <v>3285</v>
      </c>
      <c r="C1938">
        <v>42502</v>
      </c>
      <c r="D1938">
        <v>1</v>
      </c>
      <c r="E1938" t="s">
        <v>1729</v>
      </c>
      <c r="F1938" t="s">
        <v>3281</v>
      </c>
      <c r="G1938" t="s">
        <v>166</v>
      </c>
      <c r="H1938" t="s">
        <v>412</v>
      </c>
    </row>
    <row r="1939" spans="1:8" x14ac:dyDescent="0.3">
      <c r="A1939" t="s">
        <v>3279</v>
      </c>
      <c r="B1939" t="s">
        <v>3286</v>
      </c>
      <c r="C1939">
        <v>42380</v>
      </c>
      <c r="D1939">
        <v>0.5</v>
      </c>
      <c r="E1939" t="s">
        <v>1729</v>
      </c>
      <c r="F1939" t="s">
        <v>3281</v>
      </c>
      <c r="G1939" t="s">
        <v>201</v>
      </c>
      <c r="H1939" t="s">
        <v>727</v>
      </c>
    </row>
    <row r="1940" spans="1:8" x14ac:dyDescent="0.3">
      <c r="A1940" t="s">
        <v>3279</v>
      </c>
      <c r="B1940" t="s">
        <v>1523</v>
      </c>
      <c r="C1940">
        <v>42544</v>
      </c>
      <c r="D1940">
        <v>0.33</v>
      </c>
      <c r="E1940" t="s">
        <v>1729</v>
      </c>
      <c r="F1940" t="s">
        <v>3281</v>
      </c>
      <c r="G1940" t="s">
        <v>161</v>
      </c>
      <c r="H1940" t="s">
        <v>330</v>
      </c>
    </row>
    <row r="1941" spans="1:8" x14ac:dyDescent="0.3">
      <c r="A1941" t="s">
        <v>3279</v>
      </c>
      <c r="B1941" t="s">
        <v>3287</v>
      </c>
      <c r="C1941">
        <v>42380</v>
      </c>
      <c r="D1941">
        <v>0.5</v>
      </c>
      <c r="E1941" t="s">
        <v>1729</v>
      </c>
      <c r="F1941" t="s">
        <v>3281</v>
      </c>
      <c r="G1941" t="s">
        <v>166</v>
      </c>
      <c r="H1941" t="s">
        <v>399</v>
      </c>
    </row>
    <row r="1942" spans="1:8" x14ac:dyDescent="0.3">
      <c r="A1942" t="s">
        <v>3279</v>
      </c>
      <c r="B1942" t="s">
        <v>3288</v>
      </c>
      <c r="C1942">
        <v>42549</v>
      </c>
      <c r="D1942">
        <v>1</v>
      </c>
      <c r="E1942" t="s">
        <v>1729</v>
      </c>
      <c r="F1942" t="s">
        <v>3281</v>
      </c>
      <c r="G1942" t="s">
        <v>206</v>
      </c>
      <c r="H1942" t="s">
        <v>497</v>
      </c>
    </row>
    <row r="1943" spans="1:8" x14ac:dyDescent="0.3">
      <c r="A1943" t="s">
        <v>3279</v>
      </c>
      <c r="B1943" t="s">
        <v>3289</v>
      </c>
      <c r="C1943">
        <v>42410</v>
      </c>
      <c r="D1943">
        <v>1</v>
      </c>
      <c r="E1943" t="s">
        <v>1729</v>
      </c>
      <c r="F1943" t="s">
        <v>3281</v>
      </c>
      <c r="G1943" t="s">
        <v>149</v>
      </c>
      <c r="H1943" t="s">
        <v>529</v>
      </c>
    </row>
    <row r="1944" spans="1:8" x14ac:dyDescent="0.3">
      <c r="A1944" t="s">
        <v>3279</v>
      </c>
      <c r="B1944" t="s">
        <v>3290</v>
      </c>
      <c r="C1944">
        <v>42410</v>
      </c>
      <c r="D1944">
        <v>0.5</v>
      </c>
      <c r="E1944" t="s">
        <v>1729</v>
      </c>
      <c r="F1944" t="s">
        <v>3281</v>
      </c>
      <c r="G1944" t="s">
        <v>183</v>
      </c>
      <c r="H1944" t="s">
        <v>289</v>
      </c>
    </row>
    <row r="1945" spans="1:8" x14ac:dyDescent="0.3">
      <c r="A1945" t="s">
        <v>3279</v>
      </c>
      <c r="B1945" t="s">
        <v>3291</v>
      </c>
      <c r="C1945">
        <v>42529</v>
      </c>
      <c r="D1945">
        <v>1</v>
      </c>
      <c r="E1945" t="s">
        <v>1729</v>
      </c>
      <c r="F1945" t="s">
        <v>3281</v>
      </c>
      <c r="G1945" t="s">
        <v>207</v>
      </c>
      <c r="H1945" t="s">
        <v>379</v>
      </c>
    </row>
    <row r="1946" spans="1:8" x14ac:dyDescent="0.3">
      <c r="A1946" t="s">
        <v>3279</v>
      </c>
      <c r="B1946" t="s">
        <v>3292</v>
      </c>
      <c r="C1946">
        <v>42531</v>
      </c>
      <c r="D1946">
        <v>1</v>
      </c>
      <c r="E1946" t="s">
        <v>1729</v>
      </c>
      <c r="F1946" t="s">
        <v>3281</v>
      </c>
      <c r="G1946" t="s">
        <v>155</v>
      </c>
      <c r="H1946" t="s">
        <v>221</v>
      </c>
    </row>
    <row r="1947" spans="1:8" x14ac:dyDescent="0.3">
      <c r="A1947" t="s">
        <v>3279</v>
      </c>
      <c r="B1947" t="s">
        <v>3293</v>
      </c>
      <c r="C1947">
        <v>42418</v>
      </c>
      <c r="D1947">
        <v>0.5</v>
      </c>
      <c r="E1947" t="s">
        <v>1729</v>
      </c>
      <c r="F1947" t="s">
        <v>3281</v>
      </c>
      <c r="G1947" t="s">
        <v>166</v>
      </c>
      <c r="H1947" t="s">
        <v>399</v>
      </c>
    </row>
    <row r="1948" spans="1:8" x14ac:dyDescent="0.3">
      <c r="A1948" t="s">
        <v>3279</v>
      </c>
      <c r="B1948" t="s">
        <v>3294</v>
      </c>
      <c r="C1948">
        <v>42408</v>
      </c>
      <c r="D1948">
        <v>1</v>
      </c>
      <c r="E1948" t="s">
        <v>1729</v>
      </c>
      <c r="F1948" t="s">
        <v>3281</v>
      </c>
      <c r="G1948" t="s">
        <v>161</v>
      </c>
      <c r="H1948" t="s">
        <v>330</v>
      </c>
    </row>
    <row r="1949" spans="1:8" x14ac:dyDescent="0.3">
      <c r="A1949" t="s">
        <v>3279</v>
      </c>
      <c r="B1949" t="s">
        <v>3295</v>
      </c>
      <c r="C1949">
        <v>42412</v>
      </c>
      <c r="D1949">
        <v>1</v>
      </c>
      <c r="E1949" t="s">
        <v>1729</v>
      </c>
      <c r="F1949" t="s">
        <v>3281</v>
      </c>
      <c r="G1949" t="s">
        <v>207</v>
      </c>
      <c r="H1949" t="s">
        <v>2201</v>
      </c>
    </row>
    <row r="1950" spans="1:8" x14ac:dyDescent="0.3">
      <c r="A1950" t="s">
        <v>3279</v>
      </c>
      <c r="B1950" t="s">
        <v>3296</v>
      </c>
      <c r="C1950">
        <v>42418</v>
      </c>
      <c r="D1950">
        <v>1</v>
      </c>
      <c r="E1950" t="s">
        <v>1729</v>
      </c>
      <c r="F1950" t="s">
        <v>3281</v>
      </c>
      <c r="G1950" t="s">
        <v>156</v>
      </c>
      <c r="H1950" t="s">
        <v>231</v>
      </c>
    </row>
    <row r="1951" spans="1:8" x14ac:dyDescent="0.3">
      <c r="A1951" t="s">
        <v>3279</v>
      </c>
      <c r="B1951" t="s">
        <v>3297</v>
      </c>
      <c r="C1951">
        <v>42523</v>
      </c>
      <c r="D1951">
        <v>0.5</v>
      </c>
      <c r="E1951" t="s">
        <v>1729</v>
      </c>
      <c r="F1951" t="s">
        <v>3281</v>
      </c>
      <c r="G1951" t="s">
        <v>166</v>
      </c>
      <c r="H1951" t="s">
        <v>774</v>
      </c>
    </row>
    <row r="1952" spans="1:8" x14ac:dyDescent="0.3">
      <c r="A1952" t="s">
        <v>3279</v>
      </c>
      <c r="B1952" t="s">
        <v>3298</v>
      </c>
      <c r="C1952">
        <v>42467</v>
      </c>
      <c r="D1952">
        <v>1</v>
      </c>
      <c r="E1952" t="s">
        <v>1729</v>
      </c>
      <c r="F1952" t="s">
        <v>3281</v>
      </c>
      <c r="G1952" t="s">
        <v>156</v>
      </c>
      <c r="H1952" t="s">
        <v>231</v>
      </c>
    </row>
    <row r="1953" spans="1:8" x14ac:dyDescent="0.3">
      <c r="A1953" t="s">
        <v>3279</v>
      </c>
      <c r="B1953" t="s">
        <v>3299</v>
      </c>
      <c r="C1953">
        <v>42411</v>
      </c>
      <c r="D1953">
        <v>1</v>
      </c>
      <c r="E1953" t="s">
        <v>1729</v>
      </c>
      <c r="F1953" t="s">
        <v>3281</v>
      </c>
      <c r="G1953" t="s">
        <v>203</v>
      </c>
      <c r="H1953" t="s">
        <v>324</v>
      </c>
    </row>
    <row r="1954" spans="1:8" x14ac:dyDescent="0.3">
      <c r="A1954" t="s">
        <v>3279</v>
      </c>
      <c r="B1954" t="s">
        <v>3300</v>
      </c>
      <c r="C1954">
        <v>42402</v>
      </c>
      <c r="D1954">
        <v>1</v>
      </c>
      <c r="E1954" t="s">
        <v>1729</v>
      </c>
      <c r="F1954" t="s">
        <v>3281</v>
      </c>
      <c r="G1954" t="s">
        <v>166</v>
      </c>
      <c r="H1954" t="s">
        <v>399</v>
      </c>
    </row>
    <row r="1955" spans="1:8" x14ac:dyDescent="0.3">
      <c r="A1955" t="s">
        <v>3279</v>
      </c>
      <c r="B1955" t="s">
        <v>3301</v>
      </c>
      <c r="C1955">
        <v>42514</v>
      </c>
      <c r="D1955">
        <v>1</v>
      </c>
      <c r="E1955" t="s">
        <v>1729</v>
      </c>
      <c r="F1955" t="s">
        <v>3281</v>
      </c>
      <c r="G1955" t="s">
        <v>204</v>
      </c>
      <c r="H1955" t="s">
        <v>514</v>
      </c>
    </row>
    <row r="1956" spans="1:8" x14ac:dyDescent="0.3">
      <c r="A1956" t="s">
        <v>3279</v>
      </c>
      <c r="B1956" t="s">
        <v>3302</v>
      </c>
      <c r="C1956">
        <v>42507</v>
      </c>
      <c r="D1956">
        <v>1</v>
      </c>
      <c r="E1956" t="s">
        <v>1729</v>
      </c>
      <c r="F1956" t="s">
        <v>3281</v>
      </c>
      <c r="G1956" t="s">
        <v>155</v>
      </c>
      <c r="H1956" t="s">
        <v>221</v>
      </c>
    </row>
    <row r="1957" spans="1:8" x14ac:dyDescent="0.3">
      <c r="A1957" t="s">
        <v>3279</v>
      </c>
      <c r="B1957" t="s">
        <v>3303</v>
      </c>
      <c r="C1957">
        <v>42522</v>
      </c>
      <c r="D1957">
        <v>1</v>
      </c>
      <c r="E1957" t="s">
        <v>1729</v>
      </c>
      <c r="F1957" t="s">
        <v>3281</v>
      </c>
      <c r="G1957" t="s">
        <v>207</v>
      </c>
      <c r="H1957" t="s">
        <v>1035</v>
      </c>
    </row>
    <row r="1958" spans="1:8" x14ac:dyDescent="0.3">
      <c r="A1958" t="s">
        <v>3279</v>
      </c>
      <c r="B1958" t="s">
        <v>3304</v>
      </c>
      <c r="C1958">
        <v>42507</v>
      </c>
      <c r="D1958">
        <v>1</v>
      </c>
      <c r="E1958" t="s">
        <v>1729</v>
      </c>
      <c r="F1958" t="s">
        <v>3281</v>
      </c>
      <c r="G1958" t="s">
        <v>155</v>
      </c>
      <c r="H1958" t="s">
        <v>221</v>
      </c>
    </row>
    <row r="1959" spans="1:8" x14ac:dyDescent="0.3">
      <c r="A1959" t="s">
        <v>3279</v>
      </c>
      <c r="B1959" t="s">
        <v>3305</v>
      </c>
      <c r="C1959">
        <v>42468</v>
      </c>
      <c r="D1959">
        <v>1</v>
      </c>
      <c r="E1959" t="s">
        <v>1729</v>
      </c>
      <c r="F1959" t="s">
        <v>3281</v>
      </c>
      <c r="G1959" t="s">
        <v>187</v>
      </c>
      <c r="H1959" t="s">
        <v>217</v>
      </c>
    </row>
    <row r="1960" spans="1:8" x14ac:dyDescent="0.3">
      <c r="A1960" t="s">
        <v>3279</v>
      </c>
      <c r="B1960" t="s">
        <v>3306</v>
      </c>
      <c r="C1960">
        <v>42436</v>
      </c>
      <c r="D1960">
        <v>1</v>
      </c>
      <c r="E1960" t="s">
        <v>1729</v>
      </c>
      <c r="F1960" t="s">
        <v>3281</v>
      </c>
      <c r="G1960" t="s">
        <v>163</v>
      </c>
      <c r="H1960" t="s">
        <v>381</v>
      </c>
    </row>
    <row r="1961" spans="1:8" x14ac:dyDescent="0.3">
      <c r="A1961" t="s">
        <v>3279</v>
      </c>
      <c r="B1961" t="s">
        <v>3307</v>
      </c>
      <c r="C1961">
        <v>42436</v>
      </c>
      <c r="D1961">
        <v>1</v>
      </c>
      <c r="E1961" t="s">
        <v>1729</v>
      </c>
      <c r="F1961" t="s">
        <v>3281</v>
      </c>
      <c r="G1961" t="s">
        <v>207</v>
      </c>
      <c r="H1961" t="s">
        <v>733</v>
      </c>
    </row>
    <row r="1962" spans="1:8" x14ac:dyDescent="0.3">
      <c r="A1962" t="s">
        <v>3279</v>
      </c>
      <c r="B1962" t="s">
        <v>3308</v>
      </c>
      <c r="C1962">
        <v>42550</v>
      </c>
      <c r="D1962">
        <v>1</v>
      </c>
      <c r="E1962" t="s">
        <v>1729</v>
      </c>
      <c r="F1962" t="s">
        <v>3281</v>
      </c>
      <c r="G1962" t="s">
        <v>202</v>
      </c>
      <c r="H1962" t="s">
        <v>349</v>
      </c>
    </row>
    <row r="1963" spans="1:8" x14ac:dyDescent="0.3">
      <c r="A1963" t="s">
        <v>3279</v>
      </c>
      <c r="B1963" t="s">
        <v>3309</v>
      </c>
      <c r="C1963">
        <v>42537</v>
      </c>
      <c r="D1963">
        <v>0.5</v>
      </c>
      <c r="E1963" t="s">
        <v>1729</v>
      </c>
      <c r="F1963" t="s">
        <v>3281</v>
      </c>
      <c r="G1963" t="s">
        <v>166</v>
      </c>
      <c r="H1963" t="s">
        <v>1356</v>
      </c>
    </row>
    <row r="1964" spans="1:8" x14ac:dyDescent="0.3">
      <c r="A1964" t="s">
        <v>3279</v>
      </c>
      <c r="B1964" t="s">
        <v>3310</v>
      </c>
      <c r="C1964">
        <v>42440</v>
      </c>
      <c r="D1964">
        <v>1</v>
      </c>
      <c r="E1964" t="s">
        <v>1729</v>
      </c>
      <c r="F1964" t="s">
        <v>3281</v>
      </c>
      <c r="G1964" t="s">
        <v>166</v>
      </c>
      <c r="H1964" t="s">
        <v>667</v>
      </c>
    </row>
    <row r="1965" spans="1:8" x14ac:dyDescent="0.3">
      <c r="A1965" t="s">
        <v>3279</v>
      </c>
      <c r="B1965" t="s">
        <v>3311</v>
      </c>
      <c r="C1965">
        <v>42439</v>
      </c>
      <c r="D1965">
        <v>1</v>
      </c>
      <c r="E1965" t="s">
        <v>1729</v>
      </c>
      <c r="F1965" t="s">
        <v>3281</v>
      </c>
      <c r="G1965" t="s">
        <v>169</v>
      </c>
      <c r="H1965" t="s">
        <v>427</v>
      </c>
    </row>
    <row r="1966" spans="1:8" x14ac:dyDescent="0.3">
      <c r="A1966" t="s">
        <v>3312</v>
      </c>
      <c r="B1966" t="s">
        <v>3313</v>
      </c>
      <c r="C1966">
        <v>42429</v>
      </c>
      <c r="D1966">
        <v>1</v>
      </c>
      <c r="E1966" t="s">
        <v>1253</v>
      </c>
      <c r="F1966" t="s">
        <v>748</v>
      </c>
      <c r="G1966" t="s">
        <v>185</v>
      </c>
      <c r="H1966" t="s">
        <v>431</v>
      </c>
    </row>
    <row r="1967" spans="1:8" x14ac:dyDescent="0.3">
      <c r="A1967" t="s">
        <v>3314</v>
      </c>
      <c r="B1967" t="s">
        <v>3315</v>
      </c>
      <c r="C1967">
        <v>42451</v>
      </c>
      <c r="D1967">
        <v>1</v>
      </c>
      <c r="E1967" t="s">
        <v>511</v>
      </c>
      <c r="F1967" t="s">
        <v>3316</v>
      </c>
      <c r="G1967" t="s">
        <v>196</v>
      </c>
      <c r="H1967" t="s">
        <v>479</v>
      </c>
    </row>
    <row r="1968" spans="1:8" x14ac:dyDescent="0.3">
      <c r="A1968" t="s">
        <v>1270</v>
      </c>
      <c r="B1968" t="s">
        <v>1271</v>
      </c>
      <c r="C1968">
        <v>42467</v>
      </c>
      <c r="D1968">
        <v>1</v>
      </c>
      <c r="E1968" t="s">
        <v>1253</v>
      </c>
      <c r="F1968" t="s">
        <v>1272</v>
      </c>
      <c r="G1968" t="s">
        <v>185</v>
      </c>
      <c r="H1968" t="s">
        <v>431</v>
      </c>
    </row>
    <row r="1969" spans="1:8" x14ac:dyDescent="0.3">
      <c r="A1969" t="s">
        <v>58</v>
      </c>
      <c r="B1969" t="s">
        <v>317</v>
      </c>
      <c r="C1969">
        <v>42466</v>
      </c>
      <c r="D1969">
        <v>1</v>
      </c>
      <c r="E1969" t="s">
        <v>757</v>
      </c>
      <c r="F1969" t="s">
        <v>310</v>
      </c>
      <c r="G1969" t="s">
        <v>197</v>
      </c>
      <c r="H1969" t="s">
        <v>306</v>
      </c>
    </row>
    <row r="1970" spans="1:8" x14ac:dyDescent="0.3">
      <c r="A1970" t="s">
        <v>58</v>
      </c>
      <c r="B1970" t="s">
        <v>1530</v>
      </c>
      <c r="C1970">
        <v>42535</v>
      </c>
      <c r="D1970">
        <v>1</v>
      </c>
      <c r="E1970" t="s">
        <v>757</v>
      </c>
      <c r="F1970" t="s">
        <v>310</v>
      </c>
      <c r="G1970" t="s">
        <v>196</v>
      </c>
      <c r="H1970" t="s">
        <v>479</v>
      </c>
    </row>
    <row r="1971" spans="1:8" x14ac:dyDescent="0.3">
      <c r="A1971" t="s">
        <v>58</v>
      </c>
      <c r="B1971" t="s">
        <v>1658</v>
      </c>
      <c r="C1971">
        <v>42549</v>
      </c>
      <c r="D1971">
        <v>1</v>
      </c>
      <c r="E1971" t="s">
        <v>757</v>
      </c>
      <c r="F1971" t="s">
        <v>310</v>
      </c>
      <c r="G1971" t="s">
        <v>197</v>
      </c>
      <c r="H1971" t="s">
        <v>306</v>
      </c>
    </row>
    <row r="1972" spans="1:8" x14ac:dyDescent="0.3">
      <c r="A1972" t="s">
        <v>58</v>
      </c>
      <c r="B1972" t="s">
        <v>3317</v>
      </c>
      <c r="C1972">
        <v>42382</v>
      </c>
      <c r="D1972">
        <v>0.5</v>
      </c>
      <c r="E1972" t="s">
        <v>757</v>
      </c>
      <c r="F1972" t="s">
        <v>310</v>
      </c>
      <c r="G1972" t="s">
        <v>196</v>
      </c>
      <c r="H1972" t="s">
        <v>479</v>
      </c>
    </row>
    <row r="1973" spans="1:8" x14ac:dyDescent="0.3">
      <c r="A1973" t="s">
        <v>58</v>
      </c>
      <c r="B1973" t="s">
        <v>3318</v>
      </c>
      <c r="C1973">
        <v>42430</v>
      </c>
      <c r="D1973">
        <v>1</v>
      </c>
      <c r="E1973" t="s">
        <v>757</v>
      </c>
      <c r="F1973" t="s">
        <v>310</v>
      </c>
      <c r="G1973" t="s">
        <v>196</v>
      </c>
      <c r="H1973" t="s">
        <v>479</v>
      </c>
    </row>
    <row r="1974" spans="1:8" x14ac:dyDescent="0.3">
      <c r="A1974" t="s">
        <v>58</v>
      </c>
      <c r="B1974" t="s">
        <v>3319</v>
      </c>
      <c r="C1974">
        <v>42459</v>
      </c>
      <c r="D1974">
        <v>1</v>
      </c>
      <c r="E1974" t="s">
        <v>757</v>
      </c>
      <c r="F1974" t="s">
        <v>310</v>
      </c>
      <c r="G1974" t="s">
        <v>158</v>
      </c>
      <c r="H1974" t="s">
        <v>355</v>
      </c>
    </row>
    <row r="1975" spans="1:8" x14ac:dyDescent="0.3">
      <c r="A1975" t="s">
        <v>58</v>
      </c>
      <c r="B1975" t="s">
        <v>1132</v>
      </c>
      <c r="C1975">
        <v>42461</v>
      </c>
      <c r="D1975">
        <v>1</v>
      </c>
      <c r="E1975" t="s">
        <v>757</v>
      </c>
      <c r="F1975" t="s">
        <v>310</v>
      </c>
      <c r="G1975" t="s">
        <v>176</v>
      </c>
      <c r="H1975" t="s">
        <v>374</v>
      </c>
    </row>
    <row r="1976" spans="1:8" x14ac:dyDescent="0.3">
      <c r="A1976" t="s">
        <v>58</v>
      </c>
      <c r="B1976" t="s">
        <v>3320</v>
      </c>
      <c r="C1976">
        <v>42388</v>
      </c>
      <c r="D1976">
        <v>1</v>
      </c>
      <c r="E1976" t="s">
        <v>757</v>
      </c>
      <c r="F1976" t="s">
        <v>310</v>
      </c>
      <c r="G1976" t="s">
        <v>160</v>
      </c>
      <c r="H1976" t="s">
        <v>453</v>
      </c>
    </row>
    <row r="1977" spans="1:8" x14ac:dyDescent="0.3">
      <c r="A1977" t="s">
        <v>58</v>
      </c>
      <c r="B1977" t="s">
        <v>3321</v>
      </c>
      <c r="C1977">
        <v>42397</v>
      </c>
      <c r="D1977">
        <v>1</v>
      </c>
      <c r="E1977" t="s">
        <v>757</v>
      </c>
      <c r="F1977" t="s">
        <v>310</v>
      </c>
      <c r="G1977" t="s">
        <v>160</v>
      </c>
      <c r="H1977" t="s">
        <v>453</v>
      </c>
    </row>
    <row r="1978" spans="1:8" x14ac:dyDescent="0.3">
      <c r="A1978" t="s">
        <v>58</v>
      </c>
      <c r="B1978" t="s">
        <v>722</v>
      </c>
      <c r="C1978">
        <v>42481</v>
      </c>
      <c r="D1978">
        <v>0.5</v>
      </c>
      <c r="E1978" t="s">
        <v>757</v>
      </c>
      <c r="F1978" t="s">
        <v>310</v>
      </c>
      <c r="G1978" t="s">
        <v>196</v>
      </c>
      <c r="H1978" t="s">
        <v>479</v>
      </c>
    </row>
    <row r="1979" spans="1:8" x14ac:dyDescent="0.3">
      <c r="A1979" t="s">
        <v>58</v>
      </c>
      <c r="B1979" t="s">
        <v>723</v>
      </c>
      <c r="C1979">
        <v>42481</v>
      </c>
      <c r="D1979">
        <v>0.5</v>
      </c>
      <c r="E1979" t="s">
        <v>757</v>
      </c>
      <c r="F1979" t="s">
        <v>310</v>
      </c>
      <c r="G1979" t="s">
        <v>196</v>
      </c>
      <c r="H1979" t="s">
        <v>371</v>
      </c>
    </row>
    <row r="1980" spans="1:8" x14ac:dyDescent="0.3">
      <c r="A1980" t="s">
        <v>58</v>
      </c>
      <c r="B1980" t="s">
        <v>3322</v>
      </c>
      <c r="C1980">
        <v>42405</v>
      </c>
      <c r="D1980">
        <v>1</v>
      </c>
      <c r="E1980" t="s">
        <v>757</v>
      </c>
      <c r="F1980" t="s">
        <v>310</v>
      </c>
      <c r="G1980" t="s">
        <v>176</v>
      </c>
      <c r="H1980" t="s">
        <v>374</v>
      </c>
    </row>
    <row r="1981" spans="1:8" x14ac:dyDescent="0.3">
      <c r="A1981" t="s">
        <v>58</v>
      </c>
      <c r="B1981" t="s">
        <v>1101</v>
      </c>
      <c r="C1981">
        <v>42466</v>
      </c>
      <c r="D1981">
        <v>1</v>
      </c>
      <c r="E1981" t="s">
        <v>757</v>
      </c>
      <c r="F1981" t="s">
        <v>310</v>
      </c>
      <c r="G1981" t="s">
        <v>196</v>
      </c>
      <c r="H1981" t="s">
        <v>479</v>
      </c>
    </row>
    <row r="1982" spans="1:8" x14ac:dyDescent="0.3">
      <c r="A1982" t="s">
        <v>58</v>
      </c>
      <c r="B1982" t="s">
        <v>618</v>
      </c>
      <c r="C1982">
        <v>42488</v>
      </c>
      <c r="D1982">
        <v>1</v>
      </c>
      <c r="E1982" t="s">
        <v>757</v>
      </c>
      <c r="F1982" t="s">
        <v>310</v>
      </c>
      <c r="G1982" t="s">
        <v>176</v>
      </c>
      <c r="H1982" t="s">
        <v>374</v>
      </c>
    </row>
    <row r="1983" spans="1:8" x14ac:dyDescent="0.3">
      <c r="A1983" t="s">
        <v>58</v>
      </c>
      <c r="B1983" t="s">
        <v>570</v>
      </c>
      <c r="C1983">
        <v>42489</v>
      </c>
      <c r="D1983">
        <v>1</v>
      </c>
      <c r="E1983" t="s">
        <v>757</v>
      </c>
      <c r="F1983" t="s">
        <v>310</v>
      </c>
      <c r="G1983" t="s">
        <v>198</v>
      </c>
      <c r="H1983" t="s">
        <v>240</v>
      </c>
    </row>
    <row r="1984" spans="1:8" x14ac:dyDescent="0.3">
      <c r="A1984" t="s">
        <v>58</v>
      </c>
      <c r="B1984" t="s">
        <v>480</v>
      </c>
      <c r="C1984">
        <v>42464</v>
      </c>
      <c r="D1984">
        <v>1</v>
      </c>
      <c r="E1984" t="s">
        <v>757</v>
      </c>
      <c r="F1984" t="s">
        <v>310</v>
      </c>
      <c r="G1984" t="s">
        <v>196</v>
      </c>
      <c r="H1984" t="s">
        <v>479</v>
      </c>
    </row>
    <row r="1985" spans="1:8" x14ac:dyDescent="0.3">
      <c r="A1985" t="s">
        <v>58</v>
      </c>
      <c r="B1985" t="s">
        <v>906</v>
      </c>
      <c r="C1985">
        <v>42492</v>
      </c>
      <c r="D1985">
        <v>1</v>
      </c>
      <c r="E1985" t="s">
        <v>757</v>
      </c>
      <c r="F1985" t="s">
        <v>310</v>
      </c>
      <c r="G1985" t="s">
        <v>186</v>
      </c>
      <c r="H1985" t="s">
        <v>465</v>
      </c>
    </row>
    <row r="1986" spans="1:8" x14ac:dyDescent="0.3">
      <c r="A1986" t="s">
        <v>58</v>
      </c>
      <c r="B1986" t="s">
        <v>1596</v>
      </c>
      <c r="C1986">
        <v>42549</v>
      </c>
      <c r="D1986">
        <v>1</v>
      </c>
      <c r="E1986" t="s">
        <v>757</v>
      </c>
      <c r="F1986" t="s">
        <v>310</v>
      </c>
      <c r="G1986" t="s">
        <v>197</v>
      </c>
      <c r="H1986" t="s">
        <v>306</v>
      </c>
    </row>
    <row r="1987" spans="1:8" x14ac:dyDescent="0.3">
      <c r="A1987" t="s">
        <v>58</v>
      </c>
      <c r="B1987" t="s">
        <v>1376</v>
      </c>
      <c r="C1987">
        <v>42534</v>
      </c>
      <c r="D1987">
        <v>1</v>
      </c>
      <c r="E1987" t="s">
        <v>757</v>
      </c>
      <c r="F1987" t="s">
        <v>310</v>
      </c>
      <c r="G1987" t="s">
        <v>787</v>
      </c>
      <c r="H1987" t="s">
        <v>1377</v>
      </c>
    </row>
    <row r="1988" spans="1:8" x14ac:dyDescent="0.3">
      <c r="A1988" t="s">
        <v>58</v>
      </c>
      <c r="B1988" t="s">
        <v>833</v>
      </c>
      <c r="C1988">
        <v>42500</v>
      </c>
      <c r="D1988">
        <v>1</v>
      </c>
      <c r="E1988" t="s">
        <v>757</v>
      </c>
      <c r="F1988" t="s">
        <v>310</v>
      </c>
      <c r="G1988" t="s">
        <v>180</v>
      </c>
      <c r="H1988" t="s">
        <v>262</v>
      </c>
    </row>
    <row r="1989" spans="1:8" x14ac:dyDescent="0.3">
      <c r="A1989" t="s">
        <v>58</v>
      </c>
      <c r="B1989" t="s">
        <v>3323</v>
      </c>
      <c r="C1989">
        <v>42433</v>
      </c>
      <c r="D1989">
        <v>1</v>
      </c>
      <c r="E1989" t="s">
        <v>757</v>
      </c>
      <c r="F1989" t="s">
        <v>310</v>
      </c>
      <c r="G1989" t="s">
        <v>176</v>
      </c>
      <c r="H1989" t="s">
        <v>374</v>
      </c>
    </row>
    <row r="1990" spans="1:8" x14ac:dyDescent="0.3">
      <c r="A1990" t="s">
        <v>58</v>
      </c>
      <c r="B1990" t="s">
        <v>3324</v>
      </c>
      <c r="C1990">
        <v>42390</v>
      </c>
      <c r="D1990">
        <v>1</v>
      </c>
      <c r="E1990" t="s">
        <v>757</v>
      </c>
      <c r="F1990" t="s">
        <v>310</v>
      </c>
      <c r="G1990" t="s">
        <v>197</v>
      </c>
      <c r="H1990" t="s">
        <v>306</v>
      </c>
    </row>
    <row r="1991" spans="1:8" x14ac:dyDescent="0.3">
      <c r="A1991" t="s">
        <v>58</v>
      </c>
      <c r="B1991" t="s">
        <v>1575</v>
      </c>
      <c r="C1991">
        <v>42550</v>
      </c>
      <c r="D1991">
        <v>1</v>
      </c>
      <c r="E1991" t="s">
        <v>757</v>
      </c>
      <c r="F1991" t="s">
        <v>310</v>
      </c>
      <c r="G1991" t="s">
        <v>196</v>
      </c>
      <c r="H1991" t="s">
        <v>479</v>
      </c>
    </row>
    <row r="1992" spans="1:8" x14ac:dyDescent="0.3">
      <c r="A1992" t="s">
        <v>58</v>
      </c>
      <c r="B1992" t="s">
        <v>309</v>
      </c>
      <c r="C1992">
        <v>42471</v>
      </c>
      <c r="D1992">
        <v>1</v>
      </c>
      <c r="E1992" t="s">
        <v>757</v>
      </c>
      <c r="F1992" t="s">
        <v>310</v>
      </c>
      <c r="G1992" t="s">
        <v>197</v>
      </c>
      <c r="H1992" t="s">
        <v>306</v>
      </c>
    </row>
    <row r="1993" spans="1:8" x14ac:dyDescent="0.3">
      <c r="A1993" t="s">
        <v>58</v>
      </c>
      <c r="B1993" t="s">
        <v>3325</v>
      </c>
      <c r="C1993">
        <v>42398</v>
      </c>
      <c r="D1993">
        <v>1</v>
      </c>
      <c r="E1993" t="s">
        <v>757</v>
      </c>
      <c r="F1993" t="s">
        <v>310</v>
      </c>
      <c r="G1993" t="s">
        <v>176</v>
      </c>
      <c r="H1993" t="s">
        <v>374</v>
      </c>
    </row>
    <row r="1994" spans="1:8" x14ac:dyDescent="0.3">
      <c r="A1994" t="s">
        <v>58</v>
      </c>
      <c r="B1994" t="s">
        <v>779</v>
      </c>
      <c r="C1994">
        <v>42500</v>
      </c>
      <c r="D1994">
        <v>1</v>
      </c>
      <c r="E1994" t="s">
        <v>757</v>
      </c>
      <c r="F1994" t="s">
        <v>310</v>
      </c>
      <c r="G1994" t="s">
        <v>158</v>
      </c>
      <c r="H1994" t="s">
        <v>355</v>
      </c>
    </row>
    <row r="1995" spans="1:8" x14ac:dyDescent="0.3">
      <c r="A1995" t="s">
        <v>57</v>
      </c>
      <c r="B1995" t="s">
        <v>3326</v>
      </c>
      <c r="C1995">
        <v>42380</v>
      </c>
      <c r="D1995">
        <v>1</v>
      </c>
      <c r="E1995" t="s">
        <v>757</v>
      </c>
      <c r="F1995" t="s">
        <v>308</v>
      </c>
      <c r="G1995" t="s">
        <v>196</v>
      </c>
      <c r="H1995" t="s">
        <v>371</v>
      </c>
    </row>
    <row r="1996" spans="1:8" x14ac:dyDescent="0.3">
      <c r="A1996" t="s">
        <v>57</v>
      </c>
      <c r="B1996" t="s">
        <v>1161</v>
      </c>
      <c r="C1996">
        <v>42503</v>
      </c>
      <c r="D1996">
        <v>1</v>
      </c>
      <c r="E1996" t="s">
        <v>757</v>
      </c>
      <c r="F1996" t="s">
        <v>308</v>
      </c>
      <c r="G1996" t="s">
        <v>196</v>
      </c>
      <c r="H1996" t="s">
        <v>479</v>
      </c>
    </row>
    <row r="1997" spans="1:8" x14ac:dyDescent="0.3">
      <c r="A1997" t="s">
        <v>57</v>
      </c>
      <c r="B1997" t="s">
        <v>3327</v>
      </c>
      <c r="C1997">
        <v>42408</v>
      </c>
      <c r="D1997">
        <v>1</v>
      </c>
      <c r="E1997" t="s">
        <v>757</v>
      </c>
      <c r="F1997" t="s">
        <v>308</v>
      </c>
      <c r="G1997" t="s">
        <v>160</v>
      </c>
      <c r="H1997" t="s">
        <v>453</v>
      </c>
    </row>
    <row r="1998" spans="1:8" x14ac:dyDescent="0.3">
      <c r="A1998" t="s">
        <v>57</v>
      </c>
      <c r="B1998" t="s">
        <v>1628</v>
      </c>
      <c r="C1998">
        <v>42545</v>
      </c>
      <c r="D1998">
        <v>1</v>
      </c>
      <c r="E1998" t="s">
        <v>757</v>
      </c>
      <c r="F1998" t="s">
        <v>308</v>
      </c>
      <c r="G1998" t="s">
        <v>195</v>
      </c>
      <c r="H1998" t="s">
        <v>360</v>
      </c>
    </row>
    <row r="1999" spans="1:8" x14ac:dyDescent="0.3">
      <c r="A1999" t="s">
        <v>57</v>
      </c>
      <c r="B1999" t="s">
        <v>1627</v>
      </c>
      <c r="C1999">
        <v>42545</v>
      </c>
      <c r="D1999">
        <v>1</v>
      </c>
      <c r="E1999" t="s">
        <v>757</v>
      </c>
      <c r="F1999" t="s">
        <v>308</v>
      </c>
      <c r="G1999" t="s">
        <v>197</v>
      </c>
      <c r="H1999" t="s">
        <v>306</v>
      </c>
    </row>
    <row r="2000" spans="1:8" x14ac:dyDescent="0.3">
      <c r="A2000" t="s">
        <v>57</v>
      </c>
      <c r="B2000" t="s">
        <v>318</v>
      </c>
      <c r="C2000">
        <v>42466</v>
      </c>
      <c r="D2000">
        <v>1</v>
      </c>
      <c r="E2000" t="s">
        <v>757</v>
      </c>
      <c r="F2000" t="s">
        <v>308</v>
      </c>
      <c r="G2000" t="s">
        <v>197</v>
      </c>
      <c r="H2000" t="s">
        <v>306</v>
      </c>
    </row>
    <row r="2001" spans="1:8" x14ac:dyDescent="0.3">
      <c r="A2001" t="s">
        <v>57</v>
      </c>
      <c r="B2001" t="s">
        <v>1453</v>
      </c>
      <c r="C2001">
        <v>42534</v>
      </c>
      <c r="D2001">
        <v>1</v>
      </c>
      <c r="E2001" t="s">
        <v>757</v>
      </c>
      <c r="F2001" t="s">
        <v>308</v>
      </c>
      <c r="G2001" t="s">
        <v>196</v>
      </c>
      <c r="H2001" t="s">
        <v>479</v>
      </c>
    </row>
    <row r="2002" spans="1:8" x14ac:dyDescent="0.3">
      <c r="A2002" t="s">
        <v>57</v>
      </c>
      <c r="B2002" t="s">
        <v>3328</v>
      </c>
      <c r="C2002">
        <v>42418</v>
      </c>
      <c r="D2002">
        <v>1</v>
      </c>
      <c r="E2002" t="s">
        <v>757</v>
      </c>
      <c r="F2002" t="s">
        <v>308</v>
      </c>
      <c r="G2002" t="s">
        <v>176</v>
      </c>
      <c r="H2002" t="s">
        <v>374</v>
      </c>
    </row>
    <row r="2003" spans="1:8" x14ac:dyDescent="0.3">
      <c r="A2003" t="s">
        <v>57</v>
      </c>
      <c r="B2003" t="s">
        <v>1060</v>
      </c>
      <c r="C2003">
        <v>42516</v>
      </c>
      <c r="D2003">
        <v>1</v>
      </c>
      <c r="E2003" t="s">
        <v>757</v>
      </c>
      <c r="F2003" t="s">
        <v>308</v>
      </c>
      <c r="G2003" t="s">
        <v>176</v>
      </c>
      <c r="H2003" t="s">
        <v>374</v>
      </c>
    </row>
    <row r="2004" spans="1:8" x14ac:dyDescent="0.3">
      <c r="A2004" t="s">
        <v>57</v>
      </c>
      <c r="B2004" t="s">
        <v>307</v>
      </c>
      <c r="C2004">
        <v>42472</v>
      </c>
      <c r="D2004">
        <v>1</v>
      </c>
      <c r="E2004" t="s">
        <v>757</v>
      </c>
      <c r="F2004" t="s">
        <v>308</v>
      </c>
      <c r="G2004" t="s">
        <v>197</v>
      </c>
      <c r="H2004" t="s">
        <v>306</v>
      </c>
    </row>
    <row r="2005" spans="1:8" x14ac:dyDescent="0.3">
      <c r="A2005" t="s">
        <v>57</v>
      </c>
      <c r="B2005" t="s">
        <v>3329</v>
      </c>
      <c r="C2005">
        <v>42396</v>
      </c>
      <c r="D2005">
        <v>1</v>
      </c>
      <c r="E2005" t="s">
        <v>757</v>
      </c>
      <c r="F2005" t="s">
        <v>308</v>
      </c>
      <c r="G2005" t="s">
        <v>158</v>
      </c>
      <c r="H2005" t="s">
        <v>355</v>
      </c>
    </row>
    <row r="2006" spans="1:8" x14ac:dyDescent="0.3">
      <c r="A2006" t="s">
        <v>57</v>
      </c>
      <c r="B2006" t="s">
        <v>3330</v>
      </c>
      <c r="C2006">
        <v>42395</v>
      </c>
      <c r="D2006">
        <v>1</v>
      </c>
      <c r="E2006" t="s">
        <v>757</v>
      </c>
      <c r="F2006" t="s">
        <v>308</v>
      </c>
      <c r="G2006" t="s">
        <v>196</v>
      </c>
      <c r="H2006" t="s">
        <v>479</v>
      </c>
    </row>
    <row r="2007" spans="1:8" x14ac:dyDescent="0.3">
      <c r="A2007" t="s">
        <v>57</v>
      </c>
      <c r="B2007" t="s">
        <v>3331</v>
      </c>
      <c r="C2007">
        <v>42426</v>
      </c>
      <c r="D2007">
        <v>1</v>
      </c>
      <c r="E2007" t="s">
        <v>757</v>
      </c>
      <c r="F2007" t="s">
        <v>308</v>
      </c>
      <c r="G2007" t="s">
        <v>159</v>
      </c>
      <c r="H2007" t="s">
        <v>487</v>
      </c>
    </row>
    <row r="2008" spans="1:8" x14ac:dyDescent="0.3">
      <c r="A2008" t="s">
        <v>57</v>
      </c>
      <c r="B2008" t="s">
        <v>3332</v>
      </c>
      <c r="C2008">
        <v>42426</v>
      </c>
      <c r="D2008">
        <v>1</v>
      </c>
      <c r="E2008" t="s">
        <v>757</v>
      </c>
      <c r="F2008" t="s">
        <v>308</v>
      </c>
      <c r="G2008" t="s">
        <v>162</v>
      </c>
      <c r="H2008" t="s">
        <v>417</v>
      </c>
    </row>
    <row r="2009" spans="1:8" x14ac:dyDescent="0.3">
      <c r="A2009" t="s">
        <v>57</v>
      </c>
      <c r="B2009" t="s">
        <v>3333</v>
      </c>
      <c r="C2009">
        <v>42458</v>
      </c>
      <c r="D2009">
        <v>1</v>
      </c>
      <c r="E2009" t="s">
        <v>757</v>
      </c>
      <c r="F2009" t="s">
        <v>308</v>
      </c>
      <c r="G2009" t="s">
        <v>196</v>
      </c>
      <c r="H2009" t="s">
        <v>479</v>
      </c>
    </row>
    <row r="2010" spans="1:8" x14ac:dyDescent="0.3">
      <c r="A2010" t="s">
        <v>3334</v>
      </c>
      <c r="B2010" t="s">
        <v>3335</v>
      </c>
      <c r="C2010">
        <v>42373</v>
      </c>
      <c r="D2010">
        <v>0.5</v>
      </c>
      <c r="E2010" t="s">
        <v>754</v>
      </c>
      <c r="F2010" t="s">
        <v>1227</v>
      </c>
      <c r="G2010" t="s">
        <v>204</v>
      </c>
      <c r="H2010" t="s">
        <v>1336</v>
      </c>
    </row>
    <row r="2011" spans="1:8" x14ac:dyDescent="0.3">
      <c r="A2011" t="s">
        <v>3336</v>
      </c>
      <c r="B2011" t="s">
        <v>3337</v>
      </c>
      <c r="C2011">
        <v>42397</v>
      </c>
      <c r="D2011">
        <v>1</v>
      </c>
      <c r="E2011" t="s">
        <v>755</v>
      </c>
      <c r="F2011" t="s">
        <v>664</v>
      </c>
      <c r="G2011" t="s">
        <v>201</v>
      </c>
      <c r="H2011" t="s">
        <v>727</v>
      </c>
    </row>
    <row r="2012" spans="1:8" x14ac:dyDescent="0.3">
      <c r="A2012" t="s">
        <v>127</v>
      </c>
      <c r="B2012" t="s">
        <v>3338</v>
      </c>
      <c r="C2012">
        <v>42412</v>
      </c>
      <c r="D2012">
        <v>1</v>
      </c>
      <c r="E2012" t="s">
        <v>252</v>
      </c>
      <c r="F2012" t="s">
        <v>438</v>
      </c>
      <c r="G2012" t="s">
        <v>189</v>
      </c>
      <c r="H2012" t="s">
        <v>435</v>
      </c>
    </row>
    <row r="2013" spans="1:8" x14ac:dyDescent="0.3">
      <c r="A2013" t="s">
        <v>127</v>
      </c>
      <c r="B2013" t="s">
        <v>3339</v>
      </c>
      <c r="C2013">
        <v>42431</v>
      </c>
      <c r="D2013">
        <v>1</v>
      </c>
      <c r="E2013" t="s">
        <v>252</v>
      </c>
      <c r="F2013" t="s">
        <v>438</v>
      </c>
      <c r="G2013" t="s">
        <v>194</v>
      </c>
      <c r="H2013" t="s">
        <v>301</v>
      </c>
    </row>
    <row r="2014" spans="1:8" x14ac:dyDescent="0.3">
      <c r="A2014" t="s">
        <v>127</v>
      </c>
      <c r="B2014" t="s">
        <v>3340</v>
      </c>
      <c r="C2014">
        <v>42409</v>
      </c>
      <c r="D2014">
        <v>1</v>
      </c>
      <c r="E2014" t="s">
        <v>252</v>
      </c>
      <c r="F2014" t="s">
        <v>438</v>
      </c>
      <c r="G2014" t="s">
        <v>189</v>
      </c>
      <c r="H2014" t="s">
        <v>435</v>
      </c>
    </row>
    <row r="2015" spans="1:8" x14ac:dyDescent="0.3">
      <c r="A2015" t="s">
        <v>127</v>
      </c>
      <c r="B2015" t="s">
        <v>3341</v>
      </c>
      <c r="C2015">
        <v>42376</v>
      </c>
      <c r="D2015">
        <v>1</v>
      </c>
      <c r="E2015" t="s">
        <v>755</v>
      </c>
      <c r="F2015" t="s">
        <v>438</v>
      </c>
      <c r="G2015" t="s">
        <v>189</v>
      </c>
      <c r="H2015" t="s">
        <v>435</v>
      </c>
    </row>
    <row r="2016" spans="1:8" x14ac:dyDescent="0.3">
      <c r="A2016" t="s">
        <v>127</v>
      </c>
      <c r="B2016" t="s">
        <v>3342</v>
      </c>
      <c r="C2016">
        <v>42397</v>
      </c>
      <c r="D2016">
        <v>1</v>
      </c>
      <c r="E2016" t="s">
        <v>252</v>
      </c>
      <c r="F2016" t="s">
        <v>438</v>
      </c>
      <c r="G2016" t="s">
        <v>189</v>
      </c>
      <c r="H2016" t="s">
        <v>435</v>
      </c>
    </row>
    <row r="2017" spans="1:8" x14ac:dyDescent="0.3">
      <c r="A2017" t="s">
        <v>127</v>
      </c>
      <c r="B2017" t="s">
        <v>3343</v>
      </c>
      <c r="C2017">
        <v>42397</v>
      </c>
      <c r="D2017">
        <v>1</v>
      </c>
      <c r="E2017" t="s">
        <v>252</v>
      </c>
      <c r="F2017" t="s">
        <v>438</v>
      </c>
      <c r="G2017" t="s">
        <v>189</v>
      </c>
      <c r="H2017" t="s">
        <v>435</v>
      </c>
    </row>
    <row r="2018" spans="1:8" x14ac:dyDescent="0.3">
      <c r="A2018" t="s">
        <v>127</v>
      </c>
      <c r="B2018" t="s">
        <v>437</v>
      </c>
      <c r="C2018">
        <v>42465</v>
      </c>
      <c r="D2018">
        <v>1</v>
      </c>
      <c r="E2018" t="s">
        <v>252</v>
      </c>
      <c r="F2018" t="s">
        <v>438</v>
      </c>
      <c r="G2018" t="s">
        <v>189</v>
      </c>
      <c r="H2018" t="s">
        <v>435</v>
      </c>
    </row>
    <row r="2019" spans="1:8" x14ac:dyDescent="0.3">
      <c r="A2019" t="s">
        <v>127</v>
      </c>
      <c r="B2019" t="s">
        <v>3344</v>
      </c>
      <c r="C2019">
        <v>42397</v>
      </c>
      <c r="D2019">
        <v>1</v>
      </c>
      <c r="E2019" t="s">
        <v>252</v>
      </c>
      <c r="F2019" t="s">
        <v>438</v>
      </c>
      <c r="G2019" t="s">
        <v>189</v>
      </c>
      <c r="H2019" t="s">
        <v>435</v>
      </c>
    </row>
    <row r="2020" spans="1:8" x14ac:dyDescent="0.3">
      <c r="A2020" t="s">
        <v>127</v>
      </c>
      <c r="B2020" t="s">
        <v>771</v>
      </c>
      <c r="C2020">
        <v>42467</v>
      </c>
      <c r="D2020">
        <v>0.5</v>
      </c>
      <c r="E2020" t="s">
        <v>252</v>
      </c>
      <c r="F2020" t="s">
        <v>438</v>
      </c>
      <c r="G2020" t="s">
        <v>184</v>
      </c>
      <c r="H2020" t="s">
        <v>343</v>
      </c>
    </row>
    <row r="2021" spans="1:8" x14ac:dyDescent="0.3">
      <c r="A2021" t="s">
        <v>127</v>
      </c>
      <c r="B2021" t="s">
        <v>3345</v>
      </c>
      <c r="C2021">
        <v>42447</v>
      </c>
      <c r="D2021">
        <v>1</v>
      </c>
      <c r="E2021" t="s">
        <v>252</v>
      </c>
      <c r="F2021" t="s">
        <v>438</v>
      </c>
      <c r="G2021" t="s">
        <v>189</v>
      </c>
      <c r="H2021" t="s">
        <v>435</v>
      </c>
    </row>
    <row r="2022" spans="1:8" x14ac:dyDescent="0.3">
      <c r="A2022" t="s">
        <v>127</v>
      </c>
      <c r="B2022" t="s">
        <v>3346</v>
      </c>
      <c r="C2022">
        <v>42397</v>
      </c>
      <c r="D2022">
        <v>1</v>
      </c>
      <c r="E2022" t="s">
        <v>252</v>
      </c>
      <c r="F2022" t="s">
        <v>438</v>
      </c>
      <c r="G2022" t="s">
        <v>166</v>
      </c>
      <c r="H2022" t="s">
        <v>741</v>
      </c>
    </row>
    <row r="2023" spans="1:8" x14ac:dyDescent="0.3">
      <c r="A2023" t="s">
        <v>127</v>
      </c>
      <c r="B2023" t="s">
        <v>3347</v>
      </c>
      <c r="C2023">
        <v>42397</v>
      </c>
      <c r="D2023">
        <v>1</v>
      </c>
      <c r="E2023" t="s">
        <v>252</v>
      </c>
      <c r="F2023" t="s">
        <v>438</v>
      </c>
      <c r="G2023" t="s">
        <v>166</v>
      </c>
      <c r="H2023" t="s">
        <v>741</v>
      </c>
    </row>
    <row r="2024" spans="1:8" x14ac:dyDescent="0.3">
      <c r="A2024" t="s">
        <v>127</v>
      </c>
      <c r="B2024" t="s">
        <v>3348</v>
      </c>
      <c r="C2024">
        <v>42397</v>
      </c>
      <c r="D2024">
        <v>1</v>
      </c>
      <c r="E2024" t="s">
        <v>252</v>
      </c>
      <c r="F2024" t="s">
        <v>438</v>
      </c>
      <c r="G2024" t="s">
        <v>166</v>
      </c>
      <c r="H2024" t="s">
        <v>741</v>
      </c>
    </row>
    <row r="2025" spans="1:8" x14ac:dyDescent="0.3">
      <c r="A2025" t="s">
        <v>127</v>
      </c>
      <c r="B2025" t="s">
        <v>3349</v>
      </c>
      <c r="C2025">
        <v>42397</v>
      </c>
      <c r="D2025">
        <v>1</v>
      </c>
      <c r="E2025" t="s">
        <v>252</v>
      </c>
      <c r="F2025" t="s">
        <v>438</v>
      </c>
      <c r="G2025" t="s">
        <v>166</v>
      </c>
      <c r="H2025" t="s">
        <v>741</v>
      </c>
    </row>
    <row r="2026" spans="1:8" x14ac:dyDescent="0.3">
      <c r="A2026" t="s">
        <v>127</v>
      </c>
      <c r="B2026" t="s">
        <v>3350</v>
      </c>
      <c r="C2026">
        <v>42397</v>
      </c>
      <c r="D2026">
        <v>1</v>
      </c>
      <c r="E2026" t="s">
        <v>252</v>
      </c>
      <c r="F2026" t="s">
        <v>438</v>
      </c>
      <c r="G2026" t="s">
        <v>166</v>
      </c>
      <c r="H2026" t="s">
        <v>741</v>
      </c>
    </row>
    <row r="2027" spans="1:8" x14ac:dyDescent="0.3">
      <c r="A2027" t="s">
        <v>127</v>
      </c>
      <c r="B2027" t="s">
        <v>972</v>
      </c>
      <c r="C2027">
        <v>42496</v>
      </c>
      <c r="D2027">
        <v>1</v>
      </c>
      <c r="E2027" t="s">
        <v>252</v>
      </c>
      <c r="F2027" t="s">
        <v>438</v>
      </c>
      <c r="G2027" t="s">
        <v>189</v>
      </c>
      <c r="H2027" t="s">
        <v>435</v>
      </c>
    </row>
    <row r="2028" spans="1:8" x14ac:dyDescent="0.3">
      <c r="A2028" t="s">
        <v>127</v>
      </c>
      <c r="B2028" t="s">
        <v>967</v>
      </c>
      <c r="C2028">
        <v>42496</v>
      </c>
      <c r="D2028">
        <v>1</v>
      </c>
      <c r="E2028" t="s">
        <v>252</v>
      </c>
      <c r="F2028" t="s">
        <v>438</v>
      </c>
      <c r="G2028" t="s">
        <v>189</v>
      </c>
      <c r="H2028" t="s">
        <v>435</v>
      </c>
    </row>
    <row r="2029" spans="1:8" x14ac:dyDescent="0.3">
      <c r="A2029" t="s">
        <v>127</v>
      </c>
      <c r="B2029" t="s">
        <v>3351</v>
      </c>
      <c r="C2029">
        <v>42383</v>
      </c>
      <c r="D2029">
        <v>1</v>
      </c>
      <c r="E2029" t="s">
        <v>755</v>
      </c>
      <c r="F2029" t="s">
        <v>438</v>
      </c>
      <c r="G2029" t="s">
        <v>189</v>
      </c>
      <c r="H2029" t="s">
        <v>435</v>
      </c>
    </row>
    <row r="2030" spans="1:8" x14ac:dyDescent="0.3">
      <c r="A2030" t="s">
        <v>127</v>
      </c>
      <c r="B2030" t="s">
        <v>3352</v>
      </c>
      <c r="C2030">
        <v>42398</v>
      </c>
      <c r="D2030">
        <v>1</v>
      </c>
      <c r="E2030" t="s">
        <v>252</v>
      </c>
      <c r="F2030" t="s">
        <v>438</v>
      </c>
      <c r="G2030" t="s">
        <v>189</v>
      </c>
      <c r="H2030" t="s">
        <v>435</v>
      </c>
    </row>
    <row r="2031" spans="1:8" x14ac:dyDescent="0.3">
      <c r="A2031" t="s">
        <v>127</v>
      </c>
      <c r="B2031" t="s">
        <v>3353</v>
      </c>
      <c r="C2031">
        <v>42404</v>
      </c>
      <c r="D2031">
        <v>1</v>
      </c>
      <c r="E2031" t="s">
        <v>252</v>
      </c>
      <c r="F2031" t="s">
        <v>438</v>
      </c>
      <c r="G2031" t="s">
        <v>184</v>
      </c>
      <c r="H2031" t="s">
        <v>254</v>
      </c>
    </row>
    <row r="2032" spans="1:8" x14ac:dyDescent="0.3">
      <c r="A2032" t="s">
        <v>127</v>
      </c>
      <c r="B2032" t="s">
        <v>3354</v>
      </c>
      <c r="C2032">
        <v>42394</v>
      </c>
      <c r="D2032">
        <v>1</v>
      </c>
      <c r="E2032" t="s">
        <v>252</v>
      </c>
      <c r="F2032" t="s">
        <v>438</v>
      </c>
      <c r="G2032" t="s">
        <v>189</v>
      </c>
      <c r="H2032" t="s">
        <v>435</v>
      </c>
    </row>
    <row r="2033" spans="1:8" x14ac:dyDescent="0.3">
      <c r="A2033" t="s">
        <v>127</v>
      </c>
      <c r="B2033" t="s">
        <v>3355</v>
      </c>
      <c r="C2033">
        <v>42391</v>
      </c>
      <c r="D2033">
        <v>1</v>
      </c>
      <c r="E2033" t="s">
        <v>252</v>
      </c>
      <c r="F2033" t="s">
        <v>438</v>
      </c>
      <c r="G2033" t="s">
        <v>189</v>
      </c>
      <c r="H2033" t="s">
        <v>435</v>
      </c>
    </row>
    <row r="2034" spans="1:8" x14ac:dyDescent="0.3">
      <c r="A2034" t="s">
        <v>127</v>
      </c>
      <c r="B2034" t="s">
        <v>3356</v>
      </c>
      <c r="C2034">
        <v>42391</v>
      </c>
      <c r="D2034">
        <v>1</v>
      </c>
      <c r="E2034" t="s">
        <v>252</v>
      </c>
      <c r="F2034" t="s">
        <v>438</v>
      </c>
      <c r="G2034" t="s">
        <v>189</v>
      </c>
      <c r="H2034" t="s">
        <v>435</v>
      </c>
    </row>
    <row r="2035" spans="1:8" x14ac:dyDescent="0.3">
      <c r="A2035" t="s">
        <v>127</v>
      </c>
      <c r="B2035" t="s">
        <v>3357</v>
      </c>
      <c r="C2035">
        <v>42391</v>
      </c>
      <c r="D2035">
        <v>1</v>
      </c>
      <c r="E2035" t="s">
        <v>252</v>
      </c>
      <c r="F2035" t="s">
        <v>438</v>
      </c>
      <c r="G2035" t="s">
        <v>189</v>
      </c>
      <c r="H2035" t="s">
        <v>435</v>
      </c>
    </row>
    <row r="2036" spans="1:8" x14ac:dyDescent="0.3">
      <c r="A2036" t="s">
        <v>127</v>
      </c>
      <c r="B2036" t="s">
        <v>3358</v>
      </c>
      <c r="C2036">
        <v>42376</v>
      </c>
      <c r="D2036">
        <v>1</v>
      </c>
      <c r="E2036" t="s">
        <v>755</v>
      </c>
      <c r="F2036" t="s">
        <v>438</v>
      </c>
      <c r="G2036" t="s">
        <v>189</v>
      </c>
      <c r="H2036" t="s">
        <v>435</v>
      </c>
    </row>
    <row r="2037" spans="1:8" x14ac:dyDescent="0.3">
      <c r="A2037" t="s">
        <v>127</v>
      </c>
      <c r="B2037" t="s">
        <v>3359</v>
      </c>
      <c r="C2037">
        <v>42433</v>
      </c>
      <c r="D2037">
        <v>1</v>
      </c>
      <c r="E2037" t="s">
        <v>252</v>
      </c>
      <c r="F2037" t="s">
        <v>438</v>
      </c>
      <c r="G2037" t="s">
        <v>189</v>
      </c>
      <c r="H2037" t="s">
        <v>435</v>
      </c>
    </row>
    <row r="2038" spans="1:8" x14ac:dyDescent="0.3">
      <c r="A2038" t="s">
        <v>127</v>
      </c>
      <c r="B2038" t="s">
        <v>3360</v>
      </c>
      <c r="C2038">
        <v>42433</v>
      </c>
      <c r="D2038">
        <v>1</v>
      </c>
      <c r="E2038" t="s">
        <v>252</v>
      </c>
      <c r="F2038" t="s">
        <v>438</v>
      </c>
      <c r="G2038" t="s">
        <v>189</v>
      </c>
      <c r="H2038" t="s">
        <v>435</v>
      </c>
    </row>
    <row r="2039" spans="1:8" x14ac:dyDescent="0.3">
      <c r="A2039" t="s">
        <v>127</v>
      </c>
      <c r="B2039" t="s">
        <v>3361</v>
      </c>
      <c r="C2039">
        <v>42380</v>
      </c>
      <c r="D2039">
        <v>1</v>
      </c>
      <c r="E2039" t="s">
        <v>755</v>
      </c>
      <c r="F2039" t="s">
        <v>438</v>
      </c>
      <c r="G2039" t="s">
        <v>189</v>
      </c>
      <c r="H2039" t="s">
        <v>435</v>
      </c>
    </row>
    <row r="2040" spans="1:8" x14ac:dyDescent="0.3">
      <c r="A2040" t="s">
        <v>127</v>
      </c>
      <c r="B2040" t="s">
        <v>3362</v>
      </c>
      <c r="C2040">
        <v>42397</v>
      </c>
      <c r="D2040">
        <v>1</v>
      </c>
      <c r="E2040" t="s">
        <v>252</v>
      </c>
      <c r="F2040" t="s">
        <v>438</v>
      </c>
      <c r="G2040" t="s">
        <v>166</v>
      </c>
      <c r="H2040" t="s">
        <v>741</v>
      </c>
    </row>
    <row r="2041" spans="1:8" x14ac:dyDescent="0.3">
      <c r="A2041" t="s">
        <v>127</v>
      </c>
      <c r="B2041" t="s">
        <v>3363</v>
      </c>
      <c r="C2041">
        <v>42453</v>
      </c>
      <c r="D2041">
        <v>1</v>
      </c>
      <c r="E2041" t="s">
        <v>252</v>
      </c>
      <c r="F2041" t="s">
        <v>438</v>
      </c>
      <c r="G2041" t="s">
        <v>189</v>
      </c>
      <c r="H2041" t="s">
        <v>435</v>
      </c>
    </row>
    <row r="2042" spans="1:8" x14ac:dyDescent="0.3">
      <c r="A2042" t="s">
        <v>66</v>
      </c>
      <c r="B2042" t="s">
        <v>687</v>
      </c>
      <c r="C2042">
        <v>42480</v>
      </c>
      <c r="D2042">
        <v>1</v>
      </c>
      <c r="E2042" t="s">
        <v>757</v>
      </c>
      <c r="F2042" t="s">
        <v>482</v>
      </c>
      <c r="G2042" t="s">
        <v>197</v>
      </c>
      <c r="H2042" t="s">
        <v>306</v>
      </c>
    </row>
    <row r="2043" spans="1:8" x14ac:dyDescent="0.3">
      <c r="A2043" t="s">
        <v>66</v>
      </c>
      <c r="B2043" t="s">
        <v>3364</v>
      </c>
      <c r="C2043">
        <v>42405</v>
      </c>
      <c r="D2043">
        <v>1</v>
      </c>
      <c r="E2043" t="s">
        <v>757</v>
      </c>
      <c r="F2043" t="s">
        <v>482</v>
      </c>
      <c r="G2043" t="s">
        <v>197</v>
      </c>
      <c r="H2043" t="s">
        <v>306</v>
      </c>
    </row>
    <row r="2044" spans="1:8" x14ac:dyDescent="0.3">
      <c r="A2044" t="s">
        <v>66</v>
      </c>
      <c r="B2044" t="s">
        <v>682</v>
      </c>
      <c r="C2044">
        <v>42481</v>
      </c>
      <c r="D2044">
        <v>1</v>
      </c>
      <c r="E2044" t="s">
        <v>757</v>
      </c>
      <c r="F2044" t="s">
        <v>482</v>
      </c>
      <c r="G2044" t="s">
        <v>197</v>
      </c>
      <c r="H2044" t="s">
        <v>306</v>
      </c>
    </row>
    <row r="2045" spans="1:8" x14ac:dyDescent="0.3">
      <c r="A2045" t="s">
        <v>66</v>
      </c>
      <c r="B2045" t="s">
        <v>688</v>
      </c>
      <c r="C2045">
        <v>42487</v>
      </c>
      <c r="D2045">
        <v>1</v>
      </c>
      <c r="E2045" t="s">
        <v>757</v>
      </c>
      <c r="F2045" t="s">
        <v>482</v>
      </c>
      <c r="G2045" t="s">
        <v>160</v>
      </c>
      <c r="H2045" t="s">
        <v>453</v>
      </c>
    </row>
    <row r="2046" spans="1:8" x14ac:dyDescent="0.3">
      <c r="A2046" t="s">
        <v>66</v>
      </c>
      <c r="B2046" t="s">
        <v>3365</v>
      </c>
      <c r="C2046">
        <v>42423</v>
      </c>
      <c r="D2046">
        <v>1</v>
      </c>
      <c r="E2046" t="s">
        <v>757</v>
      </c>
      <c r="F2046" t="s">
        <v>482</v>
      </c>
      <c r="G2046" t="s">
        <v>160</v>
      </c>
      <c r="H2046" t="s">
        <v>453</v>
      </c>
    </row>
    <row r="2047" spans="1:8" x14ac:dyDescent="0.3">
      <c r="A2047" t="s">
        <v>66</v>
      </c>
      <c r="B2047" t="s">
        <v>691</v>
      </c>
      <c r="C2047">
        <v>42487</v>
      </c>
      <c r="D2047">
        <v>1</v>
      </c>
      <c r="E2047" t="s">
        <v>757</v>
      </c>
      <c r="F2047" t="s">
        <v>482</v>
      </c>
      <c r="G2047" t="s">
        <v>197</v>
      </c>
      <c r="H2047" t="s">
        <v>306</v>
      </c>
    </row>
    <row r="2048" spans="1:8" x14ac:dyDescent="0.3">
      <c r="A2048" t="s">
        <v>66</v>
      </c>
      <c r="B2048" t="s">
        <v>481</v>
      </c>
      <c r="C2048">
        <v>42464</v>
      </c>
      <c r="D2048">
        <v>1</v>
      </c>
      <c r="E2048" t="s">
        <v>757</v>
      </c>
      <c r="F2048" t="s">
        <v>482</v>
      </c>
      <c r="G2048" t="s">
        <v>196</v>
      </c>
      <c r="H2048" t="s">
        <v>479</v>
      </c>
    </row>
    <row r="2049" spans="1:8" x14ac:dyDescent="0.3">
      <c r="A2049" t="s">
        <v>66</v>
      </c>
      <c r="B2049" t="s">
        <v>1602</v>
      </c>
      <c r="C2049">
        <v>42464</v>
      </c>
      <c r="D2049">
        <v>1</v>
      </c>
      <c r="E2049" t="s">
        <v>757</v>
      </c>
      <c r="F2049" t="s">
        <v>482</v>
      </c>
      <c r="G2049" t="s">
        <v>197</v>
      </c>
      <c r="H2049" t="s">
        <v>306</v>
      </c>
    </row>
    <row r="2050" spans="1:8" x14ac:dyDescent="0.3">
      <c r="A2050" t="s">
        <v>66</v>
      </c>
      <c r="B2050" t="s">
        <v>684</v>
      </c>
      <c r="C2050">
        <v>42489</v>
      </c>
      <c r="D2050">
        <v>1</v>
      </c>
      <c r="E2050" t="s">
        <v>757</v>
      </c>
      <c r="F2050" t="s">
        <v>482</v>
      </c>
      <c r="G2050" t="s">
        <v>197</v>
      </c>
      <c r="H2050" t="s">
        <v>306</v>
      </c>
    </row>
    <row r="2051" spans="1:8" x14ac:dyDescent="0.3">
      <c r="A2051" t="s">
        <v>66</v>
      </c>
      <c r="B2051" t="s">
        <v>685</v>
      </c>
      <c r="C2051">
        <v>42489</v>
      </c>
      <c r="D2051">
        <v>1</v>
      </c>
      <c r="E2051" t="s">
        <v>757</v>
      </c>
      <c r="F2051" t="s">
        <v>482</v>
      </c>
      <c r="G2051" t="s">
        <v>197</v>
      </c>
      <c r="H2051" t="s">
        <v>306</v>
      </c>
    </row>
    <row r="2052" spans="1:8" x14ac:dyDescent="0.3">
      <c r="A2052" t="s">
        <v>66</v>
      </c>
      <c r="B2052" t="s">
        <v>686</v>
      </c>
      <c r="C2052">
        <v>42489</v>
      </c>
      <c r="D2052">
        <v>1</v>
      </c>
      <c r="E2052" t="s">
        <v>757</v>
      </c>
      <c r="F2052" t="s">
        <v>482</v>
      </c>
      <c r="G2052" t="s">
        <v>197</v>
      </c>
      <c r="H2052" t="s">
        <v>306</v>
      </c>
    </row>
    <row r="2053" spans="1:8" x14ac:dyDescent="0.3">
      <c r="A2053" t="s">
        <v>66</v>
      </c>
      <c r="B2053" t="s">
        <v>3366</v>
      </c>
      <c r="C2053">
        <v>42459</v>
      </c>
      <c r="D2053">
        <v>1</v>
      </c>
      <c r="E2053" t="s">
        <v>757</v>
      </c>
      <c r="F2053" t="s">
        <v>482</v>
      </c>
      <c r="G2053" t="s">
        <v>160</v>
      </c>
      <c r="H2053" t="s">
        <v>453</v>
      </c>
    </row>
    <row r="2054" spans="1:8" x14ac:dyDescent="0.3">
      <c r="A2054" t="s">
        <v>66</v>
      </c>
      <c r="B2054" t="s">
        <v>3367</v>
      </c>
      <c r="C2054">
        <v>42395</v>
      </c>
      <c r="D2054">
        <v>1</v>
      </c>
      <c r="E2054" t="s">
        <v>757</v>
      </c>
      <c r="F2054" t="s">
        <v>482</v>
      </c>
      <c r="G2054" t="s">
        <v>197</v>
      </c>
      <c r="H2054" t="s">
        <v>306</v>
      </c>
    </row>
    <row r="2055" spans="1:8" x14ac:dyDescent="0.3">
      <c r="A2055" t="s">
        <v>66</v>
      </c>
      <c r="B2055" t="s">
        <v>3368</v>
      </c>
      <c r="C2055">
        <v>42395</v>
      </c>
      <c r="D2055">
        <v>1</v>
      </c>
      <c r="E2055" t="s">
        <v>757</v>
      </c>
      <c r="F2055" t="s">
        <v>482</v>
      </c>
      <c r="G2055" t="s">
        <v>197</v>
      </c>
      <c r="H2055" t="s">
        <v>306</v>
      </c>
    </row>
    <row r="2056" spans="1:8" x14ac:dyDescent="0.3">
      <c r="A2056" t="s">
        <v>66</v>
      </c>
      <c r="B2056" t="s">
        <v>3369</v>
      </c>
      <c r="C2056">
        <v>42394</v>
      </c>
      <c r="D2056">
        <v>1</v>
      </c>
      <c r="E2056" t="s">
        <v>757</v>
      </c>
      <c r="F2056" t="s">
        <v>482</v>
      </c>
      <c r="G2056" t="s">
        <v>197</v>
      </c>
      <c r="H2056" t="s">
        <v>306</v>
      </c>
    </row>
    <row r="2057" spans="1:8" x14ac:dyDescent="0.3">
      <c r="A2057" t="s">
        <v>66</v>
      </c>
      <c r="B2057" t="s">
        <v>3370</v>
      </c>
      <c r="C2057">
        <v>42390</v>
      </c>
      <c r="D2057">
        <v>1</v>
      </c>
      <c r="E2057" t="s">
        <v>757</v>
      </c>
      <c r="F2057" t="s">
        <v>482</v>
      </c>
      <c r="G2057" t="s">
        <v>197</v>
      </c>
      <c r="H2057" t="s">
        <v>306</v>
      </c>
    </row>
    <row r="2058" spans="1:8" x14ac:dyDescent="0.3">
      <c r="A2058" t="s">
        <v>66</v>
      </c>
      <c r="B2058" t="s">
        <v>3371</v>
      </c>
      <c r="C2058">
        <v>42390</v>
      </c>
      <c r="D2058">
        <v>1</v>
      </c>
      <c r="E2058" t="s">
        <v>757</v>
      </c>
      <c r="F2058" t="s">
        <v>482</v>
      </c>
      <c r="G2058" t="s">
        <v>197</v>
      </c>
      <c r="H2058" t="s">
        <v>306</v>
      </c>
    </row>
    <row r="2059" spans="1:8" x14ac:dyDescent="0.3">
      <c r="A2059" t="s">
        <v>66</v>
      </c>
      <c r="B2059" t="s">
        <v>805</v>
      </c>
      <c r="C2059">
        <v>42510</v>
      </c>
      <c r="D2059">
        <v>1</v>
      </c>
      <c r="E2059" t="s">
        <v>757</v>
      </c>
      <c r="F2059" t="s">
        <v>482</v>
      </c>
      <c r="G2059" t="s">
        <v>197</v>
      </c>
      <c r="H2059" t="s">
        <v>306</v>
      </c>
    </row>
    <row r="2060" spans="1:8" x14ac:dyDescent="0.3">
      <c r="A2060" t="s">
        <v>3372</v>
      </c>
      <c r="B2060" t="s">
        <v>3373</v>
      </c>
      <c r="C2060">
        <v>42457</v>
      </c>
      <c r="D2060">
        <v>1</v>
      </c>
      <c r="E2060" t="s">
        <v>511</v>
      </c>
      <c r="F2060" t="s">
        <v>3374</v>
      </c>
      <c r="G2060" t="s">
        <v>199</v>
      </c>
      <c r="H2060" t="s">
        <v>485</v>
      </c>
    </row>
    <row r="2061" spans="1:8" x14ac:dyDescent="0.3">
      <c r="A2061" t="s">
        <v>3375</v>
      </c>
      <c r="B2061" t="s">
        <v>3376</v>
      </c>
      <c r="C2061">
        <v>42444</v>
      </c>
      <c r="D2061">
        <v>1</v>
      </c>
      <c r="E2061" t="s">
        <v>1729</v>
      </c>
      <c r="F2061" t="s">
        <v>3377</v>
      </c>
      <c r="G2061" t="s">
        <v>206</v>
      </c>
      <c r="H2061" t="s">
        <v>497</v>
      </c>
    </row>
    <row r="2062" spans="1:8" x14ac:dyDescent="0.3">
      <c r="A2062" t="s">
        <v>3375</v>
      </c>
      <c r="B2062" t="s">
        <v>3378</v>
      </c>
      <c r="C2062">
        <v>42444</v>
      </c>
      <c r="D2062">
        <v>1</v>
      </c>
      <c r="E2062" t="s">
        <v>1729</v>
      </c>
      <c r="F2062" t="s">
        <v>3377</v>
      </c>
      <c r="G2062" t="s">
        <v>177</v>
      </c>
      <c r="H2062" t="s">
        <v>384</v>
      </c>
    </row>
    <row r="2063" spans="1:8" x14ac:dyDescent="0.3">
      <c r="A2063" t="s">
        <v>3375</v>
      </c>
      <c r="B2063" t="s">
        <v>3379</v>
      </c>
      <c r="C2063">
        <v>42404</v>
      </c>
      <c r="D2063">
        <v>1</v>
      </c>
      <c r="E2063" t="s">
        <v>1729</v>
      </c>
      <c r="F2063" t="s">
        <v>3377</v>
      </c>
      <c r="G2063" t="s">
        <v>173</v>
      </c>
      <c r="H2063" t="s">
        <v>522</v>
      </c>
    </row>
    <row r="2064" spans="1:8" x14ac:dyDescent="0.3">
      <c r="A2064" t="s">
        <v>3375</v>
      </c>
      <c r="B2064" t="s">
        <v>3380</v>
      </c>
      <c r="C2064">
        <v>42405</v>
      </c>
      <c r="D2064">
        <v>1</v>
      </c>
      <c r="E2064" t="s">
        <v>1729</v>
      </c>
      <c r="F2064" t="s">
        <v>3377</v>
      </c>
      <c r="G2064" t="s">
        <v>205</v>
      </c>
      <c r="H2064" t="s">
        <v>1089</v>
      </c>
    </row>
    <row r="2065" spans="1:8" x14ac:dyDescent="0.3">
      <c r="A2065" t="s">
        <v>3375</v>
      </c>
      <c r="B2065" t="s">
        <v>3381</v>
      </c>
      <c r="C2065">
        <v>42474</v>
      </c>
      <c r="D2065">
        <v>1</v>
      </c>
      <c r="E2065" t="s">
        <v>1729</v>
      </c>
      <c r="F2065" t="s">
        <v>3377</v>
      </c>
      <c r="G2065" t="s">
        <v>204</v>
      </c>
      <c r="H2065" t="s">
        <v>514</v>
      </c>
    </row>
    <row r="2066" spans="1:8" x14ac:dyDescent="0.3">
      <c r="A2066" t="s">
        <v>3375</v>
      </c>
      <c r="B2066" t="s">
        <v>3382</v>
      </c>
      <c r="C2066">
        <v>42405</v>
      </c>
      <c r="D2066">
        <v>1</v>
      </c>
      <c r="E2066" t="s">
        <v>1729</v>
      </c>
      <c r="F2066" t="s">
        <v>3377</v>
      </c>
      <c r="G2066" t="s">
        <v>177</v>
      </c>
      <c r="H2066" t="s">
        <v>1571</v>
      </c>
    </row>
    <row r="2067" spans="1:8" x14ac:dyDescent="0.3">
      <c r="A2067" t="s">
        <v>3375</v>
      </c>
      <c r="B2067" t="s">
        <v>3383</v>
      </c>
      <c r="C2067">
        <v>42424</v>
      </c>
      <c r="D2067">
        <v>1</v>
      </c>
      <c r="E2067" t="s">
        <v>1729</v>
      </c>
      <c r="F2067" t="s">
        <v>3377</v>
      </c>
      <c r="G2067" t="s">
        <v>163</v>
      </c>
      <c r="H2067" t="s">
        <v>381</v>
      </c>
    </row>
    <row r="2068" spans="1:8" x14ac:dyDescent="0.3">
      <c r="A2068" t="s">
        <v>3375</v>
      </c>
      <c r="B2068" t="s">
        <v>3384</v>
      </c>
      <c r="C2068">
        <v>42454</v>
      </c>
      <c r="D2068">
        <v>1</v>
      </c>
      <c r="E2068" t="s">
        <v>1729</v>
      </c>
      <c r="F2068" t="s">
        <v>3377</v>
      </c>
      <c r="G2068" t="s">
        <v>819</v>
      </c>
      <c r="H2068" t="s">
        <v>820</v>
      </c>
    </row>
    <row r="2069" spans="1:8" x14ac:dyDescent="0.3">
      <c r="A2069" t="s">
        <v>3375</v>
      </c>
      <c r="B2069" t="s">
        <v>3385</v>
      </c>
      <c r="C2069">
        <v>42454</v>
      </c>
      <c r="D2069">
        <v>1</v>
      </c>
      <c r="E2069" t="s">
        <v>1729</v>
      </c>
      <c r="F2069" t="s">
        <v>3377</v>
      </c>
      <c r="G2069" t="s">
        <v>819</v>
      </c>
      <c r="H2069" t="s">
        <v>820</v>
      </c>
    </row>
    <row r="2070" spans="1:8" x14ac:dyDescent="0.3">
      <c r="A2070" t="s">
        <v>3375</v>
      </c>
      <c r="B2070" t="s">
        <v>3386</v>
      </c>
      <c r="C2070">
        <v>42454</v>
      </c>
      <c r="D2070">
        <v>1</v>
      </c>
      <c r="E2070" t="s">
        <v>1729</v>
      </c>
      <c r="F2070" t="s">
        <v>3377</v>
      </c>
      <c r="G2070" t="s">
        <v>190</v>
      </c>
      <c r="H2070" t="s">
        <v>367</v>
      </c>
    </row>
    <row r="2071" spans="1:8" x14ac:dyDescent="0.3">
      <c r="A2071" t="s">
        <v>3375</v>
      </c>
      <c r="B2071" t="s">
        <v>3387</v>
      </c>
      <c r="C2071">
        <v>42412</v>
      </c>
      <c r="D2071">
        <v>1</v>
      </c>
      <c r="E2071" t="s">
        <v>1729</v>
      </c>
      <c r="F2071" t="s">
        <v>3377</v>
      </c>
      <c r="G2071" t="s">
        <v>161</v>
      </c>
      <c r="H2071" t="s">
        <v>330</v>
      </c>
    </row>
    <row r="2072" spans="1:8" x14ac:dyDescent="0.3">
      <c r="A2072" t="s">
        <v>3375</v>
      </c>
      <c r="B2072" t="s">
        <v>3388</v>
      </c>
      <c r="C2072">
        <v>42405</v>
      </c>
      <c r="D2072">
        <v>1</v>
      </c>
      <c r="E2072" t="s">
        <v>1729</v>
      </c>
      <c r="F2072" t="s">
        <v>3377</v>
      </c>
      <c r="G2072" t="s">
        <v>168</v>
      </c>
      <c r="H2072" t="s">
        <v>3157</v>
      </c>
    </row>
    <row r="2073" spans="1:8" x14ac:dyDescent="0.3">
      <c r="A2073" t="s">
        <v>3375</v>
      </c>
      <c r="B2073" t="s">
        <v>3389</v>
      </c>
      <c r="C2073">
        <v>42537</v>
      </c>
      <c r="D2073">
        <v>0.5</v>
      </c>
      <c r="E2073" t="s">
        <v>1729</v>
      </c>
      <c r="F2073" t="s">
        <v>3377</v>
      </c>
      <c r="G2073" t="s">
        <v>149</v>
      </c>
      <c r="H2073" t="s">
        <v>529</v>
      </c>
    </row>
    <row r="2074" spans="1:8" x14ac:dyDescent="0.3">
      <c r="A2074" t="s">
        <v>3375</v>
      </c>
      <c r="B2074" t="s">
        <v>3390</v>
      </c>
      <c r="C2074">
        <v>42412</v>
      </c>
      <c r="D2074">
        <v>1</v>
      </c>
      <c r="E2074" t="s">
        <v>1729</v>
      </c>
      <c r="F2074" t="s">
        <v>3377</v>
      </c>
      <c r="G2074" t="s">
        <v>179</v>
      </c>
      <c r="H2074" t="s">
        <v>461</v>
      </c>
    </row>
    <row r="2075" spans="1:8" x14ac:dyDescent="0.3">
      <c r="A2075" t="s">
        <v>3375</v>
      </c>
      <c r="B2075" t="s">
        <v>3391</v>
      </c>
      <c r="C2075">
        <v>42417</v>
      </c>
      <c r="D2075">
        <v>1</v>
      </c>
      <c r="E2075" t="s">
        <v>1729</v>
      </c>
      <c r="F2075" t="s">
        <v>3377</v>
      </c>
      <c r="G2075" t="s">
        <v>167</v>
      </c>
      <c r="H2075" t="s">
        <v>406</v>
      </c>
    </row>
    <row r="2076" spans="1:8" x14ac:dyDescent="0.3">
      <c r="A2076" t="s">
        <v>3375</v>
      </c>
      <c r="B2076" t="s">
        <v>3392</v>
      </c>
      <c r="C2076">
        <v>42417</v>
      </c>
      <c r="D2076">
        <v>1</v>
      </c>
      <c r="E2076" t="s">
        <v>1729</v>
      </c>
      <c r="F2076" t="s">
        <v>3377</v>
      </c>
      <c r="G2076" t="s">
        <v>194</v>
      </c>
      <c r="H2076" t="s">
        <v>301</v>
      </c>
    </row>
    <row r="2077" spans="1:8" x14ac:dyDescent="0.3">
      <c r="A2077" t="s">
        <v>3375</v>
      </c>
      <c r="B2077" t="s">
        <v>3393</v>
      </c>
      <c r="C2077">
        <v>42535</v>
      </c>
      <c r="D2077">
        <v>1</v>
      </c>
      <c r="E2077" t="s">
        <v>1729</v>
      </c>
      <c r="F2077" t="s">
        <v>3377</v>
      </c>
      <c r="G2077" t="s">
        <v>203</v>
      </c>
      <c r="H2077" t="s">
        <v>324</v>
      </c>
    </row>
    <row r="2078" spans="1:8" x14ac:dyDescent="0.3">
      <c r="A2078" t="s">
        <v>3375</v>
      </c>
      <c r="B2078" t="s">
        <v>3394</v>
      </c>
      <c r="C2078">
        <v>42495</v>
      </c>
      <c r="D2078">
        <v>1</v>
      </c>
      <c r="E2078" t="s">
        <v>1729</v>
      </c>
      <c r="F2078" t="s">
        <v>3377</v>
      </c>
      <c r="G2078" t="s">
        <v>149</v>
      </c>
      <c r="H2078" t="s">
        <v>268</v>
      </c>
    </row>
    <row r="2079" spans="1:8" x14ac:dyDescent="0.3">
      <c r="A2079" t="s">
        <v>3375</v>
      </c>
      <c r="B2079" t="s">
        <v>3395</v>
      </c>
      <c r="C2079">
        <v>42438</v>
      </c>
      <c r="E2079" t="s">
        <v>1729</v>
      </c>
      <c r="F2079" t="s">
        <v>3377</v>
      </c>
      <c r="G2079" t="s">
        <v>177</v>
      </c>
      <c r="H2079" t="s">
        <v>384</v>
      </c>
    </row>
    <row r="2080" spans="1:8" x14ac:dyDescent="0.3">
      <c r="A2080" t="s">
        <v>3375</v>
      </c>
      <c r="B2080" t="s">
        <v>3396</v>
      </c>
      <c r="C2080">
        <v>42530</v>
      </c>
      <c r="D2080">
        <v>1</v>
      </c>
      <c r="E2080" t="s">
        <v>1729</v>
      </c>
      <c r="F2080" t="s">
        <v>3377</v>
      </c>
      <c r="G2080" t="s">
        <v>202</v>
      </c>
      <c r="H2080" t="s">
        <v>349</v>
      </c>
    </row>
    <row r="2081" spans="1:8" x14ac:dyDescent="0.3">
      <c r="A2081" t="s">
        <v>3375</v>
      </c>
      <c r="B2081" t="s">
        <v>3397</v>
      </c>
      <c r="C2081">
        <v>42390</v>
      </c>
      <c r="D2081">
        <v>1</v>
      </c>
      <c r="E2081" t="s">
        <v>1729</v>
      </c>
      <c r="F2081" t="s">
        <v>3377</v>
      </c>
      <c r="G2081" t="s">
        <v>166</v>
      </c>
      <c r="H2081" t="s">
        <v>388</v>
      </c>
    </row>
    <row r="2082" spans="1:8" x14ac:dyDescent="0.3">
      <c r="A2082" t="s">
        <v>3375</v>
      </c>
      <c r="B2082" t="s">
        <v>3390</v>
      </c>
      <c r="C2082">
        <v>42412</v>
      </c>
      <c r="D2082">
        <v>1</v>
      </c>
      <c r="E2082" t="s">
        <v>1729</v>
      </c>
      <c r="F2082" t="s">
        <v>3377</v>
      </c>
      <c r="G2082" t="s">
        <v>179</v>
      </c>
      <c r="H2082" t="s">
        <v>461</v>
      </c>
    </row>
    <row r="2083" spans="1:8" x14ac:dyDescent="0.3">
      <c r="A2083" t="s">
        <v>3375</v>
      </c>
      <c r="B2083" t="s">
        <v>3398</v>
      </c>
      <c r="C2083">
        <v>42412</v>
      </c>
      <c r="D2083">
        <v>1</v>
      </c>
      <c r="E2083" t="s">
        <v>1729</v>
      </c>
      <c r="F2083" t="s">
        <v>3377</v>
      </c>
      <c r="G2083" t="s">
        <v>191</v>
      </c>
      <c r="H2083" t="s">
        <v>295</v>
      </c>
    </row>
    <row r="2084" spans="1:8" x14ac:dyDescent="0.3">
      <c r="A2084" t="s">
        <v>3375</v>
      </c>
      <c r="B2084" t="s">
        <v>3399</v>
      </c>
      <c r="C2084">
        <v>42405</v>
      </c>
      <c r="D2084">
        <v>1</v>
      </c>
      <c r="E2084" t="s">
        <v>1729</v>
      </c>
      <c r="F2084" t="s">
        <v>3377</v>
      </c>
      <c r="G2084" t="s">
        <v>177</v>
      </c>
      <c r="H2084" t="s">
        <v>1571</v>
      </c>
    </row>
    <row r="2085" spans="1:8" x14ac:dyDescent="0.3">
      <c r="A2085" t="s">
        <v>3375</v>
      </c>
      <c r="B2085" t="s">
        <v>3400</v>
      </c>
      <c r="C2085">
        <v>42405</v>
      </c>
      <c r="D2085">
        <v>1</v>
      </c>
      <c r="E2085" t="s">
        <v>1729</v>
      </c>
      <c r="F2085" t="s">
        <v>3377</v>
      </c>
      <c r="G2085" t="s">
        <v>177</v>
      </c>
      <c r="H2085" t="s">
        <v>384</v>
      </c>
    </row>
    <row r="2086" spans="1:8" x14ac:dyDescent="0.3">
      <c r="A2086" t="s">
        <v>3375</v>
      </c>
      <c r="B2086" t="s">
        <v>3401</v>
      </c>
      <c r="C2086">
        <v>42536</v>
      </c>
      <c r="D2086">
        <v>1</v>
      </c>
      <c r="E2086" t="s">
        <v>1729</v>
      </c>
      <c r="F2086" t="s">
        <v>3377</v>
      </c>
      <c r="G2086" t="s">
        <v>167</v>
      </c>
      <c r="H2086" t="s">
        <v>406</v>
      </c>
    </row>
    <row r="2087" spans="1:8" x14ac:dyDescent="0.3">
      <c r="A2087" t="s">
        <v>83</v>
      </c>
      <c r="B2087" t="s">
        <v>3402</v>
      </c>
      <c r="C2087">
        <v>42431</v>
      </c>
      <c r="D2087">
        <v>1</v>
      </c>
      <c r="E2087" t="s">
        <v>755</v>
      </c>
      <c r="F2087" t="s">
        <v>3403</v>
      </c>
      <c r="G2087" t="s">
        <v>201</v>
      </c>
      <c r="H2087" t="s">
        <v>727</v>
      </c>
    </row>
    <row r="2088" spans="1:8" x14ac:dyDescent="0.3">
      <c r="A2088" t="s">
        <v>83</v>
      </c>
      <c r="B2088" t="s">
        <v>3404</v>
      </c>
      <c r="C2088">
        <v>42395</v>
      </c>
      <c r="D2088">
        <v>1</v>
      </c>
      <c r="E2088" t="s">
        <v>755</v>
      </c>
      <c r="F2088" t="s">
        <v>3403</v>
      </c>
      <c r="G2088" t="s">
        <v>201</v>
      </c>
      <c r="H2088" t="s">
        <v>727</v>
      </c>
    </row>
    <row r="2089" spans="1:8" x14ac:dyDescent="0.3">
      <c r="A2089" t="s">
        <v>83</v>
      </c>
      <c r="B2089" t="s">
        <v>3405</v>
      </c>
      <c r="C2089">
        <v>42381</v>
      </c>
      <c r="D2089">
        <v>1</v>
      </c>
      <c r="E2089" t="s">
        <v>755</v>
      </c>
      <c r="F2089" t="s">
        <v>3403</v>
      </c>
      <c r="G2089" t="s">
        <v>206</v>
      </c>
      <c r="H2089" t="s">
        <v>2517</v>
      </c>
    </row>
    <row r="2090" spans="1:8" x14ac:dyDescent="0.3">
      <c r="A2090" t="s">
        <v>130</v>
      </c>
      <c r="B2090" t="s">
        <v>1496</v>
      </c>
      <c r="C2090">
        <v>42543</v>
      </c>
      <c r="D2090">
        <v>1</v>
      </c>
      <c r="E2090" t="s">
        <v>252</v>
      </c>
      <c r="F2090" t="s">
        <v>1558</v>
      </c>
      <c r="G2090" t="s">
        <v>166</v>
      </c>
      <c r="H2090" t="s">
        <v>673</v>
      </c>
    </row>
    <row r="2091" spans="1:8" x14ac:dyDescent="0.3">
      <c r="A2091" t="s">
        <v>130</v>
      </c>
      <c r="B2091" t="s">
        <v>1654</v>
      </c>
      <c r="C2091">
        <v>42545</v>
      </c>
      <c r="D2091">
        <v>1</v>
      </c>
      <c r="E2091" t="s">
        <v>252</v>
      </c>
      <c r="F2091" t="s">
        <v>1558</v>
      </c>
      <c r="G2091" t="s">
        <v>184</v>
      </c>
      <c r="H2091" t="s">
        <v>346</v>
      </c>
    </row>
    <row r="2092" spans="1:8" x14ac:dyDescent="0.3">
      <c r="A2092" t="s">
        <v>130</v>
      </c>
      <c r="B2092" t="s">
        <v>1653</v>
      </c>
      <c r="C2092">
        <v>42545</v>
      </c>
      <c r="D2092">
        <v>1</v>
      </c>
      <c r="E2092" t="s">
        <v>252</v>
      </c>
      <c r="F2092" t="s">
        <v>1558</v>
      </c>
      <c r="G2092" t="s">
        <v>184</v>
      </c>
      <c r="H2092" t="s">
        <v>271</v>
      </c>
    </row>
    <row r="2093" spans="1:8" x14ac:dyDescent="0.3">
      <c r="A2093" t="s">
        <v>130</v>
      </c>
      <c r="B2093" t="s">
        <v>1652</v>
      </c>
      <c r="C2093">
        <v>42545</v>
      </c>
      <c r="D2093">
        <v>1</v>
      </c>
      <c r="E2093" t="s">
        <v>252</v>
      </c>
      <c r="F2093" t="s">
        <v>1558</v>
      </c>
      <c r="G2093" t="s">
        <v>184</v>
      </c>
      <c r="H2093" t="s">
        <v>343</v>
      </c>
    </row>
    <row r="2094" spans="1:8" x14ac:dyDescent="0.3">
      <c r="A2094" t="s">
        <v>130</v>
      </c>
      <c r="B2094" t="s">
        <v>1651</v>
      </c>
      <c r="C2094">
        <v>42545</v>
      </c>
      <c r="D2094">
        <v>1</v>
      </c>
      <c r="E2094" t="s">
        <v>252</v>
      </c>
      <c r="F2094" t="s">
        <v>1558</v>
      </c>
      <c r="G2094" t="s">
        <v>184</v>
      </c>
      <c r="H2094" t="s">
        <v>346</v>
      </c>
    </row>
    <row r="2095" spans="1:8" x14ac:dyDescent="0.3">
      <c r="A2095" t="s">
        <v>130</v>
      </c>
      <c r="B2095" t="s">
        <v>1650</v>
      </c>
      <c r="C2095">
        <v>42545</v>
      </c>
      <c r="D2095">
        <v>1</v>
      </c>
      <c r="E2095" t="s">
        <v>252</v>
      </c>
      <c r="F2095" t="s">
        <v>1558</v>
      </c>
      <c r="G2095" t="s">
        <v>184</v>
      </c>
      <c r="H2095" t="s">
        <v>346</v>
      </c>
    </row>
    <row r="2096" spans="1:8" x14ac:dyDescent="0.3">
      <c r="A2096" t="s">
        <v>130</v>
      </c>
      <c r="B2096" t="s">
        <v>1649</v>
      </c>
      <c r="C2096">
        <v>42545</v>
      </c>
      <c r="D2096">
        <v>1</v>
      </c>
      <c r="E2096" t="s">
        <v>252</v>
      </c>
      <c r="F2096" t="s">
        <v>1558</v>
      </c>
      <c r="G2096" t="s">
        <v>184</v>
      </c>
      <c r="H2096" t="s">
        <v>346</v>
      </c>
    </row>
    <row r="2097" spans="1:8" x14ac:dyDescent="0.3">
      <c r="A2097" t="s">
        <v>130</v>
      </c>
      <c r="B2097" t="s">
        <v>3406</v>
      </c>
      <c r="C2097">
        <v>42397</v>
      </c>
      <c r="D2097">
        <v>1</v>
      </c>
      <c r="E2097" t="s">
        <v>252</v>
      </c>
      <c r="F2097" t="s">
        <v>1558</v>
      </c>
      <c r="G2097" t="s">
        <v>166</v>
      </c>
      <c r="H2097" t="s">
        <v>388</v>
      </c>
    </row>
    <row r="2098" spans="1:8" x14ac:dyDescent="0.3">
      <c r="A2098" t="s">
        <v>130</v>
      </c>
      <c r="B2098" t="s">
        <v>3407</v>
      </c>
      <c r="C2098">
        <v>42417</v>
      </c>
      <c r="D2098">
        <v>1</v>
      </c>
      <c r="E2098" t="s">
        <v>252</v>
      </c>
      <c r="F2098" t="s">
        <v>1558</v>
      </c>
      <c r="G2098" t="s">
        <v>207</v>
      </c>
      <c r="H2098" t="s">
        <v>379</v>
      </c>
    </row>
    <row r="2099" spans="1:8" x14ac:dyDescent="0.3">
      <c r="A2099" t="s">
        <v>130</v>
      </c>
      <c r="B2099" t="s">
        <v>1284</v>
      </c>
      <c r="C2099">
        <v>42537</v>
      </c>
      <c r="D2099">
        <v>1</v>
      </c>
      <c r="E2099" t="s">
        <v>252</v>
      </c>
      <c r="F2099" t="s">
        <v>1558</v>
      </c>
      <c r="G2099" t="s">
        <v>184</v>
      </c>
      <c r="H2099" t="s">
        <v>343</v>
      </c>
    </row>
    <row r="2100" spans="1:8" x14ac:dyDescent="0.3">
      <c r="A2100" t="s">
        <v>130</v>
      </c>
      <c r="B2100" t="s">
        <v>1283</v>
      </c>
      <c r="C2100">
        <v>42537</v>
      </c>
      <c r="D2100">
        <v>1</v>
      </c>
      <c r="E2100" t="s">
        <v>252</v>
      </c>
      <c r="F2100" t="s">
        <v>1558</v>
      </c>
      <c r="G2100" t="s">
        <v>184</v>
      </c>
      <c r="H2100" t="s">
        <v>271</v>
      </c>
    </row>
    <row r="2101" spans="1:8" x14ac:dyDescent="0.3">
      <c r="A2101" t="s">
        <v>130</v>
      </c>
      <c r="B2101" t="s">
        <v>1282</v>
      </c>
      <c r="C2101">
        <v>42537</v>
      </c>
      <c r="D2101">
        <v>1</v>
      </c>
      <c r="E2101" t="s">
        <v>252</v>
      </c>
      <c r="F2101" t="s">
        <v>1558</v>
      </c>
      <c r="G2101" t="s">
        <v>184</v>
      </c>
      <c r="H2101" t="s">
        <v>346</v>
      </c>
    </row>
    <row r="2102" spans="1:8" x14ac:dyDescent="0.3">
      <c r="A2102" t="s">
        <v>3408</v>
      </c>
      <c r="B2102" t="s">
        <v>3409</v>
      </c>
      <c r="C2102">
        <v>42431</v>
      </c>
      <c r="D2102">
        <v>1</v>
      </c>
      <c r="E2102" t="s">
        <v>511</v>
      </c>
      <c r="F2102" t="s">
        <v>768</v>
      </c>
      <c r="G2102" t="s">
        <v>204</v>
      </c>
      <c r="H2102" t="s">
        <v>514</v>
      </c>
    </row>
    <row r="2103" spans="1:8" x14ac:dyDescent="0.3">
      <c r="A2103" t="s">
        <v>1265</v>
      </c>
      <c r="B2103" t="s">
        <v>1266</v>
      </c>
      <c r="C2103">
        <v>42464</v>
      </c>
      <c r="D2103">
        <v>1</v>
      </c>
      <c r="E2103" t="s">
        <v>1253</v>
      </c>
      <c r="F2103" t="s">
        <v>1264</v>
      </c>
      <c r="G2103" t="s">
        <v>204</v>
      </c>
      <c r="H2103" t="s">
        <v>514</v>
      </c>
    </row>
    <row r="2104" spans="1:8" x14ac:dyDescent="0.3">
      <c r="A2104" t="s">
        <v>3410</v>
      </c>
      <c r="B2104" t="s">
        <v>3411</v>
      </c>
      <c r="C2104">
        <v>42468</v>
      </c>
      <c r="D2104">
        <v>1</v>
      </c>
      <c r="E2104" t="s">
        <v>1729</v>
      </c>
      <c r="F2104" t="s">
        <v>2366</v>
      </c>
      <c r="G2104" t="s">
        <v>175</v>
      </c>
      <c r="H2104" t="s">
        <v>2413</v>
      </c>
    </row>
    <row r="2105" spans="1:8" x14ac:dyDescent="0.3">
      <c r="A2105" t="s">
        <v>3410</v>
      </c>
      <c r="B2105" t="s">
        <v>3412</v>
      </c>
      <c r="C2105">
        <v>42468</v>
      </c>
      <c r="D2105">
        <v>1</v>
      </c>
      <c r="E2105" t="s">
        <v>1729</v>
      </c>
      <c r="F2105" t="s">
        <v>2366</v>
      </c>
      <c r="G2105" t="s">
        <v>203</v>
      </c>
      <c r="H2105" t="s">
        <v>324</v>
      </c>
    </row>
    <row r="2106" spans="1:8" x14ac:dyDescent="0.3">
      <c r="A2106" t="s">
        <v>94</v>
      </c>
      <c r="B2106" t="s">
        <v>3413</v>
      </c>
      <c r="C2106">
        <v>42445</v>
      </c>
      <c r="D2106">
        <v>1</v>
      </c>
      <c r="E2106" t="s">
        <v>755</v>
      </c>
      <c r="F2106" t="s">
        <v>249</v>
      </c>
      <c r="G2106" t="s">
        <v>167</v>
      </c>
      <c r="H2106" t="s">
        <v>406</v>
      </c>
    </row>
    <row r="2107" spans="1:8" x14ac:dyDescent="0.3">
      <c r="A2107" t="s">
        <v>94</v>
      </c>
      <c r="B2107" t="s">
        <v>1213</v>
      </c>
      <c r="C2107">
        <v>42475</v>
      </c>
      <c r="D2107">
        <v>1</v>
      </c>
      <c r="E2107" t="s">
        <v>755</v>
      </c>
      <c r="F2107" t="s">
        <v>249</v>
      </c>
      <c r="G2107" t="s">
        <v>167</v>
      </c>
      <c r="H2107" t="s">
        <v>250</v>
      </c>
    </row>
    <row r="2108" spans="1:8" x14ac:dyDescent="0.3">
      <c r="A2108" t="s">
        <v>94</v>
      </c>
      <c r="B2108" t="s">
        <v>1183</v>
      </c>
      <c r="C2108">
        <v>42502</v>
      </c>
      <c r="D2108">
        <v>1</v>
      </c>
      <c r="E2108" t="s">
        <v>755</v>
      </c>
      <c r="F2108" t="s">
        <v>249</v>
      </c>
      <c r="G2108" t="s">
        <v>189</v>
      </c>
      <c r="H2108" t="s">
        <v>435</v>
      </c>
    </row>
    <row r="2109" spans="1:8" x14ac:dyDescent="0.3">
      <c r="A2109" t="s">
        <v>94</v>
      </c>
      <c r="B2109" t="s">
        <v>1180</v>
      </c>
      <c r="C2109">
        <v>42503</v>
      </c>
      <c r="D2109">
        <v>1</v>
      </c>
      <c r="E2109" t="s">
        <v>755</v>
      </c>
      <c r="F2109" t="s">
        <v>249</v>
      </c>
      <c r="G2109" t="s">
        <v>194</v>
      </c>
      <c r="H2109" t="s">
        <v>301</v>
      </c>
    </row>
    <row r="2110" spans="1:8" x14ac:dyDescent="0.3">
      <c r="A2110" t="s">
        <v>94</v>
      </c>
      <c r="B2110" t="s">
        <v>3414</v>
      </c>
      <c r="C2110">
        <v>42388</v>
      </c>
      <c r="D2110">
        <v>1</v>
      </c>
      <c r="E2110" t="s">
        <v>755</v>
      </c>
      <c r="F2110" t="s">
        <v>249</v>
      </c>
      <c r="G2110" t="s">
        <v>189</v>
      </c>
      <c r="H2110" t="s">
        <v>435</v>
      </c>
    </row>
    <row r="2111" spans="1:8" x14ac:dyDescent="0.3">
      <c r="A2111" t="s">
        <v>94</v>
      </c>
      <c r="B2111" t="s">
        <v>3415</v>
      </c>
      <c r="C2111">
        <v>42436</v>
      </c>
      <c r="D2111">
        <v>1</v>
      </c>
      <c r="E2111" t="s">
        <v>755</v>
      </c>
      <c r="F2111" t="s">
        <v>249</v>
      </c>
      <c r="G2111" t="s">
        <v>199</v>
      </c>
      <c r="H2111" t="s">
        <v>485</v>
      </c>
    </row>
    <row r="2112" spans="1:8" x14ac:dyDescent="0.3">
      <c r="A2112" t="s">
        <v>94</v>
      </c>
      <c r="B2112" t="s">
        <v>3416</v>
      </c>
      <c r="C2112">
        <v>42436</v>
      </c>
      <c r="D2112">
        <v>1</v>
      </c>
      <c r="E2112" t="s">
        <v>755</v>
      </c>
      <c r="F2112" t="s">
        <v>249</v>
      </c>
      <c r="G2112" t="s">
        <v>199</v>
      </c>
      <c r="H2112" t="s">
        <v>485</v>
      </c>
    </row>
    <row r="2113" spans="1:8" x14ac:dyDescent="0.3">
      <c r="A2113" t="s">
        <v>94</v>
      </c>
      <c r="B2113" t="s">
        <v>3417</v>
      </c>
      <c r="C2113">
        <v>42436</v>
      </c>
      <c r="D2113">
        <v>1</v>
      </c>
      <c r="E2113" t="s">
        <v>755</v>
      </c>
      <c r="F2113" t="s">
        <v>249</v>
      </c>
      <c r="G2113" t="s">
        <v>199</v>
      </c>
      <c r="H2113" t="s">
        <v>485</v>
      </c>
    </row>
    <row r="2114" spans="1:8" x14ac:dyDescent="0.3">
      <c r="A2114" t="s">
        <v>94</v>
      </c>
      <c r="B2114" t="s">
        <v>3418</v>
      </c>
      <c r="C2114">
        <v>42436</v>
      </c>
      <c r="D2114">
        <v>1</v>
      </c>
      <c r="E2114" t="s">
        <v>755</v>
      </c>
      <c r="F2114" t="s">
        <v>249</v>
      </c>
      <c r="G2114" t="s">
        <v>199</v>
      </c>
      <c r="H2114" t="s">
        <v>485</v>
      </c>
    </row>
    <row r="2115" spans="1:8" x14ac:dyDescent="0.3">
      <c r="A2115" t="s">
        <v>94</v>
      </c>
      <c r="B2115" t="s">
        <v>3419</v>
      </c>
      <c r="C2115">
        <v>42436</v>
      </c>
      <c r="D2115">
        <v>1</v>
      </c>
      <c r="E2115" t="s">
        <v>755</v>
      </c>
      <c r="F2115" t="s">
        <v>249</v>
      </c>
      <c r="G2115" t="s">
        <v>199</v>
      </c>
      <c r="H2115" t="s">
        <v>485</v>
      </c>
    </row>
    <row r="2116" spans="1:8" x14ac:dyDescent="0.3">
      <c r="A2116" t="s">
        <v>94</v>
      </c>
      <c r="B2116" t="s">
        <v>3420</v>
      </c>
      <c r="C2116">
        <v>42412</v>
      </c>
      <c r="D2116">
        <v>1</v>
      </c>
      <c r="E2116" t="s">
        <v>755</v>
      </c>
      <c r="F2116" t="s">
        <v>249</v>
      </c>
      <c r="G2116" t="s">
        <v>167</v>
      </c>
      <c r="H2116" t="s">
        <v>492</v>
      </c>
    </row>
    <row r="2117" spans="1:8" x14ac:dyDescent="0.3">
      <c r="A2117" t="s">
        <v>94</v>
      </c>
      <c r="B2117" t="s">
        <v>3421</v>
      </c>
      <c r="C2117">
        <v>42425</v>
      </c>
      <c r="D2117">
        <v>1</v>
      </c>
      <c r="E2117" t="s">
        <v>755</v>
      </c>
      <c r="F2117" t="s">
        <v>249</v>
      </c>
      <c r="G2117" t="s">
        <v>189</v>
      </c>
      <c r="H2117" t="s">
        <v>435</v>
      </c>
    </row>
    <row r="2118" spans="1:8" x14ac:dyDescent="0.3">
      <c r="A2118" t="s">
        <v>94</v>
      </c>
      <c r="B2118" t="s">
        <v>3422</v>
      </c>
      <c r="C2118">
        <v>42403</v>
      </c>
      <c r="D2118">
        <v>1</v>
      </c>
      <c r="E2118" t="s">
        <v>755</v>
      </c>
      <c r="F2118" t="s">
        <v>249</v>
      </c>
      <c r="G2118" t="s">
        <v>191</v>
      </c>
      <c r="H2118" t="s">
        <v>295</v>
      </c>
    </row>
    <row r="2119" spans="1:8" x14ac:dyDescent="0.3">
      <c r="A2119" t="s">
        <v>94</v>
      </c>
      <c r="B2119" t="s">
        <v>3423</v>
      </c>
      <c r="C2119">
        <v>42401</v>
      </c>
      <c r="D2119">
        <v>1</v>
      </c>
      <c r="E2119" t="s">
        <v>755</v>
      </c>
      <c r="F2119" t="s">
        <v>249</v>
      </c>
      <c r="G2119" t="s">
        <v>199</v>
      </c>
      <c r="H2119" t="s">
        <v>485</v>
      </c>
    </row>
    <row r="2120" spans="1:8" x14ac:dyDescent="0.3">
      <c r="A2120" t="s">
        <v>94</v>
      </c>
      <c r="B2120" t="s">
        <v>924</v>
      </c>
      <c r="C2120">
        <v>42507</v>
      </c>
      <c r="D2120">
        <v>1</v>
      </c>
      <c r="E2120" t="s">
        <v>755</v>
      </c>
      <c r="F2120" t="s">
        <v>249</v>
      </c>
      <c r="G2120" t="s">
        <v>194</v>
      </c>
      <c r="H2120" t="s">
        <v>301</v>
      </c>
    </row>
    <row r="2121" spans="1:8" x14ac:dyDescent="0.3">
      <c r="A2121" t="s">
        <v>94</v>
      </c>
      <c r="B2121" t="s">
        <v>879</v>
      </c>
      <c r="C2121">
        <v>42499</v>
      </c>
      <c r="D2121">
        <v>1</v>
      </c>
      <c r="E2121" t="s">
        <v>755</v>
      </c>
      <c r="F2121" t="s">
        <v>249</v>
      </c>
      <c r="G2121" t="s">
        <v>194</v>
      </c>
      <c r="H2121" t="s">
        <v>301</v>
      </c>
    </row>
    <row r="2122" spans="1:8" x14ac:dyDescent="0.3">
      <c r="A2122" t="s">
        <v>94</v>
      </c>
      <c r="B2122" t="s">
        <v>3424</v>
      </c>
      <c r="C2122">
        <v>42408</v>
      </c>
      <c r="D2122">
        <v>1</v>
      </c>
      <c r="E2122" t="s">
        <v>755</v>
      </c>
      <c r="F2122" t="s">
        <v>249</v>
      </c>
      <c r="G2122" t="s">
        <v>189</v>
      </c>
      <c r="H2122" t="s">
        <v>435</v>
      </c>
    </row>
    <row r="2123" spans="1:8" x14ac:dyDescent="0.3">
      <c r="A2123" t="s">
        <v>94</v>
      </c>
      <c r="B2123" t="s">
        <v>3425</v>
      </c>
      <c r="C2123">
        <v>42408</v>
      </c>
      <c r="D2123">
        <v>1</v>
      </c>
      <c r="E2123" t="s">
        <v>755</v>
      </c>
      <c r="F2123" t="s">
        <v>249</v>
      </c>
      <c r="G2123" t="s">
        <v>189</v>
      </c>
      <c r="H2123" t="s">
        <v>435</v>
      </c>
    </row>
    <row r="2124" spans="1:8" x14ac:dyDescent="0.3">
      <c r="A2124" t="s">
        <v>94</v>
      </c>
      <c r="B2124" t="s">
        <v>3426</v>
      </c>
      <c r="C2124">
        <v>42408</v>
      </c>
      <c r="D2124">
        <v>1</v>
      </c>
      <c r="E2124" t="s">
        <v>755</v>
      </c>
      <c r="F2124" t="s">
        <v>249</v>
      </c>
      <c r="G2124" t="s">
        <v>189</v>
      </c>
      <c r="H2124" t="s">
        <v>435</v>
      </c>
    </row>
    <row r="2125" spans="1:8" x14ac:dyDescent="0.3">
      <c r="A2125" t="s">
        <v>94</v>
      </c>
      <c r="B2125" t="s">
        <v>3427</v>
      </c>
      <c r="C2125">
        <v>42452</v>
      </c>
      <c r="D2125">
        <v>1</v>
      </c>
      <c r="E2125" t="s">
        <v>755</v>
      </c>
      <c r="F2125" t="s">
        <v>249</v>
      </c>
      <c r="G2125" t="s">
        <v>189</v>
      </c>
      <c r="H2125" t="s">
        <v>435</v>
      </c>
    </row>
    <row r="2126" spans="1:8" x14ac:dyDescent="0.3">
      <c r="A2126" t="s">
        <v>94</v>
      </c>
      <c r="B2126" t="s">
        <v>3428</v>
      </c>
      <c r="C2126">
        <v>42452</v>
      </c>
      <c r="D2126">
        <v>1</v>
      </c>
      <c r="E2126" t="s">
        <v>755</v>
      </c>
      <c r="F2126" t="s">
        <v>249</v>
      </c>
      <c r="G2126" t="s">
        <v>189</v>
      </c>
      <c r="H2126" t="s">
        <v>435</v>
      </c>
    </row>
    <row r="2127" spans="1:8" x14ac:dyDescent="0.3">
      <c r="A2127" t="s">
        <v>94</v>
      </c>
      <c r="B2127" t="s">
        <v>3429</v>
      </c>
      <c r="C2127">
        <v>42453</v>
      </c>
      <c r="D2127">
        <v>1</v>
      </c>
      <c r="E2127" t="s">
        <v>755</v>
      </c>
      <c r="F2127" t="s">
        <v>249</v>
      </c>
      <c r="G2127" t="s">
        <v>189</v>
      </c>
      <c r="H2127" t="s">
        <v>435</v>
      </c>
    </row>
    <row r="2128" spans="1:8" x14ac:dyDescent="0.3">
      <c r="A2128" t="s">
        <v>94</v>
      </c>
      <c r="B2128" t="s">
        <v>3430</v>
      </c>
      <c r="C2128">
        <v>42438</v>
      </c>
      <c r="D2128">
        <v>1</v>
      </c>
      <c r="E2128" t="s">
        <v>755</v>
      </c>
      <c r="F2128" t="s">
        <v>249</v>
      </c>
      <c r="G2128" t="s">
        <v>189</v>
      </c>
      <c r="H2128" t="s">
        <v>435</v>
      </c>
    </row>
    <row r="2129" spans="1:8" x14ac:dyDescent="0.3">
      <c r="A2129" t="s">
        <v>94</v>
      </c>
      <c r="B2129" t="s">
        <v>3431</v>
      </c>
      <c r="C2129">
        <v>42451</v>
      </c>
      <c r="D2129">
        <v>1</v>
      </c>
      <c r="E2129" t="s">
        <v>755</v>
      </c>
      <c r="F2129" t="s">
        <v>249</v>
      </c>
      <c r="G2129" t="s">
        <v>167</v>
      </c>
      <c r="H2129" t="s">
        <v>763</v>
      </c>
    </row>
    <row r="2130" spans="1:8" x14ac:dyDescent="0.3">
      <c r="A2130" t="s">
        <v>94</v>
      </c>
      <c r="B2130" t="s">
        <v>1315</v>
      </c>
      <c r="C2130">
        <v>42536</v>
      </c>
      <c r="D2130">
        <v>1</v>
      </c>
      <c r="E2130" t="s">
        <v>755</v>
      </c>
      <c r="F2130" t="s">
        <v>249</v>
      </c>
      <c r="G2130" t="s">
        <v>194</v>
      </c>
      <c r="H2130" t="s">
        <v>301</v>
      </c>
    </row>
    <row r="2131" spans="1:8" x14ac:dyDescent="0.3">
      <c r="A2131" t="s">
        <v>94</v>
      </c>
      <c r="B2131" t="s">
        <v>1313</v>
      </c>
      <c r="C2131">
        <v>42536</v>
      </c>
      <c r="D2131">
        <v>1</v>
      </c>
      <c r="E2131" t="s">
        <v>755</v>
      </c>
      <c r="F2131" t="s">
        <v>249</v>
      </c>
      <c r="G2131" t="s">
        <v>189</v>
      </c>
      <c r="H2131" t="s">
        <v>435</v>
      </c>
    </row>
    <row r="2132" spans="1:8" x14ac:dyDescent="0.3">
      <c r="A2132" t="s">
        <v>94</v>
      </c>
      <c r="B2132" t="s">
        <v>793</v>
      </c>
      <c r="C2132">
        <v>42500</v>
      </c>
      <c r="D2132">
        <v>1</v>
      </c>
      <c r="E2132" t="s">
        <v>755</v>
      </c>
      <c r="F2132" t="s">
        <v>249</v>
      </c>
      <c r="G2132" t="s">
        <v>189</v>
      </c>
      <c r="H2132" t="s">
        <v>435</v>
      </c>
    </row>
    <row r="2133" spans="1:8" x14ac:dyDescent="0.3">
      <c r="A2133" t="s">
        <v>94</v>
      </c>
      <c r="B2133" t="s">
        <v>792</v>
      </c>
      <c r="C2133">
        <v>42500</v>
      </c>
      <c r="D2133">
        <v>1</v>
      </c>
      <c r="E2133" t="s">
        <v>755</v>
      </c>
      <c r="F2133" t="s">
        <v>249</v>
      </c>
      <c r="G2133" t="s">
        <v>189</v>
      </c>
      <c r="H2133" t="s">
        <v>435</v>
      </c>
    </row>
    <row r="2134" spans="1:8" x14ac:dyDescent="0.3">
      <c r="A2134" t="s">
        <v>94</v>
      </c>
      <c r="B2134" t="s">
        <v>791</v>
      </c>
      <c r="C2134">
        <v>42500</v>
      </c>
      <c r="D2134">
        <v>1</v>
      </c>
      <c r="E2134" t="s">
        <v>755</v>
      </c>
      <c r="F2134" t="s">
        <v>249</v>
      </c>
      <c r="G2134" t="s">
        <v>189</v>
      </c>
      <c r="H2134" t="s">
        <v>435</v>
      </c>
    </row>
    <row r="2135" spans="1:8" x14ac:dyDescent="0.3">
      <c r="A2135" t="s">
        <v>94</v>
      </c>
      <c r="B2135" t="s">
        <v>790</v>
      </c>
      <c r="C2135">
        <v>42500</v>
      </c>
      <c r="D2135">
        <v>1</v>
      </c>
      <c r="E2135" t="s">
        <v>755</v>
      </c>
      <c r="F2135" t="s">
        <v>249</v>
      </c>
      <c r="G2135" t="s">
        <v>189</v>
      </c>
      <c r="H2135" t="s">
        <v>435</v>
      </c>
    </row>
    <row r="2136" spans="1:8" x14ac:dyDescent="0.3">
      <c r="A2136" t="s">
        <v>94</v>
      </c>
      <c r="B2136" t="s">
        <v>789</v>
      </c>
      <c r="C2136">
        <v>42500</v>
      </c>
      <c r="D2136">
        <v>1</v>
      </c>
      <c r="E2136" t="s">
        <v>755</v>
      </c>
      <c r="F2136" t="s">
        <v>249</v>
      </c>
      <c r="G2136" t="s">
        <v>189</v>
      </c>
      <c r="H2136" t="s">
        <v>435</v>
      </c>
    </row>
    <row r="2137" spans="1:8" x14ac:dyDescent="0.3">
      <c r="A2137" t="s">
        <v>129</v>
      </c>
      <c r="B2137" t="s">
        <v>1191</v>
      </c>
      <c r="C2137">
        <v>42493</v>
      </c>
      <c r="D2137">
        <v>1</v>
      </c>
      <c r="E2137" t="s">
        <v>754</v>
      </c>
      <c r="F2137" t="s">
        <v>630</v>
      </c>
      <c r="G2137" t="s">
        <v>149</v>
      </c>
      <c r="H2137" t="s">
        <v>402</v>
      </c>
    </row>
    <row r="2138" spans="1:8" x14ac:dyDescent="0.3">
      <c r="A2138" t="s">
        <v>129</v>
      </c>
      <c r="B2138" t="s">
        <v>3432</v>
      </c>
      <c r="C2138">
        <v>42426</v>
      </c>
      <c r="D2138">
        <v>1</v>
      </c>
      <c r="E2138" t="s">
        <v>754</v>
      </c>
      <c r="F2138" t="s">
        <v>630</v>
      </c>
      <c r="G2138" t="s">
        <v>149</v>
      </c>
      <c r="H2138" t="s">
        <v>529</v>
      </c>
    </row>
    <row r="2139" spans="1:8" x14ac:dyDescent="0.3">
      <c r="A2139" t="s">
        <v>129</v>
      </c>
      <c r="B2139" t="s">
        <v>3433</v>
      </c>
      <c r="C2139">
        <v>42452</v>
      </c>
      <c r="D2139">
        <v>1</v>
      </c>
      <c r="E2139" t="s">
        <v>754</v>
      </c>
      <c r="F2139" t="s">
        <v>630</v>
      </c>
      <c r="G2139" t="s">
        <v>149</v>
      </c>
      <c r="H2139" t="s">
        <v>529</v>
      </c>
    </row>
    <row r="2140" spans="1:8" x14ac:dyDescent="0.3">
      <c r="A2140" t="s">
        <v>129</v>
      </c>
      <c r="B2140" t="s">
        <v>3434</v>
      </c>
      <c r="C2140">
        <v>42404</v>
      </c>
      <c r="D2140">
        <v>1</v>
      </c>
      <c r="E2140" t="s">
        <v>754</v>
      </c>
      <c r="F2140" t="s">
        <v>630</v>
      </c>
      <c r="G2140" t="s">
        <v>166</v>
      </c>
      <c r="H2140" t="s">
        <v>741</v>
      </c>
    </row>
    <row r="2141" spans="1:8" x14ac:dyDescent="0.3">
      <c r="A2141" t="s">
        <v>129</v>
      </c>
      <c r="B2141" t="s">
        <v>3435</v>
      </c>
      <c r="C2141">
        <v>42426</v>
      </c>
      <c r="D2141">
        <v>1</v>
      </c>
      <c r="E2141" t="s">
        <v>754</v>
      </c>
      <c r="F2141" t="s">
        <v>630</v>
      </c>
      <c r="G2141" t="s">
        <v>149</v>
      </c>
      <c r="H2141" t="s">
        <v>529</v>
      </c>
    </row>
    <row r="2142" spans="1:8" x14ac:dyDescent="0.3">
      <c r="A2142" t="s">
        <v>129</v>
      </c>
      <c r="B2142" t="s">
        <v>3436</v>
      </c>
      <c r="C2142">
        <v>42426</v>
      </c>
      <c r="D2142">
        <v>1</v>
      </c>
      <c r="E2142" t="s">
        <v>754</v>
      </c>
      <c r="F2142" t="s">
        <v>630</v>
      </c>
      <c r="G2142" t="s">
        <v>149</v>
      </c>
      <c r="H2142" t="s">
        <v>529</v>
      </c>
    </row>
    <row r="2143" spans="1:8" x14ac:dyDescent="0.3">
      <c r="A2143" t="s">
        <v>129</v>
      </c>
      <c r="B2143" t="s">
        <v>3437</v>
      </c>
      <c r="C2143">
        <v>42426</v>
      </c>
      <c r="D2143">
        <v>1</v>
      </c>
      <c r="E2143" t="s">
        <v>754</v>
      </c>
      <c r="F2143" t="s">
        <v>630</v>
      </c>
      <c r="G2143" t="s">
        <v>149</v>
      </c>
      <c r="H2143" t="s">
        <v>529</v>
      </c>
    </row>
    <row r="2144" spans="1:8" x14ac:dyDescent="0.3">
      <c r="A2144" t="s">
        <v>123</v>
      </c>
      <c r="B2144" t="s">
        <v>1552</v>
      </c>
      <c r="C2144">
        <v>42528</v>
      </c>
      <c r="D2144">
        <v>1</v>
      </c>
      <c r="E2144" t="s">
        <v>1267</v>
      </c>
      <c r="F2144" t="s">
        <v>332</v>
      </c>
      <c r="G2144" t="s">
        <v>166</v>
      </c>
      <c r="H2144" t="s">
        <v>410</v>
      </c>
    </row>
    <row r="2145" spans="1:8" x14ac:dyDescent="0.3">
      <c r="A2145" t="s">
        <v>123</v>
      </c>
      <c r="B2145" t="s">
        <v>1238</v>
      </c>
      <c r="C2145">
        <v>42474</v>
      </c>
      <c r="D2145">
        <v>1</v>
      </c>
      <c r="E2145" t="s">
        <v>1267</v>
      </c>
      <c r="F2145" t="s">
        <v>332</v>
      </c>
      <c r="G2145" t="s">
        <v>166</v>
      </c>
      <c r="H2145" t="s">
        <v>667</v>
      </c>
    </row>
    <row r="2146" spans="1:8" x14ac:dyDescent="0.3">
      <c r="A2146" t="s">
        <v>123</v>
      </c>
      <c r="B2146" t="s">
        <v>3438</v>
      </c>
      <c r="C2146">
        <v>42384</v>
      </c>
      <c r="D2146">
        <v>1</v>
      </c>
      <c r="E2146" t="s">
        <v>1267</v>
      </c>
      <c r="F2146" t="s">
        <v>332</v>
      </c>
      <c r="G2146" t="s">
        <v>166</v>
      </c>
      <c r="H2146" t="s">
        <v>667</v>
      </c>
    </row>
    <row r="2147" spans="1:8" x14ac:dyDescent="0.3">
      <c r="A2147" t="s">
        <v>123</v>
      </c>
      <c r="B2147" t="s">
        <v>3439</v>
      </c>
      <c r="C2147">
        <v>42384</v>
      </c>
      <c r="D2147">
        <v>1</v>
      </c>
      <c r="E2147" t="s">
        <v>1267</v>
      </c>
      <c r="F2147" t="s">
        <v>332</v>
      </c>
      <c r="G2147" t="s">
        <v>202</v>
      </c>
      <c r="H2147" t="s">
        <v>349</v>
      </c>
    </row>
    <row r="2148" spans="1:8" x14ac:dyDescent="0.3">
      <c r="A2148" t="s">
        <v>123</v>
      </c>
      <c r="B2148" t="s">
        <v>3440</v>
      </c>
      <c r="C2148">
        <v>42457</v>
      </c>
      <c r="D2148">
        <v>1</v>
      </c>
      <c r="E2148" t="s">
        <v>1267</v>
      </c>
      <c r="F2148" t="s">
        <v>332</v>
      </c>
      <c r="G2148" t="s">
        <v>166</v>
      </c>
      <c r="H2148" t="s">
        <v>774</v>
      </c>
    </row>
    <row r="2149" spans="1:8" x14ac:dyDescent="0.3">
      <c r="A2149" t="s">
        <v>123</v>
      </c>
      <c r="B2149" t="s">
        <v>3441</v>
      </c>
      <c r="C2149">
        <v>42457</v>
      </c>
      <c r="D2149">
        <v>1</v>
      </c>
      <c r="E2149" t="s">
        <v>1267</v>
      </c>
      <c r="F2149" t="s">
        <v>332</v>
      </c>
      <c r="G2149" t="s">
        <v>166</v>
      </c>
      <c r="H2149" t="s">
        <v>424</v>
      </c>
    </row>
    <row r="2150" spans="1:8" x14ac:dyDescent="0.3">
      <c r="A2150" t="s">
        <v>123</v>
      </c>
      <c r="B2150" t="s">
        <v>331</v>
      </c>
      <c r="C2150">
        <v>42464</v>
      </c>
      <c r="D2150">
        <v>1</v>
      </c>
      <c r="E2150" t="s">
        <v>1267</v>
      </c>
      <c r="F2150" t="s">
        <v>332</v>
      </c>
      <c r="G2150" t="s">
        <v>161</v>
      </c>
      <c r="H2150" t="s">
        <v>330</v>
      </c>
    </row>
    <row r="2151" spans="1:8" x14ac:dyDescent="0.3">
      <c r="A2151" t="s">
        <v>123</v>
      </c>
      <c r="B2151" t="s">
        <v>403</v>
      </c>
      <c r="C2151">
        <v>42464</v>
      </c>
      <c r="D2151">
        <v>1</v>
      </c>
      <c r="E2151" t="s">
        <v>1267</v>
      </c>
      <c r="F2151" t="s">
        <v>332</v>
      </c>
      <c r="G2151" t="s">
        <v>149</v>
      </c>
      <c r="H2151" t="s">
        <v>402</v>
      </c>
    </row>
    <row r="2152" spans="1:8" x14ac:dyDescent="0.3">
      <c r="A2152" t="s">
        <v>123</v>
      </c>
      <c r="B2152" t="s">
        <v>3442</v>
      </c>
      <c r="C2152">
        <v>42376</v>
      </c>
      <c r="D2152">
        <v>1</v>
      </c>
      <c r="E2152" t="s">
        <v>1267</v>
      </c>
      <c r="F2152" t="s">
        <v>332</v>
      </c>
      <c r="G2152" t="s">
        <v>156</v>
      </c>
      <c r="H2152" t="s">
        <v>231</v>
      </c>
    </row>
    <row r="2153" spans="1:8" x14ac:dyDescent="0.3">
      <c r="A2153" t="s">
        <v>123</v>
      </c>
      <c r="B2153" t="s">
        <v>1030</v>
      </c>
      <c r="C2153">
        <v>42515</v>
      </c>
      <c r="D2153">
        <v>1</v>
      </c>
      <c r="E2153" t="s">
        <v>1267</v>
      </c>
      <c r="F2153" t="s">
        <v>332</v>
      </c>
      <c r="G2153" t="s">
        <v>166</v>
      </c>
      <c r="H2153" t="s">
        <v>334</v>
      </c>
    </row>
    <row r="2154" spans="1:8" x14ac:dyDescent="0.3">
      <c r="A2154" t="s">
        <v>123</v>
      </c>
      <c r="B2154" t="s">
        <v>985</v>
      </c>
      <c r="C2154">
        <v>42472</v>
      </c>
      <c r="D2154">
        <v>1</v>
      </c>
      <c r="E2154" t="s">
        <v>1267</v>
      </c>
      <c r="F2154" t="s">
        <v>332</v>
      </c>
      <c r="G2154" t="s">
        <v>166</v>
      </c>
      <c r="H2154" t="s">
        <v>412</v>
      </c>
    </row>
    <row r="2155" spans="1:8" x14ac:dyDescent="0.3">
      <c r="A2155" t="s">
        <v>123</v>
      </c>
      <c r="B2155" t="s">
        <v>962</v>
      </c>
      <c r="C2155">
        <v>42496</v>
      </c>
      <c r="D2155">
        <v>1</v>
      </c>
      <c r="E2155" t="s">
        <v>1267</v>
      </c>
      <c r="F2155" t="s">
        <v>332</v>
      </c>
      <c r="G2155" t="s">
        <v>166</v>
      </c>
      <c r="H2155" t="s">
        <v>667</v>
      </c>
    </row>
    <row r="2156" spans="1:8" x14ac:dyDescent="0.3">
      <c r="A2156" t="s">
        <v>123</v>
      </c>
      <c r="B2156" t="s">
        <v>953</v>
      </c>
      <c r="C2156">
        <v>42472</v>
      </c>
      <c r="D2156">
        <v>1</v>
      </c>
      <c r="E2156" t="s">
        <v>1267</v>
      </c>
      <c r="F2156" t="s">
        <v>332</v>
      </c>
      <c r="G2156" t="s">
        <v>156</v>
      </c>
      <c r="H2156" t="s">
        <v>231</v>
      </c>
    </row>
    <row r="2157" spans="1:8" x14ac:dyDescent="0.3">
      <c r="A2157" t="s">
        <v>123</v>
      </c>
      <c r="B2157" t="s">
        <v>3443</v>
      </c>
      <c r="C2157">
        <v>42383</v>
      </c>
      <c r="D2157">
        <v>1</v>
      </c>
      <c r="E2157" t="s">
        <v>1267</v>
      </c>
      <c r="F2157" t="s">
        <v>332</v>
      </c>
      <c r="G2157" t="s">
        <v>166</v>
      </c>
      <c r="H2157" t="s">
        <v>667</v>
      </c>
    </row>
    <row r="2158" spans="1:8" x14ac:dyDescent="0.3">
      <c r="A2158" t="s">
        <v>123</v>
      </c>
      <c r="B2158" t="s">
        <v>3444</v>
      </c>
      <c r="C2158">
        <v>42383</v>
      </c>
      <c r="D2158">
        <v>1</v>
      </c>
      <c r="E2158" t="s">
        <v>1267</v>
      </c>
      <c r="F2158" t="s">
        <v>332</v>
      </c>
      <c r="G2158" t="s">
        <v>166</v>
      </c>
      <c r="H2158" t="s">
        <v>667</v>
      </c>
    </row>
    <row r="2159" spans="1:8" x14ac:dyDescent="0.3">
      <c r="A2159" t="s">
        <v>123</v>
      </c>
      <c r="B2159" t="s">
        <v>3445</v>
      </c>
      <c r="C2159">
        <v>42383</v>
      </c>
      <c r="D2159">
        <v>1</v>
      </c>
      <c r="E2159" t="s">
        <v>1267</v>
      </c>
      <c r="F2159" t="s">
        <v>332</v>
      </c>
      <c r="G2159" t="s">
        <v>166</v>
      </c>
      <c r="H2159" t="s">
        <v>410</v>
      </c>
    </row>
    <row r="2160" spans="1:8" x14ac:dyDescent="0.3">
      <c r="A2160" t="s">
        <v>123</v>
      </c>
      <c r="B2160" t="s">
        <v>3446</v>
      </c>
      <c r="C2160">
        <v>42383</v>
      </c>
      <c r="D2160">
        <v>1</v>
      </c>
      <c r="E2160" t="s">
        <v>1267</v>
      </c>
      <c r="F2160" t="s">
        <v>332</v>
      </c>
      <c r="G2160" t="s">
        <v>166</v>
      </c>
      <c r="H2160" t="s">
        <v>410</v>
      </c>
    </row>
    <row r="2161" spans="1:8" x14ac:dyDescent="0.3">
      <c r="A2161" t="s">
        <v>123</v>
      </c>
      <c r="B2161" t="s">
        <v>3447</v>
      </c>
      <c r="C2161">
        <v>42383</v>
      </c>
      <c r="D2161">
        <v>1</v>
      </c>
      <c r="E2161" t="s">
        <v>1267</v>
      </c>
      <c r="F2161" t="s">
        <v>332</v>
      </c>
      <c r="G2161" t="s">
        <v>166</v>
      </c>
      <c r="H2161" t="s">
        <v>388</v>
      </c>
    </row>
    <row r="2162" spans="1:8" x14ac:dyDescent="0.3">
      <c r="A2162" t="s">
        <v>123</v>
      </c>
      <c r="B2162" t="s">
        <v>3448</v>
      </c>
      <c r="C2162">
        <v>42383</v>
      </c>
      <c r="D2162">
        <v>1</v>
      </c>
      <c r="E2162" t="s">
        <v>1267</v>
      </c>
      <c r="F2162" t="s">
        <v>332</v>
      </c>
      <c r="G2162" t="s">
        <v>166</v>
      </c>
      <c r="H2162" t="s">
        <v>388</v>
      </c>
    </row>
    <row r="2163" spans="1:8" x14ac:dyDescent="0.3">
      <c r="A2163" t="s">
        <v>123</v>
      </c>
      <c r="B2163" t="s">
        <v>3449</v>
      </c>
      <c r="C2163">
        <v>42381</v>
      </c>
      <c r="D2163">
        <v>1</v>
      </c>
      <c r="E2163" t="s">
        <v>1267</v>
      </c>
      <c r="F2163" t="s">
        <v>332</v>
      </c>
      <c r="G2163" t="s">
        <v>166</v>
      </c>
      <c r="H2163" t="s">
        <v>334</v>
      </c>
    </row>
    <row r="2164" spans="1:8" x14ac:dyDescent="0.3">
      <c r="A2164" t="s">
        <v>123</v>
      </c>
      <c r="B2164" t="s">
        <v>3450</v>
      </c>
      <c r="C2164">
        <v>42446</v>
      </c>
      <c r="D2164">
        <v>1</v>
      </c>
      <c r="E2164" t="s">
        <v>1267</v>
      </c>
      <c r="F2164" t="s">
        <v>332</v>
      </c>
      <c r="G2164" t="s">
        <v>202</v>
      </c>
      <c r="H2164" t="s">
        <v>349</v>
      </c>
    </row>
    <row r="2165" spans="1:8" x14ac:dyDescent="0.3">
      <c r="A2165" t="s">
        <v>123</v>
      </c>
      <c r="B2165" t="s">
        <v>3451</v>
      </c>
      <c r="C2165">
        <v>42390</v>
      </c>
      <c r="D2165">
        <v>1</v>
      </c>
      <c r="E2165" t="s">
        <v>1267</v>
      </c>
      <c r="F2165" t="s">
        <v>332</v>
      </c>
      <c r="G2165" t="s">
        <v>166</v>
      </c>
      <c r="H2165" t="s">
        <v>410</v>
      </c>
    </row>
    <row r="2166" spans="1:8" x14ac:dyDescent="0.3">
      <c r="A2166" t="s">
        <v>123</v>
      </c>
      <c r="B2166" t="s">
        <v>3452</v>
      </c>
      <c r="C2166">
        <v>42381</v>
      </c>
      <c r="D2166">
        <v>1</v>
      </c>
      <c r="E2166" t="s">
        <v>1267</v>
      </c>
      <c r="F2166" t="s">
        <v>332</v>
      </c>
      <c r="G2166" t="s">
        <v>202</v>
      </c>
      <c r="H2166" t="s">
        <v>349</v>
      </c>
    </row>
    <row r="2167" spans="1:8" x14ac:dyDescent="0.3">
      <c r="A2167" t="s">
        <v>123</v>
      </c>
      <c r="B2167" t="s">
        <v>3453</v>
      </c>
      <c r="C2167">
        <v>42381</v>
      </c>
      <c r="D2167">
        <v>1</v>
      </c>
      <c r="E2167" t="s">
        <v>1267</v>
      </c>
      <c r="F2167" t="s">
        <v>332</v>
      </c>
      <c r="G2167" t="s">
        <v>166</v>
      </c>
      <c r="H2167" t="s">
        <v>667</v>
      </c>
    </row>
    <row r="2168" spans="1:8" x14ac:dyDescent="0.3">
      <c r="A2168" t="s">
        <v>123</v>
      </c>
      <c r="B2168" t="s">
        <v>3454</v>
      </c>
      <c r="C2168">
        <v>42443</v>
      </c>
      <c r="D2168">
        <v>1</v>
      </c>
      <c r="E2168" t="s">
        <v>1267</v>
      </c>
      <c r="F2168" t="s">
        <v>332</v>
      </c>
      <c r="G2168" t="s">
        <v>202</v>
      </c>
      <c r="H2168" t="s">
        <v>369</v>
      </c>
    </row>
    <row r="2169" spans="1:8" x14ac:dyDescent="0.3">
      <c r="A2169" t="s">
        <v>123</v>
      </c>
      <c r="B2169" t="s">
        <v>3455</v>
      </c>
      <c r="C2169">
        <v>42452</v>
      </c>
      <c r="D2169">
        <v>1</v>
      </c>
      <c r="E2169" t="s">
        <v>1267</v>
      </c>
      <c r="F2169" t="s">
        <v>332</v>
      </c>
      <c r="G2169" t="s">
        <v>166</v>
      </c>
      <c r="H2169" t="s">
        <v>740</v>
      </c>
    </row>
    <row r="2170" spans="1:8" x14ac:dyDescent="0.3">
      <c r="A2170" t="s">
        <v>123</v>
      </c>
      <c r="B2170" t="s">
        <v>1294</v>
      </c>
      <c r="C2170">
        <v>42536</v>
      </c>
      <c r="D2170">
        <v>1</v>
      </c>
      <c r="E2170" t="s">
        <v>754</v>
      </c>
      <c r="F2170" t="s">
        <v>332</v>
      </c>
      <c r="G2170" t="s">
        <v>202</v>
      </c>
      <c r="H2170" t="s">
        <v>349</v>
      </c>
    </row>
    <row r="2171" spans="1:8" x14ac:dyDescent="0.3">
      <c r="A2171" t="s">
        <v>123</v>
      </c>
      <c r="B2171" t="s">
        <v>1293</v>
      </c>
      <c r="C2171">
        <v>42536</v>
      </c>
      <c r="D2171">
        <v>1</v>
      </c>
      <c r="E2171" t="s">
        <v>754</v>
      </c>
      <c r="F2171" t="s">
        <v>332</v>
      </c>
      <c r="G2171" t="s">
        <v>166</v>
      </c>
      <c r="H2171" t="s">
        <v>667</v>
      </c>
    </row>
    <row r="2172" spans="1:8" x14ac:dyDescent="0.3">
      <c r="A2172" t="s">
        <v>116</v>
      </c>
      <c r="B2172" t="s">
        <v>1230</v>
      </c>
      <c r="C2172">
        <v>42474</v>
      </c>
      <c r="D2172">
        <v>1</v>
      </c>
      <c r="E2172" t="s">
        <v>754</v>
      </c>
      <c r="F2172" t="s">
        <v>326</v>
      </c>
      <c r="G2172" t="s">
        <v>166</v>
      </c>
      <c r="H2172" t="s">
        <v>667</v>
      </c>
    </row>
    <row r="2173" spans="1:8" x14ac:dyDescent="0.3">
      <c r="A2173" t="s">
        <v>116</v>
      </c>
      <c r="B2173" t="s">
        <v>1187</v>
      </c>
      <c r="C2173">
        <v>42493</v>
      </c>
      <c r="D2173">
        <v>1</v>
      </c>
      <c r="E2173" t="s">
        <v>754</v>
      </c>
      <c r="F2173" t="s">
        <v>326</v>
      </c>
      <c r="G2173" t="s">
        <v>207</v>
      </c>
      <c r="H2173" t="s">
        <v>379</v>
      </c>
    </row>
    <row r="2174" spans="1:8" x14ac:dyDescent="0.3">
      <c r="A2174" t="s">
        <v>116</v>
      </c>
      <c r="B2174" t="s">
        <v>378</v>
      </c>
      <c r="C2174">
        <v>42465</v>
      </c>
      <c r="D2174">
        <v>1</v>
      </c>
      <c r="E2174" t="s">
        <v>754</v>
      </c>
      <c r="F2174" t="s">
        <v>326</v>
      </c>
      <c r="G2174" t="s">
        <v>207</v>
      </c>
      <c r="H2174" t="s">
        <v>379</v>
      </c>
    </row>
    <row r="2175" spans="1:8" x14ac:dyDescent="0.3">
      <c r="A2175" t="s">
        <v>116</v>
      </c>
      <c r="B2175" t="s">
        <v>668</v>
      </c>
      <c r="C2175">
        <v>42486</v>
      </c>
      <c r="D2175">
        <v>1</v>
      </c>
      <c r="E2175" t="s">
        <v>754</v>
      </c>
      <c r="F2175" t="s">
        <v>326</v>
      </c>
      <c r="G2175" t="s">
        <v>166</v>
      </c>
      <c r="H2175" t="s">
        <v>667</v>
      </c>
    </row>
    <row r="2176" spans="1:8" x14ac:dyDescent="0.3">
      <c r="A2176" t="s">
        <v>116</v>
      </c>
      <c r="B2176" t="s">
        <v>1422</v>
      </c>
      <c r="C2176">
        <v>42515</v>
      </c>
      <c r="D2176">
        <v>1</v>
      </c>
      <c r="E2176" t="s">
        <v>754</v>
      </c>
      <c r="F2176" t="s">
        <v>326</v>
      </c>
      <c r="G2176" t="s">
        <v>207</v>
      </c>
      <c r="H2176" t="s">
        <v>1035</v>
      </c>
    </row>
    <row r="2177" spans="1:8" x14ac:dyDescent="0.3">
      <c r="A2177" t="s">
        <v>116</v>
      </c>
      <c r="B2177" t="s">
        <v>1033</v>
      </c>
      <c r="C2177">
        <v>42515</v>
      </c>
      <c r="D2177">
        <v>1</v>
      </c>
      <c r="E2177" t="s">
        <v>754</v>
      </c>
      <c r="F2177" t="s">
        <v>326</v>
      </c>
      <c r="G2177" t="s">
        <v>202</v>
      </c>
      <c r="H2177" t="s">
        <v>369</v>
      </c>
    </row>
    <row r="2178" spans="1:8" x14ac:dyDescent="0.3">
      <c r="A2178" t="s">
        <v>116</v>
      </c>
      <c r="B2178" t="s">
        <v>753</v>
      </c>
      <c r="C2178">
        <v>42495</v>
      </c>
      <c r="D2178">
        <v>0.33</v>
      </c>
      <c r="E2178" t="s">
        <v>754</v>
      </c>
      <c r="F2178" t="s">
        <v>326</v>
      </c>
      <c r="G2178" t="s">
        <v>166</v>
      </c>
      <c r="H2178" t="s">
        <v>667</v>
      </c>
    </row>
    <row r="2179" spans="1:8" x14ac:dyDescent="0.3">
      <c r="A2179" t="s">
        <v>116</v>
      </c>
      <c r="B2179" t="s">
        <v>325</v>
      </c>
      <c r="C2179">
        <v>42472</v>
      </c>
      <c r="D2179">
        <v>1</v>
      </c>
      <c r="E2179" t="s">
        <v>754</v>
      </c>
      <c r="F2179" t="s">
        <v>326</v>
      </c>
      <c r="G2179" t="s">
        <v>203</v>
      </c>
      <c r="H2179" t="s">
        <v>324</v>
      </c>
    </row>
    <row r="2180" spans="1:8" x14ac:dyDescent="0.3">
      <c r="A2180" t="s">
        <v>116</v>
      </c>
      <c r="B2180" t="s">
        <v>3456</v>
      </c>
      <c r="C2180">
        <v>42451</v>
      </c>
      <c r="D2180">
        <v>1</v>
      </c>
      <c r="E2180" t="s">
        <v>754</v>
      </c>
      <c r="F2180" t="s">
        <v>326</v>
      </c>
      <c r="G2180" t="s">
        <v>166</v>
      </c>
      <c r="H2180" t="s">
        <v>667</v>
      </c>
    </row>
    <row r="2181" spans="1:8" x14ac:dyDescent="0.3">
      <c r="A2181" t="s">
        <v>116</v>
      </c>
      <c r="B2181" t="s">
        <v>3457</v>
      </c>
      <c r="C2181">
        <v>42404</v>
      </c>
      <c r="D2181">
        <v>1</v>
      </c>
      <c r="E2181" t="s">
        <v>754</v>
      </c>
      <c r="F2181" t="s">
        <v>326</v>
      </c>
      <c r="G2181" t="s">
        <v>166</v>
      </c>
      <c r="H2181" t="s">
        <v>334</v>
      </c>
    </row>
    <row r="2182" spans="1:8" x14ac:dyDescent="0.3">
      <c r="A2182" t="s">
        <v>116</v>
      </c>
      <c r="B2182" t="s">
        <v>871</v>
      </c>
      <c r="C2182">
        <v>42508</v>
      </c>
      <c r="D2182">
        <v>1</v>
      </c>
      <c r="E2182" t="s">
        <v>754</v>
      </c>
      <c r="F2182" t="s">
        <v>326</v>
      </c>
      <c r="G2182" t="s">
        <v>166</v>
      </c>
      <c r="H2182" t="s">
        <v>667</v>
      </c>
    </row>
    <row r="2183" spans="1:8" x14ac:dyDescent="0.3">
      <c r="A2183" t="s">
        <v>116</v>
      </c>
      <c r="B2183" t="s">
        <v>841</v>
      </c>
      <c r="C2183">
        <v>42509</v>
      </c>
      <c r="D2183">
        <v>1</v>
      </c>
      <c r="E2183" t="s">
        <v>754</v>
      </c>
      <c r="F2183" t="s">
        <v>326</v>
      </c>
      <c r="G2183" t="s">
        <v>207</v>
      </c>
      <c r="H2183" t="s">
        <v>733</v>
      </c>
    </row>
    <row r="2184" spans="1:8" x14ac:dyDescent="0.3">
      <c r="A2184" t="s">
        <v>116</v>
      </c>
      <c r="B2184" t="s">
        <v>838</v>
      </c>
      <c r="C2184">
        <v>42509</v>
      </c>
      <c r="D2184">
        <v>1</v>
      </c>
      <c r="E2184" t="s">
        <v>754</v>
      </c>
      <c r="F2184" t="s">
        <v>326</v>
      </c>
      <c r="G2184" t="s">
        <v>166</v>
      </c>
      <c r="H2184" t="s">
        <v>667</v>
      </c>
    </row>
    <row r="2185" spans="1:8" x14ac:dyDescent="0.3">
      <c r="A2185" t="s">
        <v>116</v>
      </c>
      <c r="B2185" t="s">
        <v>1320</v>
      </c>
      <c r="C2185">
        <v>42529</v>
      </c>
      <c r="D2185">
        <v>1</v>
      </c>
      <c r="E2185" t="s">
        <v>754</v>
      </c>
      <c r="F2185" t="s">
        <v>326</v>
      </c>
      <c r="G2185" t="s">
        <v>207</v>
      </c>
      <c r="H2185" t="s">
        <v>733</v>
      </c>
    </row>
    <row r="2186" spans="1:8" x14ac:dyDescent="0.3">
      <c r="A2186" t="s">
        <v>798</v>
      </c>
      <c r="B2186" t="s">
        <v>799</v>
      </c>
      <c r="C2186">
        <v>42466</v>
      </c>
      <c r="D2186">
        <v>1</v>
      </c>
      <c r="E2186" t="s">
        <v>755</v>
      </c>
      <c r="F2186" t="s">
        <v>800</v>
      </c>
      <c r="G2186" t="s">
        <v>166</v>
      </c>
      <c r="H2186" t="s">
        <v>334</v>
      </c>
    </row>
    <row r="2187" spans="1:8" x14ac:dyDescent="0.3">
      <c r="A2187" t="s">
        <v>1539</v>
      </c>
      <c r="B2187" t="s">
        <v>338</v>
      </c>
      <c r="C2187">
        <v>42475</v>
      </c>
      <c r="D2187">
        <v>0.5</v>
      </c>
      <c r="E2187" t="s">
        <v>1253</v>
      </c>
      <c r="F2187" t="s">
        <v>1540</v>
      </c>
      <c r="G2187" t="s">
        <v>188</v>
      </c>
      <c r="H2187" t="s">
        <v>339</v>
      </c>
    </row>
    <row r="2188" spans="1:8" x14ac:dyDescent="0.3">
      <c r="A2188" t="s">
        <v>1539</v>
      </c>
      <c r="B2188" t="s">
        <v>2260</v>
      </c>
      <c r="C2188">
        <v>42397</v>
      </c>
      <c r="D2188">
        <v>0.25</v>
      </c>
      <c r="E2188" t="s">
        <v>1253</v>
      </c>
      <c r="F2188" t="s">
        <v>1540</v>
      </c>
      <c r="G2188" t="s">
        <v>191</v>
      </c>
      <c r="H2188" t="s">
        <v>295</v>
      </c>
    </row>
    <row r="2189" spans="1:8" x14ac:dyDescent="0.3">
      <c r="A2189" t="s">
        <v>125</v>
      </c>
      <c r="B2189" t="s">
        <v>3458</v>
      </c>
      <c r="C2189">
        <v>42425</v>
      </c>
      <c r="D2189">
        <v>1</v>
      </c>
      <c r="E2189" t="s">
        <v>754</v>
      </c>
      <c r="F2189" t="s">
        <v>738</v>
      </c>
      <c r="G2189" t="s">
        <v>166</v>
      </c>
      <c r="H2189" t="s">
        <v>399</v>
      </c>
    </row>
    <row r="2190" spans="1:8" x14ac:dyDescent="0.3">
      <c r="A2190" t="s">
        <v>125</v>
      </c>
      <c r="B2190" t="s">
        <v>3459</v>
      </c>
      <c r="C2190">
        <v>42457</v>
      </c>
      <c r="D2190">
        <v>1</v>
      </c>
      <c r="E2190" t="s">
        <v>754</v>
      </c>
      <c r="F2190" t="s">
        <v>738</v>
      </c>
      <c r="G2190" t="s">
        <v>155</v>
      </c>
      <c r="H2190" t="s">
        <v>337</v>
      </c>
    </row>
    <row r="2191" spans="1:8" x14ac:dyDescent="0.3">
      <c r="A2191" t="s">
        <v>125</v>
      </c>
      <c r="B2191" t="s">
        <v>1608</v>
      </c>
      <c r="C2191">
        <v>42550</v>
      </c>
      <c r="D2191">
        <v>1</v>
      </c>
      <c r="E2191" t="s">
        <v>754</v>
      </c>
      <c r="F2191" t="s">
        <v>738</v>
      </c>
      <c r="G2191" t="s">
        <v>177</v>
      </c>
      <c r="H2191" t="s">
        <v>384</v>
      </c>
    </row>
    <row r="2192" spans="1:8" x14ac:dyDescent="0.3">
      <c r="A2192" t="s">
        <v>125</v>
      </c>
      <c r="B2192" t="s">
        <v>525</v>
      </c>
      <c r="C2192">
        <v>42489</v>
      </c>
      <c r="D2192">
        <v>1</v>
      </c>
      <c r="E2192" t="s">
        <v>754</v>
      </c>
      <c r="F2192" t="s">
        <v>738</v>
      </c>
      <c r="G2192" t="s">
        <v>155</v>
      </c>
      <c r="H2192" t="s">
        <v>221</v>
      </c>
    </row>
    <row r="2193" spans="1:8" x14ac:dyDescent="0.3">
      <c r="A2193" t="s">
        <v>125</v>
      </c>
      <c r="B2193" t="s">
        <v>3460</v>
      </c>
      <c r="C2193">
        <v>42402</v>
      </c>
      <c r="D2193">
        <v>1</v>
      </c>
      <c r="E2193" t="s">
        <v>754</v>
      </c>
      <c r="F2193" t="s">
        <v>738</v>
      </c>
      <c r="G2193" t="s">
        <v>166</v>
      </c>
      <c r="H2193" t="s">
        <v>412</v>
      </c>
    </row>
    <row r="2194" spans="1:8" x14ac:dyDescent="0.3">
      <c r="A2194" t="s">
        <v>125</v>
      </c>
      <c r="B2194" t="s">
        <v>881</v>
      </c>
      <c r="C2194">
        <v>42499</v>
      </c>
      <c r="D2194">
        <v>1</v>
      </c>
      <c r="E2194" t="s">
        <v>754</v>
      </c>
      <c r="F2194" t="s">
        <v>738</v>
      </c>
      <c r="G2194" t="s">
        <v>155</v>
      </c>
      <c r="H2194" t="s">
        <v>221</v>
      </c>
    </row>
    <row r="2195" spans="1:8" x14ac:dyDescent="0.3">
      <c r="A2195" t="s">
        <v>125</v>
      </c>
      <c r="B2195" t="s">
        <v>3461</v>
      </c>
      <c r="C2195">
        <v>42430</v>
      </c>
      <c r="D2195">
        <v>1</v>
      </c>
      <c r="E2195" t="s">
        <v>754</v>
      </c>
      <c r="F2195" t="s">
        <v>738</v>
      </c>
      <c r="G2195" t="s">
        <v>191</v>
      </c>
      <c r="H2195" t="s">
        <v>295</v>
      </c>
    </row>
    <row r="2196" spans="1:8" x14ac:dyDescent="0.3">
      <c r="A2196" t="s">
        <v>125</v>
      </c>
      <c r="B2196" t="s">
        <v>3462</v>
      </c>
      <c r="C2196">
        <v>42389</v>
      </c>
      <c r="D2196">
        <v>1</v>
      </c>
      <c r="E2196" t="s">
        <v>754</v>
      </c>
      <c r="F2196" t="s">
        <v>738</v>
      </c>
      <c r="G2196" t="s">
        <v>166</v>
      </c>
      <c r="H2196" t="s">
        <v>412</v>
      </c>
    </row>
    <row r="2197" spans="1:8" x14ac:dyDescent="0.3">
      <c r="A2197" t="s">
        <v>3463</v>
      </c>
      <c r="B2197" t="s">
        <v>3464</v>
      </c>
      <c r="C2197">
        <v>42446</v>
      </c>
      <c r="D2197">
        <v>0.33</v>
      </c>
      <c r="E2197" t="s">
        <v>1253</v>
      </c>
      <c r="F2197" t="s">
        <v>1254</v>
      </c>
      <c r="G2197" t="s">
        <v>173</v>
      </c>
      <c r="H2197" t="s">
        <v>522</v>
      </c>
    </row>
    <row r="2198" spans="1:8" x14ac:dyDescent="0.3">
      <c r="A2198" t="s">
        <v>708</v>
      </c>
      <c r="B2198" t="s">
        <v>3465</v>
      </c>
      <c r="C2198">
        <v>42403</v>
      </c>
      <c r="D2198">
        <v>1</v>
      </c>
      <c r="E2198" t="s">
        <v>511</v>
      </c>
      <c r="F2198" t="s">
        <v>849</v>
      </c>
      <c r="G2198" t="s">
        <v>196</v>
      </c>
      <c r="H2198" t="s">
        <v>479</v>
      </c>
    </row>
    <row r="2199" spans="1:8" x14ac:dyDescent="0.3">
      <c r="A2199" t="s">
        <v>708</v>
      </c>
      <c r="B2199" t="s">
        <v>3466</v>
      </c>
      <c r="C2199">
        <v>42397</v>
      </c>
      <c r="D2199">
        <v>1</v>
      </c>
      <c r="E2199" t="s">
        <v>511</v>
      </c>
      <c r="F2199" t="s">
        <v>849</v>
      </c>
      <c r="G2199" t="s">
        <v>196</v>
      </c>
      <c r="H2199" t="s">
        <v>479</v>
      </c>
    </row>
    <row r="2200" spans="1:8" x14ac:dyDescent="0.3">
      <c r="A2200" t="s">
        <v>708</v>
      </c>
      <c r="B2200" t="s">
        <v>3467</v>
      </c>
      <c r="C2200">
        <v>42417</v>
      </c>
      <c r="D2200">
        <v>1</v>
      </c>
      <c r="E2200" t="s">
        <v>511</v>
      </c>
      <c r="F2200" t="s">
        <v>849</v>
      </c>
      <c r="G2200" t="s">
        <v>196</v>
      </c>
      <c r="H2200" t="s">
        <v>479</v>
      </c>
    </row>
    <row r="2201" spans="1:8" x14ac:dyDescent="0.3">
      <c r="A2201" t="s">
        <v>708</v>
      </c>
      <c r="B2201" t="s">
        <v>709</v>
      </c>
      <c r="C2201">
        <v>42488</v>
      </c>
      <c r="D2201">
        <v>1</v>
      </c>
      <c r="E2201" t="s">
        <v>511</v>
      </c>
      <c r="F2201" t="s">
        <v>849</v>
      </c>
      <c r="G2201" t="s">
        <v>196</v>
      </c>
      <c r="H2201" t="s">
        <v>479</v>
      </c>
    </row>
    <row r="2202" spans="1:8" x14ac:dyDescent="0.3">
      <c r="A2202" t="s">
        <v>708</v>
      </c>
      <c r="B2202" t="s">
        <v>1026</v>
      </c>
      <c r="C2202">
        <v>42494</v>
      </c>
      <c r="D2202">
        <v>1</v>
      </c>
      <c r="E2202" t="s">
        <v>511</v>
      </c>
      <c r="F2202" t="s">
        <v>849</v>
      </c>
      <c r="G2202" t="s">
        <v>196</v>
      </c>
      <c r="H2202" t="s">
        <v>479</v>
      </c>
    </row>
    <row r="2203" spans="1:8" x14ac:dyDescent="0.3">
      <c r="A2203" t="s">
        <v>708</v>
      </c>
      <c r="B2203" t="s">
        <v>1389</v>
      </c>
      <c r="C2203">
        <v>42534</v>
      </c>
      <c r="D2203">
        <v>1</v>
      </c>
      <c r="E2203" t="s">
        <v>787</v>
      </c>
      <c r="F2203" t="s">
        <v>849</v>
      </c>
      <c r="G2203" t="s">
        <v>180</v>
      </c>
      <c r="H2203" t="s">
        <v>262</v>
      </c>
    </row>
    <row r="2204" spans="1:8" x14ac:dyDescent="0.3">
      <c r="A2204" t="s">
        <v>708</v>
      </c>
      <c r="B2204" t="s">
        <v>3468</v>
      </c>
      <c r="C2204">
        <v>42429</v>
      </c>
      <c r="D2204">
        <v>1</v>
      </c>
      <c r="E2204" t="s">
        <v>511</v>
      </c>
      <c r="F2204" t="s">
        <v>849</v>
      </c>
      <c r="G2204" t="s">
        <v>196</v>
      </c>
      <c r="H2204" t="s">
        <v>479</v>
      </c>
    </row>
    <row r="2205" spans="1:8" x14ac:dyDescent="0.3">
      <c r="A2205" t="s">
        <v>708</v>
      </c>
      <c r="B2205" t="s">
        <v>3469</v>
      </c>
      <c r="C2205">
        <v>42423</v>
      </c>
      <c r="D2205">
        <v>1</v>
      </c>
      <c r="E2205" t="s">
        <v>511</v>
      </c>
      <c r="F2205" t="s">
        <v>849</v>
      </c>
      <c r="G2205" t="s">
        <v>196</v>
      </c>
      <c r="H2205" t="s">
        <v>479</v>
      </c>
    </row>
    <row r="2206" spans="1:8" x14ac:dyDescent="0.3">
      <c r="A2206" t="s">
        <v>698</v>
      </c>
      <c r="B2206" t="s">
        <v>3470</v>
      </c>
      <c r="C2206">
        <v>42429</v>
      </c>
      <c r="D2206">
        <v>1</v>
      </c>
      <c r="E2206" t="s">
        <v>511</v>
      </c>
      <c r="F2206" t="s">
        <v>849</v>
      </c>
      <c r="G2206" t="s">
        <v>196</v>
      </c>
      <c r="H2206" t="s">
        <v>479</v>
      </c>
    </row>
    <row r="2207" spans="1:8" x14ac:dyDescent="0.3">
      <c r="A2207" t="s">
        <v>698</v>
      </c>
      <c r="B2207" t="s">
        <v>699</v>
      </c>
      <c r="C2207">
        <v>42480</v>
      </c>
      <c r="D2207">
        <v>1</v>
      </c>
      <c r="E2207" t="s">
        <v>511</v>
      </c>
      <c r="F2207" t="s">
        <v>849</v>
      </c>
      <c r="G2207" t="s">
        <v>196</v>
      </c>
      <c r="H2207" t="s">
        <v>371</v>
      </c>
    </row>
    <row r="2208" spans="1:8" x14ac:dyDescent="0.3">
      <c r="A2208" t="s">
        <v>698</v>
      </c>
      <c r="B2208" t="s">
        <v>702</v>
      </c>
      <c r="C2208">
        <v>42480</v>
      </c>
      <c r="D2208">
        <v>1</v>
      </c>
      <c r="E2208" t="s">
        <v>511</v>
      </c>
      <c r="F2208" t="s">
        <v>849</v>
      </c>
      <c r="G2208" t="s">
        <v>196</v>
      </c>
      <c r="H2208" t="s">
        <v>371</v>
      </c>
    </row>
    <row r="2209" spans="1:8" x14ac:dyDescent="0.3">
      <c r="A2209" t="s">
        <v>698</v>
      </c>
      <c r="B2209" t="s">
        <v>1071</v>
      </c>
      <c r="C2209">
        <v>42510</v>
      </c>
      <c r="D2209">
        <v>1</v>
      </c>
      <c r="E2209" t="s">
        <v>787</v>
      </c>
      <c r="F2209" t="s">
        <v>849</v>
      </c>
      <c r="G2209" t="s">
        <v>196</v>
      </c>
      <c r="H2209" t="s">
        <v>479</v>
      </c>
    </row>
    <row r="2210" spans="1:8" x14ac:dyDescent="0.3">
      <c r="A2210" t="s">
        <v>698</v>
      </c>
      <c r="B2210" t="s">
        <v>712</v>
      </c>
      <c r="C2210">
        <v>42489</v>
      </c>
      <c r="D2210">
        <v>1</v>
      </c>
      <c r="E2210" t="s">
        <v>511</v>
      </c>
      <c r="F2210" t="s">
        <v>849</v>
      </c>
      <c r="G2210" t="s">
        <v>196</v>
      </c>
      <c r="H2210" t="s">
        <v>479</v>
      </c>
    </row>
    <row r="2211" spans="1:8" x14ac:dyDescent="0.3">
      <c r="A2211" t="s">
        <v>698</v>
      </c>
      <c r="B2211" t="s">
        <v>716</v>
      </c>
      <c r="C2211">
        <v>42489</v>
      </c>
      <c r="D2211">
        <v>1</v>
      </c>
      <c r="E2211" t="s">
        <v>511</v>
      </c>
      <c r="F2211" t="s">
        <v>849</v>
      </c>
      <c r="G2211" t="s">
        <v>196</v>
      </c>
      <c r="H2211" t="s">
        <v>479</v>
      </c>
    </row>
    <row r="2212" spans="1:8" x14ac:dyDescent="0.3">
      <c r="A2212" t="s">
        <v>698</v>
      </c>
      <c r="B2212" t="s">
        <v>717</v>
      </c>
      <c r="C2212">
        <v>42489</v>
      </c>
      <c r="D2212">
        <v>1</v>
      </c>
      <c r="E2212" t="s">
        <v>511</v>
      </c>
      <c r="F2212" t="s">
        <v>849</v>
      </c>
      <c r="G2212" t="s">
        <v>196</v>
      </c>
      <c r="H2212" t="s">
        <v>479</v>
      </c>
    </row>
    <row r="2213" spans="1:8" x14ac:dyDescent="0.3">
      <c r="A2213" t="s">
        <v>698</v>
      </c>
      <c r="B2213" t="s">
        <v>718</v>
      </c>
      <c r="C2213">
        <v>42489</v>
      </c>
      <c r="D2213">
        <v>1</v>
      </c>
      <c r="E2213" t="s">
        <v>511</v>
      </c>
      <c r="F2213" t="s">
        <v>849</v>
      </c>
      <c r="G2213" t="s">
        <v>196</v>
      </c>
      <c r="H2213" t="s">
        <v>479</v>
      </c>
    </row>
    <row r="2214" spans="1:8" x14ac:dyDescent="0.3">
      <c r="A2214" t="s">
        <v>698</v>
      </c>
      <c r="B2214" t="s">
        <v>3471</v>
      </c>
      <c r="C2214">
        <v>42423</v>
      </c>
      <c r="D2214">
        <v>1</v>
      </c>
      <c r="E2214" t="s">
        <v>511</v>
      </c>
      <c r="F2214" t="s">
        <v>849</v>
      </c>
      <c r="G2214" t="s">
        <v>196</v>
      </c>
      <c r="H2214" t="s">
        <v>479</v>
      </c>
    </row>
    <row r="2215" spans="1:8" x14ac:dyDescent="0.3">
      <c r="A2215" t="s">
        <v>1218</v>
      </c>
      <c r="B2215" t="s">
        <v>1219</v>
      </c>
      <c r="C2215">
        <v>42475</v>
      </c>
      <c r="D2215">
        <v>1</v>
      </c>
      <c r="E2215" t="s">
        <v>757</v>
      </c>
      <c r="F2215" t="s">
        <v>849</v>
      </c>
      <c r="G2215" t="s">
        <v>180</v>
      </c>
      <c r="H2215" t="s">
        <v>262</v>
      </c>
    </row>
    <row r="2216" spans="1:8" x14ac:dyDescent="0.3">
      <c r="A2216" t="s">
        <v>1218</v>
      </c>
      <c r="B2216" t="s">
        <v>3472</v>
      </c>
      <c r="C2216">
        <v>42424</v>
      </c>
      <c r="D2216">
        <v>1</v>
      </c>
      <c r="E2216" t="s">
        <v>511</v>
      </c>
      <c r="F2216" t="s">
        <v>849</v>
      </c>
      <c r="G2216" t="s">
        <v>196</v>
      </c>
      <c r="H2216" t="s">
        <v>479</v>
      </c>
    </row>
    <row r="2217" spans="1:8" x14ac:dyDescent="0.3">
      <c r="A2217" t="s">
        <v>1189</v>
      </c>
      <c r="B2217" t="s">
        <v>1190</v>
      </c>
      <c r="C2217">
        <v>42493</v>
      </c>
      <c r="D2217">
        <v>1</v>
      </c>
      <c r="E2217" t="s">
        <v>755</v>
      </c>
      <c r="F2217" t="s">
        <v>664</v>
      </c>
      <c r="G2217" t="s">
        <v>189</v>
      </c>
      <c r="H2217" t="s">
        <v>435</v>
      </c>
    </row>
    <row r="2218" spans="1:8" x14ac:dyDescent="0.3">
      <c r="A2218" t="s">
        <v>1564</v>
      </c>
      <c r="B2218" t="s">
        <v>1581</v>
      </c>
      <c r="C2218">
        <v>42550</v>
      </c>
      <c r="D2218">
        <v>1</v>
      </c>
      <c r="E2218" t="s">
        <v>511</v>
      </c>
      <c r="F2218" t="s">
        <v>1566</v>
      </c>
      <c r="G2218" t="s">
        <v>183</v>
      </c>
      <c r="H2218" t="s">
        <v>289</v>
      </c>
    </row>
    <row r="2219" spans="1:8" x14ac:dyDescent="0.3">
      <c r="A2219" t="s">
        <v>1564</v>
      </c>
      <c r="B2219" t="s">
        <v>1580</v>
      </c>
      <c r="C2219">
        <v>42550</v>
      </c>
      <c r="D2219">
        <v>1</v>
      </c>
      <c r="E2219" t="s">
        <v>511</v>
      </c>
      <c r="F2219" t="s">
        <v>1566</v>
      </c>
      <c r="G2219" t="s">
        <v>179</v>
      </c>
      <c r="H2219" t="s">
        <v>461</v>
      </c>
    </row>
    <row r="2220" spans="1:8" x14ac:dyDescent="0.3">
      <c r="A2220" t="s">
        <v>1564</v>
      </c>
      <c r="B2220" t="s">
        <v>1579</v>
      </c>
      <c r="C2220">
        <v>42550</v>
      </c>
      <c r="D2220">
        <v>1</v>
      </c>
      <c r="E2220" t="s">
        <v>511</v>
      </c>
      <c r="F2220" t="s">
        <v>1566</v>
      </c>
      <c r="G2220" t="s">
        <v>179</v>
      </c>
      <c r="H2220" t="s">
        <v>461</v>
      </c>
    </row>
    <row r="2221" spans="1:8" x14ac:dyDescent="0.3">
      <c r="A2221" t="s">
        <v>1564</v>
      </c>
      <c r="B2221" t="s">
        <v>1569</v>
      </c>
      <c r="C2221">
        <v>42550</v>
      </c>
      <c r="D2221">
        <v>1</v>
      </c>
      <c r="E2221" t="s">
        <v>511</v>
      </c>
      <c r="F2221" t="s">
        <v>1566</v>
      </c>
      <c r="G2221" t="s">
        <v>179</v>
      </c>
      <c r="H2221" t="s">
        <v>461</v>
      </c>
    </row>
    <row r="2222" spans="1:8" x14ac:dyDescent="0.3">
      <c r="A2222" t="s">
        <v>1564</v>
      </c>
      <c r="B2222" t="s">
        <v>1568</v>
      </c>
      <c r="C2222">
        <v>42550</v>
      </c>
      <c r="D2222">
        <v>1</v>
      </c>
      <c r="E2222" t="s">
        <v>511</v>
      </c>
      <c r="F2222" t="s">
        <v>1566</v>
      </c>
      <c r="G2222" t="s">
        <v>179</v>
      </c>
      <c r="H2222" t="s">
        <v>461</v>
      </c>
    </row>
    <row r="2223" spans="1:8" x14ac:dyDescent="0.3">
      <c r="A2223" t="s">
        <v>1564</v>
      </c>
      <c r="B2223" t="s">
        <v>1567</v>
      </c>
      <c r="C2223">
        <v>42550</v>
      </c>
      <c r="D2223">
        <v>1</v>
      </c>
      <c r="E2223" t="s">
        <v>511</v>
      </c>
      <c r="F2223" t="s">
        <v>1566</v>
      </c>
      <c r="G2223" t="s">
        <v>179</v>
      </c>
      <c r="H2223" t="s">
        <v>461</v>
      </c>
    </row>
    <row r="2224" spans="1:8" x14ac:dyDescent="0.3">
      <c r="A2224" t="s">
        <v>1564</v>
      </c>
      <c r="B2224" t="s">
        <v>1565</v>
      </c>
      <c r="C2224">
        <v>42550</v>
      </c>
      <c r="D2224">
        <v>1</v>
      </c>
      <c r="E2224" t="s">
        <v>511</v>
      </c>
      <c r="F2224" t="s">
        <v>1566</v>
      </c>
      <c r="G2224" t="s">
        <v>179</v>
      </c>
      <c r="H2224" t="s">
        <v>461</v>
      </c>
    </row>
    <row r="2225" spans="1:8" x14ac:dyDescent="0.3">
      <c r="A2225" t="s">
        <v>54</v>
      </c>
      <c r="B2225" t="s">
        <v>1237</v>
      </c>
      <c r="C2225">
        <v>42474</v>
      </c>
      <c r="D2225">
        <v>1</v>
      </c>
      <c r="E2225" t="s">
        <v>757</v>
      </c>
      <c r="F2225" t="s">
        <v>242</v>
      </c>
      <c r="G2225" t="s">
        <v>160</v>
      </c>
      <c r="H2225" t="s">
        <v>453</v>
      </c>
    </row>
    <row r="2226" spans="1:8" x14ac:dyDescent="0.3">
      <c r="A2226" t="s">
        <v>54</v>
      </c>
      <c r="B2226" t="s">
        <v>1235</v>
      </c>
      <c r="C2226">
        <v>42474</v>
      </c>
      <c r="D2226">
        <v>1</v>
      </c>
      <c r="E2226" t="s">
        <v>757</v>
      </c>
      <c r="F2226" t="s">
        <v>242</v>
      </c>
      <c r="G2226" t="s">
        <v>160</v>
      </c>
      <c r="H2226" t="s">
        <v>453</v>
      </c>
    </row>
    <row r="2227" spans="1:8" x14ac:dyDescent="0.3">
      <c r="A2227" t="s">
        <v>54</v>
      </c>
      <c r="B2227" t="s">
        <v>241</v>
      </c>
      <c r="C2227">
        <v>42473</v>
      </c>
      <c r="D2227">
        <v>1</v>
      </c>
      <c r="E2227" t="s">
        <v>757</v>
      </c>
      <c r="F2227" t="s">
        <v>242</v>
      </c>
      <c r="G2227" t="s">
        <v>198</v>
      </c>
      <c r="H2227" t="s">
        <v>240</v>
      </c>
    </row>
    <row r="2228" spans="1:8" x14ac:dyDescent="0.3">
      <c r="A2228" t="s">
        <v>54</v>
      </c>
      <c r="B2228" t="s">
        <v>3473</v>
      </c>
      <c r="C2228">
        <v>42375</v>
      </c>
      <c r="D2228">
        <v>1</v>
      </c>
      <c r="E2228" t="s">
        <v>757</v>
      </c>
      <c r="F2228" t="s">
        <v>242</v>
      </c>
      <c r="G2228" t="s">
        <v>160</v>
      </c>
      <c r="H2228" t="s">
        <v>453</v>
      </c>
    </row>
    <row r="2229" spans="1:8" x14ac:dyDescent="0.3">
      <c r="A2229" t="s">
        <v>54</v>
      </c>
      <c r="B2229" t="s">
        <v>1144</v>
      </c>
      <c r="C2229">
        <v>42479</v>
      </c>
      <c r="D2229">
        <v>1</v>
      </c>
      <c r="E2229" t="s">
        <v>757</v>
      </c>
      <c r="F2229" t="s">
        <v>242</v>
      </c>
      <c r="G2229" t="s">
        <v>160</v>
      </c>
      <c r="H2229" t="s">
        <v>453</v>
      </c>
    </row>
    <row r="2230" spans="1:8" x14ac:dyDescent="0.3">
      <c r="A2230" t="s">
        <v>54</v>
      </c>
      <c r="B2230" t="s">
        <v>3474</v>
      </c>
      <c r="C2230">
        <v>42452</v>
      </c>
      <c r="D2230">
        <v>0.5</v>
      </c>
      <c r="E2230" t="s">
        <v>757</v>
      </c>
      <c r="F2230" t="s">
        <v>242</v>
      </c>
      <c r="G2230" t="s">
        <v>198</v>
      </c>
      <c r="H2230" t="s">
        <v>240</v>
      </c>
    </row>
    <row r="2231" spans="1:8" x14ac:dyDescent="0.3">
      <c r="A2231" t="s">
        <v>54</v>
      </c>
      <c r="B2231" t="s">
        <v>965</v>
      </c>
      <c r="C2231">
        <v>42505</v>
      </c>
      <c r="D2231">
        <v>1</v>
      </c>
      <c r="E2231" t="s">
        <v>757</v>
      </c>
      <c r="F2231" t="s">
        <v>242</v>
      </c>
      <c r="G2231" t="s">
        <v>198</v>
      </c>
      <c r="H2231" t="s">
        <v>240</v>
      </c>
    </row>
    <row r="2232" spans="1:8" x14ac:dyDescent="0.3">
      <c r="A2232" t="s">
        <v>54</v>
      </c>
      <c r="B2232" t="s">
        <v>943</v>
      </c>
      <c r="C2232">
        <v>42505</v>
      </c>
      <c r="D2232">
        <v>1</v>
      </c>
      <c r="E2232" t="s">
        <v>757</v>
      </c>
      <c r="F2232" t="s">
        <v>242</v>
      </c>
      <c r="G2232" t="s">
        <v>198</v>
      </c>
      <c r="H2232" t="s">
        <v>240</v>
      </c>
    </row>
    <row r="2233" spans="1:8" x14ac:dyDescent="0.3">
      <c r="A2233" t="s">
        <v>54</v>
      </c>
      <c r="B2233" t="s">
        <v>3475</v>
      </c>
      <c r="C2233">
        <v>42446</v>
      </c>
      <c r="D2233">
        <v>1</v>
      </c>
      <c r="E2233" t="s">
        <v>757</v>
      </c>
      <c r="F2233" t="s">
        <v>242</v>
      </c>
      <c r="G2233" t="s">
        <v>198</v>
      </c>
      <c r="H2233" t="s">
        <v>240</v>
      </c>
    </row>
    <row r="2234" spans="1:8" x14ac:dyDescent="0.3">
      <c r="A2234" t="s">
        <v>705</v>
      </c>
      <c r="B2234" t="s">
        <v>3476</v>
      </c>
      <c r="C2234">
        <v>42405</v>
      </c>
      <c r="D2234">
        <v>1</v>
      </c>
      <c r="E2234" t="s">
        <v>511</v>
      </c>
      <c r="F2234" t="s">
        <v>849</v>
      </c>
      <c r="G2234" t="s">
        <v>196</v>
      </c>
      <c r="H2234" t="s">
        <v>479</v>
      </c>
    </row>
    <row r="2235" spans="1:8" x14ac:dyDescent="0.3">
      <c r="A2235" t="s">
        <v>705</v>
      </c>
      <c r="B2235" t="s">
        <v>1223</v>
      </c>
      <c r="C2235">
        <v>42515</v>
      </c>
      <c r="D2235">
        <v>1</v>
      </c>
      <c r="E2235" t="s">
        <v>511</v>
      </c>
      <c r="F2235" t="s">
        <v>849</v>
      </c>
      <c r="G2235" t="s">
        <v>196</v>
      </c>
      <c r="H2235" t="s">
        <v>479</v>
      </c>
    </row>
    <row r="2236" spans="1:8" x14ac:dyDescent="0.3">
      <c r="A2236" t="s">
        <v>705</v>
      </c>
      <c r="B2236" t="s">
        <v>3477</v>
      </c>
      <c r="C2236">
        <v>42429</v>
      </c>
      <c r="D2236">
        <v>1</v>
      </c>
      <c r="E2236" t="s">
        <v>511</v>
      </c>
      <c r="F2236" t="s">
        <v>849</v>
      </c>
      <c r="G2236" t="s">
        <v>196</v>
      </c>
      <c r="H2236" t="s">
        <v>479</v>
      </c>
    </row>
    <row r="2237" spans="1:8" x14ac:dyDescent="0.3">
      <c r="A2237" t="s">
        <v>705</v>
      </c>
      <c r="B2237" t="s">
        <v>706</v>
      </c>
      <c r="C2237">
        <v>42489</v>
      </c>
      <c r="D2237">
        <v>1</v>
      </c>
      <c r="E2237" t="s">
        <v>511</v>
      </c>
      <c r="F2237" t="s">
        <v>849</v>
      </c>
      <c r="G2237" t="s">
        <v>196</v>
      </c>
      <c r="H2237" t="s">
        <v>479</v>
      </c>
    </row>
    <row r="2238" spans="1:8" x14ac:dyDescent="0.3">
      <c r="A2238" t="s">
        <v>705</v>
      </c>
      <c r="B2238" t="s">
        <v>3478</v>
      </c>
      <c r="C2238">
        <v>42404</v>
      </c>
      <c r="D2238">
        <v>1</v>
      </c>
      <c r="E2238" t="s">
        <v>511</v>
      </c>
      <c r="F2238" t="s">
        <v>849</v>
      </c>
      <c r="G2238" t="s">
        <v>196</v>
      </c>
      <c r="H2238" t="s">
        <v>479</v>
      </c>
    </row>
    <row r="2239" spans="1:8" x14ac:dyDescent="0.3">
      <c r="A2239" t="s">
        <v>705</v>
      </c>
      <c r="B2239" t="s">
        <v>848</v>
      </c>
      <c r="C2239">
        <v>42509</v>
      </c>
      <c r="D2239">
        <v>1</v>
      </c>
      <c r="E2239" t="s">
        <v>787</v>
      </c>
      <c r="F2239" t="s">
        <v>849</v>
      </c>
      <c r="G2239" t="s">
        <v>196</v>
      </c>
      <c r="H2239" t="s">
        <v>479</v>
      </c>
    </row>
    <row r="2240" spans="1:8" x14ac:dyDescent="0.3">
      <c r="A2240" t="s">
        <v>80</v>
      </c>
      <c r="B2240" t="s">
        <v>3479</v>
      </c>
      <c r="C2240">
        <v>42381</v>
      </c>
      <c r="D2240">
        <v>1</v>
      </c>
      <c r="E2240" t="s">
        <v>755</v>
      </c>
      <c r="F2240" t="s">
        <v>762</v>
      </c>
      <c r="G2240" t="s">
        <v>173</v>
      </c>
      <c r="H2240" t="s">
        <v>522</v>
      </c>
    </row>
    <row r="2241" spans="1:8" x14ac:dyDescent="0.3">
      <c r="A2241" t="s">
        <v>80</v>
      </c>
      <c r="B2241" t="s">
        <v>3480</v>
      </c>
      <c r="C2241">
        <v>42388</v>
      </c>
      <c r="D2241">
        <v>1</v>
      </c>
      <c r="E2241" t="s">
        <v>755</v>
      </c>
      <c r="F2241" t="s">
        <v>762</v>
      </c>
      <c r="G2241" t="s">
        <v>168</v>
      </c>
      <c r="H2241" t="s">
        <v>516</v>
      </c>
    </row>
    <row r="2242" spans="1:8" x14ac:dyDescent="0.3">
      <c r="A2242" t="s">
        <v>80</v>
      </c>
      <c r="B2242" t="s">
        <v>1637</v>
      </c>
      <c r="C2242">
        <v>42545</v>
      </c>
      <c r="D2242">
        <v>1</v>
      </c>
      <c r="E2242" t="s">
        <v>1253</v>
      </c>
      <c r="F2242" t="s">
        <v>762</v>
      </c>
      <c r="G2242" t="s">
        <v>199</v>
      </c>
      <c r="H2242" t="s">
        <v>485</v>
      </c>
    </row>
    <row r="2243" spans="1:8" x14ac:dyDescent="0.3">
      <c r="A2243" t="s">
        <v>80</v>
      </c>
      <c r="B2243" t="s">
        <v>1092</v>
      </c>
      <c r="C2243">
        <v>42485</v>
      </c>
      <c r="D2243">
        <v>1</v>
      </c>
      <c r="E2243" t="s">
        <v>755</v>
      </c>
      <c r="F2243" t="s">
        <v>762</v>
      </c>
      <c r="G2243" t="s">
        <v>191</v>
      </c>
      <c r="H2243" t="s">
        <v>295</v>
      </c>
    </row>
    <row r="2244" spans="1:8" x14ac:dyDescent="0.3">
      <c r="A2244" t="s">
        <v>80</v>
      </c>
      <c r="B2244" t="s">
        <v>761</v>
      </c>
      <c r="C2244">
        <v>42495</v>
      </c>
      <c r="D2244">
        <v>0.5</v>
      </c>
      <c r="E2244" t="s">
        <v>747</v>
      </c>
      <c r="F2244" t="s">
        <v>762</v>
      </c>
      <c r="G2244" t="s">
        <v>167</v>
      </c>
      <c r="H2244" t="s">
        <v>763</v>
      </c>
    </row>
    <row r="2245" spans="1:8" x14ac:dyDescent="0.3">
      <c r="A2245" t="s">
        <v>80</v>
      </c>
      <c r="B2245" t="s">
        <v>1399</v>
      </c>
      <c r="C2245">
        <v>42542</v>
      </c>
      <c r="D2245">
        <v>1</v>
      </c>
      <c r="E2245" t="s">
        <v>747</v>
      </c>
      <c r="F2245" t="s">
        <v>762</v>
      </c>
      <c r="G2245" t="s">
        <v>191</v>
      </c>
      <c r="H2245" t="s">
        <v>295</v>
      </c>
    </row>
    <row r="2246" spans="1:8" x14ac:dyDescent="0.3">
      <c r="A2246" t="s">
        <v>80</v>
      </c>
      <c r="B2246" t="s">
        <v>3481</v>
      </c>
      <c r="C2246">
        <v>42390</v>
      </c>
      <c r="D2246">
        <v>1</v>
      </c>
      <c r="E2246" t="s">
        <v>755</v>
      </c>
      <c r="F2246" t="s">
        <v>762</v>
      </c>
      <c r="G2246" t="s">
        <v>188</v>
      </c>
      <c r="H2246" t="s">
        <v>339</v>
      </c>
    </row>
    <row r="2247" spans="1:8" x14ac:dyDescent="0.3">
      <c r="A2247" t="s">
        <v>80</v>
      </c>
      <c r="B2247" t="s">
        <v>3482</v>
      </c>
      <c r="C2247">
        <v>42390</v>
      </c>
      <c r="D2247">
        <v>1</v>
      </c>
      <c r="E2247" t="s">
        <v>755</v>
      </c>
      <c r="F2247" t="s">
        <v>762</v>
      </c>
      <c r="G2247" t="s">
        <v>190</v>
      </c>
      <c r="H2247" t="s">
        <v>367</v>
      </c>
    </row>
    <row r="2248" spans="1:8" x14ac:dyDescent="0.3">
      <c r="A2248" t="s">
        <v>80</v>
      </c>
      <c r="B2248" t="s">
        <v>853</v>
      </c>
      <c r="C2248">
        <v>42509</v>
      </c>
      <c r="D2248">
        <v>1</v>
      </c>
      <c r="E2248" t="s">
        <v>747</v>
      </c>
      <c r="F2248" t="s">
        <v>762</v>
      </c>
      <c r="G2248" t="s">
        <v>188</v>
      </c>
      <c r="H2248" t="s">
        <v>339</v>
      </c>
    </row>
    <row r="2249" spans="1:8" x14ac:dyDescent="0.3">
      <c r="A2249" t="s">
        <v>80</v>
      </c>
      <c r="B2249" t="s">
        <v>3483</v>
      </c>
      <c r="C2249">
        <v>42447</v>
      </c>
      <c r="D2249">
        <v>1</v>
      </c>
      <c r="E2249" t="s">
        <v>755</v>
      </c>
      <c r="F2249" t="s">
        <v>762</v>
      </c>
      <c r="G2249" t="s">
        <v>191</v>
      </c>
      <c r="H2249" t="s">
        <v>295</v>
      </c>
    </row>
    <row r="2250" spans="1:8" x14ac:dyDescent="0.3">
      <c r="A2250" t="s">
        <v>80</v>
      </c>
      <c r="B2250" t="s">
        <v>824</v>
      </c>
      <c r="C2250">
        <v>42510</v>
      </c>
      <c r="D2250">
        <v>1</v>
      </c>
      <c r="E2250" t="s">
        <v>747</v>
      </c>
      <c r="F2250" t="s">
        <v>762</v>
      </c>
      <c r="G2250" t="s">
        <v>191</v>
      </c>
      <c r="H2250" t="s">
        <v>295</v>
      </c>
    </row>
    <row r="2251" spans="1:8" x14ac:dyDescent="0.3">
      <c r="A2251" t="s">
        <v>80</v>
      </c>
      <c r="B2251" t="s">
        <v>3484</v>
      </c>
      <c r="C2251">
        <v>42408</v>
      </c>
      <c r="D2251">
        <v>0.5</v>
      </c>
      <c r="E2251" t="s">
        <v>755</v>
      </c>
      <c r="F2251" t="s">
        <v>762</v>
      </c>
      <c r="G2251" t="s">
        <v>188</v>
      </c>
      <c r="H2251" t="s">
        <v>339</v>
      </c>
    </row>
    <row r="2252" spans="1:8" x14ac:dyDescent="0.3">
      <c r="A2252" t="s">
        <v>80</v>
      </c>
      <c r="B2252" t="s">
        <v>1342</v>
      </c>
      <c r="C2252">
        <v>42523</v>
      </c>
      <c r="D2252">
        <v>1</v>
      </c>
      <c r="E2252" t="s">
        <v>747</v>
      </c>
      <c r="F2252" t="s">
        <v>762</v>
      </c>
      <c r="G2252" t="s">
        <v>194</v>
      </c>
      <c r="H2252" t="s">
        <v>301</v>
      </c>
    </row>
    <row r="2253" spans="1:8" x14ac:dyDescent="0.3">
      <c r="A2253" t="s">
        <v>80</v>
      </c>
      <c r="B2253" t="s">
        <v>3071</v>
      </c>
      <c r="C2253">
        <v>42398</v>
      </c>
      <c r="D2253">
        <v>0.5</v>
      </c>
      <c r="E2253" t="s">
        <v>1253</v>
      </c>
      <c r="F2253" t="s">
        <v>762</v>
      </c>
      <c r="G2253" t="s">
        <v>204</v>
      </c>
      <c r="H2253" t="s">
        <v>1336</v>
      </c>
    </row>
    <row r="2254" spans="1:8" x14ac:dyDescent="0.3">
      <c r="A2254" t="s">
        <v>3485</v>
      </c>
      <c r="B2254" t="s">
        <v>3486</v>
      </c>
      <c r="C2254">
        <v>42444</v>
      </c>
      <c r="D2254">
        <v>1</v>
      </c>
      <c r="E2254" t="s">
        <v>1729</v>
      </c>
      <c r="F2254" t="s">
        <v>3487</v>
      </c>
      <c r="G2254" t="s">
        <v>204</v>
      </c>
      <c r="H2254" t="s">
        <v>514</v>
      </c>
    </row>
    <row r="2255" spans="1:8" x14ac:dyDescent="0.3">
      <c r="A2255" t="s">
        <v>3485</v>
      </c>
      <c r="B2255" t="s">
        <v>3488</v>
      </c>
      <c r="C2255">
        <v>42545</v>
      </c>
      <c r="D2255">
        <v>1</v>
      </c>
      <c r="E2255" t="s">
        <v>1729</v>
      </c>
      <c r="F2255" t="s">
        <v>3487</v>
      </c>
      <c r="G2255" t="s">
        <v>155</v>
      </c>
      <c r="H2255" t="s">
        <v>221</v>
      </c>
    </row>
    <row r="2256" spans="1:8" x14ac:dyDescent="0.3">
      <c r="A2256" t="s">
        <v>3485</v>
      </c>
      <c r="B2256" t="s">
        <v>3489</v>
      </c>
      <c r="C2256">
        <v>42488</v>
      </c>
      <c r="D2256">
        <v>1</v>
      </c>
      <c r="E2256" t="s">
        <v>1729</v>
      </c>
      <c r="F2256" t="s">
        <v>3487</v>
      </c>
      <c r="G2256" t="s">
        <v>166</v>
      </c>
      <c r="H2256" t="s">
        <v>740</v>
      </c>
    </row>
    <row r="2257" spans="1:8" x14ac:dyDescent="0.3">
      <c r="A2257" t="s">
        <v>108</v>
      </c>
      <c r="B2257" t="s">
        <v>3490</v>
      </c>
      <c r="C2257">
        <v>42460</v>
      </c>
      <c r="D2257">
        <v>1</v>
      </c>
      <c r="E2257" t="s">
        <v>755</v>
      </c>
      <c r="F2257" t="s">
        <v>484</v>
      </c>
      <c r="G2257" t="s">
        <v>177</v>
      </c>
      <c r="H2257" t="s">
        <v>384</v>
      </c>
    </row>
    <row r="2258" spans="1:8" x14ac:dyDescent="0.3">
      <c r="A2258" t="s">
        <v>108</v>
      </c>
      <c r="B2258" t="s">
        <v>775</v>
      </c>
      <c r="C2258">
        <v>42502</v>
      </c>
      <c r="D2258">
        <v>0.5</v>
      </c>
      <c r="E2258" t="s">
        <v>755</v>
      </c>
      <c r="F2258" t="s">
        <v>484</v>
      </c>
      <c r="G2258" t="s">
        <v>199</v>
      </c>
      <c r="H2258" t="s">
        <v>485</v>
      </c>
    </row>
    <row r="2259" spans="1:8" x14ac:dyDescent="0.3">
      <c r="A2259" t="s">
        <v>108</v>
      </c>
      <c r="B2259" t="s">
        <v>1523</v>
      </c>
      <c r="C2259">
        <v>42544</v>
      </c>
      <c r="D2259">
        <v>0.33</v>
      </c>
      <c r="E2259" t="s">
        <v>755</v>
      </c>
      <c r="F2259" t="s">
        <v>484</v>
      </c>
      <c r="G2259" t="s">
        <v>161</v>
      </c>
      <c r="H2259" t="s">
        <v>330</v>
      </c>
    </row>
    <row r="2260" spans="1:8" x14ac:dyDescent="0.3">
      <c r="A2260" t="s">
        <v>108</v>
      </c>
      <c r="B2260" t="s">
        <v>1662</v>
      </c>
      <c r="C2260">
        <v>42549</v>
      </c>
      <c r="D2260">
        <v>1</v>
      </c>
      <c r="E2260" t="s">
        <v>755</v>
      </c>
      <c r="F2260" t="s">
        <v>484</v>
      </c>
      <c r="G2260" t="s">
        <v>168</v>
      </c>
      <c r="H2260" t="s">
        <v>516</v>
      </c>
    </row>
    <row r="2261" spans="1:8" x14ac:dyDescent="0.3">
      <c r="A2261" t="s">
        <v>108</v>
      </c>
      <c r="B2261" t="s">
        <v>1475</v>
      </c>
      <c r="C2261">
        <v>42528</v>
      </c>
      <c r="D2261">
        <v>1</v>
      </c>
      <c r="E2261" t="s">
        <v>755</v>
      </c>
      <c r="F2261" t="s">
        <v>484</v>
      </c>
      <c r="G2261" t="s">
        <v>155</v>
      </c>
      <c r="H2261" t="s">
        <v>337</v>
      </c>
    </row>
    <row r="2262" spans="1:8" x14ac:dyDescent="0.3">
      <c r="A2262" t="s">
        <v>108</v>
      </c>
      <c r="B2262" t="s">
        <v>1614</v>
      </c>
      <c r="C2262">
        <v>42548</v>
      </c>
      <c r="D2262">
        <v>1</v>
      </c>
      <c r="E2262" t="s">
        <v>755</v>
      </c>
      <c r="F2262" t="s">
        <v>484</v>
      </c>
      <c r="G2262" t="s">
        <v>168</v>
      </c>
      <c r="H2262" t="s">
        <v>516</v>
      </c>
    </row>
    <row r="2263" spans="1:8" x14ac:dyDescent="0.3">
      <c r="A2263" t="s">
        <v>108</v>
      </c>
      <c r="B2263" t="s">
        <v>3491</v>
      </c>
      <c r="C2263">
        <v>42403</v>
      </c>
      <c r="D2263">
        <v>1</v>
      </c>
      <c r="E2263" t="s">
        <v>755</v>
      </c>
      <c r="F2263" t="s">
        <v>484</v>
      </c>
      <c r="G2263" t="s">
        <v>155</v>
      </c>
      <c r="H2263" t="s">
        <v>337</v>
      </c>
    </row>
    <row r="2264" spans="1:8" x14ac:dyDescent="0.3">
      <c r="A2264" t="s">
        <v>108</v>
      </c>
      <c r="B2264" t="s">
        <v>3492</v>
      </c>
      <c r="C2264">
        <v>42430</v>
      </c>
      <c r="D2264">
        <v>1</v>
      </c>
      <c r="E2264" t="s">
        <v>755</v>
      </c>
      <c r="F2264" t="s">
        <v>484</v>
      </c>
      <c r="G2264" t="s">
        <v>155</v>
      </c>
      <c r="H2264" t="s">
        <v>337</v>
      </c>
    </row>
    <row r="2265" spans="1:8" x14ac:dyDescent="0.3">
      <c r="A2265" t="s">
        <v>108</v>
      </c>
      <c r="B2265" t="s">
        <v>3493</v>
      </c>
      <c r="C2265">
        <v>42430</v>
      </c>
      <c r="D2265">
        <v>1</v>
      </c>
      <c r="E2265" t="s">
        <v>755</v>
      </c>
      <c r="F2265" t="s">
        <v>484</v>
      </c>
      <c r="G2265" t="s">
        <v>155</v>
      </c>
      <c r="H2265" t="s">
        <v>337</v>
      </c>
    </row>
    <row r="2266" spans="1:8" x14ac:dyDescent="0.3">
      <c r="A2266" t="s">
        <v>108</v>
      </c>
      <c r="B2266" t="s">
        <v>3494</v>
      </c>
      <c r="C2266">
        <v>42430</v>
      </c>
      <c r="D2266">
        <v>1</v>
      </c>
      <c r="E2266" t="s">
        <v>755</v>
      </c>
      <c r="F2266" t="s">
        <v>484</v>
      </c>
      <c r="G2266" t="s">
        <v>155</v>
      </c>
      <c r="H2266" t="s">
        <v>337</v>
      </c>
    </row>
    <row r="2267" spans="1:8" x14ac:dyDescent="0.3">
      <c r="A2267" t="s">
        <v>108</v>
      </c>
      <c r="B2267" t="s">
        <v>3495</v>
      </c>
      <c r="C2267">
        <v>42419</v>
      </c>
      <c r="D2267">
        <v>1</v>
      </c>
      <c r="E2267" t="s">
        <v>755</v>
      </c>
      <c r="F2267" t="s">
        <v>484</v>
      </c>
      <c r="G2267" t="s">
        <v>155</v>
      </c>
      <c r="H2267" t="s">
        <v>337</v>
      </c>
    </row>
    <row r="2268" spans="1:8" x14ac:dyDescent="0.3">
      <c r="A2268" t="s">
        <v>108</v>
      </c>
      <c r="B2268" t="s">
        <v>3496</v>
      </c>
      <c r="C2268">
        <v>42417</v>
      </c>
      <c r="D2268">
        <v>1</v>
      </c>
      <c r="E2268" t="s">
        <v>755</v>
      </c>
      <c r="F2268" t="s">
        <v>484</v>
      </c>
      <c r="G2268" t="s">
        <v>155</v>
      </c>
      <c r="H2268" t="s">
        <v>337</v>
      </c>
    </row>
    <row r="2269" spans="1:8" x14ac:dyDescent="0.3">
      <c r="A2269" t="s">
        <v>108</v>
      </c>
      <c r="B2269" t="s">
        <v>3497</v>
      </c>
      <c r="C2269">
        <v>42419</v>
      </c>
      <c r="D2269">
        <v>1</v>
      </c>
      <c r="E2269" t="s">
        <v>755</v>
      </c>
      <c r="F2269" t="s">
        <v>484</v>
      </c>
      <c r="G2269" t="s">
        <v>155</v>
      </c>
      <c r="H2269" t="s">
        <v>337</v>
      </c>
    </row>
    <row r="2270" spans="1:8" x14ac:dyDescent="0.3">
      <c r="A2270" t="s">
        <v>108</v>
      </c>
      <c r="B2270" t="s">
        <v>3498</v>
      </c>
      <c r="C2270">
        <v>42419</v>
      </c>
      <c r="D2270">
        <v>1</v>
      </c>
      <c r="E2270" t="s">
        <v>755</v>
      </c>
      <c r="F2270" t="s">
        <v>484</v>
      </c>
      <c r="G2270" t="s">
        <v>155</v>
      </c>
      <c r="H2270" t="s">
        <v>337</v>
      </c>
    </row>
    <row r="2271" spans="1:8" x14ac:dyDescent="0.3">
      <c r="A2271" t="s">
        <v>108</v>
      </c>
      <c r="B2271" t="s">
        <v>3499</v>
      </c>
      <c r="C2271">
        <v>42411</v>
      </c>
      <c r="D2271">
        <v>1</v>
      </c>
      <c r="E2271" t="s">
        <v>755</v>
      </c>
      <c r="F2271" t="s">
        <v>484</v>
      </c>
      <c r="G2271" t="s">
        <v>204</v>
      </c>
      <c r="H2271" t="s">
        <v>514</v>
      </c>
    </row>
    <row r="2272" spans="1:8" x14ac:dyDescent="0.3">
      <c r="A2272" t="s">
        <v>108</v>
      </c>
      <c r="B2272" t="s">
        <v>665</v>
      </c>
      <c r="C2272">
        <v>42486</v>
      </c>
      <c r="D2272">
        <v>1</v>
      </c>
      <c r="E2272" t="s">
        <v>755</v>
      </c>
      <c r="F2272" t="s">
        <v>484</v>
      </c>
      <c r="G2272" t="s">
        <v>188</v>
      </c>
      <c r="H2272" t="s">
        <v>339</v>
      </c>
    </row>
    <row r="2273" spans="1:8" x14ac:dyDescent="0.3">
      <c r="A2273" t="s">
        <v>108</v>
      </c>
      <c r="B2273" t="s">
        <v>3500</v>
      </c>
      <c r="C2273">
        <v>42411</v>
      </c>
      <c r="D2273">
        <v>1</v>
      </c>
      <c r="E2273" t="s">
        <v>755</v>
      </c>
      <c r="F2273" t="s">
        <v>484</v>
      </c>
      <c r="G2273" t="s">
        <v>155</v>
      </c>
      <c r="H2273" t="s">
        <v>337</v>
      </c>
    </row>
    <row r="2274" spans="1:8" x14ac:dyDescent="0.3">
      <c r="A2274" t="s">
        <v>108</v>
      </c>
      <c r="B2274" t="s">
        <v>946</v>
      </c>
      <c r="C2274">
        <v>42514</v>
      </c>
      <c r="D2274">
        <v>1</v>
      </c>
      <c r="E2274" t="s">
        <v>755</v>
      </c>
      <c r="F2274" t="s">
        <v>484</v>
      </c>
      <c r="G2274" t="s">
        <v>155</v>
      </c>
      <c r="H2274" t="s">
        <v>947</v>
      </c>
    </row>
    <row r="2275" spans="1:8" x14ac:dyDescent="0.3">
      <c r="A2275" t="s">
        <v>108</v>
      </c>
      <c r="B2275" t="s">
        <v>937</v>
      </c>
      <c r="C2275">
        <v>42496</v>
      </c>
      <c r="D2275">
        <v>1</v>
      </c>
      <c r="E2275" t="s">
        <v>755</v>
      </c>
      <c r="F2275" t="s">
        <v>484</v>
      </c>
      <c r="G2275" t="s">
        <v>155</v>
      </c>
      <c r="H2275" t="s">
        <v>221</v>
      </c>
    </row>
    <row r="2276" spans="1:8" x14ac:dyDescent="0.3">
      <c r="A2276" t="s">
        <v>108</v>
      </c>
      <c r="B2276" t="s">
        <v>3501</v>
      </c>
      <c r="C2276">
        <v>42403</v>
      </c>
      <c r="D2276">
        <v>1</v>
      </c>
      <c r="E2276" t="s">
        <v>755</v>
      </c>
      <c r="F2276" t="s">
        <v>484</v>
      </c>
      <c r="G2276" t="s">
        <v>155</v>
      </c>
      <c r="H2276" t="s">
        <v>337</v>
      </c>
    </row>
    <row r="2277" spans="1:8" x14ac:dyDescent="0.3">
      <c r="A2277" t="s">
        <v>108</v>
      </c>
      <c r="B2277" t="s">
        <v>1368</v>
      </c>
      <c r="C2277">
        <v>42529</v>
      </c>
      <c r="D2277">
        <v>1</v>
      </c>
      <c r="E2277" t="s">
        <v>755</v>
      </c>
      <c r="F2277" t="s">
        <v>484</v>
      </c>
      <c r="G2277" t="s">
        <v>169</v>
      </c>
      <c r="H2277" t="s">
        <v>427</v>
      </c>
    </row>
    <row r="2278" spans="1:8" x14ac:dyDescent="0.3">
      <c r="A2278" t="s">
        <v>108</v>
      </c>
      <c r="B2278" t="s">
        <v>846</v>
      </c>
      <c r="C2278">
        <v>42499</v>
      </c>
      <c r="D2278">
        <v>1</v>
      </c>
      <c r="E2278" t="s">
        <v>755</v>
      </c>
      <c r="F2278" t="s">
        <v>484</v>
      </c>
      <c r="G2278" t="s">
        <v>155</v>
      </c>
      <c r="H2278" t="s">
        <v>221</v>
      </c>
    </row>
    <row r="2279" spans="1:8" x14ac:dyDescent="0.3">
      <c r="A2279" t="s">
        <v>108</v>
      </c>
      <c r="B2279" t="s">
        <v>818</v>
      </c>
      <c r="C2279">
        <v>42510</v>
      </c>
      <c r="D2279">
        <v>1</v>
      </c>
      <c r="E2279" t="s">
        <v>755</v>
      </c>
      <c r="F2279" t="s">
        <v>484</v>
      </c>
      <c r="G2279" t="s">
        <v>819</v>
      </c>
      <c r="H2279" t="s">
        <v>820</v>
      </c>
    </row>
    <row r="2280" spans="1:8" x14ac:dyDescent="0.3">
      <c r="A2280" t="s">
        <v>108</v>
      </c>
      <c r="B2280" t="s">
        <v>483</v>
      </c>
      <c r="C2280">
        <v>42468</v>
      </c>
      <c r="D2280">
        <v>1</v>
      </c>
      <c r="E2280" t="s">
        <v>755</v>
      </c>
      <c r="F2280" t="s">
        <v>484</v>
      </c>
      <c r="G2280" t="s">
        <v>199</v>
      </c>
      <c r="H2280" t="s">
        <v>485</v>
      </c>
    </row>
    <row r="2281" spans="1:8" x14ac:dyDescent="0.3">
      <c r="A2281" t="s">
        <v>108</v>
      </c>
      <c r="B2281" t="s">
        <v>3502</v>
      </c>
      <c r="C2281">
        <v>42382</v>
      </c>
      <c r="D2281">
        <v>0.5</v>
      </c>
      <c r="E2281" t="s">
        <v>755</v>
      </c>
      <c r="F2281" t="s">
        <v>484</v>
      </c>
      <c r="G2281" t="s">
        <v>155</v>
      </c>
      <c r="H2281" t="s">
        <v>337</v>
      </c>
    </row>
    <row r="2282" spans="1:8" x14ac:dyDescent="0.3">
      <c r="A2282" t="s">
        <v>108</v>
      </c>
      <c r="B2282" t="s">
        <v>3503</v>
      </c>
      <c r="C2282">
        <v>42430</v>
      </c>
      <c r="D2282">
        <v>1</v>
      </c>
      <c r="E2282" t="s">
        <v>755</v>
      </c>
      <c r="F2282" t="s">
        <v>484</v>
      </c>
      <c r="G2282" t="s">
        <v>155</v>
      </c>
      <c r="H2282" t="s">
        <v>337</v>
      </c>
    </row>
    <row r="2283" spans="1:8" x14ac:dyDescent="0.3">
      <c r="A2283" t="s">
        <v>108</v>
      </c>
      <c r="B2283" t="s">
        <v>1300</v>
      </c>
      <c r="C2283">
        <v>42536</v>
      </c>
      <c r="D2283">
        <v>1</v>
      </c>
      <c r="E2283" t="s">
        <v>755</v>
      </c>
      <c r="F2283" t="s">
        <v>484</v>
      </c>
      <c r="G2283" t="s">
        <v>155</v>
      </c>
      <c r="H2283" t="s">
        <v>337</v>
      </c>
    </row>
    <row r="2284" spans="1:8" x14ac:dyDescent="0.3">
      <c r="A2284" t="s">
        <v>108</v>
      </c>
      <c r="B2284" t="s">
        <v>3504</v>
      </c>
      <c r="C2284">
        <v>42404</v>
      </c>
      <c r="D2284">
        <v>1</v>
      </c>
      <c r="E2284" t="s">
        <v>755</v>
      </c>
      <c r="F2284" t="s">
        <v>484</v>
      </c>
      <c r="G2284" t="s">
        <v>155</v>
      </c>
      <c r="H2284" t="s">
        <v>337</v>
      </c>
    </row>
    <row r="2285" spans="1:8" x14ac:dyDescent="0.3">
      <c r="A2285" t="s">
        <v>108</v>
      </c>
      <c r="B2285" t="s">
        <v>3505</v>
      </c>
      <c r="C2285">
        <v>42419</v>
      </c>
      <c r="D2285">
        <v>1</v>
      </c>
      <c r="E2285" t="s">
        <v>755</v>
      </c>
      <c r="F2285" t="s">
        <v>484</v>
      </c>
      <c r="G2285" t="s">
        <v>203</v>
      </c>
      <c r="H2285" t="s">
        <v>324</v>
      </c>
    </row>
    <row r="2286" spans="1:8" x14ac:dyDescent="0.3">
      <c r="A2286" t="s">
        <v>3506</v>
      </c>
      <c r="B2286" t="s">
        <v>3507</v>
      </c>
      <c r="C2286">
        <v>42473</v>
      </c>
      <c r="D2286">
        <v>1</v>
      </c>
      <c r="E2286" t="s">
        <v>1729</v>
      </c>
      <c r="F2286" t="s">
        <v>3508</v>
      </c>
      <c r="G2286" t="s">
        <v>177</v>
      </c>
      <c r="H2286" t="s">
        <v>384</v>
      </c>
    </row>
    <row r="2287" spans="1:8" x14ac:dyDescent="0.3">
      <c r="A2287" t="s">
        <v>3506</v>
      </c>
      <c r="B2287" t="s">
        <v>3509</v>
      </c>
      <c r="C2287">
        <v>42424</v>
      </c>
      <c r="D2287">
        <v>1</v>
      </c>
      <c r="E2287" t="s">
        <v>1729</v>
      </c>
      <c r="F2287" t="s">
        <v>3508</v>
      </c>
      <c r="G2287" t="s">
        <v>819</v>
      </c>
      <c r="H2287" t="s">
        <v>820</v>
      </c>
    </row>
    <row r="2288" spans="1:8" x14ac:dyDescent="0.3">
      <c r="A2288" t="s">
        <v>3506</v>
      </c>
      <c r="B2288" t="s">
        <v>3510</v>
      </c>
      <c r="C2288">
        <v>42424</v>
      </c>
      <c r="D2288">
        <v>1</v>
      </c>
      <c r="E2288" t="s">
        <v>1729</v>
      </c>
      <c r="F2288" t="s">
        <v>3508</v>
      </c>
      <c r="G2288" t="s">
        <v>191</v>
      </c>
      <c r="H2288" t="s">
        <v>295</v>
      </c>
    </row>
    <row r="2289" spans="1:8" x14ac:dyDescent="0.3">
      <c r="A2289" t="s">
        <v>3506</v>
      </c>
      <c r="B2289" t="s">
        <v>3511</v>
      </c>
      <c r="C2289">
        <v>42503</v>
      </c>
      <c r="D2289">
        <v>1</v>
      </c>
      <c r="E2289" t="s">
        <v>1729</v>
      </c>
      <c r="F2289" t="s">
        <v>3508</v>
      </c>
      <c r="G2289" t="s">
        <v>173</v>
      </c>
      <c r="H2289" t="s">
        <v>522</v>
      </c>
    </row>
    <row r="2290" spans="1:8" x14ac:dyDescent="0.3">
      <c r="A2290" t="s">
        <v>3506</v>
      </c>
      <c r="B2290" t="s">
        <v>3512</v>
      </c>
      <c r="C2290">
        <v>42422</v>
      </c>
      <c r="D2290">
        <v>1</v>
      </c>
      <c r="E2290" t="s">
        <v>1729</v>
      </c>
      <c r="F2290" t="s">
        <v>3508</v>
      </c>
      <c r="G2290" t="s">
        <v>173</v>
      </c>
      <c r="H2290" t="s">
        <v>522</v>
      </c>
    </row>
    <row r="2291" spans="1:8" x14ac:dyDescent="0.3">
      <c r="A2291" t="s">
        <v>3506</v>
      </c>
      <c r="B2291" t="s">
        <v>3513</v>
      </c>
      <c r="C2291">
        <v>42433</v>
      </c>
      <c r="D2291">
        <v>1</v>
      </c>
      <c r="E2291" t="s">
        <v>1729</v>
      </c>
      <c r="F2291" t="s">
        <v>3508</v>
      </c>
      <c r="G2291" t="s">
        <v>191</v>
      </c>
      <c r="H2291" t="s">
        <v>295</v>
      </c>
    </row>
    <row r="2292" spans="1:8" x14ac:dyDescent="0.3">
      <c r="A2292" t="s">
        <v>3506</v>
      </c>
      <c r="B2292" t="s">
        <v>3514</v>
      </c>
      <c r="C2292">
        <v>42527</v>
      </c>
      <c r="D2292">
        <v>1</v>
      </c>
      <c r="E2292" t="s">
        <v>1729</v>
      </c>
      <c r="F2292" t="s">
        <v>3508</v>
      </c>
      <c r="G2292" t="s">
        <v>819</v>
      </c>
      <c r="H2292" t="s">
        <v>820</v>
      </c>
    </row>
    <row r="2293" spans="1:8" x14ac:dyDescent="0.3">
      <c r="A2293" t="s">
        <v>3506</v>
      </c>
      <c r="B2293" t="s">
        <v>3515</v>
      </c>
      <c r="C2293">
        <v>42493</v>
      </c>
      <c r="D2293">
        <v>1</v>
      </c>
      <c r="E2293" t="s">
        <v>1729</v>
      </c>
      <c r="F2293" t="s">
        <v>3508</v>
      </c>
      <c r="G2293" t="s">
        <v>204</v>
      </c>
      <c r="H2293" t="s">
        <v>1798</v>
      </c>
    </row>
    <row r="2294" spans="1:8" x14ac:dyDescent="0.3">
      <c r="A2294" t="s">
        <v>3506</v>
      </c>
      <c r="B2294" t="s">
        <v>3516</v>
      </c>
      <c r="C2294">
        <v>42495</v>
      </c>
      <c r="D2294">
        <v>1</v>
      </c>
      <c r="E2294" t="s">
        <v>1729</v>
      </c>
      <c r="F2294" t="s">
        <v>3508</v>
      </c>
      <c r="G2294" t="s">
        <v>171</v>
      </c>
      <c r="H2294" t="s">
        <v>463</v>
      </c>
    </row>
    <row r="2295" spans="1:8" x14ac:dyDescent="0.3">
      <c r="A2295" t="s">
        <v>3506</v>
      </c>
      <c r="B2295" t="s">
        <v>3517</v>
      </c>
      <c r="C2295">
        <v>42502</v>
      </c>
      <c r="D2295">
        <v>1</v>
      </c>
      <c r="E2295" t="s">
        <v>1729</v>
      </c>
      <c r="F2295" t="s">
        <v>3508</v>
      </c>
      <c r="G2295" t="s">
        <v>819</v>
      </c>
      <c r="H2295" t="s">
        <v>820</v>
      </c>
    </row>
    <row r="2296" spans="1:8" x14ac:dyDescent="0.3">
      <c r="A2296" t="s">
        <v>3506</v>
      </c>
      <c r="B2296" t="s">
        <v>3518</v>
      </c>
      <c r="C2296">
        <v>42492</v>
      </c>
      <c r="D2296">
        <v>1</v>
      </c>
      <c r="E2296" t="s">
        <v>1729</v>
      </c>
      <c r="F2296" t="s">
        <v>3508</v>
      </c>
      <c r="G2296" t="s">
        <v>171</v>
      </c>
      <c r="H2296" t="s">
        <v>463</v>
      </c>
    </row>
    <row r="2297" spans="1:8" x14ac:dyDescent="0.3">
      <c r="A2297" t="s">
        <v>3506</v>
      </c>
      <c r="B2297" t="s">
        <v>3519</v>
      </c>
      <c r="C2297">
        <v>42492</v>
      </c>
      <c r="D2297">
        <v>1</v>
      </c>
      <c r="E2297" t="s">
        <v>1729</v>
      </c>
      <c r="F2297" t="s">
        <v>3508</v>
      </c>
      <c r="G2297" t="s">
        <v>206</v>
      </c>
      <c r="H2297" t="s">
        <v>497</v>
      </c>
    </row>
    <row r="2298" spans="1:8" x14ac:dyDescent="0.3">
      <c r="A2298" t="s">
        <v>3506</v>
      </c>
      <c r="B2298" t="s">
        <v>3520</v>
      </c>
      <c r="C2298">
        <v>42492</v>
      </c>
      <c r="D2298">
        <v>1</v>
      </c>
      <c r="E2298" t="s">
        <v>1729</v>
      </c>
      <c r="F2298" t="s">
        <v>3508</v>
      </c>
      <c r="G2298" t="s">
        <v>191</v>
      </c>
      <c r="H2298" t="s">
        <v>295</v>
      </c>
    </row>
    <row r="2299" spans="1:8" x14ac:dyDescent="0.3">
      <c r="A2299" t="s">
        <v>3506</v>
      </c>
      <c r="B2299" t="s">
        <v>3521</v>
      </c>
      <c r="C2299">
        <v>42492</v>
      </c>
      <c r="D2299">
        <v>1</v>
      </c>
      <c r="E2299" t="s">
        <v>1729</v>
      </c>
      <c r="F2299" t="s">
        <v>3508</v>
      </c>
      <c r="G2299" t="s">
        <v>819</v>
      </c>
      <c r="H2299" t="s">
        <v>820</v>
      </c>
    </row>
    <row r="2300" spans="1:8" x14ac:dyDescent="0.3">
      <c r="A2300" t="s">
        <v>3506</v>
      </c>
      <c r="B2300" t="s">
        <v>3522</v>
      </c>
      <c r="C2300">
        <v>42530</v>
      </c>
      <c r="D2300">
        <v>1</v>
      </c>
      <c r="E2300" t="s">
        <v>1729</v>
      </c>
      <c r="F2300" t="s">
        <v>3508</v>
      </c>
      <c r="G2300" t="s">
        <v>206</v>
      </c>
      <c r="H2300" t="s">
        <v>497</v>
      </c>
    </row>
    <row r="2301" spans="1:8" x14ac:dyDescent="0.3">
      <c r="A2301" t="s">
        <v>3506</v>
      </c>
      <c r="B2301" t="s">
        <v>3523</v>
      </c>
      <c r="C2301">
        <v>42536</v>
      </c>
      <c r="D2301">
        <v>1</v>
      </c>
      <c r="E2301" t="s">
        <v>1729</v>
      </c>
      <c r="F2301" t="s">
        <v>3508</v>
      </c>
      <c r="G2301" t="s">
        <v>173</v>
      </c>
      <c r="H2301" t="s">
        <v>522</v>
      </c>
    </row>
    <row r="2302" spans="1:8" x14ac:dyDescent="0.3">
      <c r="A2302" t="s">
        <v>3506</v>
      </c>
      <c r="B2302" t="s">
        <v>3524</v>
      </c>
      <c r="C2302">
        <v>42537</v>
      </c>
      <c r="D2302">
        <v>1</v>
      </c>
      <c r="E2302" t="s">
        <v>1729</v>
      </c>
      <c r="F2302" t="s">
        <v>3508</v>
      </c>
      <c r="G2302" t="s">
        <v>173</v>
      </c>
      <c r="H2302" t="s">
        <v>522</v>
      </c>
    </row>
    <row r="2303" spans="1:8" x14ac:dyDescent="0.3">
      <c r="A2303" t="s">
        <v>1548</v>
      </c>
      <c r="B2303" t="s">
        <v>1549</v>
      </c>
      <c r="C2303">
        <v>42471</v>
      </c>
      <c r="D2303">
        <v>1</v>
      </c>
      <c r="E2303" t="s">
        <v>1253</v>
      </c>
      <c r="F2303" t="s">
        <v>1550</v>
      </c>
      <c r="G2303" t="s">
        <v>204</v>
      </c>
      <c r="H2303" t="s">
        <v>514</v>
      </c>
    </row>
    <row r="2304" spans="1:8" x14ac:dyDescent="0.3">
      <c r="A2304" t="s">
        <v>3525</v>
      </c>
      <c r="B2304" t="s">
        <v>3526</v>
      </c>
      <c r="C2304">
        <v>42384</v>
      </c>
      <c r="D2304">
        <v>1</v>
      </c>
      <c r="E2304" t="s">
        <v>511</v>
      </c>
      <c r="F2304" t="s">
        <v>1264</v>
      </c>
      <c r="G2304" t="s">
        <v>206</v>
      </c>
      <c r="H2304" t="s">
        <v>2517</v>
      </c>
    </row>
    <row r="2305" spans="1:8" x14ac:dyDescent="0.3">
      <c r="A2305" t="s">
        <v>3527</v>
      </c>
      <c r="B2305" t="s">
        <v>3528</v>
      </c>
      <c r="C2305">
        <v>42542</v>
      </c>
      <c r="D2305">
        <v>1</v>
      </c>
      <c r="E2305" t="s">
        <v>1729</v>
      </c>
      <c r="F2305" t="s">
        <v>3529</v>
      </c>
      <c r="G2305" t="s">
        <v>173</v>
      </c>
      <c r="H2305" t="s">
        <v>522</v>
      </c>
    </row>
    <row r="2306" spans="1:8" x14ac:dyDescent="0.3">
      <c r="A2306" t="s">
        <v>3527</v>
      </c>
      <c r="B2306" t="s">
        <v>3530</v>
      </c>
      <c r="C2306">
        <v>42474</v>
      </c>
      <c r="D2306">
        <v>1</v>
      </c>
      <c r="E2306" t="s">
        <v>1729</v>
      </c>
      <c r="F2306" t="s">
        <v>3529</v>
      </c>
      <c r="G2306" t="s">
        <v>177</v>
      </c>
      <c r="H2306" t="s">
        <v>384</v>
      </c>
    </row>
    <row r="2307" spans="1:8" x14ac:dyDescent="0.3">
      <c r="A2307" t="s">
        <v>3527</v>
      </c>
      <c r="B2307" t="s">
        <v>3531</v>
      </c>
      <c r="C2307">
        <v>42473</v>
      </c>
      <c r="D2307">
        <v>1</v>
      </c>
      <c r="E2307" t="s">
        <v>1729</v>
      </c>
      <c r="F2307" t="s">
        <v>3529</v>
      </c>
      <c r="G2307" t="s">
        <v>199</v>
      </c>
      <c r="H2307" t="s">
        <v>3532</v>
      </c>
    </row>
    <row r="2308" spans="1:8" x14ac:dyDescent="0.3">
      <c r="A2308" t="s">
        <v>3527</v>
      </c>
      <c r="B2308" t="s">
        <v>3533</v>
      </c>
      <c r="C2308">
        <v>42479</v>
      </c>
      <c r="D2308">
        <v>1</v>
      </c>
      <c r="E2308" t="s">
        <v>1729</v>
      </c>
      <c r="F2308" t="s">
        <v>3529</v>
      </c>
      <c r="G2308" t="s">
        <v>206</v>
      </c>
      <c r="H2308" t="s">
        <v>2517</v>
      </c>
    </row>
    <row r="2309" spans="1:8" x14ac:dyDescent="0.3">
      <c r="A2309" t="s">
        <v>3527</v>
      </c>
      <c r="B2309" t="s">
        <v>3534</v>
      </c>
      <c r="C2309">
        <v>42479</v>
      </c>
      <c r="D2309">
        <v>1</v>
      </c>
      <c r="E2309" t="s">
        <v>1729</v>
      </c>
      <c r="F2309" t="s">
        <v>3529</v>
      </c>
      <c r="G2309" t="s">
        <v>171</v>
      </c>
      <c r="H2309" t="s">
        <v>463</v>
      </c>
    </row>
    <row r="2310" spans="1:8" x14ac:dyDescent="0.3">
      <c r="A2310" t="s">
        <v>3527</v>
      </c>
      <c r="B2310" t="s">
        <v>3535</v>
      </c>
      <c r="C2310">
        <v>42479</v>
      </c>
      <c r="D2310">
        <v>1</v>
      </c>
      <c r="E2310" t="s">
        <v>1729</v>
      </c>
      <c r="F2310" t="s">
        <v>3529</v>
      </c>
      <c r="G2310" t="s">
        <v>205</v>
      </c>
      <c r="H2310" t="s">
        <v>1089</v>
      </c>
    </row>
    <row r="2311" spans="1:8" x14ac:dyDescent="0.3">
      <c r="A2311" t="s">
        <v>3527</v>
      </c>
      <c r="B2311" t="s">
        <v>3536</v>
      </c>
      <c r="C2311">
        <v>42480</v>
      </c>
      <c r="D2311">
        <v>1</v>
      </c>
      <c r="E2311" t="s">
        <v>1729</v>
      </c>
      <c r="F2311" t="s">
        <v>3529</v>
      </c>
      <c r="G2311" t="s">
        <v>166</v>
      </c>
      <c r="H2311" t="s">
        <v>410</v>
      </c>
    </row>
    <row r="2312" spans="1:8" x14ac:dyDescent="0.3">
      <c r="A2312" t="s">
        <v>3527</v>
      </c>
      <c r="B2312" t="s">
        <v>3537</v>
      </c>
      <c r="C2312">
        <v>42480</v>
      </c>
      <c r="E2312" t="s">
        <v>1729</v>
      </c>
      <c r="F2312" t="s">
        <v>3529</v>
      </c>
      <c r="G2312" t="s">
        <v>155</v>
      </c>
      <c r="H2312" t="s">
        <v>3538</v>
      </c>
    </row>
    <row r="2313" spans="1:8" x14ac:dyDescent="0.3">
      <c r="A2313" t="s">
        <v>3527</v>
      </c>
      <c r="B2313" t="s">
        <v>3539</v>
      </c>
      <c r="C2313">
        <v>42458</v>
      </c>
      <c r="D2313">
        <v>1</v>
      </c>
      <c r="E2313" t="s">
        <v>1729</v>
      </c>
      <c r="F2313" t="s">
        <v>3529</v>
      </c>
      <c r="G2313" t="s">
        <v>179</v>
      </c>
      <c r="H2313" t="s">
        <v>461</v>
      </c>
    </row>
    <row r="2314" spans="1:8" x14ac:dyDescent="0.3">
      <c r="A2314" t="s">
        <v>3527</v>
      </c>
      <c r="B2314" t="s">
        <v>3540</v>
      </c>
      <c r="C2314">
        <v>42446</v>
      </c>
      <c r="D2314">
        <v>0.5</v>
      </c>
      <c r="E2314" t="s">
        <v>1729</v>
      </c>
      <c r="F2314" t="s">
        <v>3529</v>
      </c>
      <c r="G2314" t="s">
        <v>205</v>
      </c>
      <c r="H2314" t="s">
        <v>1089</v>
      </c>
    </row>
    <row r="2315" spans="1:8" x14ac:dyDescent="0.3">
      <c r="A2315" t="s">
        <v>3527</v>
      </c>
      <c r="B2315" t="s">
        <v>3541</v>
      </c>
      <c r="C2315">
        <v>42482</v>
      </c>
      <c r="D2315">
        <v>1</v>
      </c>
      <c r="E2315" t="s">
        <v>1729</v>
      </c>
      <c r="F2315" t="s">
        <v>3529</v>
      </c>
      <c r="G2315" t="s">
        <v>203</v>
      </c>
      <c r="H2315" t="s">
        <v>324</v>
      </c>
    </row>
    <row r="2316" spans="1:8" x14ac:dyDescent="0.3">
      <c r="A2316" t="s">
        <v>3527</v>
      </c>
      <c r="B2316" t="s">
        <v>3542</v>
      </c>
      <c r="C2316">
        <v>42482</v>
      </c>
      <c r="D2316">
        <v>1</v>
      </c>
      <c r="E2316" t="s">
        <v>1729</v>
      </c>
      <c r="F2316" t="s">
        <v>3529</v>
      </c>
      <c r="G2316" t="s">
        <v>206</v>
      </c>
      <c r="H2316" t="s">
        <v>2517</v>
      </c>
    </row>
    <row r="2317" spans="1:8" x14ac:dyDescent="0.3">
      <c r="A2317" t="s">
        <v>3527</v>
      </c>
      <c r="B2317" t="s">
        <v>3543</v>
      </c>
      <c r="C2317">
        <v>42468</v>
      </c>
      <c r="D2317">
        <v>1</v>
      </c>
      <c r="E2317" t="s">
        <v>1729</v>
      </c>
      <c r="F2317" t="s">
        <v>3529</v>
      </c>
      <c r="G2317" t="s">
        <v>192</v>
      </c>
      <c r="H2317" t="s">
        <v>415</v>
      </c>
    </row>
    <row r="2318" spans="1:8" x14ac:dyDescent="0.3">
      <c r="A2318" t="s">
        <v>3527</v>
      </c>
      <c r="B2318" t="s">
        <v>3544</v>
      </c>
      <c r="C2318">
        <v>42468</v>
      </c>
      <c r="D2318">
        <v>1</v>
      </c>
      <c r="E2318" t="s">
        <v>1729</v>
      </c>
      <c r="F2318" t="s">
        <v>3529</v>
      </c>
      <c r="G2318" t="s">
        <v>163</v>
      </c>
      <c r="H2318" t="s">
        <v>381</v>
      </c>
    </row>
    <row r="2319" spans="1:8" x14ac:dyDescent="0.3">
      <c r="A2319" t="s">
        <v>3527</v>
      </c>
      <c r="B2319" t="s">
        <v>3545</v>
      </c>
      <c r="C2319">
        <v>42495</v>
      </c>
      <c r="D2319">
        <v>1</v>
      </c>
      <c r="E2319" t="s">
        <v>1729</v>
      </c>
      <c r="F2319" t="s">
        <v>3529</v>
      </c>
      <c r="G2319" t="s">
        <v>819</v>
      </c>
      <c r="H2319" t="s">
        <v>820</v>
      </c>
    </row>
    <row r="2320" spans="1:8" x14ac:dyDescent="0.3">
      <c r="A2320" t="s">
        <v>3527</v>
      </c>
      <c r="B2320" t="s">
        <v>3546</v>
      </c>
      <c r="C2320">
        <v>42495</v>
      </c>
      <c r="D2320">
        <v>1</v>
      </c>
      <c r="E2320" t="s">
        <v>1729</v>
      </c>
      <c r="F2320" t="s">
        <v>3529</v>
      </c>
      <c r="G2320" t="s">
        <v>178</v>
      </c>
      <c r="H2320" t="s">
        <v>494</v>
      </c>
    </row>
    <row r="2321" spans="1:8" x14ac:dyDescent="0.3">
      <c r="A2321" t="s">
        <v>3527</v>
      </c>
      <c r="B2321" t="s">
        <v>3547</v>
      </c>
      <c r="C2321">
        <v>42495</v>
      </c>
      <c r="D2321">
        <v>1</v>
      </c>
      <c r="E2321" t="s">
        <v>1729</v>
      </c>
      <c r="F2321" t="s">
        <v>3529</v>
      </c>
      <c r="G2321" t="s">
        <v>173</v>
      </c>
      <c r="H2321" t="s">
        <v>522</v>
      </c>
    </row>
    <row r="2322" spans="1:8" x14ac:dyDescent="0.3">
      <c r="A2322" t="s">
        <v>3527</v>
      </c>
      <c r="B2322" t="s">
        <v>3548</v>
      </c>
      <c r="C2322">
        <v>42458</v>
      </c>
      <c r="D2322">
        <v>1</v>
      </c>
      <c r="E2322" t="s">
        <v>1729</v>
      </c>
      <c r="F2322" t="s">
        <v>3529</v>
      </c>
      <c r="G2322" t="s">
        <v>173</v>
      </c>
      <c r="H2322" t="s">
        <v>522</v>
      </c>
    </row>
    <row r="2323" spans="1:8" x14ac:dyDescent="0.3">
      <c r="A2323" t="s">
        <v>3527</v>
      </c>
      <c r="B2323" t="s">
        <v>3549</v>
      </c>
      <c r="C2323">
        <v>42500</v>
      </c>
      <c r="D2323">
        <v>1</v>
      </c>
      <c r="E2323" t="s">
        <v>1729</v>
      </c>
      <c r="F2323" t="s">
        <v>3529</v>
      </c>
      <c r="G2323" t="s">
        <v>173</v>
      </c>
      <c r="H2323" t="s">
        <v>522</v>
      </c>
    </row>
    <row r="2324" spans="1:8" x14ac:dyDescent="0.3">
      <c r="A2324" t="s">
        <v>3527</v>
      </c>
      <c r="B2324" t="s">
        <v>300</v>
      </c>
      <c r="C2324">
        <v>42471</v>
      </c>
      <c r="D2324">
        <v>0.5</v>
      </c>
      <c r="E2324" t="s">
        <v>1729</v>
      </c>
      <c r="F2324" t="s">
        <v>3529</v>
      </c>
      <c r="G2324" t="s">
        <v>194</v>
      </c>
      <c r="H2324" t="s">
        <v>301</v>
      </c>
    </row>
    <row r="2325" spans="1:8" x14ac:dyDescent="0.3">
      <c r="A2325" t="s">
        <v>3527</v>
      </c>
      <c r="B2325" t="s">
        <v>340</v>
      </c>
      <c r="C2325">
        <v>42471</v>
      </c>
      <c r="D2325">
        <v>0.5</v>
      </c>
      <c r="E2325" t="s">
        <v>1729</v>
      </c>
      <c r="F2325" t="s">
        <v>3529</v>
      </c>
      <c r="G2325" t="s">
        <v>188</v>
      </c>
      <c r="H2325" t="s">
        <v>339</v>
      </c>
    </row>
    <row r="2326" spans="1:8" x14ac:dyDescent="0.3">
      <c r="A2326" t="s">
        <v>3527</v>
      </c>
      <c r="B2326" t="s">
        <v>414</v>
      </c>
      <c r="C2326">
        <v>42471</v>
      </c>
      <c r="D2326">
        <v>0.5</v>
      </c>
      <c r="E2326" t="s">
        <v>1729</v>
      </c>
      <c r="F2326" t="s">
        <v>3529</v>
      </c>
      <c r="G2326" t="s">
        <v>192</v>
      </c>
      <c r="H2326" t="s">
        <v>415</v>
      </c>
    </row>
    <row r="2327" spans="1:8" x14ac:dyDescent="0.3">
      <c r="A2327" t="s">
        <v>3527</v>
      </c>
      <c r="B2327" t="s">
        <v>3550</v>
      </c>
      <c r="C2327">
        <v>42500</v>
      </c>
      <c r="D2327">
        <v>1</v>
      </c>
      <c r="E2327" t="s">
        <v>1729</v>
      </c>
      <c r="F2327" t="s">
        <v>3529</v>
      </c>
      <c r="G2327" t="s">
        <v>819</v>
      </c>
      <c r="H2327" t="s">
        <v>820</v>
      </c>
    </row>
    <row r="2328" spans="1:8" x14ac:dyDescent="0.3">
      <c r="A2328" t="s">
        <v>72</v>
      </c>
      <c r="B2328" t="s">
        <v>3551</v>
      </c>
      <c r="C2328">
        <v>42425</v>
      </c>
      <c r="D2328">
        <v>1</v>
      </c>
      <c r="E2328" t="s">
        <v>511</v>
      </c>
      <c r="F2328" t="s">
        <v>1380</v>
      </c>
      <c r="G2328" t="s">
        <v>187</v>
      </c>
      <c r="H2328" t="s">
        <v>217</v>
      </c>
    </row>
    <row r="2329" spans="1:8" x14ac:dyDescent="0.3">
      <c r="A2329" t="s">
        <v>72</v>
      </c>
      <c r="B2329" t="s">
        <v>3552</v>
      </c>
      <c r="C2329">
        <v>42380</v>
      </c>
      <c r="D2329">
        <v>1</v>
      </c>
      <c r="E2329" t="s">
        <v>755</v>
      </c>
      <c r="F2329" t="s">
        <v>1380</v>
      </c>
      <c r="G2329" t="s">
        <v>187</v>
      </c>
      <c r="H2329" t="s">
        <v>217</v>
      </c>
    </row>
    <row r="2330" spans="1:8" x14ac:dyDescent="0.3">
      <c r="A2330" t="s">
        <v>72</v>
      </c>
      <c r="B2330" t="s">
        <v>3553</v>
      </c>
      <c r="C2330">
        <v>42380</v>
      </c>
      <c r="D2330">
        <v>1</v>
      </c>
      <c r="E2330" t="s">
        <v>755</v>
      </c>
      <c r="F2330" t="s">
        <v>1380</v>
      </c>
      <c r="G2330" t="s">
        <v>187</v>
      </c>
      <c r="H2330" t="s">
        <v>217</v>
      </c>
    </row>
    <row r="2331" spans="1:8" x14ac:dyDescent="0.3">
      <c r="A2331" t="s">
        <v>72</v>
      </c>
      <c r="B2331" t="s">
        <v>3554</v>
      </c>
      <c r="C2331">
        <v>42380</v>
      </c>
      <c r="D2331">
        <v>1</v>
      </c>
      <c r="E2331" t="s">
        <v>755</v>
      </c>
      <c r="F2331" t="s">
        <v>1380</v>
      </c>
      <c r="G2331" t="s">
        <v>187</v>
      </c>
      <c r="H2331" t="s">
        <v>217</v>
      </c>
    </row>
    <row r="2332" spans="1:8" x14ac:dyDescent="0.3">
      <c r="A2332" t="s">
        <v>72</v>
      </c>
      <c r="B2332" t="s">
        <v>3555</v>
      </c>
      <c r="C2332">
        <v>42380</v>
      </c>
      <c r="D2332">
        <v>1</v>
      </c>
      <c r="E2332" t="s">
        <v>755</v>
      </c>
      <c r="F2332" t="s">
        <v>1380</v>
      </c>
      <c r="G2332" t="s">
        <v>187</v>
      </c>
      <c r="H2332" t="s">
        <v>217</v>
      </c>
    </row>
    <row r="2333" spans="1:8" x14ac:dyDescent="0.3">
      <c r="A2333" t="s">
        <v>72</v>
      </c>
      <c r="B2333" t="s">
        <v>3556</v>
      </c>
      <c r="C2333">
        <v>42380</v>
      </c>
      <c r="D2333">
        <v>1</v>
      </c>
      <c r="E2333" t="s">
        <v>755</v>
      </c>
      <c r="F2333" t="s">
        <v>1380</v>
      </c>
      <c r="G2333" t="s">
        <v>187</v>
      </c>
      <c r="H2333" t="s">
        <v>217</v>
      </c>
    </row>
    <row r="2334" spans="1:8" x14ac:dyDescent="0.3">
      <c r="A2334" t="s">
        <v>72</v>
      </c>
      <c r="B2334" t="s">
        <v>3557</v>
      </c>
      <c r="C2334">
        <v>42402</v>
      </c>
      <c r="D2334">
        <v>1</v>
      </c>
      <c r="E2334" t="s">
        <v>511</v>
      </c>
      <c r="F2334" t="s">
        <v>1380</v>
      </c>
      <c r="G2334" t="s">
        <v>187</v>
      </c>
      <c r="H2334" t="s">
        <v>217</v>
      </c>
    </row>
    <row r="2335" spans="1:8" x14ac:dyDescent="0.3">
      <c r="A2335" t="s">
        <v>72</v>
      </c>
      <c r="B2335" t="s">
        <v>3558</v>
      </c>
      <c r="C2335">
        <v>42458</v>
      </c>
      <c r="D2335">
        <v>1</v>
      </c>
      <c r="E2335" t="s">
        <v>511</v>
      </c>
      <c r="F2335" t="s">
        <v>1380</v>
      </c>
      <c r="G2335" t="s">
        <v>155</v>
      </c>
      <c r="H2335" t="s">
        <v>947</v>
      </c>
    </row>
    <row r="2336" spans="1:8" x14ac:dyDescent="0.3">
      <c r="A2336" t="s">
        <v>72</v>
      </c>
      <c r="B2336" t="s">
        <v>3559</v>
      </c>
      <c r="C2336">
        <v>42418</v>
      </c>
      <c r="D2336">
        <v>1</v>
      </c>
      <c r="E2336" t="s">
        <v>511</v>
      </c>
      <c r="F2336" t="s">
        <v>1380</v>
      </c>
      <c r="G2336" t="s">
        <v>187</v>
      </c>
      <c r="H2336" t="s">
        <v>217</v>
      </c>
    </row>
    <row r="2337" spans="1:8" x14ac:dyDescent="0.3">
      <c r="A2337" t="s">
        <v>72</v>
      </c>
      <c r="B2337" t="s">
        <v>3560</v>
      </c>
      <c r="C2337">
        <v>42383</v>
      </c>
      <c r="D2337">
        <v>1</v>
      </c>
      <c r="E2337" t="s">
        <v>755</v>
      </c>
      <c r="F2337" t="s">
        <v>1380</v>
      </c>
      <c r="G2337" t="s">
        <v>187</v>
      </c>
      <c r="H2337" t="s">
        <v>217</v>
      </c>
    </row>
    <row r="2338" spans="1:8" x14ac:dyDescent="0.3">
      <c r="A2338" t="s">
        <v>72</v>
      </c>
      <c r="B2338" t="s">
        <v>3561</v>
      </c>
      <c r="C2338">
        <v>42394</v>
      </c>
      <c r="D2338">
        <v>1</v>
      </c>
      <c r="E2338" t="s">
        <v>511</v>
      </c>
      <c r="F2338" t="s">
        <v>1380</v>
      </c>
      <c r="G2338" t="s">
        <v>187</v>
      </c>
      <c r="H2338" t="s">
        <v>217</v>
      </c>
    </row>
    <row r="2339" spans="1:8" x14ac:dyDescent="0.3">
      <c r="A2339" t="s">
        <v>72</v>
      </c>
      <c r="B2339" t="s">
        <v>3562</v>
      </c>
      <c r="C2339">
        <v>42401</v>
      </c>
      <c r="D2339">
        <v>1</v>
      </c>
      <c r="E2339" t="s">
        <v>755</v>
      </c>
      <c r="F2339" t="s">
        <v>1380</v>
      </c>
      <c r="G2339" t="s">
        <v>187</v>
      </c>
      <c r="H2339" t="s">
        <v>217</v>
      </c>
    </row>
    <row r="2340" spans="1:8" x14ac:dyDescent="0.3">
      <c r="A2340" t="s">
        <v>72</v>
      </c>
      <c r="B2340" t="s">
        <v>3563</v>
      </c>
      <c r="C2340">
        <v>42394</v>
      </c>
      <c r="D2340">
        <v>1</v>
      </c>
      <c r="E2340" t="s">
        <v>511</v>
      </c>
      <c r="F2340" t="s">
        <v>1380</v>
      </c>
      <c r="G2340" t="s">
        <v>187</v>
      </c>
      <c r="H2340" t="s">
        <v>217</v>
      </c>
    </row>
    <row r="2341" spans="1:8" x14ac:dyDescent="0.3">
      <c r="A2341" t="s">
        <v>72</v>
      </c>
      <c r="B2341" t="s">
        <v>3564</v>
      </c>
      <c r="C2341">
        <v>42394</v>
      </c>
      <c r="D2341">
        <v>1</v>
      </c>
      <c r="E2341" t="s">
        <v>511</v>
      </c>
      <c r="F2341" t="s">
        <v>1380</v>
      </c>
      <c r="G2341" t="s">
        <v>187</v>
      </c>
      <c r="H2341" t="s">
        <v>217</v>
      </c>
    </row>
    <row r="2342" spans="1:8" x14ac:dyDescent="0.3">
      <c r="A2342" t="s">
        <v>72</v>
      </c>
      <c r="B2342" t="s">
        <v>3565</v>
      </c>
      <c r="C2342">
        <v>42391</v>
      </c>
      <c r="D2342">
        <v>1</v>
      </c>
      <c r="E2342" t="s">
        <v>757</v>
      </c>
      <c r="F2342" t="s">
        <v>1380</v>
      </c>
      <c r="G2342" t="s">
        <v>187</v>
      </c>
      <c r="H2342" t="s">
        <v>217</v>
      </c>
    </row>
    <row r="2343" spans="1:8" x14ac:dyDescent="0.3">
      <c r="A2343" t="s">
        <v>72</v>
      </c>
      <c r="B2343" t="s">
        <v>3566</v>
      </c>
      <c r="C2343">
        <v>42389</v>
      </c>
      <c r="D2343">
        <v>1</v>
      </c>
      <c r="E2343" t="s">
        <v>755</v>
      </c>
      <c r="F2343" t="s">
        <v>1380</v>
      </c>
      <c r="G2343" t="s">
        <v>187</v>
      </c>
      <c r="H2343" t="s">
        <v>217</v>
      </c>
    </row>
    <row r="2344" spans="1:8" x14ac:dyDescent="0.3">
      <c r="A2344" t="s">
        <v>72</v>
      </c>
      <c r="B2344" t="s">
        <v>3567</v>
      </c>
      <c r="C2344">
        <v>42389</v>
      </c>
      <c r="D2344">
        <v>1</v>
      </c>
      <c r="E2344" t="s">
        <v>755</v>
      </c>
      <c r="F2344" t="s">
        <v>1380</v>
      </c>
      <c r="G2344" t="s">
        <v>187</v>
      </c>
      <c r="H2344" t="s">
        <v>217</v>
      </c>
    </row>
    <row r="2345" spans="1:8" x14ac:dyDescent="0.3">
      <c r="A2345" t="s">
        <v>72</v>
      </c>
      <c r="B2345" t="s">
        <v>3568</v>
      </c>
      <c r="C2345">
        <v>42432</v>
      </c>
      <c r="D2345">
        <v>1</v>
      </c>
      <c r="E2345" t="s">
        <v>757</v>
      </c>
      <c r="F2345" t="s">
        <v>1380</v>
      </c>
      <c r="G2345" t="s">
        <v>187</v>
      </c>
      <c r="H2345" t="s">
        <v>217</v>
      </c>
    </row>
    <row r="2346" spans="1:8" x14ac:dyDescent="0.3">
      <c r="A2346" t="s">
        <v>72</v>
      </c>
      <c r="B2346" t="s">
        <v>3551</v>
      </c>
      <c r="C2346">
        <v>42425</v>
      </c>
      <c r="D2346">
        <v>1</v>
      </c>
      <c r="E2346" t="s">
        <v>511</v>
      </c>
      <c r="F2346" t="s">
        <v>1380</v>
      </c>
      <c r="G2346" t="s">
        <v>187</v>
      </c>
      <c r="H2346" t="s">
        <v>217</v>
      </c>
    </row>
    <row r="2347" spans="1:8" x14ac:dyDescent="0.3">
      <c r="A2347" t="s">
        <v>3569</v>
      </c>
      <c r="B2347" t="s">
        <v>2257</v>
      </c>
      <c r="C2347">
        <v>42390</v>
      </c>
      <c r="D2347">
        <v>0.5</v>
      </c>
      <c r="E2347" t="s">
        <v>1253</v>
      </c>
      <c r="F2347" t="s">
        <v>1272</v>
      </c>
      <c r="G2347" t="s">
        <v>205</v>
      </c>
      <c r="H2347" t="s">
        <v>1089</v>
      </c>
    </row>
    <row r="2348" spans="1:8" x14ac:dyDescent="0.3">
      <c r="A2348" t="s">
        <v>1337</v>
      </c>
      <c r="B2348" t="s">
        <v>1338</v>
      </c>
      <c r="C2348">
        <v>42538</v>
      </c>
      <c r="D2348">
        <v>1</v>
      </c>
      <c r="E2348" t="s">
        <v>1253</v>
      </c>
      <c r="F2348" t="s">
        <v>1276</v>
      </c>
      <c r="G2348" t="s">
        <v>149</v>
      </c>
      <c r="H2348" t="s">
        <v>402</v>
      </c>
    </row>
    <row r="2349" spans="1:8" x14ac:dyDescent="0.3">
      <c r="A2349" t="s">
        <v>138</v>
      </c>
      <c r="B2349" t="s">
        <v>3570</v>
      </c>
      <c r="C2349">
        <v>42453</v>
      </c>
      <c r="D2349">
        <v>1</v>
      </c>
      <c r="E2349" t="s">
        <v>755</v>
      </c>
      <c r="F2349" t="s">
        <v>491</v>
      </c>
      <c r="G2349" t="s">
        <v>189</v>
      </c>
      <c r="H2349" t="s">
        <v>435</v>
      </c>
    </row>
    <row r="2350" spans="1:8" x14ac:dyDescent="0.3">
      <c r="A2350" t="s">
        <v>138</v>
      </c>
      <c r="B2350" t="s">
        <v>3571</v>
      </c>
      <c r="C2350">
        <v>42412</v>
      </c>
      <c r="D2350">
        <v>1</v>
      </c>
      <c r="E2350" t="s">
        <v>755</v>
      </c>
      <c r="F2350" t="s">
        <v>491</v>
      </c>
      <c r="G2350" t="s">
        <v>190</v>
      </c>
      <c r="H2350" t="s">
        <v>367</v>
      </c>
    </row>
    <row r="2351" spans="1:8" x14ac:dyDescent="0.3">
      <c r="A2351" t="s">
        <v>138</v>
      </c>
      <c r="B2351" t="s">
        <v>490</v>
      </c>
      <c r="C2351">
        <v>42467</v>
      </c>
      <c r="D2351">
        <v>1</v>
      </c>
      <c r="E2351" t="s">
        <v>755</v>
      </c>
      <c r="F2351" t="s">
        <v>491</v>
      </c>
      <c r="G2351" t="s">
        <v>167</v>
      </c>
      <c r="H2351" t="s">
        <v>492</v>
      </c>
    </row>
    <row r="2352" spans="1:8" x14ac:dyDescent="0.3">
      <c r="A2352" t="s">
        <v>138</v>
      </c>
      <c r="B2352" t="s">
        <v>3572</v>
      </c>
      <c r="C2352">
        <v>42382</v>
      </c>
      <c r="D2352">
        <v>1</v>
      </c>
      <c r="E2352" t="s">
        <v>755</v>
      </c>
      <c r="F2352" t="s">
        <v>491</v>
      </c>
      <c r="G2352" t="s">
        <v>189</v>
      </c>
      <c r="H2352" t="s">
        <v>435</v>
      </c>
    </row>
    <row r="2353" spans="1:8" x14ac:dyDescent="0.3">
      <c r="A2353" t="s">
        <v>138</v>
      </c>
      <c r="B2353" t="s">
        <v>3573</v>
      </c>
      <c r="C2353">
        <v>42408</v>
      </c>
      <c r="D2353">
        <v>1</v>
      </c>
      <c r="E2353" t="s">
        <v>755</v>
      </c>
      <c r="F2353" t="s">
        <v>491</v>
      </c>
      <c r="G2353" t="s">
        <v>188</v>
      </c>
      <c r="H2353" t="s">
        <v>339</v>
      </c>
    </row>
    <row r="2354" spans="1:8" x14ac:dyDescent="0.3">
      <c r="A2354" t="s">
        <v>138</v>
      </c>
      <c r="B2354" t="s">
        <v>3574</v>
      </c>
      <c r="C2354">
        <v>42410</v>
      </c>
      <c r="D2354">
        <v>1</v>
      </c>
      <c r="E2354" t="s">
        <v>755</v>
      </c>
      <c r="F2354" t="s">
        <v>491</v>
      </c>
      <c r="G2354" t="s">
        <v>188</v>
      </c>
      <c r="H2354" t="s">
        <v>339</v>
      </c>
    </row>
    <row r="2355" spans="1:8" x14ac:dyDescent="0.3">
      <c r="A2355" t="s">
        <v>138</v>
      </c>
      <c r="B2355" t="s">
        <v>1457</v>
      </c>
      <c r="C2355">
        <v>42534</v>
      </c>
      <c r="D2355">
        <v>1</v>
      </c>
      <c r="E2355" t="s">
        <v>755</v>
      </c>
      <c r="F2355" t="s">
        <v>491</v>
      </c>
      <c r="G2355" t="s">
        <v>189</v>
      </c>
      <c r="H2355" t="s">
        <v>435</v>
      </c>
    </row>
    <row r="2356" spans="1:8" x14ac:dyDescent="0.3">
      <c r="A2356" t="s">
        <v>138</v>
      </c>
      <c r="B2356" t="s">
        <v>3575</v>
      </c>
      <c r="C2356">
        <v>42397</v>
      </c>
      <c r="D2356">
        <v>1</v>
      </c>
      <c r="E2356" t="s">
        <v>755</v>
      </c>
      <c r="F2356" t="s">
        <v>491</v>
      </c>
      <c r="G2356" t="s">
        <v>188</v>
      </c>
      <c r="H2356" t="s">
        <v>339</v>
      </c>
    </row>
    <row r="2357" spans="1:8" x14ac:dyDescent="0.3">
      <c r="A2357" t="s">
        <v>138</v>
      </c>
      <c r="B2357" t="s">
        <v>3576</v>
      </c>
      <c r="C2357">
        <v>42402</v>
      </c>
      <c r="D2357">
        <v>1</v>
      </c>
      <c r="E2357" t="s">
        <v>755</v>
      </c>
      <c r="F2357" t="s">
        <v>491</v>
      </c>
      <c r="G2357" t="s">
        <v>170</v>
      </c>
      <c r="H2357" t="s">
        <v>992</v>
      </c>
    </row>
    <row r="2358" spans="1:8" x14ac:dyDescent="0.3">
      <c r="A2358" t="s">
        <v>138</v>
      </c>
      <c r="B2358" t="s">
        <v>1058</v>
      </c>
      <c r="C2358">
        <v>42488</v>
      </c>
      <c r="D2358">
        <v>1</v>
      </c>
      <c r="E2358" t="s">
        <v>755</v>
      </c>
      <c r="F2358" t="s">
        <v>491</v>
      </c>
      <c r="G2358" t="s">
        <v>167</v>
      </c>
      <c r="H2358" t="s">
        <v>492</v>
      </c>
    </row>
    <row r="2359" spans="1:8" x14ac:dyDescent="0.3">
      <c r="A2359" t="s">
        <v>138</v>
      </c>
      <c r="B2359" t="s">
        <v>3577</v>
      </c>
      <c r="C2359">
        <v>42431</v>
      </c>
      <c r="D2359">
        <v>1</v>
      </c>
      <c r="E2359" t="s">
        <v>755</v>
      </c>
      <c r="F2359" t="s">
        <v>491</v>
      </c>
      <c r="G2359" t="s">
        <v>167</v>
      </c>
      <c r="H2359" t="s">
        <v>1147</v>
      </c>
    </row>
    <row r="2360" spans="1:8" x14ac:dyDescent="0.3">
      <c r="A2360" t="s">
        <v>138</v>
      </c>
      <c r="B2360" t="s">
        <v>3578</v>
      </c>
      <c r="C2360">
        <v>42431</v>
      </c>
      <c r="D2360">
        <v>1</v>
      </c>
      <c r="E2360" t="s">
        <v>755</v>
      </c>
      <c r="F2360" t="s">
        <v>491</v>
      </c>
      <c r="G2360" t="s">
        <v>167</v>
      </c>
      <c r="H2360" t="s">
        <v>406</v>
      </c>
    </row>
    <row r="2361" spans="1:8" x14ac:dyDescent="0.3">
      <c r="A2361" t="s">
        <v>138</v>
      </c>
      <c r="B2361" t="s">
        <v>3579</v>
      </c>
      <c r="C2361">
        <v>42431</v>
      </c>
      <c r="D2361">
        <v>1</v>
      </c>
      <c r="E2361" t="s">
        <v>755</v>
      </c>
      <c r="F2361" t="s">
        <v>491</v>
      </c>
      <c r="G2361" t="s">
        <v>167</v>
      </c>
      <c r="H2361" t="s">
        <v>492</v>
      </c>
    </row>
    <row r="2362" spans="1:8" x14ac:dyDescent="0.3">
      <c r="A2362" t="s">
        <v>138</v>
      </c>
      <c r="B2362" t="s">
        <v>3580</v>
      </c>
      <c r="C2362">
        <v>42408</v>
      </c>
      <c r="D2362">
        <v>1</v>
      </c>
      <c r="E2362" t="s">
        <v>755</v>
      </c>
      <c r="F2362" t="s">
        <v>491</v>
      </c>
      <c r="G2362" t="s">
        <v>188</v>
      </c>
      <c r="H2362" t="s">
        <v>339</v>
      </c>
    </row>
    <row r="2363" spans="1:8" x14ac:dyDescent="0.3">
      <c r="A2363" t="s">
        <v>138</v>
      </c>
      <c r="B2363" t="s">
        <v>3581</v>
      </c>
      <c r="C2363">
        <v>42438</v>
      </c>
      <c r="D2363">
        <v>1</v>
      </c>
      <c r="E2363" t="s">
        <v>755</v>
      </c>
      <c r="F2363" t="s">
        <v>491</v>
      </c>
      <c r="G2363" t="s">
        <v>167</v>
      </c>
      <c r="H2363" t="s">
        <v>2887</v>
      </c>
    </row>
    <row r="2364" spans="1:8" x14ac:dyDescent="0.3">
      <c r="A2364" t="s">
        <v>138</v>
      </c>
      <c r="B2364" t="s">
        <v>3582</v>
      </c>
      <c r="C2364">
        <v>42396</v>
      </c>
      <c r="D2364">
        <v>1</v>
      </c>
      <c r="E2364" t="s">
        <v>755</v>
      </c>
      <c r="F2364" t="s">
        <v>491</v>
      </c>
      <c r="G2364" t="s">
        <v>167</v>
      </c>
      <c r="H2364" t="s">
        <v>406</v>
      </c>
    </row>
    <row r="2365" spans="1:8" x14ac:dyDescent="0.3">
      <c r="A2365" t="s">
        <v>138</v>
      </c>
      <c r="B2365" t="s">
        <v>758</v>
      </c>
      <c r="C2365">
        <v>42507</v>
      </c>
      <c r="D2365">
        <v>0.5</v>
      </c>
      <c r="E2365" t="s">
        <v>755</v>
      </c>
      <c r="F2365" t="s">
        <v>491</v>
      </c>
      <c r="G2365" t="s">
        <v>190</v>
      </c>
      <c r="H2365" t="s">
        <v>367</v>
      </c>
    </row>
    <row r="2366" spans="1:8" x14ac:dyDescent="0.3">
      <c r="A2366" t="s">
        <v>138</v>
      </c>
      <c r="B2366" t="s">
        <v>3583</v>
      </c>
      <c r="C2366">
        <v>42395</v>
      </c>
      <c r="D2366">
        <v>1</v>
      </c>
      <c r="E2366" t="s">
        <v>755</v>
      </c>
      <c r="F2366" t="s">
        <v>491</v>
      </c>
      <c r="G2366" t="s">
        <v>167</v>
      </c>
      <c r="H2366" t="s">
        <v>492</v>
      </c>
    </row>
    <row r="2367" spans="1:8" x14ac:dyDescent="0.3">
      <c r="A2367" t="s">
        <v>138</v>
      </c>
      <c r="B2367" t="s">
        <v>3584</v>
      </c>
      <c r="C2367">
        <v>42447</v>
      </c>
      <c r="D2367">
        <v>1</v>
      </c>
      <c r="E2367" t="s">
        <v>755</v>
      </c>
      <c r="F2367" t="s">
        <v>491</v>
      </c>
      <c r="G2367" t="s">
        <v>190</v>
      </c>
      <c r="H2367" t="s">
        <v>367</v>
      </c>
    </row>
    <row r="2368" spans="1:8" x14ac:dyDescent="0.3">
      <c r="A2368" t="s">
        <v>138</v>
      </c>
      <c r="B2368" t="s">
        <v>3585</v>
      </c>
      <c r="C2368">
        <v>42432</v>
      </c>
      <c r="D2368">
        <v>1</v>
      </c>
      <c r="E2368" t="s">
        <v>755</v>
      </c>
      <c r="F2368" t="s">
        <v>491</v>
      </c>
      <c r="G2368" t="s">
        <v>167</v>
      </c>
      <c r="H2368" t="s">
        <v>1147</v>
      </c>
    </row>
    <row r="2369" spans="1:8" x14ac:dyDescent="0.3">
      <c r="A2369" t="s">
        <v>138</v>
      </c>
      <c r="B2369" t="s">
        <v>3586</v>
      </c>
      <c r="C2369">
        <v>42454</v>
      </c>
      <c r="D2369">
        <v>1</v>
      </c>
      <c r="E2369" t="s">
        <v>755</v>
      </c>
      <c r="F2369" t="s">
        <v>491</v>
      </c>
      <c r="G2369" t="s">
        <v>189</v>
      </c>
      <c r="H2369" t="s">
        <v>435</v>
      </c>
    </row>
    <row r="2370" spans="1:8" x14ac:dyDescent="0.3">
      <c r="A2370" t="s">
        <v>138</v>
      </c>
      <c r="B2370" t="s">
        <v>3587</v>
      </c>
      <c r="C2370">
        <v>42450</v>
      </c>
      <c r="D2370">
        <v>0.5</v>
      </c>
      <c r="E2370" t="s">
        <v>755</v>
      </c>
      <c r="F2370" t="s">
        <v>491</v>
      </c>
      <c r="G2370" t="s">
        <v>204</v>
      </c>
      <c r="H2370" t="s">
        <v>770</v>
      </c>
    </row>
    <row r="2371" spans="1:8" x14ac:dyDescent="0.3">
      <c r="A2371" t="s">
        <v>138</v>
      </c>
      <c r="B2371" t="s">
        <v>1330</v>
      </c>
      <c r="C2371">
        <v>42535</v>
      </c>
      <c r="D2371">
        <v>1</v>
      </c>
      <c r="E2371" t="s">
        <v>755</v>
      </c>
      <c r="F2371" t="s">
        <v>491</v>
      </c>
      <c r="G2371" t="s">
        <v>167</v>
      </c>
      <c r="H2371" t="s">
        <v>406</v>
      </c>
    </row>
    <row r="2372" spans="1:8" x14ac:dyDescent="0.3">
      <c r="A2372" t="s">
        <v>138</v>
      </c>
      <c r="B2372" t="s">
        <v>1325</v>
      </c>
      <c r="C2372">
        <v>42535</v>
      </c>
      <c r="D2372">
        <v>1</v>
      </c>
      <c r="E2372" t="s">
        <v>755</v>
      </c>
      <c r="F2372" t="s">
        <v>491</v>
      </c>
      <c r="G2372" t="s">
        <v>167</v>
      </c>
      <c r="H2372" t="s">
        <v>492</v>
      </c>
    </row>
    <row r="2373" spans="1:8" x14ac:dyDescent="0.3">
      <c r="A2373" t="s">
        <v>138</v>
      </c>
      <c r="B2373" t="s">
        <v>3581</v>
      </c>
      <c r="C2373">
        <v>42438</v>
      </c>
      <c r="D2373">
        <v>1</v>
      </c>
      <c r="E2373" t="s">
        <v>755</v>
      </c>
      <c r="F2373" t="s">
        <v>491</v>
      </c>
      <c r="G2373" t="s">
        <v>167</v>
      </c>
      <c r="H2373" t="s">
        <v>2887</v>
      </c>
    </row>
    <row r="2374" spans="1:8" x14ac:dyDescent="0.3">
      <c r="A2374" t="s">
        <v>138</v>
      </c>
      <c r="B2374" t="s">
        <v>3588</v>
      </c>
      <c r="C2374">
        <v>42423</v>
      </c>
      <c r="D2374">
        <v>1</v>
      </c>
      <c r="E2374" t="s">
        <v>755</v>
      </c>
      <c r="F2374" t="s">
        <v>491</v>
      </c>
      <c r="G2374" t="s">
        <v>188</v>
      </c>
      <c r="H2374" t="s">
        <v>339</v>
      </c>
    </row>
    <row r="2375" spans="1:8" x14ac:dyDescent="0.3">
      <c r="A2375" t="s">
        <v>138</v>
      </c>
      <c r="B2375" t="s">
        <v>3589</v>
      </c>
      <c r="C2375">
        <v>42438</v>
      </c>
      <c r="D2375">
        <v>1</v>
      </c>
      <c r="E2375" t="s">
        <v>755</v>
      </c>
      <c r="F2375" t="s">
        <v>491</v>
      </c>
      <c r="G2375" t="s">
        <v>194</v>
      </c>
      <c r="H2375" t="s">
        <v>301</v>
      </c>
    </row>
    <row r="2376" spans="1:8" x14ac:dyDescent="0.3">
      <c r="A2376" t="s">
        <v>3590</v>
      </c>
      <c r="B2376" t="s">
        <v>3591</v>
      </c>
      <c r="C2376">
        <v>42438</v>
      </c>
      <c r="D2376">
        <v>1</v>
      </c>
      <c r="E2376" t="s">
        <v>1729</v>
      </c>
      <c r="F2376" t="s">
        <v>3592</v>
      </c>
      <c r="G2376" t="s">
        <v>191</v>
      </c>
      <c r="H2376" t="s">
        <v>295</v>
      </c>
    </row>
    <row r="2377" spans="1:8" x14ac:dyDescent="0.3">
      <c r="A2377" t="s">
        <v>3590</v>
      </c>
      <c r="B2377" t="s">
        <v>3593</v>
      </c>
      <c r="C2377">
        <v>42438</v>
      </c>
      <c r="D2377">
        <v>1</v>
      </c>
      <c r="E2377" t="s">
        <v>1729</v>
      </c>
      <c r="F2377" t="s">
        <v>3592</v>
      </c>
      <c r="G2377" t="s">
        <v>149</v>
      </c>
      <c r="H2377" t="s">
        <v>268</v>
      </c>
    </row>
    <row r="2378" spans="1:8" x14ac:dyDescent="0.3">
      <c r="A2378" t="s">
        <v>3590</v>
      </c>
      <c r="B2378" t="s">
        <v>3594</v>
      </c>
      <c r="C2378">
        <v>42438</v>
      </c>
      <c r="D2378">
        <v>1</v>
      </c>
      <c r="E2378" t="s">
        <v>1729</v>
      </c>
      <c r="F2378" t="s">
        <v>3592</v>
      </c>
      <c r="G2378" t="s">
        <v>177</v>
      </c>
      <c r="H2378" t="s">
        <v>384</v>
      </c>
    </row>
    <row r="2379" spans="1:8" x14ac:dyDescent="0.3">
      <c r="A2379" t="s">
        <v>3590</v>
      </c>
      <c r="B2379" t="s">
        <v>3595</v>
      </c>
      <c r="C2379">
        <v>42438</v>
      </c>
      <c r="D2379">
        <v>1</v>
      </c>
      <c r="E2379" t="s">
        <v>1729</v>
      </c>
      <c r="F2379" t="s">
        <v>3592</v>
      </c>
      <c r="G2379" t="s">
        <v>161</v>
      </c>
      <c r="H2379" t="s">
        <v>330</v>
      </c>
    </row>
    <row r="2380" spans="1:8" x14ac:dyDescent="0.3">
      <c r="A2380" t="s">
        <v>3590</v>
      </c>
      <c r="B2380" t="s">
        <v>3596</v>
      </c>
      <c r="C2380">
        <v>42377</v>
      </c>
      <c r="D2380">
        <v>1</v>
      </c>
      <c r="E2380" t="s">
        <v>1729</v>
      </c>
      <c r="F2380" t="s">
        <v>3592</v>
      </c>
      <c r="G2380" t="s">
        <v>204</v>
      </c>
      <c r="H2380" t="s">
        <v>514</v>
      </c>
    </row>
    <row r="2381" spans="1:8" x14ac:dyDescent="0.3">
      <c r="A2381" t="s">
        <v>3590</v>
      </c>
      <c r="B2381" t="s">
        <v>3597</v>
      </c>
      <c r="C2381">
        <v>42468</v>
      </c>
      <c r="D2381">
        <v>1</v>
      </c>
      <c r="E2381" t="s">
        <v>1729</v>
      </c>
      <c r="F2381" t="s">
        <v>3592</v>
      </c>
      <c r="G2381" t="s">
        <v>207</v>
      </c>
      <c r="H2381" t="s">
        <v>733</v>
      </c>
    </row>
    <row r="2382" spans="1:8" x14ac:dyDescent="0.3">
      <c r="A2382" t="s">
        <v>3590</v>
      </c>
      <c r="B2382" t="s">
        <v>3598</v>
      </c>
      <c r="C2382">
        <v>42384</v>
      </c>
      <c r="D2382">
        <v>0.5</v>
      </c>
      <c r="E2382" t="s">
        <v>1729</v>
      </c>
      <c r="F2382" t="s">
        <v>3592</v>
      </c>
      <c r="G2382" t="s">
        <v>207</v>
      </c>
      <c r="H2382" t="s">
        <v>733</v>
      </c>
    </row>
    <row r="2383" spans="1:8" x14ac:dyDescent="0.3">
      <c r="A2383" t="s">
        <v>3590</v>
      </c>
      <c r="B2383" t="s">
        <v>3599</v>
      </c>
      <c r="C2383">
        <v>42538</v>
      </c>
      <c r="D2383">
        <v>0.5</v>
      </c>
      <c r="E2383" t="s">
        <v>1729</v>
      </c>
      <c r="F2383" t="s">
        <v>3592</v>
      </c>
      <c r="G2383" t="s">
        <v>173</v>
      </c>
      <c r="H2383" t="s">
        <v>522</v>
      </c>
    </row>
    <row r="2384" spans="1:8" x14ac:dyDescent="0.3">
      <c r="A2384" t="s">
        <v>3590</v>
      </c>
      <c r="B2384" t="s">
        <v>3600</v>
      </c>
      <c r="C2384">
        <v>42376</v>
      </c>
      <c r="D2384">
        <v>1</v>
      </c>
      <c r="E2384" t="s">
        <v>1729</v>
      </c>
      <c r="F2384" t="s">
        <v>3592</v>
      </c>
      <c r="G2384" t="s">
        <v>205</v>
      </c>
      <c r="H2384" t="s">
        <v>1089</v>
      </c>
    </row>
    <row r="2385" spans="1:8" x14ac:dyDescent="0.3">
      <c r="A2385" t="s">
        <v>3590</v>
      </c>
      <c r="B2385" t="s">
        <v>3601</v>
      </c>
      <c r="C2385">
        <v>42487</v>
      </c>
      <c r="D2385">
        <v>1</v>
      </c>
      <c r="E2385" t="s">
        <v>1729</v>
      </c>
      <c r="F2385" t="s">
        <v>3592</v>
      </c>
      <c r="G2385" t="s">
        <v>204</v>
      </c>
      <c r="H2385" t="s">
        <v>514</v>
      </c>
    </row>
    <row r="2386" spans="1:8" x14ac:dyDescent="0.3">
      <c r="A2386" t="s">
        <v>3590</v>
      </c>
      <c r="B2386" t="s">
        <v>3602</v>
      </c>
      <c r="C2386">
        <v>42516</v>
      </c>
      <c r="D2386">
        <v>1</v>
      </c>
      <c r="E2386" t="s">
        <v>1729</v>
      </c>
      <c r="F2386" t="s">
        <v>3592</v>
      </c>
      <c r="G2386" t="s">
        <v>207</v>
      </c>
      <c r="H2386" t="s">
        <v>733</v>
      </c>
    </row>
    <row r="2387" spans="1:8" x14ac:dyDescent="0.3">
      <c r="A2387" t="s">
        <v>3590</v>
      </c>
      <c r="B2387" t="s">
        <v>3603</v>
      </c>
      <c r="C2387">
        <v>42515</v>
      </c>
      <c r="D2387">
        <v>1</v>
      </c>
      <c r="E2387" t="s">
        <v>1729</v>
      </c>
      <c r="F2387" t="s">
        <v>3592</v>
      </c>
      <c r="G2387" t="s">
        <v>149</v>
      </c>
      <c r="H2387" t="s">
        <v>268</v>
      </c>
    </row>
    <row r="2388" spans="1:8" x14ac:dyDescent="0.3">
      <c r="A2388" t="s">
        <v>3590</v>
      </c>
      <c r="B2388" t="s">
        <v>3604</v>
      </c>
      <c r="C2388">
        <v>42496</v>
      </c>
      <c r="D2388">
        <v>1</v>
      </c>
      <c r="E2388" t="s">
        <v>1729</v>
      </c>
      <c r="F2388" t="s">
        <v>3592</v>
      </c>
      <c r="G2388" t="s">
        <v>819</v>
      </c>
      <c r="H2388" t="s">
        <v>820</v>
      </c>
    </row>
    <row r="2389" spans="1:8" x14ac:dyDescent="0.3">
      <c r="A2389" t="s">
        <v>3590</v>
      </c>
      <c r="B2389" t="s">
        <v>3605</v>
      </c>
      <c r="C2389">
        <v>42513</v>
      </c>
      <c r="D2389">
        <v>1</v>
      </c>
      <c r="E2389" t="s">
        <v>1729</v>
      </c>
      <c r="F2389" t="s">
        <v>3592</v>
      </c>
      <c r="G2389" t="s">
        <v>149</v>
      </c>
      <c r="H2389" t="s">
        <v>352</v>
      </c>
    </row>
    <row r="2390" spans="1:8" x14ac:dyDescent="0.3">
      <c r="A2390" t="s">
        <v>3590</v>
      </c>
      <c r="B2390" t="s">
        <v>3606</v>
      </c>
      <c r="C2390">
        <v>42492</v>
      </c>
      <c r="D2390">
        <v>1</v>
      </c>
      <c r="E2390" t="s">
        <v>1729</v>
      </c>
      <c r="F2390" t="s">
        <v>3592</v>
      </c>
      <c r="G2390" t="s">
        <v>205</v>
      </c>
      <c r="H2390" t="s">
        <v>1089</v>
      </c>
    </row>
    <row r="2391" spans="1:8" x14ac:dyDescent="0.3">
      <c r="A2391" t="s">
        <v>3590</v>
      </c>
      <c r="B2391" t="s">
        <v>3607</v>
      </c>
      <c r="C2391">
        <v>42396</v>
      </c>
      <c r="D2391">
        <v>1</v>
      </c>
      <c r="E2391" t="s">
        <v>1729</v>
      </c>
      <c r="F2391" t="s">
        <v>3592</v>
      </c>
      <c r="G2391" t="s">
        <v>207</v>
      </c>
      <c r="H2391" t="s">
        <v>379</v>
      </c>
    </row>
    <row r="2392" spans="1:8" x14ac:dyDescent="0.3">
      <c r="A2392" t="s">
        <v>3590</v>
      </c>
      <c r="B2392" t="s">
        <v>3608</v>
      </c>
      <c r="C2392">
        <v>42408</v>
      </c>
      <c r="D2392">
        <v>1</v>
      </c>
      <c r="E2392" t="s">
        <v>1729</v>
      </c>
      <c r="F2392" t="s">
        <v>3592</v>
      </c>
      <c r="G2392" t="s">
        <v>207</v>
      </c>
      <c r="H2392" t="s">
        <v>379</v>
      </c>
    </row>
    <row r="2393" spans="1:8" x14ac:dyDescent="0.3">
      <c r="A2393" t="s">
        <v>3590</v>
      </c>
      <c r="B2393" t="s">
        <v>3609</v>
      </c>
      <c r="C2393">
        <v>42394</v>
      </c>
      <c r="D2393">
        <v>1</v>
      </c>
      <c r="E2393" t="s">
        <v>1729</v>
      </c>
      <c r="F2393" t="s">
        <v>3592</v>
      </c>
      <c r="G2393" t="s">
        <v>149</v>
      </c>
      <c r="H2393" t="s">
        <v>268</v>
      </c>
    </row>
    <row r="2394" spans="1:8" x14ac:dyDescent="0.3">
      <c r="A2394" t="s">
        <v>3590</v>
      </c>
      <c r="B2394" t="s">
        <v>3610</v>
      </c>
      <c r="C2394">
        <v>42394</v>
      </c>
      <c r="D2394">
        <v>1</v>
      </c>
      <c r="E2394" t="s">
        <v>1729</v>
      </c>
      <c r="F2394" t="s">
        <v>3592</v>
      </c>
      <c r="G2394" t="s">
        <v>166</v>
      </c>
      <c r="H2394" t="s">
        <v>741</v>
      </c>
    </row>
    <row r="2395" spans="1:8" x14ac:dyDescent="0.3">
      <c r="A2395" t="s">
        <v>3590</v>
      </c>
      <c r="B2395" t="s">
        <v>3611</v>
      </c>
      <c r="C2395">
        <v>42425</v>
      </c>
      <c r="D2395">
        <v>1</v>
      </c>
      <c r="E2395" t="s">
        <v>1729</v>
      </c>
      <c r="F2395" t="s">
        <v>3592</v>
      </c>
      <c r="G2395" t="s">
        <v>204</v>
      </c>
      <c r="H2395" t="s">
        <v>514</v>
      </c>
    </row>
    <row r="2396" spans="1:8" x14ac:dyDescent="0.3">
      <c r="A2396" t="s">
        <v>3590</v>
      </c>
      <c r="B2396" t="s">
        <v>3612</v>
      </c>
      <c r="C2396">
        <v>42408</v>
      </c>
      <c r="D2396">
        <v>1</v>
      </c>
      <c r="E2396" t="s">
        <v>1729</v>
      </c>
      <c r="F2396" t="s">
        <v>3592</v>
      </c>
      <c r="G2396" t="s">
        <v>166</v>
      </c>
      <c r="H2396" t="s">
        <v>1136</v>
      </c>
    </row>
    <row r="2397" spans="1:8" x14ac:dyDescent="0.3">
      <c r="A2397" t="s">
        <v>3590</v>
      </c>
      <c r="B2397" t="s">
        <v>3613</v>
      </c>
      <c r="C2397">
        <v>42425</v>
      </c>
      <c r="D2397">
        <v>1</v>
      </c>
      <c r="E2397" t="s">
        <v>1729</v>
      </c>
      <c r="F2397" t="s">
        <v>3592</v>
      </c>
      <c r="G2397" t="s">
        <v>207</v>
      </c>
      <c r="H2397" t="s">
        <v>733</v>
      </c>
    </row>
    <row r="2398" spans="1:8" x14ac:dyDescent="0.3">
      <c r="A2398" t="s">
        <v>3590</v>
      </c>
      <c r="B2398" t="s">
        <v>2452</v>
      </c>
      <c r="C2398">
        <v>42398</v>
      </c>
      <c r="D2398">
        <v>0.5</v>
      </c>
      <c r="E2398" t="s">
        <v>1729</v>
      </c>
      <c r="F2398" t="s">
        <v>3592</v>
      </c>
      <c r="G2398" t="s">
        <v>166</v>
      </c>
      <c r="H2398" t="s">
        <v>410</v>
      </c>
    </row>
    <row r="2399" spans="1:8" x14ac:dyDescent="0.3">
      <c r="A2399" t="s">
        <v>3590</v>
      </c>
      <c r="B2399" t="s">
        <v>2450</v>
      </c>
      <c r="C2399">
        <v>42398</v>
      </c>
      <c r="D2399">
        <v>0.5</v>
      </c>
      <c r="E2399" t="s">
        <v>1729</v>
      </c>
      <c r="F2399" t="s">
        <v>3592</v>
      </c>
      <c r="G2399" t="s">
        <v>207</v>
      </c>
      <c r="H2399" t="s">
        <v>733</v>
      </c>
    </row>
    <row r="2400" spans="1:8" x14ac:dyDescent="0.3">
      <c r="A2400" t="s">
        <v>3590</v>
      </c>
      <c r="B2400" t="s">
        <v>3614</v>
      </c>
      <c r="C2400">
        <v>42523</v>
      </c>
      <c r="D2400">
        <v>0.25</v>
      </c>
      <c r="E2400" t="s">
        <v>1729</v>
      </c>
      <c r="F2400" t="s">
        <v>3592</v>
      </c>
      <c r="G2400" t="s">
        <v>166</v>
      </c>
      <c r="H2400" t="s">
        <v>399</v>
      </c>
    </row>
    <row r="2401" spans="1:8" x14ac:dyDescent="0.3">
      <c r="A2401" t="s">
        <v>3590</v>
      </c>
      <c r="B2401" t="s">
        <v>3615</v>
      </c>
      <c r="C2401">
        <v>42523</v>
      </c>
      <c r="D2401">
        <v>1</v>
      </c>
      <c r="E2401" t="s">
        <v>1729</v>
      </c>
      <c r="F2401" t="s">
        <v>3592</v>
      </c>
      <c r="G2401" t="s">
        <v>166</v>
      </c>
      <c r="H2401" t="s">
        <v>667</v>
      </c>
    </row>
    <row r="2402" spans="1:8" x14ac:dyDescent="0.3">
      <c r="A2402" t="s">
        <v>3590</v>
      </c>
      <c r="B2402" t="s">
        <v>3616</v>
      </c>
      <c r="C2402">
        <v>42461</v>
      </c>
      <c r="D2402">
        <v>1</v>
      </c>
      <c r="E2402" t="s">
        <v>1729</v>
      </c>
      <c r="F2402" t="s">
        <v>3592</v>
      </c>
      <c r="G2402" t="s">
        <v>156</v>
      </c>
      <c r="H2402" t="s">
        <v>231</v>
      </c>
    </row>
    <row r="2403" spans="1:8" x14ac:dyDescent="0.3">
      <c r="A2403" t="s">
        <v>3590</v>
      </c>
      <c r="B2403" t="s">
        <v>3617</v>
      </c>
      <c r="C2403">
        <v>42383</v>
      </c>
      <c r="D2403">
        <v>1</v>
      </c>
      <c r="E2403" t="s">
        <v>1729</v>
      </c>
      <c r="F2403" t="s">
        <v>3592</v>
      </c>
      <c r="G2403" t="s">
        <v>207</v>
      </c>
      <c r="H2403" t="s">
        <v>733</v>
      </c>
    </row>
    <row r="2404" spans="1:8" x14ac:dyDescent="0.3">
      <c r="A2404" t="s">
        <v>596</v>
      </c>
      <c r="B2404" t="s">
        <v>597</v>
      </c>
      <c r="C2404">
        <v>42489</v>
      </c>
      <c r="D2404">
        <v>1</v>
      </c>
      <c r="E2404" t="s">
        <v>757</v>
      </c>
      <c r="F2404" t="s">
        <v>822</v>
      </c>
      <c r="G2404" t="s">
        <v>158</v>
      </c>
      <c r="H2404" t="s">
        <v>355</v>
      </c>
    </row>
    <row r="2405" spans="1:8" x14ac:dyDescent="0.3">
      <c r="A2405" t="s">
        <v>596</v>
      </c>
      <c r="B2405" t="s">
        <v>713</v>
      </c>
      <c r="C2405">
        <v>42489</v>
      </c>
      <c r="D2405">
        <v>1</v>
      </c>
      <c r="E2405" t="s">
        <v>757</v>
      </c>
      <c r="F2405" t="s">
        <v>822</v>
      </c>
      <c r="G2405" t="s">
        <v>196</v>
      </c>
      <c r="H2405" t="s">
        <v>479</v>
      </c>
    </row>
    <row r="2406" spans="1:8" x14ac:dyDescent="0.3">
      <c r="A2406" t="s">
        <v>29</v>
      </c>
      <c r="B2406" t="s">
        <v>3618</v>
      </c>
      <c r="C2406">
        <v>42404</v>
      </c>
      <c r="D2406">
        <v>1</v>
      </c>
      <c r="E2406" t="s">
        <v>747</v>
      </c>
      <c r="F2406" t="s">
        <v>797</v>
      </c>
      <c r="G2406" t="s">
        <v>168</v>
      </c>
      <c r="H2406" t="s">
        <v>516</v>
      </c>
    </row>
    <row r="2407" spans="1:8" x14ac:dyDescent="0.3">
      <c r="A2407" t="s">
        <v>29</v>
      </c>
      <c r="B2407" t="s">
        <v>3619</v>
      </c>
      <c r="C2407">
        <v>42404</v>
      </c>
      <c r="D2407">
        <v>1</v>
      </c>
      <c r="E2407" t="s">
        <v>747</v>
      </c>
      <c r="F2407" t="s">
        <v>797</v>
      </c>
      <c r="G2407" t="s">
        <v>168</v>
      </c>
      <c r="H2407" t="s">
        <v>516</v>
      </c>
    </row>
    <row r="2408" spans="1:8" x14ac:dyDescent="0.3">
      <c r="A2408" t="s">
        <v>29</v>
      </c>
      <c r="B2408" t="s">
        <v>3620</v>
      </c>
      <c r="C2408">
        <v>42404</v>
      </c>
      <c r="D2408">
        <v>1</v>
      </c>
      <c r="E2408" t="s">
        <v>747</v>
      </c>
      <c r="F2408" t="s">
        <v>797</v>
      </c>
      <c r="G2408" t="s">
        <v>163</v>
      </c>
      <c r="H2408" t="s">
        <v>381</v>
      </c>
    </row>
    <row r="2409" spans="1:8" x14ac:dyDescent="0.3">
      <c r="A2409" t="s">
        <v>29</v>
      </c>
      <c r="B2409" t="s">
        <v>3621</v>
      </c>
      <c r="C2409">
        <v>42378</v>
      </c>
      <c r="D2409">
        <v>1</v>
      </c>
      <c r="E2409" t="s">
        <v>747</v>
      </c>
      <c r="F2409" t="s">
        <v>797</v>
      </c>
      <c r="G2409" t="s">
        <v>163</v>
      </c>
      <c r="H2409" t="s">
        <v>381</v>
      </c>
    </row>
    <row r="2410" spans="1:8" x14ac:dyDescent="0.3">
      <c r="A2410" t="s">
        <v>29</v>
      </c>
      <c r="B2410" t="s">
        <v>3622</v>
      </c>
      <c r="C2410">
        <v>42378</v>
      </c>
      <c r="D2410">
        <v>1</v>
      </c>
      <c r="E2410" t="s">
        <v>747</v>
      </c>
      <c r="F2410" t="s">
        <v>797</v>
      </c>
      <c r="G2410" t="s">
        <v>168</v>
      </c>
      <c r="H2410" t="s">
        <v>516</v>
      </c>
    </row>
    <row r="2411" spans="1:8" x14ac:dyDescent="0.3">
      <c r="A2411" t="s">
        <v>29</v>
      </c>
      <c r="B2411" t="s">
        <v>1616</v>
      </c>
      <c r="C2411">
        <v>42548</v>
      </c>
      <c r="D2411">
        <v>0.5</v>
      </c>
      <c r="E2411" t="s">
        <v>747</v>
      </c>
      <c r="F2411" t="s">
        <v>797</v>
      </c>
      <c r="G2411" t="s">
        <v>204</v>
      </c>
      <c r="H2411" t="s">
        <v>514</v>
      </c>
    </row>
    <row r="2412" spans="1:8" x14ac:dyDescent="0.3">
      <c r="A2412" t="s">
        <v>29</v>
      </c>
      <c r="B2412" t="s">
        <v>1616</v>
      </c>
      <c r="C2412">
        <v>42548</v>
      </c>
      <c r="D2412">
        <v>1</v>
      </c>
      <c r="E2412" t="s">
        <v>755</v>
      </c>
      <c r="F2412" t="s">
        <v>797</v>
      </c>
      <c r="G2412" t="s">
        <v>204</v>
      </c>
      <c r="H2412" t="s">
        <v>514</v>
      </c>
    </row>
    <row r="2413" spans="1:8" x14ac:dyDescent="0.3">
      <c r="A2413" t="s">
        <v>29</v>
      </c>
      <c r="B2413" t="s">
        <v>3623</v>
      </c>
      <c r="C2413">
        <v>42402</v>
      </c>
      <c r="D2413">
        <v>1</v>
      </c>
      <c r="E2413" t="s">
        <v>747</v>
      </c>
      <c r="F2413" t="s">
        <v>797</v>
      </c>
      <c r="G2413" t="s">
        <v>173</v>
      </c>
      <c r="H2413" t="s">
        <v>522</v>
      </c>
    </row>
    <row r="2414" spans="1:8" x14ac:dyDescent="0.3">
      <c r="A2414" t="s">
        <v>29</v>
      </c>
      <c r="B2414" t="s">
        <v>3624</v>
      </c>
      <c r="C2414">
        <v>42457</v>
      </c>
      <c r="D2414">
        <v>1</v>
      </c>
      <c r="E2414" t="s">
        <v>747</v>
      </c>
      <c r="F2414" t="s">
        <v>797</v>
      </c>
      <c r="G2414" t="s">
        <v>149</v>
      </c>
      <c r="H2414" t="s">
        <v>1600</v>
      </c>
    </row>
    <row r="2415" spans="1:8" x14ac:dyDescent="0.3">
      <c r="A2415" t="s">
        <v>29</v>
      </c>
      <c r="B2415" t="s">
        <v>3625</v>
      </c>
      <c r="C2415">
        <v>42423</v>
      </c>
      <c r="D2415">
        <v>1</v>
      </c>
      <c r="E2415" t="s">
        <v>747</v>
      </c>
      <c r="F2415" t="s">
        <v>797</v>
      </c>
      <c r="G2415" t="s">
        <v>191</v>
      </c>
      <c r="H2415" t="s">
        <v>295</v>
      </c>
    </row>
    <row r="2416" spans="1:8" x14ac:dyDescent="0.3">
      <c r="A2416" t="s">
        <v>29</v>
      </c>
      <c r="B2416" t="s">
        <v>3626</v>
      </c>
      <c r="C2416">
        <v>42411</v>
      </c>
      <c r="D2416">
        <v>1</v>
      </c>
      <c r="E2416" t="s">
        <v>747</v>
      </c>
      <c r="F2416" t="s">
        <v>797</v>
      </c>
      <c r="G2416" t="s">
        <v>168</v>
      </c>
      <c r="H2416" t="s">
        <v>516</v>
      </c>
    </row>
    <row r="2417" spans="1:8" x14ac:dyDescent="0.3">
      <c r="A2417" t="s">
        <v>29</v>
      </c>
      <c r="B2417" t="s">
        <v>3627</v>
      </c>
      <c r="C2417">
        <v>42411</v>
      </c>
      <c r="D2417">
        <v>1</v>
      </c>
      <c r="E2417" t="s">
        <v>747</v>
      </c>
      <c r="F2417" t="s">
        <v>797</v>
      </c>
      <c r="G2417" t="s">
        <v>173</v>
      </c>
      <c r="H2417" t="s">
        <v>522</v>
      </c>
    </row>
    <row r="2418" spans="1:8" x14ac:dyDescent="0.3">
      <c r="A2418" t="s">
        <v>29</v>
      </c>
      <c r="B2418" t="s">
        <v>515</v>
      </c>
      <c r="C2418">
        <v>42487</v>
      </c>
      <c r="D2418">
        <v>1</v>
      </c>
      <c r="E2418" t="s">
        <v>747</v>
      </c>
      <c r="F2418" t="s">
        <v>797</v>
      </c>
      <c r="G2418" t="s">
        <v>168</v>
      </c>
      <c r="H2418" t="s">
        <v>516</v>
      </c>
    </row>
    <row r="2419" spans="1:8" x14ac:dyDescent="0.3">
      <c r="A2419" t="s">
        <v>29</v>
      </c>
      <c r="B2419" t="s">
        <v>3628</v>
      </c>
      <c r="C2419">
        <v>42417</v>
      </c>
      <c r="D2419">
        <v>1</v>
      </c>
      <c r="E2419" t="s">
        <v>747</v>
      </c>
      <c r="F2419" t="s">
        <v>797</v>
      </c>
      <c r="G2419" t="s">
        <v>204</v>
      </c>
      <c r="H2419" t="s">
        <v>514</v>
      </c>
    </row>
    <row r="2420" spans="1:8" x14ac:dyDescent="0.3">
      <c r="A2420" t="s">
        <v>29</v>
      </c>
      <c r="B2420" t="s">
        <v>3629</v>
      </c>
      <c r="C2420">
        <v>42417</v>
      </c>
      <c r="D2420">
        <v>1</v>
      </c>
      <c r="E2420" t="s">
        <v>747</v>
      </c>
      <c r="F2420" t="s">
        <v>797</v>
      </c>
      <c r="G2420" t="s">
        <v>168</v>
      </c>
      <c r="H2420" t="s">
        <v>516</v>
      </c>
    </row>
    <row r="2421" spans="1:8" x14ac:dyDescent="0.3">
      <c r="A2421" t="s">
        <v>29</v>
      </c>
      <c r="B2421" t="s">
        <v>3630</v>
      </c>
      <c r="C2421">
        <v>42417</v>
      </c>
      <c r="D2421">
        <v>1</v>
      </c>
      <c r="E2421" t="s">
        <v>747</v>
      </c>
      <c r="F2421" t="s">
        <v>797</v>
      </c>
      <c r="G2421" t="s">
        <v>168</v>
      </c>
      <c r="H2421" t="s">
        <v>516</v>
      </c>
    </row>
    <row r="2422" spans="1:8" x14ac:dyDescent="0.3">
      <c r="A2422" t="s">
        <v>29</v>
      </c>
      <c r="B2422" t="s">
        <v>1007</v>
      </c>
      <c r="C2422">
        <v>42468</v>
      </c>
      <c r="D2422">
        <v>1</v>
      </c>
      <c r="E2422" t="s">
        <v>747</v>
      </c>
      <c r="F2422" t="s">
        <v>797</v>
      </c>
      <c r="G2422" t="s">
        <v>163</v>
      </c>
      <c r="H2422" t="s">
        <v>1008</v>
      </c>
    </row>
    <row r="2423" spans="1:8" x14ac:dyDescent="0.3">
      <c r="A2423" t="s">
        <v>29</v>
      </c>
      <c r="B2423" t="s">
        <v>3631</v>
      </c>
      <c r="C2423">
        <v>42396</v>
      </c>
      <c r="D2423">
        <v>1</v>
      </c>
      <c r="E2423" t="s">
        <v>747</v>
      </c>
      <c r="F2423" t="s">
        <v>797</v>
      </c>
      <c r="G2423" t="s">
        <v>173</v>
      </c>
      <c r="H2423" t="s">
        <v>522</v>
      </c>
    </row>
    <row r="2424" spans="1:8" x14ac:dyDescent="0.3">
      <c r="A2424" t="s">
        <v>29</v>
      </c>
      <c r="B2424" t="s">
        <v>3632</v>
      </c>
      <c r="C2424">
        <v>42398</v>
      </c>
      <c r="D2424">
        <v>1</v>
      </c>
      <c r="E2424" t="s">
        <v>747</v>
      </c>
      <c r="F2424" t="s">
        <v>797</v>
      </c>
      <c r="G2424" t="s">
        <v>178</v>
      </c>
      <c r="H2424" t="s">
        <v>494</v>
      </c>
    </row>
    <row r="2425" spans="1:8" x14ac:dyDescent="0.3">
      <c r="A2425" t="s">
        <v>29</v>
      </c>
      <c r="B2425" t="s">
        <v>3633</v>
      </c>
      <c r="C2425">
        <v>42394</v>
      </c>
      <c r="D2425">
        <v>1</v>
      </c>
      <c r="E2425" t="s">
        <v>747</v>
      </c>
      <c r="F2425" t="s">
        <v>797</v>
      </c>
      <c r="G2425" t="s">
        <v>173</v>
      </c>
      <c r="H2425" t="s">
        <v>522</v>
      </c>
    </row>
    <row r="2426" spans="1:8" x14ac:dyDescent="0.3">
      <c r="A2426" t="s">
        <v>29</v>
      </c>
      <c r="B2426" t="s">
        <v>3634</v>
      </c>
      <c r="C2426">
        <v>42404</v>
      </c>
      <c r="D2426">
        <v>1</v>
      </c>
      <c r="E2426" t="s">
        <v>747</v>
      </c>
      <c r="F2426" t="s">
        <v>797</v>
      </c>
      <c r="G2426" t="s">
        <v>168</v>
      </c>
      <c r="H2426" t="s">
        <v>516</v>
      </c>
    </row>
    <row r="2427" spans="1:8" x14ac:dyDescent="0.3">
      <c r="A2427" t="s">
        <v>29</v>
      </c>
      <c r="B2427" t="s">
        <v>3635</v>
      </c>
      <c r="C2427">
        <v>42390</v>
      </c>
      <c r="D2427">
        <v>1</v>
      </c>
      <c r="E2427" t="s">
        <v>747</v>
      </c>
      <c r="F2427" t="s">
        <v>797</v>
      </c>
      <c r="G2427" t="s">
        <v>163</v>
      </c>
      <c r="H2427" t="s">
        <v>381</v>
      </c>
    </row>
    <row r="2428" spans="1:8" x14ac:dyDescent="0.3">
      <c r="A2428" t="s">
        <v>29</v>
      </c>
      <c r="B2428" t="s">
        <v>3636</v>
      </c>
      <c r="C2428">
        <v>42390</v>
      </c>
      <c r="D2428">
        <v>1</v>
      </c>
      <c r="E2428" t="s">
        <v>747</v>
      </c>
      <c r="F2428" t="s">
        <v>797</v>
      </c>
      <c r="G2428" t="s">
        <v>163</v>
      </c>
      <c r="H2428" t="s">
        <v>381</v>
      </c>
    </row>
    <row r="2429" spans="1:8" x14ac:dyDescent="0.3">
      <c r="A2429" t="s">
        <v>29</v>
      </c>
      <c r="B2429" t="s">
        <v>3637</v>
      </c>
      <c r="C2429">
        <v>42409</v>
      </c>
      <c r="D2429">
        <v>1</v>
      </c>
      <c r="E2429" t="s">
        <v>747</v>
      </c>
      <c r="F2429" t="s">
        <v>797</v>
      </c>
      <c r="G2429" t="s">
        <v>173</v>
      </c>
      <c r="H2429" t="s">
        <v>522</v>
      </c>
    </row>
    <row r="2430" spans="1:8" x14ac:dyDescent="0.3">
      <c r="A2430" t="s">
        <v>29</v>
      </c>
      <c r="B2430" t="s">
        <v>3638</v>
      </c>
      <c r="C2430">
        <v>42402</v>
      </c>
      <c r="D2430">
        <v>1</v>
      </c>
      <c r="E2430" t="s">
        <v>747</v>
      </c>
      <c r="F2430" t="s">
        <v>797</v>
      </c>
      <c r="G2430" t="s">
        <v>168</v>
      </c>
      <c r="H2430" t="s">
        <v>516</v>
      </c>
    </row>
    <row r="2431" spans="1:8" x14ac:dyDescent="0.3">
      <c r="A2431" t="s">
        <v>29</v>
      </c>
      <c r="B2431" t="s">
        <v>1583</v>
      </c>
      <c r="C2431">
        <v>42551</v>
      </c>
      <c r="D2431">
        <v>1</v>
      </c>
      <c r="E2431" t="s">
        <v>747</v>
      </c>
      <c r="F2431" t="s">
        <v>797</v>
      </c>
      <c r="G2431" t="s">
        <v>204</v>
      </c>
      <c r="H2431" t="s">
        <v>514</v>
      </c>
    </row>
    <row r="2432" spans="1:8" x14ac:dyDescent="0.3">
      <c r="A2432" t="s">
        <v>29</v>
      </c>
      <c r="B2432" t="s">
        <v>1577</v>
      </c>
      <c r="C2432">
        <v>42551</v>
      </c>
      <c r="D2432">
        <v>1</v>
      </c>
      <c r="E2432" t="s">
        <v>747</v>
      </c>
      <c r="F2432" t="s">
        <v>797</v>
      </c>
      <c r="G2432" t="s">
        <v>204</v>
      </c>
      <c r="H2432" t="s">
        <v>514</v>
      </c>
    </row>
    <row r="2433" spans="1:8" x14ac:dyDescent="0.3">
      <c r="A2433" t="s">
        <v>29</v>
      </c>
      <c r="B2433" t="s">
        <v>3639</v>
      </c>
      <c r="C2433">
        <v>42457</v>
      </c>
      <c r="D2433">
        <v>1</v>
      </c>
      <c r="E2433" t="s">
        <v>747</v>
      </c>
      <c r="F2433" t="s">
        <v>797</v>
      </c>
      <c r="G2433" t="s">
        <v>168</v>
      </c>
      <c r="H2433" t="s">
        <v>516</v>
      </c>
    </row>
    <row r="2434" spans="1:8" x14ac:dyDescent="0.3">
      <c r="A2434" t="s">
        <v>29</v>
      </c>
      <c r="B2434" t="s">
        <v>3640</v>
      </c>
      <c r="C2434">
        <v>42457</v>
      </c>
      <c r="D2434">
        <v>1</v>
      </c>
      <c r="E2434" t="s">
        <v>747</v>
      </c>
      <c r="F2434" t="s">
        <v>797</v>
      </c>
      <c r="G2434" t="s">
        <v>168</v>
      </c>
      <c r="H2434" t="s">
        <v>516</v>
      </c>
    </row>
    <row r="2435" spans="1:8" x14ac:dyDescent="0.3">
      <c r="A2435" t="s">
        <v>29</v>
      </c>
      <c r="B2435" t="s">
        <v>3641</v>
      </c>
      <c r="C2435">
        <v>42459</v>
      </c>
      <c r="D2435">
        <v>1</v>
      </c>
      <c r="E2435" t="s">
        <v>747</v>
      </c>
      <c r="F2435" t="s">
        <v>797</v>
      </c>
      <c r="G2435" t="s">
        <v>163</v>
      </c>
      <c r="H2435" t="s">
        <v>381</v>
      </c>
    </row>
    <row r="2436" spans="1:8" x14ac:dyDescent="0.3">
      <c r="A2436" t="s">
        <v>29</v>
      </c>
      <c r="B2436" t="s">
        <v>796</v>
      </c>
      <c r="C2436">
        <v>42461</v>
      </c>
      <c r="D2436">
        <v>1</v>
      </c>
      <c r="E2436" t="s">
        <v>747</v>
      </c>
      <c r="F2436" t="s">
        <v>797</v>
      </c>
      <c r="G2436" t="s">
        <v>171</v>
      </c>
      <c r="H2436" t="s">
        <v>463</v>
      </c>
    </row>
    <row r="2437" spans="1:8" x14ac:dyDescent="0.3">
      <c r="A2437" t="s">
        <v>29</v>
      </c>
      <c r="B2437" t="s">
        <v>3642</v>
      </c>
      <c r="C2437">
        <v>42438</v>
      </c>
      <c r="D2437">
        <v>1</v>
      </c>
      <c r="E2437" t="s">
        <v>755</v>
      </c>
      <c r="F2437" t="s">
        <v>797</v>
      </c>
      <c r="G2437" t="s">
        <v>168</v>
      </c>
      <c r="H2437" t="s">
        <v>516</v>
      </c>
    </row>
    <row r="2438" spans="1:8" x14ac:dyDescent="0.3">
      <c r="A2438" t="s">
        <v>3643</v>
      </c>
      <c r="B2438" t="s">
        <v>2260</v>
      </c>
      <c r="C2438">
        <v>42397</v>
      </c>
      <c r="D2438">
        <v>0.25</v>
      </c>
      <c r="E2438" t="s">
        <v>1253</v>
      </c>
      <c r="F2438" t="s">
        <v>750</v>
      </c>
      <c r="G2438" t="s">
        <v>191</v>
      </c>
      <c r="H2438" t="s">
        <v>295</v>
      </c>
    </row>
    <row r="2439" spans="1:8" x14ac:dyDescent="0.3">
      <c r="A2439" t="s">
        <v>3644</v>
      </c>
      <c r="B2439" t="s">
        <v>3645</v>
      </c>
      <c r="C2439">
        <v>42537</v>
      </c>
      <c r="D2439">
        <v>0.5</v>
      </c>
      <c r="E2439" t="s">
        <v>1729</v>
      </c>
      <c r="F2439" t="s">
        <v>3646</v>
      </c>
      <c r="G2439" t="s">
        <v>166</v>
      </c>
      <c r="H2439" t="s">
        <v>1356</v>
      </c>
    </row>
    <row r="2440" spans="1:8" x14ac:dyDescent="0.3">
      <c r="A2440" t="s">
        <v>3647</v>
      </c>
      <c r="B2440" t="s">
        <v>3648</v>
      </c>
      <c r="C2440">
        <v>42473</v>
      </c>
      <c r="D2440">
        <v>0.5</v>
      </c>
      <c r="E2440" t="s">
        <v>1729</v>
      </c>
      <c r="F2440" t="s">
        <v>3487</v>
      </c>
      <c r="G2440" t="s">
        <v>166</v>
      </c>
      <c r="H2440" t="s">
        <v>412</v>
      </c>
    </row>
    <row r="2441" spans="1:8" x14ac:dyDescent="0.3">
      <c r="A2441" t="s">
        <v>3647</v>
      </c>
      <c r="B2441" t="s">
        <v>3649</v>
      </c>
      <c r="C2441">
        <v>42425</v>
      </c>
      <c r="D2441">
        <v>1</v>
      </c>
      <c r="E2441" t="s">
        <v>1729</v>
      </c>
      <c r="F2441" t="s">
        <v>3487</v>
      </c>
      <c r="G2441" t="s">
        <v>199</v>
      </c>
      <c r="H2441" t="s">
        <v>485</v>
      </c>
    </row>
    <row r="2442" spans="1:8" x14ac:dyDescent="0.3">
      <c r="A2442" t="s">
        <v>3647</v>
      </c>
      <c r="B2442" t="s">
        <v>3650</v>
      </c>
      <c r="C2442">
        <v>42478</v>
      </c>
      <c r="D2442">
        <v>1</v>
      </c>
      <c r="E2442" t="s">
        <v>1729</v>
      </c>
      <c r="F2442" t="s">
        <v>3487</v>
      </c>
      <c r="G2442" t="s">
        <v>166</v>
      </c>
      <c r="H2442" t="s">
        <v>334</v>
      </c>
    </row>
    <row r="2443" spans="1:8" x14ac:dyDescent="0.3">
      <c r="A2443" t="s">
        <v>3647</v>
      </c>
      <c r="B2443" t="s">
        <v>3651</v>
      </c>
      <c r="C2443">
        <v>42479</v>
      </c>
      <c r="D2443">
        <v>1</v>
      </c>
      <c r="E2443" t="s">
        <v>1729</v>
      </c>
      <c r="F2443" t="s">
        <v>3487</v>
      </c>
      <c r="G2443" t="s">
        <v>207</v>
      </c>
      <c r="H2443" t="s">
        <v>733</v>
      </c>
    </row>
    <row r="2444" spans="1:8" x14ac:dyDescent="0.3">
      <c r="A2444" t="s">
        <v>3647</v>
      </c>
      <c r="B2444" t="s">
        <v>3652</v>
      </c>
      <c r="C2444">
        <v>42479</v>
      </c>
      <c r="D2444">
        <v>1</v>
      </c>
      <c r="E2444" t="s">
        <v>1729</v>
      </c>
      <c r="F2444" t="s">
        <v>3487</v>
      </c>
      <c r="G2444" t="s">
        <v>166</v>
      </c>
      <c r="H2444" t="s">
        <v>740</v>
      </c>
    </row>
    <row r="2445" spans="1:8" x14ac:dyDescent="0.3">
      <c r="A2445" t="s">
        <v>3647</v>
      </c>
      <c r="B2445" t="s">
        <v>3653</v>
      </c>
      <c r="C2445">
        <v>42461</v>
      </c>
      <c r="D2445">
        <v>1</v>
      </c>
      <c r="E2445" t="s">
        <v>1729</v>
      </c>
      <c r="F2445" t="s">
        <v>3487</v>
      </c>
      <c r="G2445" t="s">
        <v>166</v>
      </c>
      <c r="H2445" t="s">
        <v>774</v>
      </c>
    </row>
    <row r="2446" spans="1:8" x14ac:dyDescent="0.3">
      <c r="A2446" t="s">
        <v>3647</v>
      </c>
      <c r="B2446" t="s">
        <v>3654</v>
      </c>
      <c r="C2446">
        <v>42461</v>
      </c>
      <c r="D2446">
        <v>1</v>
      </c>
      <c r="E2446" t="s">
        <v>1729</v>
      </c>
      <c r="F2446" t="s">
        <v>3487</v>
      </c>
      <c r="G2446" t="s">
        <v>166</v>
      </c>
      <c r="H2446" t="s">
        <v>412</v>
      </c>
    </row>
    <row r="2447" spans="1:8" x14ac:dyDescent="0.3">
      <c r="A2447" t="s">
        <v>3647</v>
      </c>
      <c r="B2447" t="s">
        <v>3655</v>
      </c>
      <c r="C2447">
        <v>42493</v>
      </c>
      <c r="D2447">
        <v>1</v>
      </c>
      <c r="E2447" t="s">
        <v>1729</v>
      </c>
      <c r="F2447" t="s">
        <v>3487</v>
      </c>
      <c r="G2447" t="s">
        <v>166</v>
      </c>
      <c r="H2447" t="s">
        <v>740</v>
      </c>
    </row>
    <row r="2448" spans="1:8" x14ac:dyDescent="0.3">
      <c r="A2448" t="s">
        <v>3647</v>
      </c>
      <c r="B2448" t="s">
        <v>3656</v>
      </c>
      <c r="C2448">
        <v>42454</v>
      </c>
      <c r="D2448">
        <v>1</v>
      </c>
      <c r="E2448" t="s">
        <v>1729</v>
      </c>
      <c r="F2448" t="s">
        <v>3487</v>
      </c>
      <c r="G2448" t="s">
        <v>166</v>
      </c>
      <c r="H2448" t="s">
        <v>334</v>
      </c>
    </row>
    <row r="2449" spans="1:8" x14ac:dyDescent="0.3">
      <c r="A2449" t="s">
        <v>3647</v>
      </c>
      <c r="B2449" t="s">
        <v>3657</v>
      </c>
      <c r="C2449">
        <v>42454</v>
      </c>
      <c r="D2449">
        <v>1</v>
      </c>
      <c r="E2449" t="s">
        <v>1729</v>
      </c>
      <c r="F2449" t="s">
        <v>3487</v>
      </c>
      <c r="G2449" t="s">
        <v>166</v>
      </c>
      <c r="H2449" t="s">
        <v>739</v>
      </c>
    </row>
    <row r="2450" spans="1:8" x14ac:dyDescent="0.3">
      <c r="A2450" t="s">
        <v>3647</v>
      </c>
      <c r="B2450" t="s">
        <v>3658</v>
      </c>
      <c r="C2450">
        <v>42486</v>
      </c>
      <c r="D2450">
        <v>1</v>
      </c>
      <c r="E2450" t="s">
        <v>1729</v>
      </c>
      <c r="F2450" t="s">
        <v>3487</v>
      </c>
      <c r="G2450" t="s">
        <v>166</v>
      </c>
      <c r="H2450" t="s">
        <v>410</v>
      </c>
    </row>
    <row r="2451" spans="1:8" x14ac:dyDescent="0.3">
      <c r="A2451" t="s">
        <v>3647</v>
      </c>
      <c r="B2451" t="s">
        <v>3659</v>
      </c>
      <c r="C2451">
        <v>42412</v>
      </c>
      <c r="D2451">
        <v>1</v>
      </c>
      <c r="E2451" t="s">
        <v>1729</v>
      </c>
      <c r="F2451" t="s">
        <v>3487</v>
      </c>
      <c r="G2451" t="s">
        <v>166</v>
      </c>
      <c r="H2451" t="s">
        <v>412</v>
      </c>
    </row>
    <row r="2452" spans="1:8" x14ac:dyDescent="0.3">
      <c r="A2452" t="s">
        <v>3647</v>
      </c>
      <c r="B2452" t="s">
        <v>3660</v>
      </c>
      <c r="C2452">
        <v>42528</v>
      </c>
      <c r="D2452">
        <v>1</v>
      </c>
      <c r="E2452" t="s">
        <v>1729</v>
      </c>
      <c r="F2452" t="s">
        <v>3487</v>
      </c>
      <c r="G2452" t="s">
        <v>207</v>
      </c>
      <c r="H2452" t="s">
        <v>733</v>
      </c>
    </row>
    <row r="2453" spans="1:8" x14ac:dyDescent="0.3">
      <c r="A2453" t="s">
        <v>3647</v>
      </c>
      <c r="B2453" t="s">
        <v>3661</v>
      </c>
      <c r="C2453">
        <v>42417</v>
      </c>
      <c r="D2453">
        <v>1</v>
      </c>
      <c r="E2453" t="s">
        <v>1729</v>
      </c>
      <c r="F2453" t="s">
        <v>3487</v>
      </c>
      <c r="G2453" t="s">
        <v>166</v>
      </c>
      <c r="H2453" t="s">
        <v>739</v>
      </c>
    </row>
    <row r="2454" spans="1:8" x14ac:dyDescent="0.3">
      <c r="A2454" t="s">
        <v>3647</v>
      </c>
      <c r="B2454" t="s">
        <v>3662</v>
      </c>
      <c r="C2454">
        <v>42416</v>
      </c>
      <c r="D2454">
        <v>1</v>
      </c>
      <c r="E2454" t="s">
        <v>1729</v>
      </c>
      <c r="F2454" t="s">
        <v>3487</v>
      </c>
      <c r="G2454" t="s">
        <v>166</v>
      </c>
      <c r="H2454" t="s">
        <v>741</v>
      </c>
    </row>
    <row r="2455" spans="1:8" x14ac:dyDescent="0.3">
      <c r="A2455" t="s">
        <v>3647</v>
      </c>
      <c r="B2455" t="s">
        <v>3663</v>
      </c>
      <c r="C2455">
        <v>42495</v>
      </c>
      <c r="D2455">
        <v>1</v>
      </c>
      <c r="E2455" t="s">
        <v>1729</v>
      </c>
      <c r="F2455" t="s">
        <v>3487</v>
      </c>
      <c r="G2455" t="s">
        <v>166</v>
      </c>
      <c r="H2455" t="s">
        <v>739</v>
      </c>
    </row>
    <row r="2456" spans="1:8" x14ac:dyDescent="0.3">
      <c r="A2456" t="s">
        <v>3647</v>
      </c>
      <c r="B2456" t="s">
        <v>3664</v>
      </c>
      <c r="C2456">
        <v>42495</v>
      </c>
      <c r="D2456">
        <v>1</v>
      </c>
      <c r="E2456" t="s">
        <v>1729</v>
      </c>
      <c r="F2456" t="s">
        <v>3487</v>
      </c>
      <c r="G2456" t="s">
        <v>166</v>
      </c>
      <c r="H2456" t="s">
        <v>667</v>
      </c>
    </row>
    <row r="2457" spans="1:8" x14ac:dyDescent="0.3">
      <c r="A2457" t="s">
        <v>3647</v>
      </c>
      <c r="B2457" t="s">
        <v>3665</v>
      </c>
      <c r="C2457">
        <v>42457</v>
      </c>
      <c r="D2457">
        <v>1</v>
      </c>
      <c r="E2457" t="s">
        <v>1729</v>
      </c>
      <c r="F2457" t="s">
        <v>3487</v>
      </c>
      <c r="G2457" t="s">
        <v>166</v>
      </c>
      <c r="H2457" t="s">
        <v>410</v>
      </c>
    </row>
    <row r="2458" spans="1:8" x14ac:dyDescent="0.3">
      <c r="A2458" t="s">
        <v>3647</v>
      </c>
      <c r="B2458" t="s">
        <v>3666</v>
      </c>
      <c r="C2458">
        <v>42492</v>
      </c>
      <c r="D2458">
        <v>1</v>
      </c>
      <c r="E2458" t="s">
        <v>1729</v>
      </c>
      <c r="F2458" t="s">
        <v>3487</v>
      </c>
      <c r="G2458" t="s">
        <v>202</v>
      </c>
      <c r="H2458" t="s">
        <v>349</v>
      </c>
    </row>
    <row r="2459" spans="1:8" x14ac:dyDescent="0.3">
      <c r="A2459" t="s">
        <v>3647</v>
      </c>
      <c r="B2459" t="s">
        <v>3667</v>
      </c>
      <c r="C2459">
        <v>42388</v>
      </c>
      <c r="D2459">
        <v>1</v>
      </c>
      <c r="E2459" t="s">
        <v>1729</v>
      </c>
      <c r="F2459" t="s">
        <v>3487</v>
      </c>
      <c r="G2459" t="s">
        <v>166</v>
      </c>
      <c r="H2459" t="s">
        <v>2209</v>
      </c>
    </row>
    <row r="2460" spans="1:8" x14ac:dyDescent="0.3">
      <c r="A2460" t="s">
        <v>3647</v>
      </c>
      <c r="B2460" t="s">
        <v>3668</v>
      </c>
      <c r="C2460">
        <v>42464</v>
      </c>
      <c r="D2460">
        <v>1</v>
      </c>
      <c r="E2460" t="s">
        <v>1729</v>
      </c>
      <c r="F2460" t="s">
        <v>3487</v>
      </c>
      <c r="G2460" t="s">
        <v>166</v>
      </c>
      <c r="H2460" t="s">
        <v>412</v>
      </c>
    </row>
    <row r="2461" spans="1:8" x14ac:dyDescent="0.3">
      <c r="A2461" t="s">
        <v>3647</v>
      </c>
      <c r="B2461" t="s">
        <v>3669</v>
      </c>
      <c r="C2461">
        <v>42492</v>
      </c>
      <c r="D2461">
        <v>1</v>
      </c>
      <c r="E2461" t="s">
        <v>1729</v>
      </c>
      <c r="F2461" t="s">
        <v>3487</v>
      </c>
      <c r="G2461" t="s">
        <v>166</v>
      </c>
      <c r="H2461" t="s">
        <v>742</v>
      </c>
    </row>
    <row r="2462" spans="1:8" x14ac:dyDescent="0.3">
      <c r="A2462" t="s">
        <v>3647</v>
      </c>
      <c r="B2462" t="s">
        <v>3670</v>
      </c>
      <c r="C2462">
        <v>42431</v>
      </c>
      <c r="D2462">
        <v>0.5</v>
      </c>
      <c r="E2462" t="s">
        <v>1729</v>
      </c>
      <c r="F2462" t="s">
        <v>3487</v>
      </c>
      <c r="G2462" t="s">
        <v>166</v>
      </c>
      <c r="H2462" t="s">
        <v>410</v>
      </c>
    </row>
    <row r="2463" spans="1:8" x14ac:dyDescent="0.3">
      <c r="A2463" t="s">
        <v>3647</v>
      </c>
      <c r="B2463" t="s">
        <v>3671</v>
      </c>
      <c r="C2463">
        <v>42412</v>
      </c>
      <c r="D2463">
        <v>1</v>
      </c>
      <c r="E2463" t="s">
        <v>1729</v>
      </c>
      <c r="F2463" t="s">
        <v>3487</v>
      </c>
      <c r="G2463" t="s">
        <v>166</v>
      </c>
      <c r="H2463" t="s">
        <v>739</v>
      </c>
    </row>
    <row r="2464" spans="1:8" x14ac:dyDescent="0.3">
      <c r="A2464" t="s">
        <v>3647</v>
      </c>
      <c r="B2464" t="s">
        <v>3672</v>
      </c>
      <c r="C2464">
        <v>42412</v>
      </c>
      <c r="D2464">
        <v>1</v>
      </c>
      <c r="E2464" t="s">
        <v>1729</v>
      </c>
      <c r="F2464" t="s">
        <v>3487</v>
      </c>
      <c r="G2464" t="s">
        <v>166</v>
      </c>
      <c r="H2464" t="s">
        <v>739</v>
      </c>
    </row>
    <row r="2465" spans="1:8" x14ac:dyDescent="0.3">
      <c r="A2465" t="s">
        <v>3647</v>
      </c>
      <c r="B2465" t="s">
        <v>3673</v>
      </c>
      <c r="C2465">
        <v>42471</v>
      </c>
      <c r="D2465">
        <v>0.5</v>
      </c>
      <c r="E2465" t="s">
        <v>1729</v>
      </c>
      <c r="F2465" t="s">
        <v>3487</v>
      </c>
      <c r="G2465" t="s">
        <v>166</v>
      </c>
      <c r="H2465" t="s">
        <v>741</v>
      </c>
    </row>
    <row r="2466" spans="1:8" x14ac:dyDescent="0.3">
      <c r="A2466" t="s">
        <v>3647</v>
      </c>
      <c r="B2466" t="s">
        <v>3674</v>
      </c>
      <c r="C2466">
        <v>42471</v>
      </c>
      <c r="D2466">
        <v>1</v>
      </c>
      <c r="E2466" t="s">
        <v>1729</v>
      </c>
      <c r="F2466" t="s">
        <v>3487</v>
      </c>
      <c r="G2466" t="s">
        <v>202</v>
      </c>
      <c r="H2466" t="s">
        <v>349</v>
      </c>
    </row>
    <row r="2467" spans="1:8" x14ac:dyDescent="0.3">
      <c r="A2467" t="s">
        <v>3647</v>
      </c>
      <c r="B2467" t="s">
        <v>3675</v>
      </c>
      <c r="C2467">
        <v>42501</v>
      </c>
      <c r="D2467">
        <v>1</v>
      </c>
      <c r="E2467" t="s">
        <v>1729</v>
      </c>
      <c r="F2467" t="s">
        <v>3487</v>
      </c>
      <c r="G2467" t="s">
        <v>187</v>
      </c>
      <c r="H2467" t="s">
        <v>217</v>
      </c>
    </row>
    <row r="2468" spans="1:8" x14ac:dyDescent="0.3">
      <c r="A2468" t="s">
        <v>908</v>
      </c>
      <c r="B2468" t="s">
        <v>909</v>
      </c>
      <c r="C2468">
        <v>42496</v>
      </c>
      <c r="D2468">
        <v>1</v>
      </c>
      <c r="E2468" t="s">
        <v>511</v>
      </c>
      <c r="F2468" t="s">
        <v>870</v>
      </c>
      <c r="G2468" t="s">
        <v>166</v>
      </c>
      <c r="H2468" t="s">
        <v>741</v>
      </c>
    </row>
    <row r="2469" spans="1:8" x14ac:dyDescent="0.3">
      <c r="A2469" t="s">
        <v>1251</v>
      </c>
      <c r="B2469" t="s">
        <v>3676</v>
      </c>
      <c r="C2469">
        <v>42426</v>
      </c>
      <c r="D2469">
        <v>1</v>
      </c>
      <c r="E2469" t="s">
        <v>1253</v>
      </c>
      <c r="F2469" t="s">
        <v>1254</v>
      </c>
      <c r="G2469" t="s">
        <v>173</v>
      </c>
      <c r="H2469" t="s">
        <v>522</v>
      </c>
    </row>
    <row r="2470" spans="1:8" x14ac:dyDescent="0.3">
      <c r="A2470" t="s">
        <v>1251</v>
      </c>
      <c r="B2470" t="s">
        <v>1508</v>
      </c>
      <c r="C2470">
        <v>42479</v>
      </c>
      <c r="D2470">
        <v>1</v>
      </c>
      <c r="E2470" t="s">
        <v>1253</v>
      </c>
      <c r="F2470" t="s">
        <v>1254</v>
      </c>
      <c r="G2470" t="s">
        <v>171</v>
      </c>
      <c r="H2470" t="s">
        <v>463</v>
      </c>
    </row>
    <row r="2471" spans="1:8" x14ac:dyDescent="0.3">
      <c r="A2471" t="s">
        <v>1251</v>
      </c>
      <c r="B2471" t="s">
        <v>3677</v>
      </c>
      <c r="C2471">
        <v>42373</v>
      </c>
      <c r="D2471">
        <v>1</v>
      </c>
      <c r="E2471" t="s">
        <v>1253</v>
      </c>
      <c r="F2471" t="s">
        <v>1254</v>
      </c>
      <c r="G2471" t="s">
        <v>173</v>
      </c>
      <c r="H2471" t="s">
        <v>522</v>
      </c>
    </row>
    <row r="2472" spans="1:8" x14ac:dyDescent="0.3">
      <c r="A2472" t="s">
        <v>1251</v>
      </c>
      <c r="B2472" t="s">
        <v>1252</v>
      </c>
      <c r="C2472">
        <v>42481</v>
      </c>
      <c r="D2472">
        <v>1</v>
      </c>
      <c r="E2472" t="s">
        <v>1253</v>
      </c>
      <c r="F2472" t="s">
        <v>1254</v>
      </c>
      <c r="G2472" t="s">
        <v>173</v>
      </c>
      <c r="H2472" t="s">
        <v>522</v>
      </c>
    </row>
    <row r="2473" spans="1:8" x14ac:dyDescent="0.3">
      <c r="A2473" t="s">
        <v>1251</v>
      </c>
      <c r="B2473" t="s">
        <v>1559</v>
      </c>
      <c r="C2473">
        <v>42537</v>
      </c>
      <c r="D2473">
        <v>1</v>
      </c>
      <c r="E2473" t="s">
        <v>1254</v>
      </c>
      <c r="F2473" t="s">
        <v>1254</v>
      </c>
      <c r="G2473" t="s">
        <v>173</v>
      </c>
      <c r="H2473" t="s">
        <v>522</v>
      </c>
    </row>
    <row r="2474" spans="1:8" x14ac:dyDescent="0.3">
      <c r="A2474" t="s">
        <v>3678</v>
      </c>
      <c r="B2474" t="s">
        <v>3679</v>
      </c>
      <c r="C2474">
        <v>42422</v>
      </c>
      <c r="D2474">
        <v>1</v>
      </c>
      <c r="E2474" t="s">
        <v>1253</v>
      </c>
      <c r="F2474" t="s">
        <v>1254</v>
      </c>
      <c r="G2474" t="s">
        <v>185</v>
      </c>
      <c r="H2474" t="s">
        <v>431</v>
      </c>
    </row>
    <row r="2475" spans="1:8" x14ac:dyDescent="0.3">
      <c r="A2475" t="s">
        <v>3680</v>
      </c>
      <c r="B2475" t="s">
        <v>3681</v>
      </c>
      <c r="C2475">
        <v>42412</v>
      </c>
      <c r="D2475">
        <v>0.5</v>
      </c>
      <c r="E2475" t="s">
        <v>755</v>
      </c>
      <c r="F2475" t="s">
        <v>3682</v>
      </c>
      <c r="G2475" t="s">
        <v>199</v>
      </c>
      <c r="H2475" t="s">
        <v>485</v>
      </c>
    </row>
    <row r="2476" spans="1:8" x14ac:dyDescent="0.3">
      <c r="A2476" t="s">
        <v>3680</v>
      </c>
      <c r="B2476" t="s">
        <v>3683</v>
      </c>
      <c r="C2476">
        <v>42454</v>
      </c>
      <c r="D2476">
        <v>1</v>
      </c>
      <c r="E2476" t="s">
        <v>755</v>
      </c>
      <c r="F2476" t="s">
        <v>3682</v>
      </c>
      <c r="G2476" t="s">
        <v>190</v>
      </c>
      <c r="H2476" t="s">
        <v>367</v>
      </c>
    </row>
    <row r="2477" spans="1:8" x14ac:dyDescent="0.3">
      <c r="A2477" t="s">
        <v>3680</v>
      </c>
      <c r="B2477" t="s">
        <v>3684</v>
      </c>
      <c r="C2477">
        <v>42405</v>
      </c>
      <c r="D2477">
        <v>1</v>
      </c>
      <c r="E2477" t="s">
        <v>755</v>
      </c>
      <c r="F2477" t="s">
        <v>3682</v>
      </c>
      <c r="G2477" t="s">
        <v>190</v>
      </c>
      <c r="H2477" t="s">
        <v>367</v>
      </c>
    </row>
    <row r="2478" spans="1:8" x14ac:dyDescent="0.3">
      <c r="A2478" t="s">
        <v>3685</v>
      </c>
      <c r="B2478" t="s">
        <v>3686</v>
      </c>
      <c r="C2478">
        <v>42452</v>
      </c>
      <c r="D2478">
        <v>0.5</v>
      </c>
      <c r="E2478" t="s">
        <v>1253</v>
      </c>
      <c r="F2478" t="s">
        <v>1254</v>
      </c>
      <c r="G2478" t="s">
        <v>204</v>
      </c>
      <c r="H2478" t="s">
        <v>514</v>
      </c>
    </row>
    <row r="2479" spans="1:8" x14ac:dyDescent="0.3">
      <c r="A2479" t="s">
        <v>3687</v>
      </c>
      <c r="B2479" t="s">
        <v>3688</v>
      </c>
      <c r="C2479">
        <v>42433</v>
      </c>
      <c r="D2479">
        <v>1</v>
      </c>
      <c r="E2479" t="s">
        <v>511</v>
      </c>
      <c r="F2479" t="s">
        <v>849</v>
      </c>
      <c r="G2479" t="s">
        <v>196</v>
      </c>
      <c r="H2479" t="s">
        <v>479</v>
      </c>
    </row>
    <row r="2480" spans="1:8" x14ac:dyDescent="0.3">
      <c r="A2480" t="s">
        <v>3687</v>
      </c>
      <c r="B2480" t="s">
        <v>3689</v>
      </c>
      <c r="C2480">
        <v>42433</v>
      </c>
      <c r="D2480">
        <v>1</v>
      </c>
      <c r="E2480" t="s">
        <v>511</v>
      </c>
      <c r="F2480" t="s">
        <v>849</v>
      </c>
      <c r="G2480" t="s">
        <v>196</v>
      </c>
      <c r="H2480" t="s">
        <v>479</v>
      </c>
    </row>
    <row r="2481" spans="1:8" x14ac:dyDescent="0.3">
      <c r="A2481" t="s">
        <v>70</v>
      </c>
      <c r="B2481" t="s">
        <v>3690</v>
      </c>
      <c r="C2481">
        <v>42402</v>
      </c>
      <c r="D2481">
        <v>1</v>
      </c>
      <c r="E2481" t="s">
        <v>511</v>
      </c>
      <c r="F2481" t="s">
        <v>849</v>
      </c>
      <c r="G2481" t="s">
        <v>787</v>
      </c>
      <c r="H2481" t="s">
        <v>788</v>
      </c>
    </row>
    <row r="2482" spans="1:8" x14ac:dyDescent="0.3">
      <c r="A2482" t="s">
        <v>70</v>
      </c>
      <c r="B2482" t="s">
        <v>3691</v>
      </c>
      <c r="C2482">
        <v>42433</v>
      </c>
      <c r="D2482">
        <v>1</v>
      </c>
      <c r="E2482" t="s">
        <v>511</v>
      </c>
      <c r="F2482" t="s">
        <v>849</v>
      </c>
      <c r="G2482" t="s">
        <v>176</v>
      </c>
      <c r="H2482" t="s">
        <v>374</v>
      </c>
    </row>
    <row r="2483" spans="1:8" x14ac:dyDescent="0.3">
      <c r="A2483" t="s">
        <v>3692</v>
      </c>
      <c r="B2483" t="s">
        <v>3693</v>
      </c>
      <c r="C2483">
        <v>42419</v>
      </c>
      <c r="D2483">
        <v>1</v>
      </c>
      <c r="E2483" t="s">
        <v>755</v>
      </c>
      <c r="F2483" t="s">
        <v>664</v>
      </c>
      <c r="G2483" t="s">
        <v>185</v>
      </c>
      <c r="H2483" t="s">
        <v>431</v>
      </c>
    </row>
    <row r="2484" spans="1:8" x14ac:dyDescent="0.3">
      <c r="A2484" t="s">
        <v>131</v>
      </c>
      <c r="B2484" t="s">
        <v>732</v>
      </c>
      <c r="C2484">
        <v>42478</v>
      </c>
      <c r="D2484">
        <v>1</v>
      </c>
      <c r="E2484" t="s">
        <v>754</v>
      </c>
      <c r="F2484" t="s">
        <v>392</v>
      </c>
      <c r="G2484" t="s">
        <v>207</v>
      </c>
      <c r="H2484" t="s">
        <v>733</v>
      </c>
    </row>
    <row r="2485" spans="1:8" x14ac:dyDescent="0.3">
      <c r="A2485" t="s">
        <v>131</v>
      </c>
      <c r="B2485" t="s">
        <v>3694</v>
      </c>
      <c r="C2485">
        <v>42447</v>
      </c>
      <c r="D2485">
        <v>1</v>
      </c>
      <c r="E2485" t="s">
        <v>754</v>
      </c>
      <c r="F2485" t="s">
        <v>392</v>
      </c>
      <c r="G2485" t="s">
        <v>166</v>
      </c>
      <c r="H2485" t="s">
        <v>399</v>
      </c>
    </row>
    <row r="2486" spans="1:8" x14ac:dyDescent="0.3">
      <c r="A2486" t="s">
        <v>131</v>
      </c>
      <c r="B2486" t="s">
        <v>1307</v>
      </c>
      <c r="C2486">
        <v>42536</v>
      </c>
      <c r="D2486">
        <v>1</v>
      </c>
      <c r="E2486" t="s">
        <v>754</v>
      </c>
      <c r="F2486" t="s">
        <v>392</v>
      </c>
      <c r="G2486" t="s">
        <v>166</v>
      </c>
      <c r="H2486" t="s">
        <v>410</v>
      </c>
    </row>
    <row r="2487" spans="1:8" x14ac:dyDescent="0.3">
      <c r="A2487" t="s">
        <v>81</v>
      </c>
      <c r="B2487" t="s">
        <v>3695</v>
      </c>
      <c r="C2487">
        <v>42383</v>
      </c>
      <c r="D2487">
        <v>1</v>
      </c>
      <c r="E2487" t="s">
        <v>755</v>
      </c>
      <c r="F2487" t="s">
        <v>288</v>
      </c>
      <c r="G2487" t="s">
        <v>169</v>
      </c>
      <c r="H2487" t="s">
        <v>427</v>
      </c>
    </row>
    <row r="2488" spans="1:8" x14ac:dyDescent="0.3">
      <c r="A2488" t="s">
        <v>81</v>
      </c>
      <c r="B2488" t="s">
        <v>3696</v>
      </c>
      <c r="C2488">
        <v>42383</v>
      </c>
      <c r="D2488">
        <v>1</v>
      </c>
      <c r="E2488" t="s">
        <v>755</v>
      </c>
      <c r="F2488" t="s">
        <v>288</v>
      </c>
      <c r="G2488" t="s">
        <v>183</v>
      </c>
      <c r="H2488" t="s">
        <v>289</v>
      </c>
    </row>
    <row r="2489" spans="1:8" x14ac:dyDescent="0.3">
      <c r="A2489" t="s">
        <v>81</v>
      </c>
      <c r="B2489" t="s">
        <v>3697</v>
      </c>
      <c r="C2489">
        <v>42459</v>
      </c>
      <c r="D2489">
        <v>1</v>
      </c>
      <c r="E2489" t="s">
        <v>755</v>
      </c>
      <c r="F2489" t="s">
        <v>288</v>
      </c>
      <c r="G2489" t="s">
        <v>169</v>
      </c>
      <c r="H2489" t="s">
        <v>427</v>
      </c>
    </row>
    <row r="2490" spans="1:8" x14ac:dyDescent="0.3">
      <c r="A2490" t="s">
        <v>81</v>
      </c>
      <c r="B2490" t="s">
        <v>3698</v>
      </c>
      <c r="C2490">
        <v>42423</v>
      </c>
      <c r="D2490">
        <v>1</v>
      </c>
      <c r="E2490" t="s">
        <v>755</v>
      </c>
      <c r="F2490" t="s">
        <v>288</v>
      </c>
      <c r="G2490" t="s">
        <v>166</v>
      </c>
      <c r="H2490" t="s">
        <v>334</v>
      </c>
    </row>
    <row r="2491" spans="1:8" x14ac:dyDescent="0.3">
      <c r="A2491" t="s">
        <v>81</v>
      </c>
      <c r="B2491" t="s">
        <v>3699</v>
      </c>
      <c r="C2491">
        <v>42411</v>
      </c>
      <c r="D2491">
        <v>1</v>
      </c>
      <c r="E2491" t="s">
        <v>755</v>
      </c>
      <c r="F2491" t="s">
        <v>288</v>
      </c>
      <c r="G2491" t="s">
        <v>183</v>
      </c>
      <c r="H2491" t="s">
        <v>289</v>
      </c>
    </row>
    <row r="2492" spans="1:8" x14ac:dyDescent="0.3">
      <c r="A2492" t="s">
        <v>81</v>
      </c>
      <c r="B2492" t="s">
        <v>3700</v>
      </c>
      <c r="C2492">
        <v>42395</v>
      </c>
      <c r="D2492">
        <v>1</v>
      </c>
      <c r="E2492" t="s">
        <v>755</v>
      </c>
      <c r="F2492" t="s">
        <v>288</v>
      </c>
      <c r="G2492" t="s">
        <v>183</v>
      </c>
      <c r="H2492" t="s">
        <v>289</v>
      </c>
    </row>
    <row r="2493" spans="1:8" x14ac:dyDescent="0.3">
      <c r="A2493" t="s">
        <v>81</v>
      </c>
      <c r="B2493" t="s">
        <v>3701</v>
      </c>
      <c r="C2493">
        <v>42395</v>
      </c>
      <c r="D2493">
        <v>1</v>
      </c>
      <c r="E2493" t="s">
        <v>755</v>
      </c>
      <c r="F2493" t="s">
        <v>288</v>
      </c>
      <c r="G2493" t="s">
        <v>183</v>
      </c>
      <c r="H2493" t="s">
        <v>289</v>
      </c>
    </row>
    <row r="2494" spans="1:8" x14ac:dyDescent="0.3">
      <c r="A2494" t="s">
        <v>81</v>
      </c>
      <c r="B2494" t="s">
        <v>3702</v>
      </c>
      <c r="C2494">
        <v>42383</v>
      </c>
      <c r="D2494">
        <v>1</v>
      </c>
      <c r="E2494" t="s">
        <v>755</v>
      </c>
      <c r="F2494" t="s">
        <v>288</v>
      </c>
      <c r="G2494" t="s">
        <v>183</v>
      </c>
      <c r="H2494" t="s">
        <v>289</v>
      </c>
    </row>
    <row r="2495" spans="1:8" x14ac:dyDescent="0.3">
      <c r="A2495" t="s">
        <v>81</v>
      </c>
      <c r="B2495" t="s">
        <v>3703</v>
      </c>
      <c r="C2495">
        <v>42383</v>
      </c>
      <c r="D2495">
        <v>1</v>
      </c>
      <c r="E2495" t="s">
        <v>755</v>
      </c>
      <c r="F2495" t="s">
        <v>288</v>
      </c>
      <c r="G2495" t="s">
        <v>183</v>
      </c>
      <c r="H2495" t="s">
        <v>289</v>
      </c>
    </row>
    <row r="2496" spans="1:8" x14ac:dyDescent="0.3">
      <c r="A2496" t="s">
        <v>81</v>
      </c>
      <c r="B2496" t="s">
        <v>3704</v>
      </c>
      <c r="C2496">
        <v>42383</v>
      </c>
      <c r="D2496">
        <v>1</v>
      </c>
      <c r="E2496" t="s">
        <v>755</v>
      </c>
      <c r="F2496" t="s">
        <v>288</v>
      </c>
      <c r="G2496" t="s">
        <v>183</v>
      </c>
      <c r="H2496" t="s">
        <v>289</v>
      </c>
    </row>
    <row r="2497" spans="1:8" x14ac:dyDescent="0.3">
      <c r="A2497" t="s">
        <v>81</v>
      </c>
      <c r="B2497" t="s">
        <v>3705</v>
      </c>
      <c r="C2497">
        <v>42383</v>
      </c>
      <c r="D2497">
        <v>1</v>
      </c>
      <c r="E2497" t="s">
        <v>755</v>
      </c>
      <c r="F2497" t="s">
        <v>288</v>
      </c>
      <c r="G2497" t="s">
        <v>183</v>
      </c>
      <c r="H2497" t="s">
        <v>289</v>
      </c>
    </row>
    <row r="2498" spans="1:8" x14ac:dyDescent="0.3">
      <c r="A2498" t="s">
        <v>81</v>
      </c>
      <c r="B2498" t="s">
        <v>3706</v>
      </c>
      <c r="C2498">
        <v>42397</v>
      </c>
      <c r="D2498">
        <v>1</v>
      </c>
      <c r="E2498" t="s">
        <v>755</v>
      </c>
      <c r="F2498" t="s">
        <v>288</v>
      </c>
      <c r="G2498" t="s">
        <v>183</v>
      </c>
      <c r="H2498" t="s">
        <v>289</v>
      </c>
    </row>
    <row r="2499" spans="1:8" x14ac:dyDescent="0.3">
      <c r="A2499" t="s">
        <v>81</v>
      </c>
      <c r="B2499" t="s">
        <v>3707</v>
      </c>
      <c r="C2499">
        <v>42426</v>
      </c>
      <c r="D2499">
        <v>1</v>
      </c>
      <c r="E2499" t="s">
        <v>755</v>
      </c>
      <c r="F2499" t="s">
        <v>288</v>
      </c>
      <c r="G2499" t="s">
        <v>169</v>
      </c>
      <c r="H2499" t="s">
        <v>427</v>
      </c>
    </row>
    <row r="2500" spans="1:8" x14ac:dyDescent="0.3">
      <c r="A2500" t="s">
        <v>81</v>
      </c>
      <c r="B2500" t="s">
        <v>287</v>
      </c>
      <c r="C2500">
        <v>42466</v>
      </c>
      <c r="D2500">
        <v>1</v>
      </c>
      <c r="E2500" t="s">
        <v>755</v>
      </c>
      <c r="F2500" t="s">
        <v>288</v>
      </c>
      <c r="G2500" t="s">
        <v>183</v>
      </c>
      <c r="H2500" t="s">
        <v>289</v>
      </c>
    </row>
    <row r="2501" spans="1:8" x14ac:dyDescent="0.3">
      <c r="A2501" t="s">
        <v>3708</v>
      </c>
      <c r="B2501" t="s">
        <v>3709</v>
      </c>
      <c r="C2501">
        <v>42373</v>
      </c>
      <c r="D2501">
        <v>1</v>
      </c>
      <c r="E2501" t="s">
        <v>1729</v>
      </c>
      <c r="F2501" t="s">
        <v>3487</v>
      </c>
      <c r="G2501" t="s">
        <v>149</v>
      </c>
      <c r="H2501" t="s">
        <v>402</v>
      </c>
    </row>
    <row r="2502" spans="1:8" x14ac:dyDescent="0.3">
      <c r="A2502" t="s">
        <v>3708</v>
      </c>
      <c r="B2502" t="s">
        <v>1851</v>
      </c>
      <c r="C2502">
        <v>42376</v>
      </c>
      <c r="D2502">
        <v>0.5</v>
      </c>
      <c r="E2502" t="s">
        <v>1729</v>
      </c>
      <c r="F2502" t="s">
        <v>3487</v>
      </c>
      <c r="G2502" t="s">
        <v>199</v>
      </c>
      <c r="H2502" t="s">
        <v>485</v>
      </c>
    </row>
    <row r="2503" spans="1:8" x14ac:dyDescent="0.3">
      <c r="A2503" t="s">
        <v>3708</v>
      </c>
      <c r="B2503" t="s">
        <v>1850</v>
      </c>
      <c r="C2503">
        <v>42376</v>
      </c>
      <c r="D2503">
        <v>0.5</v>
      </c>
      <c r="E2503" t="s">
        <v>1729</v>
      </c>
      <c r="F2503" t="s">
        <v>3487</v>
      </c>
      <c r="G2503" t="s">
        <v>204</v>
      </c>
      <c r="H2503" t="s">
        <v>514</v>
      </c>
    </row>
    <row r="2504" spans="1:8" x14ac:dyDescent="0.3">
      <c r="A2504" t="s">
        <v>1327</v>
      </c>
      <c r="B2504" t="s">
        <v>3710</v>
      </c>
      <c r="C2504">
        <v>42405</v>
      </c>
      <c r="D2504">
        <v>1</v>
      </c>
      <c r="E2504" t="s">
        <v>511</v>
      </c>
      <c r="F2504" t="s">
        <v>849</v>
      </c>
      <c r="G2504" t="s">
        <v>787</v>
      </c>
      <c r="H2504" t="s">
        <v>1377</v>
      </c>
    </row>
    <row r="2505" spans="1:8" x14ac:dyDescent="0.3">
      <c r="A2505" t="s">
        <v>1327</v>
      </c>
      <c r="B2505" t="s">
        <v>3711</v>
      </c>
      <c r="C2505">
        <v>42397</v>
      </c>
      <c r="D2505">
        <v>1</v>
      </c>
      <c r="E2505" t="s">
        <v>511</v>
      </c>
      <c r="F2505" t="s">
        <v>849</v>
      </c>
      <c r="G2505" t="s">
        <v>196</v>
      </c>
      <c r="H2505" t="s">
        <v>479</v>
      </c>
    </row>
    <row r="2506" spans="1:8" x14ac:dyDescent="0.3">
      <c r="A2506" t="s">
        <v>1327</v>
      </c>
      <c r="B2506" t="s">
        <v>3712</v>
      </c>
      <c r="C2506">
        <v>42419</v>
      </c>
      <c r="D2506">
        <v>1</v>
      </c>
      <c r="E2506" t="s">
        <v>511</v>
      </c>
      <c r="F2506" t="s">
        <v>849</v>
      </c>
      <c r="G2506" t="s">
        <v>196</v>
      </c>
      <c r="H2506" t="s">
        <v>479</v>
      </c>
    </row>
    <row r="2507" spans="1:8" x14ac:dyDescent="0.3">
      <c r="A2507" t="s">
        <v>1327</v>
      </c>
      <c r="B2507" t="s">
        <v>3713</v>
      </c>
      <c r="C2507">
        <v>42396</v>
      </c>
      <c r="D2507">
        <v>1</v>
      </c>
      <c r="E2507" t="s">
        <v>511</v>
      </c>
      <c r="F2507" t="s">
        <v>849</v>
      </c>
      <c r="G2507" t="s">
        <v>196</v>
      </c>
      <c r="H2507" t="s">
        <v>371</v>
      </c>
    </row>
    <row r="2508" spans="1:8" x14ac:dyDescent="0.3">
      <c r="A2508" t="s">
        <v>1327</v>
      </c>
      <c r="B2508" t="s">
        <v>3714</v>
      </c>
      <c r="C2508">
        <v>42390</v>
      </c>
      <c r="D2508">
        <v>1</v>
      </c>
      <c r="E2508" t="s">
        <v>511</v>
      </c>
      <c r="F2508" t="s">
        <v>849</v>
      </c>
      <c r="G2508" t="s">
        <v>196</v>
      </c>
      <c r="H2508" t="s">
        <v>479</v>
      </c>
    </row>
    <row r="2509" spans="1:8" x14ac:dyDescent="0.3">
      <c r="A2509" t="s">
        <v>1327</v>
      </c>
      <c r="B2509" t="s">
        <v>1328</v>
      </c>
      <c r="C2509">
        <v>42522</v>
      </c>
      <c r="D2509">
        <v>0.5</v>
      </c>
      <c r="E2509" t="s">
        <v>787</v>
      </c>
      <c r="F2509" t="s">
        <v>849</v>
      </c>
      <c r="G2509" t="s">
        <v>180</v>
      </c>
      <c r="H2509" t="s">
        <v>262</v>
      </c>
    </row>
    <row r="2510" spans="1:8" x14ac:dyDescent="0.3">
      <c r="A2510" t="s">
        <v>3715</v>
      </c>
      <c r="B2510" t="s">
        <v>3716</v>
      </c>
      <c r="C2510">
        <v>42439</v>
      </c>
      <c r="D2510">
        <v>1</v>
      </c>
      <c r="E2510" t="s">
        <v>1729</v>
      </c>
      <c r="F2510" t="s">
        <v>3717</v>
      </c>
      <c r="G2510" t="s">
        <v>171</v>
      </c>
      <c r="H2510" t="s">
        <v>463</v>
      </c>
    </row>
    <row r="2511" spans="1:8" x14ac:dyDescent="0.3">
      <c r="A2511" t="s">
        <v>3715</v>
      </c>
      <c r="B2511" t="s">
        <v>3718</v>
      </c>
      <c r="C2511">
        <v>42445</v>
      </c>
      <c r="D2511">
        <v>1</v>
      </c>
      <c r="E2511" t="s">
        <v>1729</v>
      </c>
      <c r="F2511" t="s">
        <v>3717</v>
      </c>
      <c r="G2511" t="s">
        <v>201</v>
      </c>
      <c r="H2511" t="s">
        <v>727</v>
      </c>
    </row>
    <row r="2512" spans="1:8" x14ac:dyDescent="0.3">
      <c r="A2512" t="s">
        <v>3715</v>
      </c>
      <c r="B2512" t="s">
        <v>3719</v>
      </c>
      <c r="C2512">
        <v>42445</v>
      </c>
      <c r="D2512">
        <v>1</v>
      </c>
      <c r="E2512" t="s">
        <v>1729</v>
      </c>
      <c r="F2512" t="s">
        <v>3717</v>
      </c>
      <c r="G2512" t="s">
        <v>203</v>
      </c>
      <c r="H2512" t="s">
        <v>324</v>
      </c>
    </row>
    <row r="2513" spans="1:8" x14ac:dyDescent="0.3">
      <c r="A2513" t="s">
        <v>3715</v>
      </c>
      <c r="B2513" t="s">
        <v>3720</v>
      </c>
      <c r="C2513">
        <v>42542</v>
      </c>
      <c r="D2513">
        <v>1</v>
      </c>
      <c r="E2513" t="s">
        <v>1729</v>
      </c>
      <c r="F2513" t="s">
        <v>3717</v>
      </c>
      <c r="G2513" t="s">
        <v>204</v>
      </c>
      <c r="H2513" t="s">
        <v>1336</v>
      </c>
    </row>
    <row r="2514" spans="1:8" x14ac:dyDescent="0.3">
      <c r="A2514" t="s">
        <v>3715</v>
      </c>
      <c r="B2514" t="s">
        <v>3721</v>
      </c>
      <c r="C2514">
        <v>42474</v>
      </c>
      <c r="D2514">
        <v>1</v>
      </c>
      <c r="E2514" t="s">
        <v>1729</v>
      </c>
      <c r="F2514" t="s">
        <v>3717</v>
      </c>
      <c r="G2514" t="s">
        <v>207</v>
      </c>
      <c r="H2514" t="s">
        <v>733</v>
      </c>
    </row>
    <row r="2515" spans="1:8" x14ac:dyDescent="0.3">
      <c r="A2515" t="s">
        <v>3715</v>
      </c>
      <c r="B2515" t="s">
        <v>3722</v>
      </c>
      <c r="C2515">
        <v>42474</v>
      </c>
      <c r="D2515">
        <v>1</v>
      </c>
      <c r="E2515" t="s">
        <v>1729</v>
      </c>
      <c r="F2515" t="s">
        <v>3717</v>
      </c>
      <c r="G2515" t="s">
        <v>173</v>
      </c>
      <c r="H2515" t="s">
        <v>522</v>
      </c>
    </row>
    <row r="2516" spans="1:8" x14ac:dyDescent="0.3">
      <c r="A2516" t="s">
        <v>3715</v>
      </c>
      <c r="B2516" t="s">
        <v>3723</v>
      </c>
      <c r="C2516">
        <v>42471</v>
      </c>
      <c r="D2516">
        <v>1</v>
      </c>
      <c r="E2516" t="s">
        <v>1729</v>
      </c>
      <c r="F2516" t="s">
        <v>3717</v>
      </c>
      <c r="G2516" t="s">
        <v>189</v>
      </c>
      <c r="H2516" t="s">
        <v>435</v>
      </c>
    </row>
    <row r="2517" spans="1:8" x14ac:dyDescent="0.3">
      <c r="A2517" t="s">
        <v>3715</v>
      </c>
      <c r="B2517" t="s">
        <v>1747</v>
      </c>
      <c r="C2517">
        <v>42424</v>
      </c>
      <c r="D2517">
        <v>0.5</v>
      </c>
      <c r="E2517" t="s">
        <v>1729</v>
      </c>
      <c r="F2517" t="s">
        <v>3717</v>
      </c>
      <c r="G2517" t="s">
        <v>191</v>
      </c>
      <c r="H2517" t="s">
        <v>295</v>
      </c>
    </row>
    <row r="2518" spans="1:8" x14ac:dyDescent="0.3">
      <c r="A2518" t="s">
        <v>3715</v>
      </c>
      <c r="B2518" t="s">
        <v>3724</v>
      </c>
      <c r="C2518">
        <v>42535</v>
      </c>
      <c r="D2518">
        <v>1</v>
      </c>
      <c r="E2518" t="s">
        <v>1729</v>
      </c>
      <c r="F2518" t="s">
        <v>3717</v>
      </c>
      <c r="G2518" t="s">
        <v>950</v>
      </c>
      <c r="H2518" t="s">
        <v>3725</v>
      </c>
    </row>
    <row r="2519" spans="1:8" x14ac:dyDescent="0.3">
      <c r="A2519" t="s">
        <v>3715</v>
      </c>
      <c r="B2519" t="s">
        <v>3726</v>
      </c>
      <c r="C2519">
        <v>42535</v>
      </c>
      <c r="D2519">
        <v>1</v>
      </c>
      <c r="E2519" t="s">
        <v>1729</v>
      </c>
      <c r="F2519" t="s">
        <v>3717</v>
      </c>
      <c r="G2519" t="s">
        <v>204</v>
      </c>
      <c r="H2519" t="s">
        <v>514</v>
      </c>
    </row>
    <row r="2520" spans="1:8" x14ac:dyDescent="0.3">
      <c r="A2520" t="s">
        <v>3715</v>
      </c>
      <c r="B2520" t="s">
        <v>3727</v>
      </c>
      <c r="C2520">
        <v>42475</v>
      </c>
      <c r="D2520">
        <v>1</v>
      </c>
      <c r="E2520" t="s">
        <v>1729</v>
      </c>
      <c r="F2520" t="s">
        <v>3717</v>
      </c>
      <c r="G2520" t="s">
        <v>207</v>
      </c>
      <c r="H2520" t="s">
        <v>3728</v>
      </c>
    </row>
    <row r="2521" spans="1:8" x14ac:dyDescent="0.3">
      <c r="A2521" t="s">
        <v>3715</v>
      </c>
      <c r="B2521" t="s">
        <v>3729</v>
      </c>
      <c r="C2521">
        <v>42468</v>
      </c>
      <c r="D2521">
        <v>1</v>
      </c>
      <c r="E2521" t="s">
        <v>1729</v>
      </c>
      <c r="F2521" t="s">
        <v>3717</v>
      </c>
      <c r="G2521" t="s">
        <v>163</v>
      </c>
      <c r="H2521" t="s">
        <v>381</v>
      </c>
    </row>
    <row r="2522" spans="1:8" x14ac:dyDescent="0.3">
      <c r="A2522" t="s">
        <v>3715</v>
      </c>
      <c r="B2522" t="s">
        <v>3686</v>
      </c>
      <c r="C2522">
        <v>42452</v>
      </c>
      <c r="D2522">
        <v>0.5</v>
      </c>
      <c r="E2522" t="s">
        <v>1729</v>
      </c>
      <c r="F2522" t="s">
        <v>3717</v>
      </c>
      <c r="G2522" t="s">
        <v>204</v>
      </c>
      <c r="H2522" t="s">
        <v>514</v>
      </c>
    </row>
    <row r="2523" spans="1:8" x14ac:dyDescent="0.3">
      <c r="A2523" t="s">
        <v>3715</v>
      </c>
      <c r="B2523" t="s">
        <v>3730</v>
      </c>
      <c r="C2523">
        <v>42475</v>
      </c>
      <c r="D2523">
        <v>1</v>
      </c>
      <c r="E2523" t="s">
        <v>1729</v>
      </c>
      <c r="F2523" t="s">
        <v>3717</v>
      </c>
      <c r="G2523" t="s">
        <v>163</v>
      </c>
      <c r="H2523" t="s">
        <v>3731</v>
      </c>
    </row>
    <row r="2524" spans="1:8" x14ac:dyDescent="0.3">
      <c r="A2524" t="s">
        <v>3715</v>
      </c>
      <c r="B2524" t="s">
        <v>3732</v>
      </c>
      <c r="C2524">
        <v>42475</v>
      </c>
      <c r="D2524">
        <v>1</v>
      </c>
      <c r="E2524" t="s">
        <v>1729</v>
      </c>
      <c r="F2524" t="s">
        <v>3717</v>
      </c>
      <c r="G2524" t="s">
        <v>189</v>
      </c>
      <c r="H2524" t="s">
        <v>435</v>
      </c>
    </row>
    <row r="2525" spans="1:8" x14ac:dyDescent="0.3">
      <c r="A2525" t="s">
        <v>3715</v>
      </c>
      <c r="B2525" t="s">
        <v>3733</v>
      </c>
      <c r="C2525">
        <v>42446</v>
      </c>
      <c r="D2525">
        <v>1</v>
      </c>
      <c r="E2525" t="s">
        <v>1729</v>
      </c>
      <c r="F2525" t="s">
        <v>3717</v>
      </c>
      <c r="G2525" t="s">
        <v>206</v>
      </c>
      <c r="H2525" t="s">
        <v>497</v>
      </c>
    </row>
    <row r="2526" spans="1:8" x14ac:dyDescent="0.3">
      <c r="A2526" t="s">
        <v>3715</v>
      </c>
      <c r="B2526" t="s">
        <v>3734</v>
      </c>
      <c r="C2526">
        <v>42425</v>
      </c>
      <c r="D2526">
        <v>1</v>
      </c>
      <c r="E2526" t="s">
        <v>1729</v>
      </c>
      <c r="F2526" t="s">
        <v>3717</v>
      </c>
      <c r="G2526" t="s">
        <v>191</v>
      </c>
      <c r="H2526" t="s">
        <v>295</v>
      </c>
    </row>
    <row r="2527" spans="1:8" x14ac:dyDescent="0.3">
      <c r="A2527" t="s">
        <v>3715</v>
      </c>
      <c r="B2527" t="s">
        <v>3735</v>
      </c>
      <c r="C2527">
        <v>42475</v>
      </c>
      <c r="D2527">
        <v>1</v>
      </c>
      <c r="E2527" t="s">
        <v>1729</v>
      </c>
      <c r="F2527" t="s">
        <v>3717</v>
      </c>
      <c r="G2527" t="s">
        <v>173</v>
      </c>
      <c r="H2527" t="s">
        <v>522</v>
      </c>
    </row>
    <row r="2528" spans="1:8" x14ac:dyDescent="0.3">
      <c r="A2528" t="s">
        <v>3715</v>
      </c>
      <c r="B2528" t="s">
        <v>3736</v>
      </c>
      <c r="C2528">
        <v>42482</v>
      </c>
      <c r="D2528">
        <v>1</v>
      </c>
      <c r="E2528" t="s">
        <v>1729</v>
      </c>
      <c r="F2528" t="s">
        <v>3717</v>
      </c>
      <c r="G2528" t="s">
        <v>183</v>
      </c>
      <c r="H2528" t="s">
        <v>289</v>
      </c>
    </row>
    <row r="2529" spans="1:8" x14ac:dyDescent="0.3">
      <c r="A2529" t="s">
        <v>3715</v>
      </c>
      <c r="B2529" t="s">
        <v>3737</v>
      </c>
      <c r="C2529">
        <v>42482</v>
      </c>
      <c r="D2529">
        <v>1</v>
      </c>
      <c r="E2529" t="s">
        <v>1729</v>
      </c>
      <c r="F2529" t="s">
        <v>3717</v>
      </c>
      <c r="G2529" t="s">
        <v>169</v>
      </c>
      <c r="H2529" t="s">
        <v>427</v>
      </c>
    </row>
    <row r="2530" spans="1:8" x14ac:dyDescent="0.3">
      <c r="A2530" t="s">
        <v>3715</v>
      </c>
      <c r="B2530" t="s">
        <v>3738</v>
      </c>
      <c r="C2530">
        <v>42482</v>
      </c>
      <c r="D2530">
        <v>1</v>
      </c>
      <c r="E2530" t="s">
        <v>1729</v>
      </c>
      <c r="F2530" t="s">
        <v>3717</v>
      </c>
      <c r="G2530" t="s">
        <v>173</v>
      </c>
      <c r="H2530" t="s">
        <v>522</v>
      </c>
    </row>
    <row r="2531" spans="1:8" x14ac:dyDescent="0.3">
      <c r="A2531" t="s">
        <v>3715</v>
      </c>
      <c r="B2531" t="s">
        <v>3739</v>
      </c>
      <c r="C2531">
        <v>42482</v>
      </c>
      <c r="D2531">
        <v>1</v>
      </c>
      <c r="E2531" t="s">
        <v>1729</v>
      </c>
      <c r="F2531" t="s">
        <v>3717</v>
      </c>
      <c r="G2531" t="s">
        <v>167</v>
      </c>
      <c r="H2531" t="s">
        <v>406</v>
      </c>
    </row>
    <row r="2532" spans="1:8" x14ac:dyDescent="0.3">
      <c r="A2532" t="s">
        <v>3715</v>
      </c>
      <c r="B2532" t="s">
        <v>3740</v>
      </c>
      <c r="C2532">
        <v>42482</v>
      </c>
      <c r="D2532">
        <v>1</v>
      </c>
      <c r="E2532" t="s">
        <v>1729</v>
      </c>
      <c r="F2532" t="s">
        <v>3717</v>
      </c>
      <c r="G2532" t="s">
        <v>173</v>
      </c>
      <c r="H2532" t="s">
        <v>522</v>
      </c>
    </row>
    <row r="2533" spans="1:8" x14ac:dyDescent="0.3">
      <c r="A2533" t="s">
        <v>3715</v>
      </c>
      <c r="B2533" t="s">
        <v>3741</v>
      </c>
      <c r="C2533">
        <v>42486</v>
      </c>
      <c r="D2533">
        <v>1</v>
      </c>
      <c r="E2533" t="s">
        <v>1729</v>
      </c>
      <c r="F2533" t="s">
        <v>3717</v>
      </c>
      <c r="G2533" t="s">
        <v>166</v>
      </c>
      <c r="H2533" t="s">
        <v>1136</v>
      </c>
    </row>
    <row r="2534" spans="1:8" x14ac:dyDescent="0.3">
      <c r="A2534" t="s">
        <v>3715</v>
      </c>
      <c r="B2534" t="s">
        <v>3742</v>
      </c>
      <c r="C2534">
        <v>42486</v>
      </c>
      <c r="D2534">
        <v>1</v>
      </c>
      <c r="E2534" t="s">
        <v>1729</v>
      </c>
      <c r="F2534" t="s">
        <v>3717</v>
      </c>
      <c r="G2534" t="s">
        <v>178</v>
      </c>
      <c r="H2534" t="s">
        <v>494</v>
      </c>
    </row>
    <row r="2535" spans="1:8" x14ac:dyDescent="0.3">
      <c r="A2535" t="s">
        <v>3715</v>
      </c>
      <c r="B2535" t="s">
        <v>3743</v>
      </c>
      <c r="C2535">
        <v>42486</v>
      </c>
      <c r="D2535">
        <v>1</v>
      </c>
      <c r="E2535" t="s">
        <v>1729</v>
      </c>
      <c r="F2535" t="s">
        <v>3717</v>
      </c>
      <c r="G2535" t="s">
        <v>203</v>
      </c>
      <c r="H2535" t="s">
        <v>324</v>
      </c>
    </row>
    <row r="2536" spans="1:8" x14ac:dyDescent="0.3">
      <c r="A2536" t="s">
        <v>3715</v>
      </c>
      <c r="B2536" t="s">
        <v>3744</v>
      </c>
      <c r="C2536">
        <v>42516</v>
      </c>
      <c r="D2536">
        <v>1</v>
      </c>
      <c r="E2536" t="s">
        <v>1729</v>
      </c>
      <c r="F2536" t="s">
        <v>3717</v>
      </c>
      <c r="G2536" t="s">
        <v>168</v>
      </c>
      <c r="H2536" t="s">
        <v>516</v>
      </c>
    </row>
    <row r="2537" spans="1:8" x14ac:dyDescent="0.3">
      <c r="A2537" t="s">
        <v>3715</v>
      </c>
      <c r="B2537" t="s">
        <v>3745</v>
      </c>
      <c r="C2537">
        <v>42486</v>
      </c>
      <c r="D2537">
        <v>1</v>
      </c>
      <c r="E2537" t="s">
        <v>1729</v>
      </c>
      <c r="F2537" t="s">
        <v>3717</v>
      </c>
      <c r="G2537" t="s">
        <v>167</v>
      </c>
      <c r="H2537" t="s">
        <v>406</v>
      </c>
    </row>
    <row r="2538" spans="1:8" x14ac:dyDescent="0.3">
      <c r="A2538" t="s">
        <v>3715</v>
      </c>
      <c r="B2538" t="s">
        <v>3746</v>
      </c>
      <c r="C2538">
        <v>42419</v>
      </c>
      <c r="D2538">
        <v>1</v>
      </c>
      <c r="E2538" t="s">
        <v>1729</v>
      </c>
      <c r="F2538" t="s">
        <v>3717</v>
      </c>
      <c r="G2538" t="s">
        <v>185</v>
      </c>
      <c r="H2538" t="s">
        <v>431</v>
      </c>
    </row>
    <row r="2539" spans="1:8" x14ac:dyDescent="0.3">
      <c r="A2539" t="s">
        <v>3715</v>
      </c>
      <c r="B2539" t="s">
        <v>3747</v>
      </c>
      <c r="C2539">
        <v>42535</v>
      </c>
      <c r="D2539">
        <v>1</v>
      </c>
      <c r="E2539" t="s">
        <v>1729</v>
      </c>
      <c r="F2539" t="s">
        <v>3717</v>
      </c>
      <c r="G2539" t="s">
        <v>204</v>
      </c>
      <c r="H2539" t="s">
        <v>514</v>
      </c>
    </row>
    <row r="2540" spans="1:8" x14ac:dyDescent="0.3">
      <c r="A2540" t="s">
        <v>3715</v>
      </c>
      <c r="B2540" t="s">
        <v>3748</v>
      </c>
      <c r="C2540">
        <v>42528</v>
      </c>
      <c r="D2540">
        <v>1</v>
      </c>
      <c r="E2540" t="s">
        <v>1729</v>
      </c>
      <c r="F2540" t="s">
        <v>3717</v>
      </c>
      <c r="G2540" t="s">
        <v>204</v>
      </c>
      <c r="H2540" t="s">
        <v>770</v>
      </c>
    </row>
    <row r="2541" spans="1:8" x14ac:dyDescent="0.3">
      <c r="A2541" t="s">
        <v>3715</v>
      </c>
      <c r="B2541" t="s">
        <v>3749</v>
      </c>
      <c r="C2541">
        <v>42416</v>
      </c>
      <c r="D2541">
        <v>1</v>
      </c>
      <c r="E2541" t="s">
        <v>1729</v>
      </c>
      <c r="F2541" t="s">
        <v>3717</v>
      </c>
      <c r="G2541" t="s">
        <v>204</v>
      </c>
      <c r="H2541" t="s">
        <v>3750</v>
      </c>
    </row>
    <row r="2542" spans="1:8" x14ac:dyDescent="0.3">
      <c r="A2542" t="s">
        <v>3715</v>
      </c>
      <c r="B2542" t="s">
        <v>3751</v>
      </c>
      <c r="C2542">
        <v>42443</v>
      </c>
      <c r="D2542">
        <v>1</v>
      </c>
      <c r="E2542" t="s">
        <v>1729</v>
      </c>
      <c r="F2542" t="s">
        <v>3717</v>
      </c>
      <c r="G2542" t="s">
        <v>155</v>
      </c>
      <c r="H2542" t="s">
        <v>337</v>
      </c>
    </row>
    <row r="2543" spans="1:8" x14ac:dyDescent="0.3">
      <c r="A2543" t="s">
        <v>3715</v>
      </c>
      <c r="B2543" t="s">
        <v>3752</v>
      </c>
      <c r="C2543">
        <v>42465</v>
      </c>
      <c r="D2543">
        <v>1</v>
      </c>
      <c r="E2543" t="s">
        <v>1729</v>
      </c>
      <c r="F2543" t="s">
        <v>3717</v>
      </c>
      <c r="G2543" t="s">
        <v>173</v>
      </c>
      <c r="H2543" t="s">
        <v>522</v>
      </c>
    </row>
    <row r="2544" spans="1:8" x14ac:dyDescent="0.3">
      <c r="A2544" t="s">
        <v>3715</v>
      </c>
      <c r="B2544" t="s">
        <v>3753</v>
      </c>
      <c r="C2544">
        <v>42494</v>
      </c>
      <c r="D2544">
        <v>1</v>
      </c>
      <c r="E2544" t="s">
        <v>1729</v>
      </c>
      <c r="F2544" t="s">
        <v>3717</v>
      </c>
      <c r="G2544" t="s">
        <v>166</v>
      </c>
      <c r="H2544" t="s">
        <v>1136</v>
      </c>
    </row>
    <row r="2545" spans="1:8" x14ac:dyDescent="0.3">
      <c r="A2545" t="s">
        <v>3715</v>
      </c>
      <c r="B2545" t="s">
        <v>3754</v>
      </c>
      <c r="C2545">
        <v>42494</v>
      </c>
      <c r="D2545">
        <v>1</v>
      </c>
      <c r="E2545" t="s">
        <v>1729</v>
      </c>
      <c r="F2545" t="s">
        <v>3717</v>
      </c>
      <c r="G2545" t="s">
        <v>203</v>
      </c>
      <c r="H2545" t="s">
        <v>324</v>
      </c>
    </row>
    <row r="2546" spans="1:8" x14ac:dyDescent="0.3">
      <c r="A2546" t="s">
        <v>3715</v>
      </c>
      <c r="B2546" t="s">
        <v>3755</v>
      </c>
      <c r="C2546">
        <v>42489</v>
      </c>
      <c r="D2546">
        <v>1</v>
      </c>
      <c r="E2546" t="s">
        <v>1729</v>
      </c>
      <c r="F2546" t="s">
        <v>3717</v>
      </c>
      <c r="G2546" t="s">
        <v>204</v>
      </c>
      <c r="H2546" t="s">
        <v>770</v>
      </c>
    </row>
    <row r="2547" spans="1:8" x14ac:dyDescent="0.3">
      <c r="A2547" t="s">
        <v>3715</v>
      </c>
      <c r="B2547" t="s">
        <v>3756</v>
      </c>
      <c r="C2547">
        <v>42495</v>
      </c>
      <c r="D2547">
        <v>1</v>
      </c>
      <c r="E2547" t="s">
        <v>1729</v>
      </c>
      <c r="F2547" t="s">
        <v>3717</v>
      </c>
      <c r="G2547" t="s">
        <v>183</v>
      </c>
      <c r="H2547" t="s">
        <v>289</v>
      </c>
    </row>
    <row r="2548" spans="1:8" x14ac:dyDescent="0.3">
      <c r="A2548" t="s">
        <v>3715</v>
      </c>
      <c r="B2548" t="s">
        <v>3757</v>
      </c>
      <c r="C2548">
        <v>42495</v>
      </c>
      <c r="D2548">
        <v>1</v>
      </c>
      <c r="E2548" t="s">
        <v>1729</v>
      </c>
      <c r="F2548" t="s">
        <v>3717</v>
      </c>
      <c r="G2548" t="s">
        <v>169</v>
      </c>
      <c r="H2548" t="s">
        <v>427</v>
      </c>
    </row>
    <row r="2549" spans="1:8" x14ac:dyDescent="0.3">
      <c r="A2549" t="s">
        <v>3715</v>
      </c>
      <c r="B2549" t="s">
        <v>3758</v>
      </c>
      <c r="C2549">
        <v>42495</v>
      </c>
      <c r="D2549">
        <v>1</v>
      </c>
      <c r="E2549" t="s">
        <v>1729</v>
      </c>
      <c r="F2549" t="s">
        <v>3717</v>
      </c>
      <c r="G2549" t="s">
        <v>173</v>
      </c>
      <c r="H2549" t="s">
        <v>522</v>
      </c>
    </row>
    <row r="2550" spans="1:8" x14ac:dyDescent="0.3">
      <c r="A2550" t="s">
        <v>3715</v>
      </c>
      <c r="B2550" t="s">
        <v>3759</v>
      </c>
      <c r="C2550">
        <v>42452</v>
      </c>
      <c r="D2550">
        <v>1</v>
      </c>
      <c r="E2550" t="s">
        <v>1729</v>
      </c>
      <c r="F2550" t="s">
        <v>3717</v>
      </c>
      <c r="G2550" t="s">
        <v>203</v>
      </c>
      <c r="H2550" t="s">
        <v>324</v>
      </c>
    </row>
    <row r="2551" spans="1:8" x14ac:dyDescent="0.3">
      <c r="A2551" t="s">
        <v>3715</v>
      </c>
      <c r="B2551" t="s">
        <v>3760</v>
      </c>
      <c r="C2551">
        <v>42534</v>
      </c>
      <c r="D2551">
        <v>1</v>
      </c>
      <c r="E2551" t="s">
        <v>1729</v>
      </c>
      <c r="F2551" t="s">
        <v>3717</v>
      </c>
      <c r="G2551" t="s">
        <v>204</v>
      </c>
      <c r="H2551" t="s">
        <v>514</v>
      </c>
    </row>
    <row r="2552" spans="1:8" x14ac:dyDescent="0.3">
      <c r="A2552" t="s">
        <v>3715</v>
      </c>
      <c r="B2552" t="s">
        <v>3761</v>
      </c>
      <c r="C2552">
        <v>42513</v>
      </c>
      <c r="D2552">
        <v>1</v>
      </c>
      <c r="E2552" t="s">
        <v>1729</v>
      </c>
      <c r="F2552" t="s">
        <v>3717</v>
      </c>
      <c r="G2552" t="s">
        <v>187</v>
      </c>
      <c r="H2552" t="s">
        <v>217</v>
      </c>
    </row>
    <row r="2553" spans="1:8" x14ac:dyDescent="0.3">
      <c r="A2553" t="s">
        <v>3715</v>
      </c>
      <c r="B2553" t="s">
        <v>3762</v>
      </c>
      <c r="C2553">
        <v>42383</v>
      </c>
      <c r="D2553">
        <v>1</v>
      </c>
      <c r="E2553" t="s">
        <v>1729</v>
      </c>
      <c r="F2553" t="s">
        <v>3717</v>
      </c>
      <c r="G2553" t="s">
        <v>203</v>
      </c>
      <c r="H2553" t="s">
        <v>324</v>
      </c>
    </row>
    <row r="2554" spans="1:8" x14ac:dyDescent="0.3">
      <c r="A2554" t="s">
        <v>3715</v>
      </c>
      <c r="B2554" t="s">
        <v>3763</v>
      </c>
      <c r="C2554">
        <v>42383</v>
      </c>
      <c r="D2554">
        <v>1</v>
      </c>
      <c r="E2554" t="s">
        <v>1729</v>
      </c>
      <c r="F2554" t="s">
        <v>3717</v>
      </c>
      <c r="G2554" t="s">
        <v>204</v>
      </c>
      <c r="H2554" t="s">
        <v>770</v>
      </c>
    </row>
    <row r="2555" spans="1:8" x14ac:dyDescent="0.3">
      <c r="A2555" t="s">
        <v>3715</v>
      </c>
      <c r="B2555" t="s">
        <v>3764</v>
      </c>
      <c r="C2555">
        <v>42508</v>
      </c>
      <c r="D2555">
        <v>1</v>
      </c>
      <c r="E2555" t="s">
        <v>1729</v>
      </c>
      <c r="F2555" t="s">
        <v>3717</v>
      </c>
      <c r="G2555" t="s">
        <v>206</v>
      </c>
      <c r="H2555" t="s">
        <v>497</v>
      </c>
    </row>
    <row r="2556" spans="1:8" x14ac:dyDescent="0.3">
      <c r="A2556" t="s">
        <v>3715</v>
      </c>
      <c r="B2556" t="s">
        <v>3765</v>
      </c>
      <c r="C2556">
        <v>42508</v>
      </c>
      <c r="D2556">
        <v>1</v>
      </c>
      <c r="E2556" t="s">
        <v>1729</v>
      </c>
      <c r="F2556" t="s">
        <v>3717</v>
      </c>
      <c r="G2556" t="s">
        <v>173</v>
      </c>
      <c r="H2556" t="s">
        <v>522</v>
      </c>
    </row>
    <row r="2557" spans="1:8" x14ac:dyDescent="0.3">
      <c r="A2557" t="s">
        <v>3715</v>
      </c>
      <c r="B2557" t="s">
        <v>3766</v>
      </c>
      <c r="C2557">
        <v>42508</v>
      </c>
      <c r="D2557">
        <v>1</v>
      </c>
      <c r="E2557" t="s">
        <v>1729</v>
      </c>
      <c r="F2557" t="s">
        <v>3717</v>
      </c>
      <c r="G2557" t="s">
        <v>169</v>
      </c>
      <c r="H2557" t="s">
        <v>427</v>
      </c>
    </row>
    <row r="2558" spans="1:8" x14ac:dyDescent="0.3">
      <c r="A2558" t="s">
        <v>3715</v>
      </c>
      <c r="B2558" t="s">
        <v>3767</v>
      </c>
      <c r="C2558">
        <v>42508</v>
      </c>
      <c r="D2558">
        <v>1</v>
      </c>
      <c r="E2558" t="s">
        <v>1729</v>
      </c>
      <c r="F2558" t="s">
        <v>3717</v>
      </c>
      <c r="G2558" t="s">
        <v>950</v>
      </c>
      <c r="H2558" t="s">
        <v>3725</v>
      </c>
    </row>
    <row r="2559" spans="1:8" x14ac:dyDescent="0.3">
      <c r="A2559" t="s">
        <v>3715</v>
      </c>
      <c r="B2559" t="s">
        <v>3768</v>
      </c>
      <c r="C2559">
        <v>42508</v>
      </c>
      <c r="D2559">
        <v>1</v>
      </c>
      <c r="E2559" t="s">
        <v>1729</v>
      </c>
      <c r="F2559" t="s">
        <v>3717</v>
      </c>
      <c r="G2559" t="s">
        <v>177</v>
      </c>
      <c r="H2559" t="s">
        <v>384</v>
      </c>
    </row>
    <row r="2560" spans="1:8" x14ac:dyDescent="0.3">
      <c r="A2560" t="s">
        <v>3715</v>
      </c>
      <c r="B2560" t="s">
        <v>3769</v>
      </c>
      <c r="C2560">
        <v>42530</v>
      </c>
      <c r="D2560">
        <v>1</v>
      </c>
      <c r="E2560" t="s">
        <v>1729</v>
      </c>
      <c r="F2560" t="s">
        <v>3717</v>
      </c>
      <c r="G2560" t="s">
        <v>206</v>
      </c>
      <c r="H2560" t="s">
        <v>497</v>
      </c>
    </row>
    <row r="2561" spans="1:8" x14ac:dyDescent="0.3">
      <c r="A2561" t="s">
        <v>3715</v>
      </c>
      <c r="B2561" t="s">
        <v>3770</v>
      </c>
      <c r="C2561">
        <v>42530</v>
      </c>
      <c r="D2561">
        <v>1</v>
      </c>
      <c r="E2561" t="s">
        <v>1729</v>
      </c>
      <c r="F2561" t="s">
        <v>3717</v>
      </c>
      <c r="G2561" t="s">
        <v>164</v>
      </c>
      <c r="H2561" t="s">
        <v>235</v>
      </c>
    </row>
    <row r="2562" spans="1:8" x14ac:dyDescent="0.3">
      <c r="A2562" t="s">
        <v>3715</v>
      </c>
      <c r="B2562" t="s">
        <v>3771</v>
      </c>
      <c r="C2562">
        <v>42530</v>
      </c>
      <c r="D2562">
        <v>1</v>
      </c>
      <c r="E2562" t="s">
        <v>1729</v>
      </c>
      <c r="F2562" t="s">
        <v>3717</v>
      </c>
      <c r="G2562" t="s">
        <v>156</v>
      </c>
      <c r="H2562" t="s">
        <v>231</v>
      </c>
    </row>
    <row r="2563" spans="1:8" x14ac:dyDescent="0.3">
      <c r="A2563" t="s">
        <v>3715</v>
      </c>
      <c r="B2563" t="s">
        <v>3772</v>
      </c>
      <c r="C2563">
        <v>42530</v>
      </c>
      <c r="D2563">
        <v>1</v>
      </c>
      <c r="E2563" t="s">
        <v>1729</v>
      </c>
      <c r="F2563" t="s">
        <v>3717</v>
      </c>
      <c r="G2563" t="s">
        <v>3773</v>
      </c>
      <c r="H2563" t="s">
        <v>3774</v>
      </c>
    </row>
    <row r="2564" spans="1:8" x14ac:dyDescent="0.3">
      <c r="A2564" t="s">
        <v>3715</v>
      </c>
      <c r="B2564" t="s">
        <v>3775</v>
      </c>
      <c r="C2564">
        <v>42530</v>
      </c>
      <c r="D2564">
        <v>1</v>
      </c>
      <c r="E2564" t="s">
        <v>1729</v>
      </c>
      <c r="F2564" t="s">
        <v>3717</v>
      </c>
      <c r="G2564" t="s">
        <v>203</v>
      </c>
      <c r="H2564" t="s">
        <v>324</v>
      </c>
    </row>
    <row r="2565" spans="1:8" x14ac:dyDescent="0.3">
      <c r="A2565" t="s">
        <v>3715</v>
      </c>
      <c r="B2565" t="s">
        <v>3776</v>
      </c>
      <c r="C2565">
        <v>42391</v>
      </c>
      <c r="D2565">
        <v>1</v>
      </c>
      <c r="E2565" t="s">
        <v>1729</v>
      </c>
      <c r="F2565" t="s">
        <v>3717</v>
      </c>
      <c r="G2565" t="s">
        <v>1735</v>
      </c>
      <c r="H2565" t="s">
        <v>1736</v>
      </c>
    </row>
    <row r="2566" spans="1:8" x14ac:dyDescent="0.3">
      <c r="A2566" t="s">
        <v>3715</v>
      </c>
      <c r="B2566" t="s">
        <v>3777</v>
      </c>
      <c r="C2566">
        <v>42451</v>
      </c>
      <c r="D2566">
        <v>1</v>
      </c>
      <c r="E2566" t="s">
        <v>1729</v>
      </c>
      <c r="F2566" t="s">
        <v>3717</v>
      </c>
      <c r="G2566" t="s">
        <v>173</v>
      </c>
      <c r="H2566" t="s">
        <v>522</v>
      </c>
    </row>
    <row r="2567" spans="1:8" x14ac:dyDescent="0.3">
      <c r="A2567" t="s">
        <v>3715</v>
      </c>
      <c r="B2567" t="s">
        <v>3778</v>
      </c>
      <c r="C2567">
        <v>42508</v>
      </c>
      <c r="D2567">
        <v>1</v>
      </c>
      <c r="E2567" t="s">
        <v>1729</v>
      </c>
      <c r="F2567" t="s">
        <v>3717</v>
      </c>
      <c r="G2567" t="s">
        <v>166</v>
      </c>
      <c r="H2567" t="s">
        <v>667</v>
      </c>
    </row>
    <row r="2568" spans="1:8" x14ac:dyDescent="0.3">
      <c r="A2568" t="s">
        <v>3715</v>
      </c>
      <c r="B2568" t="s">
        <v>3779</v>
      </c>
      <c r="C2568">
        <v>42500</v>
      </c>
      <c r="D2568">
        <v>1</v>
      </c>
      <c r="E2568" t="s">
        <v>1729</v>
      </c>
      <c r="F2568" t="s">
        <v>3717</v>
      </c>
      <c r="G2568" t="s">
        <v>199</v>
      </c>
      <c r="H2568" t="s">
        <v>485</v>
      </c>
    </row>
    <row r="2569" spans="1:8" x14ac:dyDescent="0.3">
      <c r="A2569" t="s">
        <v>3715</v>
      </c>
      <c r="B2569" t="s">
        <v>3780</v>
      </c>
      <c r="C2569">
        <v>42390</v>
      </c>
      <c r="D2569">
        <v>1</v>
      </c>
      <c r="E2569" t="s">
        <v>1729</v>
      </c>
      <c r="F2569" t="s">
        <v>3717</v>
      </c>
      <c r="G2569" t="s">
        <v>206</v>
      </c>
      <c r="H2569" t="s">
        <v>2517</v>
      </c>
    </row>
    <row r="2570" spans="1:8" x14ac:dyDescent="0.3">
      <c r="A2570" t="s">
        <v>3715</v>
      </c>
      <c r="B2570" t="s">
        <v>3781</v>
      </c>
      <c r="C2570">
        <v>42466</v>
      </c>
      <c r="D2570">
        <v>1</v>
      </c>
      <c r="E2570" t="s">
        <v>1729</v>
      </c>
      <c r="F2570" t="s">
        <v>3717</v>
      </c>
      <c r="G2570" t="s">
        <v>155</v>
      </c>
      <c r="H2570" t="s">
        <v>337</v>
      </c>
    </row>
    <row r="2571" spans="1:8" x14ac:dyDescent="0.3">
      <c r="A2571" t="s">
        <v>3715</v>
      </c>
      <c r="B2571" t="s">
        <v>3782</v>
      </c>
      <c r="C2571">
        <v>42537</v>
      </c>
      <c r="D2571">
        <v>1</v>
      </c>
      <c r="E2571" t="s">
        <v>1729</v>
      </c>
      <c r="F2571" t="s">
        <v>3717</v>
      </c>
      <c r="G2571" t="s">
        <v>173</v>
      </c>
      <c r="H2571" t="s">
        <v>522</v>
      </c>
    </row>
    <row r="2572" spans="1:8" x14ac:dyDescent="0.3">
      <c r="A2572" t="s">
        <v>3715</v>
      </c>
      <c r="B2572" t="s">
        <v>3783</v>
      </c>
      <c r="C2572">
        <v>42465</v>
      </c>
      <c r="D2572">
        <v>1</v>
      </c>
      <c r="E2572" t="s">
        <v>1729</v>
      </c>
      <c r="F2572" t="s">
        <v>3717</v>
      </c>
      <c r="G2572" t="s">
        <v>190</v>
      </c>
      <c r="H2572" t="s">
        <v>367</v>
      </c>
    </row>
    <row r="2573" spans="1:8" x14ac:dyDescent="0.3">
      <c r="A2573" t="s">
        <v>3715</v>
      </c>
      <c r="B2573" t="s">
        <v>3784</v>
      </c>
      <c r="C2573">
        <v>42501</v>
      </c>
      <c r="D2573">
        <v>1</v>
      </c>
      <c r="E2573" t="s">
        <v>1729</v>
      </c>
      <c r="F2573" t="s">
        <v>3717</v>
      </c>
      <c r="G2573" t="s">
        <v>166</v>
      </c>
      <c r="H2573" t="s">
        <v>774</v>
      </c>
    </row>
    <row r="2574" spans="1:8" x14ac:dyDescent="0.3">
      <c r="A2574" t="s">
        <v>3785</v>
      </c>
      <c r="B2574" t="s">
        <v>3786</v>
      </c>
      <c r="C2574">
        <v>42384</v>
      </c>
      <c r="D2574">
        <v>1</v>
      </c>
      <c r="E2574" t="s">
        <v>755</v>
      </c>
      <c r="F2574" t="s">
        <v>3787</v>
      </c>
      <c r="G2574" t="s">
        <v>168</v>
      </c>
      <c r="H2574" t="s">
        <v>516</v>
      </c>
    </row>
    <row r="2575" spans="1:8" x14ac:dyDescent="0.3">
      <c r="A2575" t="s">
        <v>3785</v>
      </c>
      <c r="B2575" t="s">
        <v>3788</v>
      </c>
      <c r="C2575">
        <v>42384</v>
      </c>
      <c r="D2575">
        <v>1</v>
      </c>
      <c r="E2575" t="s">
        <v>755</v>
      </c>
      <c r="F2575" t="s">
        <v>3787</v>
      </c>
      <c r="G2575" t="s">
        <v>168</v>
      </c>
      <c r="H2575" t="s">
        <v>516</v>
      </c>
    </row>
    <row r="2576" spans="1:8" x14ac:dyDescent="0.3">
      <c r="A2576" t="s">
        <v>3785</v>
      </c>
      <c r="B2576" t="s">
        <v>3789</v>
      </c>
      <c r="C2576">
        <v>42384</v>
      </c>
      <c r="D2576">
        <v>1</v>
      </c>
      <c r="E2576" t="s">
        <v>755</v>
      </c>
      <c r="F2576" t="s">
        <v>3787</v>
      </c>
      <c r="G2576" t="s">
        <v>168</v>
      </c>
      <c r="H2576" t="s">
        <v>516</v>
      </c>
    </row>
    <row r="2577" spans="1:8" x14ac:dyDescent="0.3">
      <c r="A2577" t="s">
        <v>3785</v>
      </c>
      <c r="B2577" t="s">
        <v>3790</v>
      </c>
      <c r="C2577">
        <v>42384</v>
      </c>
      <c r="D2577">
        <v>1</v>
      </c>
      <c r="E2577" t="s">
        <v>755</v>
      </c>
      <c r="F2577" t="s">
        <v>3787</v>
      </c>
      <c r="G2577" t="s">
        <v>168</v>
      </c>
      <c r="H2577" t="s">
        <v>516</v>
      </c>
    </row>
    <row r="2578" spans="1:8" x14ac:dyDescent="0.3">
      <c r="A2578" t="s">
        <v>3785</v>
      </c>
      <c r="B2578" t="s">
        <v>3791</v>
      </c>
      <c r="C2578">
        <v>42437</v>
      </c>
      <c r="D2578">
        <v>1</v>
      </c>
      <c r="E2578" t="s">
        <v>755</v>
      </c>
      <c r="F2578" t="s">
        <v>3787</v>
      </c>
      <c r="G2578" t="s">
        <v>168</v>
      </c>
      <c r="H2578" t="s">
        <v>516</v>
      </c>
    </row>
    <row r="2579" spans="1:8" x14ac:dyDescent="0.3">
      <c r="A2579" t="s">
        <v>3785</v>
      </c>
      <c r="B2579" t="s">
        <v>3792</v>
      </c>
      <c r="C2579">
        <v>42408</v>
      </c>
      <c r="D2579">
        <v>1</v>
      </c>
      <c r="E2579" t="s">
        <v>754</v>
      </c>
      <c r="F2579" t="s">
        <v>3787</v>
      </c>
      <c r="G2579" t="s">
        <v>168</v>
      </c>
      <c r="H2579" t="s">
        <v>516</v>
      </c>
    </row>
    <row r="2580" spans="1:8" x14ac:dyDescent="0.3">
      <c r="A2580" t="s">
        <v>3785</v>
      </c>
      <c r="B2580" t="s">
        <v>3793</v>
      </c>
      <c r="C2580">
        <v>42408</v>
      </c>
      <c r="D2580">
        <v>0.33</v>
      </c>
      <c r="E2580" t="s">
        <v>755</v>
      </c>
      <c r="F2580" t="s">
        <v>3787</v>
      </c>
      <c r="G2580" t="s">
        <v>168</v>
      </c>
      <c r="H2580" t="s">
        <v>516</v>
      </c>
    </row>
    <row r="2581" spans="1:8" x14ac:dyDescent="0.3">
      <c r="A2581" t="s">
        <v>3785</v>
      </c>
      <c r="B2581" t="s">
        <v>3794</v>
      </c>
      <c r="C2581">
        <v>42408</v>
      </c>
      <c r="D2581">
        <v>1</v>
      </c>
      <c r="E2581" t="s">
        <v>755</v>
      </c>
      <c r="F2581" t="s">
        <v>3787</v>
      </c>
      <c r="G2581" t="s">
        <v>168</v>
      </c>
      <c r="H2581" t="s">
        <v>516</v>
      </c>
    </row>
    <row r="2582" spans="1:8" x14ac:dyDescent="0.3">
      <c r="A2582" t="s">
        <v>3785</v>
      </c>
      <c r="B2582" t="s">
        <v>3795</v>
      </c>
      <c r="C2582">
        <v>42397</v>
      </c>
      <c r="D2582">
        <v>1</v>
      </c>
      <c r="E2582" t="s">
        <v>755</v>
      </c>
      <c r="F2582" t="s">
        <v>3787</v>
      </c>
      <c r="G2582" t="s">
        <v>168</v>
      </c>
      <c r="H2582" t="s">
        <v>516</v>
      </c>
    </row>
    <row r="2583" spans="1:8" x14ac:dyDescent="0.3">
      <c r="A2583" t="s">
        <v>3785</v>
      </c>
      <c r="B2583" t="s">
        <v>3796</v>
      </c>
      <c r="C2583">
        <v>42397</v>
      </c>
      <c r="D2583">
        <v>1</v>
      </c>
      <c r="E2583" t="s">
        <v>755</v>
      </c>
      <c r="F2583" t="s">
        <v>3787</v>
      </c>
      <c r="G2583" t="s">
        <v>168</v>
      </c>
      <c r="H2583" t="s">
        <v>516</v>
      </c>
    </row>
    <row r="2584" spans="1:8" x14ac:dyDescent="0.3">
      <c r="A2584" t="s">
        <v>3785</v>
      </c>
      <c r="B2584" t="s">
        <v>3797</v>
      </c>
      <c r="C2584">
        <v>42405</v>
      </c>
      <c r="D2584">
        <v>1</v>
      </c>
      <c r="E2584" t="s">
        <v>755</v>
      </c>
      <c r="F2584" t="s">
        <v>3787</v>
      </c>
      <c r="G2584" t="s">
        <v>168</v>
      </c>
      <c r="H2584" t="s">
        <v>516</v>
      </c>
    </row>
    <row r="2585" spans="1:8" x14ac:dyDescent="0.3">
      <c r="A2585" t="s">
        <v>3785</v>
      </c>
      <c r="B2585" t="s">
        <v>3798</v>
      </c>
      <c r="C2585">
        <v>42405</v>
      </c>
      <c r="D2585">
        <v>1</v>
      </c>
      <c r="E2585" t="s">
        <v>755</v>
      </c>
      <c r="F2585" t="s">
        <v>3787</v>
      </c>
      <c r="G2585" t="s">
        <v>168</v>
      </c>
      <c r="H2585" t="s">
        <v>516</v>
      </c>
    </row>
    <row r="2586" spans="1:8" x14ac:dyDescent="0.3">
      <c r="A2586" t="s">
        <v>3785</v>
      </c>
      <c r="B2586" t="s">
        <v>3799</v>
      </c>
      <c r="C2586">
        <v>42405</v>
      </c>
      <c r="D2586">
        <v>1</v>
      </c>
      <c r="E2586" t="s">
        <v>755</v>
      </c>
      <c r="F2586" t="s">
        <v>3787</v>
      </c>
      <c r="G2586" t="s">
        <v>168</v>
      </c>
      <c r="H2586" t="s">
        <v>516</v>
      </c>
    </row>
    <row r="2587" spans="1:8" x14ac:dyDescent="0.3">
      <c r="A2587" t="s">
        <v>3785</v>
      </c>
      <c r="B2587" t="s">
        <v>3800</v>
      </c>
      <c r="C2587">
        <v>42395</v>
      </c>
      <c r="D2587">
        <v>1</v>
      </c>
      <c r="E2587" t="s">
        <v>755</v>
      </c>
      <c r="F2587" t="s">
        <v>3787</v>
      </c>
      <c r="G2587" t="s">
        <v>168</v>
      </c>
      <c r="H2587" t="s">
        <v>516</v>
      </c>
    </row>
    <row r="2588" spans="1:8" x14ac:dyDescent="0.3">
      <c r="A2588" t="s">
        <v>3785</v>
      </c>
      <c r="B2588" t="s">
        <v>3801</v>
      </c>
      <c r="C2588">
        <v>42395</v>
      </c>
      <c r="D2588">
        <v>1</v>
      </c>
      <c r="E2588" t="s">
        <v>755</v>
      </c>
      <c r="F2588" t="s">
        <v>3787</v>
      </c>
      <c r="G2588" t="s">
        <v>168</v>
      </c>
      <c r="H2588" t="s">
        <v>516</v>
      </c>
    </row>
    <row r="2589" spans="1:8" x14ac:dyDescent="0.3">
      <c r="A2589" t="s">
        <v>3785</v>
      </c>
      <c r="B2589" t="s">
        <v>3802</v>
      </c>
      <c r="C2589">
        <v>42390</v>
      </c>
      <c r="D2589">
        <v>1</v>
      </c>
      <c r="E2589" t="s">
        <v>755</v>
      </c>
      <c r="F2589" t="s">
        <v>3787</v>
      </c>
      <c r="G2589" t="s">
        <v>204</v>
      </c>
      <c r="H2589" t="s">
        <v>770</v>
      </c>
    </row>
    <row r="2590" spans="1:8" x14ac:dyDescent="0.3">
      <c r="A2590" t="s">
        <v>3785</v>
      </c>
      <c r="B2590" t="s">
        <v>3803</v>
      </c>
      <c r="C2590">
        <v>42390</v>
      </c>
      <c r="D2590">
        <v>1</v>
      </c>
      <c r="E2590" t="s">
        <v>755</v>
      </c>
      <c r="F2590" t="s">
        <v>3787</v>
      </c>
      <c r="G2590" t="s">
        <v>168</v>
      </c>
      <c r="H2590" t="s">
        <v>516</v>
      </c>
    </row>
    <row r="2591" spans="1:8" x14ac:dyDescent="0.3">
      <c r="A2591" t="s">
        <v>3785</v>
      </c>
      <c r="B2591" t="s">
        <v>3804</v>
      </c>
      <c r="C2591">
        <v>42390</v>
      </c>
      <c r="D2591">
        <v>1</v>
      </c>
      <c r="E2591" t="s">
        <v>755</v>
      </c>
      <c r="F2591" t="s">
        <v>3787</v>
      </c>
      <c r="G2591" t="s">
        <v>178</v>
      </c>
      <c r="H2591" t="s">
        <v>494</v>
      </c>
    </row>
    <row r="2592" spans="1:8" x14ac:dyDescent="0.3">
      <c r="A2592" t="s">
        <v>3785</v>
      </c>
      <c r="B2592" t="s">
        <v>3805</v>
      </c>
      <c r="C2592">
        <v>42390</v>
      </c>
      <c r="D2592">
        <v>1</v>
      </c>
      <c r="E2592" t="s">
        <v>755</v>
      </c>
      <c r="F2592" t="s">
        <v>3787</v>
      </c>
      <c r="G2592" t="s">
        <v>168</v>
      </c>
      <c r="H2592" t="s">
        <v>3157</v>
      </c>
    </row>
    <row r="2593" spans="1:8" x14ac:dyDescent="0.3">
      <c r="A2593" t="s">
        <v>3785</v>
      </c>
      <c r="B2593" t="s">
        <v>3806</v>
      </c>
      <c r="C2593">
        <v>42390</v>
      </c>
      <c r="D2593">
        <v>1</v>
      </c>
      <c r="E2593" t="s">
        <v>755</v>
      </c>
      <c r="F2593" t="s">
        <v>3787</v>
      </c>
      <c r="G2593" t="s">
        <v>168</v>
      </c>
      <c r="H2593" t="s">
        <v>516</v>
      </c>
    </row>
    <row r="2594" spans="1:8" x14ac:dyDescent="0.3">
      <c r="A2594" t="s">
        <v>3785</v>
      </c>
      <c r="B2594" t="s">
        <v>3807</v>
      </c>
      <c r="C2594">
        <v>42390</v>
      </c>
      <c r="D2594">
        <v>1</v>
      </c>
      <c r="E2594" t="s">
        <v>755</v>
      </c>
      <c r="F2594" t="s">
        <v>3787</v>
      </c>
      <c r="G2594" t="s">
        <v>168</v>
      </c>
      <c r="H2594" t="s">
        <v>516</v>
      </c>
    </row>
    <row r="2595" spans="1:8" x14ac:dyDescent="0.3">
      <c r="A2595" t="s">
        <v>3785</v>
      </c>
      <c r="B2595" t="s">
        <v>3808</v>
      </c>
      <c r="C2595">
        <v>42390</v>
      </c>
      <c r="D2595">
        <v>1</v>
      </c>
      <c r="E2595" t="s">
        <v>755</v>
      </c>
      <c r="F2595" t="s">
        <v>3787</v>
      </c>
      <c r="G2595" t="s">
        <v>168</v>
      </c>
      <c r="H2595" t="s">
        <v>516</v>
      </c>
    </row>
    <row r="2596" spans="1:8" x14ac:dyDescent="0.3">
      <c r="A2596" t="s">
        <v>3785</v>
      </c>
      <c r="B2596" t="s">
        <v>3809</v>
      </c>
      <c r="C2596">
        <v>42390</v>
      </c>
      <c r="D2596">
        <v>1</v>
      </c>
      <c r="E2596" t="s">
        <v>755</v>
      </c>
      <c r="F2596" t="s">
        <v>3787</v>
      </c>
      <c r="G2596" t="s">
        <v>168</v>
      </c>
      <c r="H2596" t="s">
        <v>516</v>
      </c>
    </row>
    <row r="2597" spans="1:8" x14ac:dyDescent="0.3">
      <c r="A2597" t="s">
        <v>3785</v>
      </c>
      <c r="B2597" t="s">
        <v>3810</v>
      </c>
      <c r="C2597">
        <v>42408</v>
      </c>
      <c r="D2597">
        <v>1</v>
      </c>
      <c r="E2597" t="s">
        <v>754</v>
      </c>
      <c r="F2597" t="s">
        <v>3787</v>
      </c>
      <c r="G2597" t="s">
        <v>168</v>
      </c>
      <c r="H2597" t="s">
        <v>516</v>
      </c>
    </row>
    <row r="2598" spans="1:8" x14ac:dyDescent="0.3">
      <c r="A2598" t="s">
        <v>3785</v>
      </c>
      <c r="B2598" t="s">
        <v>3811</v>
      </c>
      <c r="C2598">
        <v>42405</v>
      </c>
      <c r="D2598">
        <v>1</v>
      </c>
      <c r="E2598" t="s">
        <v>755</v>
      </c>
      <c r="F2598" t="s">
        <v>3787</v>
      </c>
      <c r="G2598" t="s">
        <v>204</v>
      </c>
      <c r="H2598" t="s">
        <v>3750</v>
      </c>
    </row>
    <row r="2599" spans="1:8" x14ac:dyDescent="0.3">
      <c r="A2599" t="s">
        <v>3785</v>
      </c>
      <c r="B2599" t="s">
        <v>3812</v>
      </c>
      <c r="C2599">
        <v>42408</v>
      </c>
      <c r="D2599">
        <v>1</v>
      </c>
      <c r="E2599" t="s">
        <v>755</v>
      </c>
      <c r="F2599" t="s">
        <v>3787</v>
      </c>
      <c r="G2599" t="s">
        <v>168</v>
      </c>
      <c r="H2599" t="s">
        <v>516</v>
      </c>
    </row>
    <row r="2600" spans="1:8" x14ac:dyDescent="0.3">
      <c r="A2600" t="s">
        <v>3785</v>
      </c>
      <c r="B2600" t="s">
        <v>3813</v>
      </c>
      <c r="C2600">
        <v>42374</v>
      </c>
      <c r="D2600">
        <v>1</v>
      </c>
      <c r="E2600" t="s">
        <v>755</v>
      </c>
      <c r="F2600" t="s">
        <v>3787</v>
      </c>
      <c r="G2600" t="s">
        <v>166</v>
      </c>
      <c r="H2600" t="s">
        <v>1136</v>
      </c>
    </row>
    <row r="2601" spans="1:8" x14ac:dyDescent="0.3">
      <c r="A2601" t="s">
        <v>30</v>
      </c>
      <c r="B2601" t="s">
        <v>3814</v>
      </c>
      <c r="C2601">
        <v>42396</v>
      </c>
      <c r="D2601">
        <v>1</v>
      </c>
      <c r="E2601" t="s">
        <v>747</v>
      </c>
      <c r="F2601" t="s">
        <v>521</v>
      </c>
      <c r="G2601" t="s">
        <v>184</v>
      </c>
      <c r="H2601" t="s">
        <v>343</v>
      </c>
    </row>
    <row r="2602" spans="1:8" x14ac:dyDescent="0.3">
      <c r="A2602" t="s">
        <v>30</v>
      </c>
      <c r="B2602" t="s">
        <v>3815</v>
      </c>
      <c r="C2602">
        <v>42450</v>
      </c>
      <c r="D2602">
        <v>1</v>
      </c>
      <c r="E2602" t="s">
        <v>747</v>
      </c>
      <c r="F2602" t="s">
        <v>521</v>
      </c>
      <c r="G2602" t="s">
        <v>171</v>
      </c>
      <c r="H2602" t="s">
        <v>463</v>
      </c>
    </row>
    <row r="2603" spans="1:8" x14ac:dyDescent="0.3">
      <c r="A2603" t="s">
        <v>30</v>
      </c>
      <c r="B2603" t="s">
        <v>925</v>
      </c>
      <c r="C2603">
        <v>42513</v>
      </c>
      <c r="D2603">
        <v>1</v>
      </c>
      <c r="E2603" t="s">
        <v>747</v>
      </c>
      <c r="F2603" t="s">
        <v>521</v>
      </c>
      <c r="G2603" t="s">
        <v>173</v>
      </c>
      <c r="H2603" t="s">
        <v>522</v>
      </c>
    </row>
    <row r="2604" spans="1:8" x14ac:dyDescent="0.3">
      <c r="A2604" t="s">
        <v>30</v>
      </c>
      <c r="B2604" t="s">
        <v>3816</v>
      </c>
      <c r="C2604">
        <v>42396</v>
      </c>
      <c r="D2604">
        <v>1</v>
      </c>
      <c r="E2604" t="s">
        <v>747</v>
      </c>
      <c r="F2604" t="s">
        <v>521</v>
      </c>
      <c r="G2604" t="s">
        <v>819</v>
      </c>
      <c r="H2604" t="s">
        <v>820</v>
      </c>
    </row>
    <row r="2605" spans="1:8" x14ac:dyDescent="0.3">
      <c r="A2605" t="s">
        <v>30</v>
      </c>
      <c r="B2605" t="s">
        <v>3817</v>
      </c>
      <c r="C2605">
        <v>42396</v>
      </c>
      <c r="D2605">
        <v>1</v>
      </c>
      <c r="E2605" t="s">
        <v>747</v>
      </c>
      <c r="F2605" t="s">
        <v>521</v>
      </c>
      <c r="G2605" t="s">
        <v>819</v>
      </c>
      <c r="H2605" t="s">
        <v>820</v>
      </c>
    </row>
    <row r="2606" spans="1:8" x14ac:dyDescent="0.3">
      <c r="A2606" t="s">
        <v>30</v>
      </c>
      <c r="B2606" t="s">
        <v>3818</v>
      </c>
      <c r="C2606">
        <v>42396</v>
      </c>
      <c r="D2606">
        <v>1</v>
      </c>
      <c r="E2606" t="s">
        <v>747</v>
      </c>
      <c r="F2606" t="s">
        <v>521</v>
      </c>
      <c r="G2606" t="s">
        <v>819</v>
      </c>
      <c r="H2606" t="s">
        <v>820</v>
      </c>
    </row>
    <row r="2607" spans="1:8" x14ac:dyDescent="0.3">
      <c r="A2607" t="s">
        <v>30</v>
      </c>
      <c r="B2607" t="s">
        <v>3819</v>
      </c>
      <c r="C2607">
        <v>42396</v>
      </c>
      <c r="D2607">
        <v>1</v>
      </c>
      <c r="E2607" t="s">
        <v>747</v>
      </c>
      <c r="F2607" t="s">
        <v>521</v>
      </c>
      <c r="G2607" t="s">
        <v>819</v>
      </c>
      <c r="H2607" t="s">
        <v>820</v>
      </c>
    </row>
    <row r="2608" spans="1:8" x14ac:dyDescent="0.3">
      <c r="A2608" t="s">
        <v>30</v>
      </c>
      <c r="B2608" t="s">
        <v>3820</v>
      </c>
      <c r="C2608">
        <v>42396</v>
      </c>
      <c r="D2608">
        <v>1</v>
      </c>
      <c r="E2608" t="s">
        <v>747</v>
      </c>
      <c r="F2608" t="s">
        <v>521</v>
      </c>
      <c r="G2608" t="s">
        <v>819</v>
      </c>
      <c r="H2608" t="s">
        <v>820</v>
      </c>
    </row>
    <row r="2609" spans="1:8" x14ac:dyDescent="0.3">
      <c r="A2609" t="s">
        <v>30</v>
      </c>
      <c r="B2609" t="s">
        <v>3821</v>
      </c>
      <c r="C2609">
        <v>42396</v>
      </c>
      <c r="D2609">
        <v>1</v>
      </c>
      <c r="E2609" t="s">
        <v>747</v>
      </c>
      <c r="F2609" t="s">
        <v>521</v>
      </c>
      <c r="G2609" t="s">
        <v>819</v>
      </c>
      <c r="H2609" t="s">
        <v>820</v>
      </c>
    </row>
    <row r="2610" spans="1:8" x14ac:dyDescent="0.3">
      <c r="A2610" t="s">
        <v>30</v>
      </c>
      <c r="B2610" t="s">
        <v>3822</v>
      </c>
      <c r="C2610">
        <v>42396</v>
      </c>
      <c r="D2610">
        <v>1</v>
      </c>
      <c r="E2610" t="s">
        <v>747</v>
      </c>
      <c r="F2610" t="s">
        <v>521</v>
      </c>
      <c r="G2610" t="s">
        <v>819</v>
      </c>
      <c r="H2610" t="s">
        <v>820</v>
      </c>
    </row>
    <row r="2611" spans="1:8" x14ac:dyDescent="0.3">
      <c r="A2611" t="s">
        <v>30</v>
      </c>
      <c r="B2611" t="s">
        <v>3823</v>
      </c>
      <c r="C2611">
        <v>42396</v>
      </c>
      <c r="D2611">
        <v>1</v>
      </c>
      <c r="E2611" t="s">
        <v>747</v>
      </c>
      <c r="F2611" t="s">
        <v>521</v>
      </c>
      <c r="G2611" t="s">
        <v>819</v>
      </c>
      <c r="H2611" t="s">
        <v>820</v>
      </c>
    </row>
    <row r="2612" spans="1:8" x14ac:dyDescent="0.3">
      <c r="A2612" t="s">
        <v>30</v>
      </c>
      <c r="B2612" t="s">
        <v>825</v>
      </c>
      <c r="C2612">
        <v>42510</v>
      </c>
      <c r="D2612">
        <v>1</v>
      </c>
      <c r="E2612" t="s">
        <v>747</v>
      </c>
      <c r="F2612" t="s">
        <v>521</v>
      </c>
      <c r="G2612" t="s">
        <v>171</v>
      </c>
      <c r="H2612" t="s">
        <v>463</v>
      </c>
    </row>
    <row r="2613" spans="1:8" x14ac:dyDescent="0.3">
      <c r="A2613" t="s">
        <v>30</v>
      </c>
      <c r="B2613" t="s">
        <v>3824</v>
      </c>
      <c r="C2613">
        <v>42408</v>
      </c>
      <c r="D2613">
        <v>1</v>
      </c>
      <c r="E2613" t="s">
        <v>747</v>
      </c>
      <c r="F2613" t="s">
        <v>521</v>
      </c>
      <c r="G2613" t="s">
        <v>171</v>
      </c>
      <c r="H2613" t="s">
        <v>463</v>
      </c>
    </row>
    <row r="2614" spans="1:8" x14ac:dyDescent="0.3">
      <c r="A2614" t="s">
        <v>30</v>
      </c>
      <c r="B2614" t="s">
        <v>3825</v>
      </c>
      <c r="C2614">
        <v>42458</v>
      </c>
      <c r="D2614">
        <v>1</v>
      </c>
      <c r="E2614" t="s">
        <v>747</v>
      </c>
      <c r="F2614" t="s">
        <v>521</v>
      </c>
      <c r="G2614" t="s">
        <v>170</v>
      </c>
      <c r="H2614" t="s">
        <v>992</v>
      </c>
    </row>
    <row r="2615" spans="1:8" x14ac:dyDescent="0.3">
      <c r="A2615" t="s">
        <v>30</v>
      </c>
      <c r="B2615" t="s">
        <v>3826</v>
      </c>
      <c r="C2615">
        <v>42439</v>
      </c>
      <c r="D2615">
        <v>1</v>
      </c>
      <c r="E2615" t="s">
        <v>747</v>
      </c>
      <c r="F2615" t="s">
        <v>521</v>
      </c>
      <c r="G2615" t="s">
        <v>171</v>
      </c>
      <c r="H2615" t="s">
        <v>463</v>
      </c>
    </row>
    <row r="2616" spans="1:8" x14ac:dyDescent="0.3">
      <c r="A2616" t="s">
        <v>3827</v>
      </c>
      <c r="B2616" t="s">
        <v>3828</v>
      </c>
      <c r="C2616">
        <v>42412</v>
      </c>
      <c r="D2616">
        <v>1</v>
      </c>
      <c r="E2616" t="s">
        <v>755</v>
      </c>
      <c r="F2616" t="s">
        <v>1227</v>
      </c>
      <c r="G2616" t="s">
        <v>166</v>
      </c>
      <c r="H2616" t="s">
        <v>667</v>
      </c>
    </row>
    <row r="2617" spans="1:8" x14ac:dyDescent="0.3">
      <c r="A2617" t="s">
        <v>1541</v>
      </c>
      <c r="B2617" t="s">
        <v>1542</v>
      </c>
      <c r="C2617">
        <v>42474</v>
      </c>
      <c r="D2617">
        <v>1</v>
      </c>
      <c r="E2617" t="s">
        <v>1253</v>
      </c>
      <c r="F2617" t="s">
        <v>1543</v>
      </c>
      <c r="G2617" t="s">
        <v>173</v>
      </c>
      <c r="H2617" t="s">
        <v>522</v>
      </c>
    </row>
    <row r="2618" spans="1:8" x14ac:dyDescent="0.3">
      <c r="A2618" t="s">
        <v>1541</v>
      </c>
      <c r="B2618" t="s">
        <v>3829</v>
      </c>
      <c r="C2618">
        <v>42396</v>
      </c>
      <c r="D2618">
        <v>1</v>
      </c>
      <c r="E2618" t="s">
        <v>1253</v>
      </c>
      <c r="F2618" t="s">
        <v>1543</v>
      </c>
      <c r="G2618" t="s">
        <v>177</v>
      </c>
      <c r="H2618" t="s">
        <v>384</v>
      </c>
    </row>
    <row r="2619" spans="1:8" x14ac:dyDescent="0.3">
      <c r="A2619" t="s">
        <v>3830</v>
      </c>
      <c r="B2619" t="s">
        <v>3831</v>
      </c>
      <c r="C2619">
        <v>42473</v>
      </c>
      <c r="D2619">
        <v>1</v>
      </c>
      <c r="E2619" t="s">
        <v>1729</v>
      </c>
      <c r="F2619" t="s">
        <v>3832</v>
      </c>
      <c r="G2619" t="s">
        <v>207</v>
      </c>
      <c r="H2619" t="s">
        <v>733</v>
      </c>
    </row>
    <row r="2620" spans="1:8" x14ac:dyDescent="0.3">
      <c r="A2620" t="s">
        <v>3830</v>
      </c>
      <c r="B2620" t="s">
        <v>3833</v>
      </c>
      <c r="C2620">
        <v>42473</v>
      </c>
      <c r="D2620">
        <v>1</v>
      </c>
      <c r="E2620" t="s">
        <v>1729</v>
      </c>
      <c r="F2620" t="s">
        <v>3832</v>
      </c>
      <c r="G2620" t="s">
        <v>207</v>
      </c>
      <c r="H2620" t="s">
        <v>733</v>
      </c>
    </row>
    <row r="2621" spans="1:8" x14ac:dyDescent="0.3">
      <c r="A2621" t="s">
        <v>3830</v>
      </c>
      <c r="B2621" t="s">
        <v>3834</v>
      </c>
      <c r="C2621">
        <v>42425</v>
      </c>
      <c r="D2621">
        <v>1</v>
      </c>
      <c r="E2621" t="s">
        <v>1729</v>
      </c>
      <c r="F2621" t="s">
        <v>3832</v>
      </c>
      <c r="G2621" t="s">
        <v>179</v>
      </c>
      <c r="H2621" t="s">
        <v>461</v>
      </c>
    </row>
    <row r="2622" spans="1:8" x14ac:dyDescent="0.3">
      <c r="A2622" t="s">
        <v>3830</v>
      </c>
      <c r="B2622" t="s">
        <v>3835</v>
      </c>
      <c r="C2622">
        <v>42425</v>
      </c>
      <c r="D2622">
        <v>1</v>
      </c>
      <c r="E2622" t="s">
        <v>1729</v>
      </c>
      <c r="F2622" t="s">
        <v>3832</v>
      </c>
      <c r="G2622" t="s">
        <v>191</v>
      </c>
      <c r="H2622" t="s">
        <v>295</v>
      </c>
    </row>
    <row r="2623" spans="1:8" x14ac:dyDescent="0.3">
      <c r="A2623" t="s">
        <v>3830</v>
      </c>
      <c r="B2623" t="s">
        <v>3836</v>
      </c>
      <c r="C2623">
        <v>42467</v>
      </c>
      <c r="D2623">
        <v>1</v>
      </c>
      <c r="E2623" t="s">
        <v>1729</v>
      </c>
      <c r="F2623" t="s">
        <v>3832</v>
      </c>
      <c r="G2623" t="s">
        <v>191</v>
      </c>
      <c r="H2623" t="s">
        <v>295</v>
      </c>
    </row>
    <row r="2624" spans="1:8" x14ac:dyDescent="0.3">
      <c r="A2624" t="s">
        <v>3830</v>
      </c>
      <c r="B2624" t="s">
        <v>3837</v>
      </c>
      <c r="C2624">
        <v>42401</v>
      </c>
      <c r="D2624">
        <v>1</v>
      </c>
      <c r="E2624" t="s">
        <v>1729</v>
      </c>
      <c r="F2624" t="s">
        <v>3832</v>
      </c>
      <c r="G2624" t="s">
        <v>166</v>
      </c>
      <c r="H2624" t="s">
        <v>741</v>
      </c>
    </row>
    <row r="2625" spans="1:8" x14ac:dyDescent="0.3">
      <c r="A2625" t="s">
        <v>62</v>
      </c>
      <c r="B2625" t="s">
        <v>3838</v>
      </c>
      <c r="C2625">
        <v>42444</v>
      </c>
      <c r="D2625">
        <v>1</v>
      </c>
      <c r="E2625" t="s">
        <v>757</v>
      </c>
      <c r="F2625" t="s">
        <v>239</v>
      </c>
      <c r="G2625" t="s">
        <v>198</v>
      </c>
      <c r="H2625" t="s">
        <v>240</v>
      </c>
    </row>
    <row r="2626" spans="1:8" x14ac:dyDescent="0.3">
      <c r="A2626" t="s">
        <v>62</v>
      </c>
      <c r="B2626" t="s">
        <v>3839</v>
      </c>
      <c r="C2626">
        <v>42445</v>
      </c>
      <c r="D2626">
        <v>1</v>
      </c>
      <c r="E2626" t="s">
        <v>757</v>
      </c>
      <c r="F2626" t="s">
        <v>239</v>
      </c>
      <c r="G2626" t="s">
        <v>198</v>
      </c>
      <c r="H2626" t="s">
        <v>240</v>
      </c>
    </row>
    <row r="2627" spans="1:8" x14ac:dyDescent="0.3">
      <c r="A2627" t="s">
        <v>62</v>
      </c>
      <c r="B2627" t="s">
        <v>238</v>
      </c>
      <c r="C2627">
        <v>42474</v>
      </c>
      <c r="D2627">
        <v>1</v>
      </c>
      <c r="E2627" t="s">
        <v>757</v>
      </c>
      <c r="F2627" t="s">
        <v>239</v>
      </c>
      <c r="G2627" t="s">
        <v>198</v>
      </c>
      <c r="H2627" t="s">
        <v>240</v>
      </c>
    </row>
    <row r="2628" spans="1:8" x14ac:dyDescent="0.3">
      <c r="A2628" t="s">
        <v>62</v>
      </c>
      <c r="B2628" t="s">
        <v>3840</v>
      </c>
      <c r="C2628">
        <v>42423</v>
      </c>
      <c r="D2628">
        <v>1</v>
      </c>
      <c r="E2628" t="s">
        <v>757</v>
      </c>
      <c r="F2628" t="s">
        <v>239</v>
      </c>
      <c r="G2628" t="s">
        <v>572</v>
      </c>
      <c r="H2628" t="s">
        <v>573</v>
      </c>
    </row>
    <row r="2629" spans="1:8" x14ac:dyDescent="0.3">
      <c r="A2629" t="s">
        <v>62</v>
      </c>
      <c r="B2629" t="s">
        <v>3841</v>
      </c>
      <c r="C2629">
        <v>42423</v>
      </c>
      <c r="D2629">
        <v>1</v>
      </c>
      <c r="E2629" t="s">
        <v>757</v>
      </c>
      <c r="F2629" t="s">
        <v>239</v>
      </c>
      <c r="G2629" t="s">
        <v>572</v>
      </c>
      <c r="H2629" t="s">
        <v>573</v>
      </c>
    </row>
    <row r="2630" spans="1:8" x14ac:dyDescent="0.3">
      <c r="A2630" t="s">
        <v>62</v>
      </c>
      <c r="B2630" t="s">
        <v>678</v>
      </c>
      <c r="C2630">
        <v>42479</v>
      </c>
      <c r="D2630">
        <v>1</v>
      </c>
      <c r="E2630" t="s">
        <v>757</v>
      </c>
      <c r="F2630" t="s">
        <v>239</v>
      </c>
      <c r="G2630" t="s">
        <v>198</v>
      </c>
      <c r="H2630" t="s">
        <v>240</v>
      </c>
    </row>
    <row r="2631" spans="1:8" x14ac:dyDescent="0.3">
      <c r="A2631" t="s">
        <v>62</v>
      </c>
      <c r="B2631" t="s">
        <v>679</v>
      </c>
      <c r="C2631">
        <v>42479</v>
      </c>
      <c r="D2631">
        <v>1</v>
      </c>
      <c r="E2631" t="s">
        <v>757</v>
      </c>
      <c r="F2631" t="s">
        <v>239</v>
      </c>
      <c r="G2631" t="s">
        <v>198</v>
      </c>
      <c r="H2631" t="s">
        <v>240</v>
      </c>
    </row>
    <row r="2632" spans="1:8" x14ac:dyDescent="0.3">
      <c r="A2632" t="s">
        <v>62</v>
      </c>
      <c r="B2632" t="s">
        <v>3842</v>
      </c>
      <c r="C2632">
        <v>42429</v>
      </c>
      <c r="D2632">
        <v>1</v>
      </c>
      <c r="E2632" t="s">
        <v>757</v>
      </c>
      <c r="F2632" t="s">
        <v>239</v>
      </c>
      <c r="G2632" t="s">
        <v>572</v>
      </c>
      <c r="H2632" t="s">
        <v>573</v>
      </c>
    </row>
    <row r="2633" spans="1:8" x14ac:dyDescent="0.3">
      <c r="A2633" t="s">
        <v>62</v>
      </c>
      <c r="B2633" t="s">
        <v>3843</v>
      </c>
      <c r="C2633">
        <v>42429</v>
      </c>
      <c r="D2633">
        <v>1</v>
      </c>
      <c r="E2633" t="s">
        <v>757</v>
      </c>
      <c r="F2633" t="s">
        <v>239</v>
      </c>
      <c r="G2633" t="s">
        <v>572</v>
      </c>
      <c r="H2633" t="s">
        <v>573</v>
      </c>
    </row>
    <row r="2634" spans="1:8" x14ac:dyDescent="0.3">
      <c r="A2634" t="s">
        <v>62</v>
      </c>
      <c r="B2634" t="s">
        <v>245</v>
      </c>
      <c r="C2634">
        <v>42468</v>
      </c>
      <c r="D2634">
        <v>1</v>
      </c>
      <c r="E2634" t="s">
        <v>757</v>
      </c>
      <c r="F2634" t="s">
        <v>239</v>
      </c>
      <c r="G2634" t="s">
        <v>198</v>
      </c>
      <c r="H2634" t="s">
        <v>240</v>
      </c>
    </row>
    <row r="2635" spans="1:8" x14ac:dyDescent="0.3">
      <c r="A2635" t="s">
        <v>62</v>
      </c>
      <c r="B2635" t="s">
        <v>1456</v>
      </c>
      <c r="C2635">
        <v>42530</v>
      </c>
      <c r="D2635">
        <v>1</v>
      </c>
      <c r="E2635" t="s">
        <v>757</v>
      </c>
      <c r="F2635" t="s">
        <v>239</v>
      </c>
      <c r="G2635" t="s">
        <v>1258</v>
      </c>
      <c r="H2635" t="s">
        <v>1259</v>
      </c>
    </row>
    <row r="2636" spans="1:8" x14ac:dyDescent="0.3">
      <c r="A2636" t="s">
        <v>62</v>
      </c>
      <c r="B2636" t="s">
        <v>3844</v>
      </c>
      <c r="C2636">
        <v>42423</v>
      </c>
      <c r="D2636">
        <v>1</v>
      </c>
      <c r="E2636" t="s">
        <v>757</v>
      </c>
      <c r="F2636" t="s">
        <v>239</v>
      </c>
      <c r="G2636" t="s">
        <v>572</v>
      </c>
      <c r="H2636" t="s">
        <v>573</v>
      </c>
    </row>
    <row r="2637" spans="1:8" x14ac:dyDescent="0.3">
      <c r="A2637" t="s">
        <v>62</v>
      </c>
      <c r="B2637" t="s">
        <v>3845</v>
      </c>
      <c r="C2637">
        <v>42423</v>
      </c>
      <c r="D2637">
        <v>1</v>
      </c>
      <c r="E2637" t="s">
        <v>757</v>
      </c>
      <c r="F2637" t="s">
        <v>239</v>
      </c>
      <c r="G2637" t="s">
        <v>149</v>
      </c>
      <c r="H2637" t="s">
        <v>1601</v>
      </c>
    </row>
    <row r="2638" spans="1:8" x14ac:dyDescent="0.3">
      <c r="A2638" t="s">
        <v>62</v>
      </c>
      <c r="B2638" t="s">
        <v>3846</v>
      </c>
      <c r="C2638">
        <v>42444</v>
      </c>
      <c r="D2638">
        <v>1</v>
      </c>
      <c r="E2638" t="s">
        <v>757</v>
      </c>
      <c r="F2638" t="s">
        <v>239</v>
      </c>
      <c r="G2638" t="s">
        <v>572</v>
      </c>
      <c r="H2638" t="s">
        <v>573</v>
      </c>
    </row>
    <row r="2639" spans="1:8" x14ac:dyDescent="0.3">
      <c r="A2639" t="s">
        <v>62</v>
      </c>
      <c r="B2639" t="s">
        <v>247</v>
      </c>
      <c r="C2639">
        <v>42468</v>
      </c>
      <c r="D2639">
        <v>1</v>
      </c>
      <c r="E2639" t="s">
        <v>757</v>
      </c>
      <c r="F2639" t="s">
        <v>239</v>
      </c>
      <c r="G2639" t="s">
        <v>198</v>
      </c>
      <c r="H2639" t="s">
        <v>240</v>
      </c>
    </row>
    <row r="2640" spans="1:8" x14ac:dyDescent="0.3">
      <c r="A2640" t="s">
        <v>62</v>
      </c>
      <c r="B2640" t="s">
        <v>246</v>
      </c>
      <c r="C2640">
        <v>42468</v>
      </c>
      <c r="D2640">
        <v>1</v>
      </c>
      <c r="E2640" t="s">
        <v>757</v>
      </c>
      <c r="F2640" t="s">
        <v>239</v>
      </c>
      <c r="G2640" t="s">
        <v>198</v>
      </c>
      <c r="H2640" t="s">
        <v>240</v>
      </c>
    </row>
    <row r="2641" spans="1:8" x14ac:dyDescent="0.3">
      <c r="A2641" t="s">
        <v>62</v>
      </c>
      <c r="B2641" t="s">
        <v>3847</v>
      </c>
      <c r="C2641">
        <v>42430</v>
      </c>
      <c r="D2641">
        <v>1</v>
      </c>
      <c r="E2641" t="s">
        <v>757</v>
      </c>
      <c r="F2641" t="s">
        <v>239</v>
      </c>
      <c r="G2641" t="s">
        <v>198</v>
      </c>
      <c r="H2641" t="s">
        <v>240</v>
      </c>
    </row>
    <row r="2642" spans="1:8" x14ac:dyDescent="0.3">
      <c r="A2642" t="s">
        <v>62</v>
      </c>
      <c r="B2642" t="s">
        <v>574</v>
      </c>
      <c r="C2642">
        <v>42489</v>
      </c>
      <c r="D2642">
        <v>1</v>
      </c>
      <c r="E2642" t="s">
        <v>757</v>
      </c>
      <c r="F2642" t="s">
        <v>239</v>
      </c>
      <c r="G2642" t="s">
        <v>196</v>
      </c>
      <c r="H2642" t="s">
        <v>371</v>
      </c>
    </row>
    <row r="2643" spans="1:8" x14ac:dyDescent="0.3">
      <c r="A2643" t="s">
        <v>62</v>
      </c>
      <c r="B2643" t="s">
        <v>3848</v>
      </c>
      <c r="C2643">
        <v>42453</v>
      </c>
      <c r="D2643">
        <v>1</v>
      </c>
      <c r="E2643" t="s">
        <v>757</v>
      </c>
      <c r="F2643" t="s">
        <v>239</v>
      </c>
      <c r="G2643" t="s">
        <v>198</v>
      </c>
      <c r="H2643" t="s">
        <v>240</v>
      </c>
    </row>
    <row r="2644" spans="1:8" x14ac:dyDescent="0.3">
      <c r="A2644" t="s">
        <v>62</v>
      </c>
      <c r="B2644" t="s">
        <v>3849</v>
      </c>
      <c r="C2644">
        <v>42429</v>
      </c>
      <c r="D2644">
        <v>1</v>
      </c>
      <c r="E2644" t="s">
        <v>757</v>
      </c>
      <c r="F2644" t="s">
        <v>239</v>
      </c>
      <c r="G2644" t="s">
        <v>572</v>
      </c>
      <c r="H2644" t="s">
        <v>573</v>
      </c>
    </row>
    <row r="2645" spans="1:8" x14ac:dyDescent="0.3">
      <c r="A2645" t="s">
        <v>62</v>
      </c>
      <c r="B2645" t="s">
        <v>3850</v>
      </c>
      <c r="C2645">
        <v>42424</v>
      </c>
      <c r="D2645">
        <v>1</v>
      </c>
      <c r="E2645" t="s">
        <v>757</v>
      </c>
      <c r="F2645" t="s">
        <v>239</v>
      </c>
      <c r="G2645" t="s">
        <v>572</v>
      </c>
      <c r="H2645" t="s">
        <v>573</v>
      </c>
    </row>
    <row r="2646" spans="1:8" x14ac:dyDescent="0.3">
      <c r="A2646" t="s">
        <v>62</v>
      </c>
      <c r="B2646" t="s">
        <v>3851</v>
      </c>
      <c r="C2646">
        <v>42424</v>
      </c>
      <c r="D2646">
        <v>1</v>
      </c>
      <c r="E2646" t="s">
        <v>757</v>
      </c>
      <c r="F2646" t="s">
        <v>239</v>
      </c>
      <c r="G2646" t="s">
        <v>572</v>
      </c>
      <c r="H2646" t="s">
        <v>573</v>
      </c>
    </row>
    <row r="2647" spans="1:8" x14ac:dyDescent="0.3">
      <c r="A2647" t="s">
        <v>62</v>
      </c>
      <c r="B2647" t="s">
        <v>3852</v>
      </c>
      <c r="C2647">
        <v>42424</v>
      </c>
      <c r="D2647">
        <v>1</v>
      </c>
      <c r="E2647" t="s">
        <v>757</v>
      </c>
      <c r="F2647" t="s">
        <v>239</v>
      </c>
      <c r="G2647" t="s">
        <v>572</v>
      </c>
      <c r="H2647" t="s">
        <v>573</v>
      </c>
    </row>
    <row r="2648" spans="1:8" x14ac:dyDescent="0.3">
      <c r="A2648" t="s">
        <v>101</v>
      </c>
      <c r="B2648" t="s">
        <v>3853</v>
      </c>
      <c r="C2648">
        <v>42444</v>
      </c>
      <c r="D2648">
        <v>1</v>
      </c>
      <c r="E2648" t="s">
        <v>755</v>
      </c>
      <c r="F2648" t="s">
        <v>784</v>
      </c>
      <c r="G2648" t="s">
        <v>189</v>
      </c>
      <c r="H2648" t="s">
        <v>435</v>
      </c>
    </row>
    <row r="2649" spans="1:8" x14ac:dyDescent="0.3">
      <c r="A2649" t="s">
        <v>101</v>
      </c>
      <c r="B2649" t="s">
        <v>3854</v>
      </c>
      <c r="C2649">
        <v>42444</v>
      </c>
      <c r="D2649">
        <v>1</v>
      </c>
      <c r="E2649" t="s">
        <v>755</v>
      </c>
      <c r="F2649" t="s">
        <v>784</v>
      </c>
      <c r="G2649" t="s">
        <v>189</v>
      </c>
      <c r="H2649" t="s">
        <v>435</v>
      </c>
    </row>
    <row r="2650" spans="1:8" x14ac:dyDescent="0.3">
      <c r="A2650" t="s">
        <v>101</v>
      </c>
      <c r="B2650" t="s">
        <v>3855</v>
      </c>
      <c r="C2650">
        <v>42444</v>
      </c>
      <c r="D2650">
        <v>1</v>
      </c>
      <c r="E2650" t="s">
        <v>755</v>
      </c>
      <c r="F2650" t="s">
        <v>784</v>
      </c>
      <c r="G2650" t="s">
        <v>189</v>
      </c>
      <c r="H2650" t="s">
        <v>435</v>
      </c>
    </row>
    <row r="2651" spans="1:8" x14ac:dyDescent="0.3">
      <c r="A2651" t="s">
        <v>101</v>
      </c>
      <c r="B2651" t="s">
        <v>3856</v>
      </c>
      <c r="C2651">
        <v>42444</v>
      </c>
      <c r="D2651">
        <v>1</v>
      </c>
      <c r="E2651" t="s">
        <v>755</v>
      </c>
      <c r="F2651" t="s">
        <v>784</v>
      </c>
      <c r="G2651" t="s">
        <v>189</v>
      </c>
      <c r="H2651" t="s">
        <v>435</v>
      </c>
    </row>
    <row r="2652" spans="1:8" x14ac:dyDescent="0.3">
      <c r="A2652" t="s">
        <v>101</v>
      </c>
      <c r="B2652" t="s">
        <v>3857</v>
      </c>
      <c r="C2652">
        <v>42444</v>
      </c>
      <c r="D2652">
        <v>1</v>
      </c>
      <c r="E2652" t="s">
        <v>755</v>
      </c>
      <c r="F2652" t="s">
        <v>784</v>
      </c>
      <c r="G2652" t="s">
        <v>189</v>
      </c>
      <c r="H2652" t="s">
        <v>435</v>
      </c>
    </row>
    <row r="2653" spans="1:8" x14ac:dyDescent="0.3">
      <c r="A2653" t="s">
        <v>101</v>
      </c>
      <c r="B2653" t="s">
        <v>3858</v>
      </c>
      <c r="C2653">
        <v>42444</v>
      </c>
      <c r="D2653">
        <v>1</v>
      </c>
      <c r="E2653" t="s">
        <v>755</v>
      </c>
      <c r="F2653" t="s">
        <v>784</v>
      </c>
      <c r="G2653" t="s">
        <v>189</v>
      </c>
      <c r="H2653" t="s">
        <v>435</v>
      </c>
    </row>
    <row r="2654" spans="1:8" x14ac:dyDescent="0.3">
      <c r="A2654" t="s">
        <v>101</v>
      </c>
      <c r="B2654" t="s">
        <v>3859</v>
      </c>
      <c r="C2654">
        <v>42444</v>
      </c>
      <c r="D2654">
        <v>1</v>
      </c>
      <c r="E2654" t="s">
        <v>755</v>
      </c>
      <c r="F2654" t="s">
        <v>784</v>
      </c>
      <c r="G2654" t="s">
        <v>189</v>
      </c>
      <c r="H2654" t="s">
        <v>435</v>
      </c>
    </row>
    <row r="2655" spans="1:8" x14ac:dyDescent="0.3">
      <c r="A2655" t="s">
        <v>101</v>
      </c>
      <c r="B2655" t="s">
        <v>3860</v>
      </c>
      <c r="C2655">
        <v>42377</v>
      </c>
      <c r="D2655">
        <v>1</v>
      </c>
      <c r="E2655" t="s">
        <v>755</v>
      </c>
      <c r="F2655" t="s">
        <v>784</v>
      </c>
      <c r="G2655" t="s">
        <v>194</v>
      </c>
      <c r="H2655" t="s">
        <v>301</v>
      </c>
    </row>
    <row r="2656" spans="1:8" x14ac:dyDescent="0.3">
      <c r="A2656" t="s">
        <v>101</v>
      </c>
      <c r="B2656" t="s">
        <v>3861</v>
      </c>
      <c r="C2656">
        <v>42445</v>
      </c>
      <c r="D2656">
        <v>1</v>
      </c>
      <c r="E2656" t="s">
        <v>755</v>
      </c>
      <c r="F2656" t="s">
        <v>784</v>
      </c>
      <c r="G2656" t="s">
        <v>167</v>
      </c>
      <c r="H2656" t="s">
        <v>492</v>
      </c>
    </row>
    <row r="2657" spans="1:8" x14ac:dyDescent="0.3">
      <c r="A2657" t="s">
        <v>101</v>
      </c>
      <c r="B2657" t="s">
        <v>3862</v>
      </c>
      <c r="C2657">
        <v>42377</v>
      </c>
      <c r="D2657">
        <v>1</v>
      </c>
      <c r="E2657" t="s">
        <v>755</v>
      </c>
      <c r="F2657" t="s">
        <v>784</v>
      </c>
      <c r="G2657" t="s">
        <v>190</v>
      </c>
      <c r="H2657" t="s">
        <v>367</v>
      </c>
    </row>
    <row r="2658" spans="1:8" x14ac:dyDescent="0.3">
      <c r="A2658" t="s">
        <v>101</v>
      </c>
      <c r="B2658" t="s">
        <v>3863</v>
      </c>
      <c r="C2658">
        <v>42447</v>
      </c>
      <c r="D2658">
        <v>1</v>
      </c>
      <c r="E2658" t="s">
        <v>755</v>
      </c>
      <c r="F2658" t="s">
        <v>784</v>
      </c>
      <c r="G2658" t="s">
        <v>203</v>
      </c>
      <c r="H2658" t="s">
        <v>324</v>
      </c>
    </row>
    <row r="2659" spans="1:8" x14ac:dyDescent="0.3">
      <c r="A2659" t="s">
        <v>101</v>
      </c>
      <c r="B2659" t="s">
        <v>3864</v>
      </c>
      <c r="C2659">
        <v>42388</v>
      </c>
      <c r="D2659">
        <v>1</v>
      </c>
      <c r="E2659" t="s">
        <v>755</v>
      </c>
      <c r="F2659" t="s">
        <v>784</v>
      </c>
      <c r="G2659" t="s">
        <v>173</v>
      </c>
      <c r="H2659" t="s">
        <v>522</v>
      </c>
    </row>
    <row r="2660" spans="1:8" x14ac:dyDescent="0.3">
      <c r="A2660" t="s">
        <v>101</v>
      </c>
      <c r="B2660" t="s">
        <v>439</v>
      </c>
      <c r="C2660">
        <v>42461</v>
      </c>
      <c r="D2660">
        <v>1</v>
      </c>
      <c r="E2660" t="s">
        <v>755</v>
      </c>
      <c r="F2660" t="s">
        <v>784</v>
      </c>
      <c r="G2660" t="s">
        <v>189</v>
      </c>
      <c r="H2660" t="s">
        <v>435</v>
      </c>
    </row>
    <row r="2661" spans="1:8" x14ac:dyDescent="0.3">
      <c r="A2661" t="s">
        <v>101</v>
      </c>
      <c r="B2661" t="s">
        <v>1123</v>
      </c>
      <c r="C2661">
        <v>42493</v>
      </c>
      <c r="D2661">
        <v>1</v>
      </c>
      <c r="E2661" t="s">
        <v>755</v>
      </c>
      <c r="F2661" t="s">
        <v>784</v>
      </c>
      <c r="G2661" t="s">
        <v>189</v>
      </c>
      <c r="H2661" t="s">
        <v>435</v>
      </c>
    </row>
    <row r="2662" spans="1:8" x14ac:dyDescent="0.3">
      <c r="A2662" t="s">
        <v>101</v>
      </c>
      <c r="B2662" t="s">
        <v>1122</v>
      </c>
      <c r="C2662">
        <v>42493</v>
      </c>
      <c r="D2662">
        <v>1</v>
      </c>
      <c r="E2662" t="s">
        <v>755</v>
      </c>
      <c r="F2662" t="s">
        <v>784</v>
      </c>
      <c r="G2662" t="s">
        <v>189</v>
      </c>
      <c r="H2662" t="s">
        <v>435</v>
      </c>
    </row>
    <row r="2663" spans="1:8" x14ac:dyDescent="0.3">
      <c r="A2663" t="s">
        <v>101</v>
      </c>
      <c r="B2663" t="s">
        <v>3865</v>
      </c>
      <c r="C2663">
        <v>42444</v>
      </c>
      <c r="D2663">
        <v>1</v>
      </c>
      <c r="E2663" t="s">
        <v>755</v>
      </c>
      <c r="F2663" t="s">
        <v>784</v>
      </c>
      <c r="G2663" t="s">
        <v>189</v>
      </c>
      <c r="H2663" t="s">
        <v>435</v>
      </c>
    </row>
    <row r="2664" spans="1:8" x14ac:dyDescent="0.3">
      <c r="A2664" t="s">
        <v>101</v>
      </c>
      <c r="B2664" t="s">
        <v>3866</v>
      </c>
      <c r="C2664">
        <v>42409</v>
      </c>
      <c r="D2664">
        <v>1</v>
      </c>
      <c r="E2664" t="s">
        <v>754</v>
      </c>
      <c r="F2664" t="s">
        <v>784</v>
      </c>
      <c r="G2664" t="s">
        <v>173</v>
      </c>
      <c r="H2664" t="s">
        <v>522</v>
      </c>
    </row>
    <row r="2665" spans="1:8" x14ac:dyDescent="0.3">
      <c r="A2665" t="s">
        <v>101</v>
      </c>
      <c r="B2665" t="s">
        <v>1087</v>
      </c>
      <c r="C2665">
        <v>42485</v>
      </c>
      <c r="D2665">
        <v>1</v>
      </c>
      <c r="E2665" t="s">
        <v>755</v>
      </c>
      <c r="F2665" t="s">
        <v>784</v>
      </c>
      <c r="G2665" t="s">
        <v>189</v>
      </c>
      <c r="H2665" t="s">
        <v>435</v>
      </c>
    </row>
    <row r="2666" spans="1:8" x14ac:dyDescent="0.3">
      <c r="A2666" t="s">
        <v>101</v>
      </c>
      <c r="B2666" t="s">
        <v>1086</v>
      </c>
      <c r="C2666">
        <v>42485</v>
      </c>
      <c r="D2666">
        <v>1</v>
      </c>
      <c r="E2666" t="s">
        <v>755</v>
      </c>
      <c r="F2666" t="s">
        <v>784</v>
      </c>
      <c r="G2666" t="s">
        <v>167</v>
      </c>
      <c r="H2666" t="s">
        <v>492</v>
      </c>
    </row>
    <row r="2667" spans="1:8" x14ac:dyDescent="0.3">
      <c r="A2667" t="s">
        <v>101</v>
      </c>
      <c r="B2667" t="s">
        <v>1084</v>
      </c>
      <c r="C2667">
        <v>42486</v>
      </c>
      <c r="D2667">
        <v>1</v>
      </c>
      <c r="E2667" t="s">
        <v>755</v>
      </c>
      <c r="F2667" t="s">
        <v>784</v>
      </c>
      <c r="G2667" t="s">
        <v>163</v>
      </c>
      <c r="H2667" t="s">
        <v>381</v>
      </c>
    </row>
    <row r="2668" spans="1:8" x14ac:dyDescent="0.3">
      <c r="A2668" t="s">
        <v>101</v>
      </c>
      <c r="B2668" t="s">
        <v>3867</v>
      </c>
      <c r="C2668">
        <v>42453</v>
      </c>
      <c r="D2668">
        <v>1</v>
      </c>
      <c r="E2668" t="s">
        <v>755</v>
      </c>
      <c r="F2668" t="s">
        <v>784</v>
      </c>
      <c r="G2668" t="s">
        <v>206</v>
      </c>
      <c r="H2668" t="s">
        <v>497</v>
      </c>
    </row>
    <row r="2669" spans="1:8" x14ac:dyDescent="0.3">
      <c r="A2669" t="s">
        <v>101</v>
      </c>
      <c r="B2669" t="s">
        <v>3868</v>
      </c>
      <c r="C2669">
        <v>42419</v>
      </c>
      <c r="D2669">
        <v>1</v>
      </c>
      <c r="E2669" t="s">
        <v>755</v>
      </c>
      <c r="F2669" t="s">
        <v>784</v>
      </c>
      <c r="G2669" t="s">
        <v>189</v>
      </c>
      <c r="H2669" t="s">
        <v>435</v>
      </c>
    </row>
    <row r="2670" spans="1:8" x14ac:dyDescent="0.3">
      <c r="A2670" t="s">
        <v>101</v>
      </c>
      <c r="B2670" t="s">
        <v>1069</v>
      </c>
      <c r="C2670">
        <v>42486</v>
      </c>
      <c r="D2670">
        <v>1</v>
      </c>
      <c r="E2670" t="s">
        <v>755</v>
      </c>
      <c r="F2670" t="s">
        <v>784</v>
      </c>
      <c r="G2670" t="s">
        <v>189</v>
      </c>
      <c r="H2670" t="s">
        <v>435</v>
      </c>
    </row>
    <row r="2671" spans="1:8" x14ac:dyDescent="0.3">
      <c r="A2671" t="s">
        <v>101</v>
      </c>
      <c r="B2671" t="s">
        <v>3869</v>
      </c>
      <c r="C2671">
        <v>42418</v>
      </c>
      <c r="D2671">
        <v>1</v>
      </c>
      <c r="E2671" t="s">
        <v>755</v>
      </c>
      <c r="F2671" t="s">
        <v>784</v>
      </c>
      <c r="G2671" t="s">
        <v>189</v>
      </c>
      <c r="H2671" t="s">
        <v>435</v>
      </c>
    </row>
    <row r="2672" spans="1:8" x14ac:dyDescent="0.3">
      <c r="A2672" t="s">
        <v>101</v>
      </c>
      <c r="B2672" t="s">
        <v>3870</v>
      </c>
      <c r="C2672">
        <v>42418</v>
      </c>
      <c r="D2672">
        <v>1</v>
      </c>
      <c r="E2672" t="s">
        <v>755</v>
      </c>
      <c r="F2672" t="s">
        <v>784</v>
      </c>
      <c r="G2672" t="s">
        <v>173</v>
      </c>
      <c r="H2672" t="s">
        <v>522</v>
      </c>
    </row>
    <row r="2673" spans="1:8" x14ac:dyDescent="0.3">
      <c r="A2673" t="s">
        <v>101</v>
      </c>
      <c r="B2673" t="s">
        <v>3871</v>
      </c>
      <c r="C2673">
        <v>42418</v>
      </c>
      <c r="D2673">
        <v>1</v>
      </c>
      <c r="E2673" t="s">
        <v>755</v>
      </c>
      <c r="F2673" t="s">
        <v>784</v>
      </c>
      <c r="G2673" t="s">
        <v>189</v>
      </c>
      <c r="H2673" t="s">
        <v>435</v>
      </c>
    </row>
    <row r="2674" spans="1:8" x14ac:dyDescent="0.3">
      <c r="A2674" t="s">
        <v>101</v>
      </c>
      <c r="B2674" t="s">
        <v>3872</v>
      </c>
      <c r="C2674">
        <v>42418</v>
      </c>
      <c r="D2674">
        <v>1</v>
      </c>
      <c r="E2674" t="s">
        <v>755</v>
      </c>
      <c r="F2674" t="s">
        <v>784</v>
      </c>
      <c r="G2674" t="s">
        <v>189</v>
      </c>
      <c r="H2674" t="s">
        <v>435</v>
      </c>
    </row>
    <row r="2675" spans="1:8" x14ac:dyDescent="0.3">
      <c r="A2675" t="s">
        <v>101</v>
      </c>
      <c r="B2675" t="s">
        <v>3873</v>
      </c>
      <c r="C2675">
        <v>42416</v>
      </c>
      <c r="D2675">
        <v>1</v>
      </c>
      <c r="E2675" t="s">
        <v>755</v>
      </c>
      <c r="F2675" t="s">
        <v>784</v>
      </c>
      <c r="G2675" t="s">
        <v>189</v>
      </c>
      <c r="H2675" t="s">
        <v>435</v>
      </c>
    </row>
    <row r="2676" spans="1:8" x14ac:dyDescent="0.3">
      <c r="A2676" t="s">
        <v>101</v>
      </c>
      <c r="B2676" t="s">
        <v>1434</v>
      </c>
      <c r="C2676">
        <v>42528</v>
      </c>
      <c r="D2676">
        <v>1</v>
      </c>
      <c r="E2676" t="s">
        <v>755</v>
      </c>
      <c r="F2676" t="s">
        <v>784</v>
      </c>
      <c r="G2676" t="s">
        <v>173</v>
      </c>
      <c r="H2676" t="s">
        <v>522</v>
      </c>
    </row>
    <row r="2677" spans="1:8" x14ac:dyDescent="0.3">
      <c r="A2677" t="s">
        <v>101</v>
      </c>
      <c r="B2677" t="s">
        <v>436</v>
      </c>
      <c r="C2677">
        <v>42470</v>
      </c>
      <c r="D2677">
        <v>1</v>
      </c>
      <c r="E2677" t="s">
        <v>755</v>
      </c>
      <c r="F2677" t="s">
        <v>784</v>
      </c>
      <c r="G2677" t="s">
        <v>189</v>
      </c>
      <c r="H2677" t="s">
        <v>435</v>
      </c>
    </row>
    <row r="2678" spans="1:8" x14ac:dyDescent="0.3">
      <c r="A2678" t="s">
        <v>101</v>
      </c>
      <c r="B2678" t="s">
        <v>3874</v>
      </c>
      <c r="C2678">
        <v>42401</v>
      </c>
      <c r="D2678">
        <v>1</v>
      </c>
      <c r="E2678" t="s">
        <v>755</v>
      </c>
      <c r="F2678" t="s">
        <v>784</v>
      </c>
      <c r="G2678" t="s">
        <v>189</v>
      </c>
      <c r="H2678" t="s">
        <v>435</v>
      </c>
    </row>
    <row r="2679" spans="1:8" x14ac:dyDescent="0.3">
      <c r="A2679" t="s">
        <v>101</v>
      </c>
      <c r="B2679" t="s">
        <v>3875</v>
      </c>
      <c r="C2679">
        <v>42401</v>
      </c>
      <c r="D2679">
        <v>1</v>
      </c>
      <c r="E2679" t="s">
        <v>755</v>
      </c>
      <c r="F2679" t="s">
        <v>784</v>
      </c>
      <c r="G2679" t="s">
        <v>189</v>
      </c>
      <c r="H2679" t="s">
        <v>435</v>
      </c>
    </row>
    <row r="2680" spans="1:8" x14ac:dyDescent="0.3">
      <c r="A2680" t="s">
        <v>101</v>
      </c>
      <c r="B2680" t="s">
        <v>910</v>
      </c>
      <c r="C2680">
        <v>42507</v>
      </c>
      <c r="D2680">
        <v>1</v>
      </c>
      <c r="E2680" t="s">
        <v>755</v>
      </c>
      <c r="F2680" t="s">
        <v>784</v>
      </c>
      <c r="G2680" t="s">
        <v>161</v>
      </c>
      <c r="H2680" t="s">
        <v>330</v>
      </c>
    </row>
    <row r="2681" spans="1:8" x14ac:dyDescent="0.3">
      <c r="A2681" t="s">
        <v>101</v>
      </c>
      <c r="B2681" t="s">
        <v>3876</v>
      </c>
      <c r="C2681">
        <v>42376</v>
      </c>
      <c r="D2681">
        <v>1</v>
      </c>
      <c r="E2681" t="s">
        <v>755</v>
      </c>
      <c r="F2681" t="s">
        <v>784</v>
      </c>
      <c r="G2681" t="s">
        <v>194</v>
      </c>
      <c r="H2681" t="s">
        <v>301</v>
      </c>
    </row>
    <row r="2682" spans="1:8" x14ac:dyDescent="0.3">
      <c r="A2682" t="s">
        <v>101</v>
      </c>
      <c r="B2682" t="s">
        <v>3877</v>
      </c>
      <c r="C2682">
        <v>42408</v>
      </c>
      <c r="D2682">
        <v>1</v>
      </c>
      <c r="E2682" t="s">
        <v>755</v>
      </c>
      <c r="F2682" t="s">
        <v>784</v>
      </c>
      <c r="G2682" t="s">
        <v>189</v>
      </c>
      <c r="H2682" t="s">
        <v>435</v>
      </c>
    </row>
    <row r="2683" spans="1:8" x14ac:dyDescent="0.3">
      <c r="A2683" t="s">
        <v>101</v>
      </c>
      <c r="B2683" t="s">
        <v>3878</v>
      </c>
      <c r="C2683">
        <v>42408</v>
      </c>
      <c r="D2683">
        <v>1</v>
      </c>
      <c r="E2683" t="s">
        <v>755</v>
      </c>
      <c r="F2683" t="s">
        <v>784</v>
      </c>
      <c r="G2683" t="s">
        <v>189</v>
      </c>
      <c r="H2683" t="s">
        <v>435</v>
      </c>
    </row>
    <row r="2684" spans="1:8" x14ac:dyDescent="0.3">
      <c r="A2684" t="s">
        <v>101</v>
      </c>
      <c r="B2684" t="s">
        <v>3879</v>
      </c>
      <c r="C2684">
        <v>42408</v>
      </c>
      <c r="D2684">
        <v>1</v>
      </c>
      <c r="E2684" t="s">
        <v>755</v>
      </c>
      <c r="F2684" t="s">
        <v>784</v>
      </c>
      <c r="G2684" t="s">
        <v>189</v>
      </c>
      <c r="H2684" t="s">
        <v>435</v>
      </c>
    </row>
    <row r="2685" spans="1:8" x14ac:dyDescent="0.3">
      <c r="A2685" t="s">
        <v>101</v>
      </c>
      <c r="B2685" t="s">
        <v>3880</v>
      </c>
      <c r="C2685">
        <v>42408</v>
      </c>
      <c r="D2685">
        <v>1</v>
      </c>
      <c r="E2685" t="s">
        <v>755</v>
      </c>
      <c r="F2685" t="s">
        <v>784</v>
      </c>
      <c r="G2685" t="s">
        <v>189</v>
      </c>
      <c r="H2685" t="s">
        <v>435</v>
      </c>
    </row>
    <row r="2686" spans="1:8" x14ac:dyDescent="0.3">
      <c r="A2686" t="s">
        <v>101</v>
      </c>
      <c r="B2686" t="s">
        <v>3881</v>
      </c>
      <c r="C2686">
        <v>42408</v>
      </c>
      <c r="D2686">
        <v>1</v>
      </c>
      <c r="E2686" t="s">
        <v>755</v>
      </c>
      <c r="F2686" t="s">
        <v>784</v>
      </c>
      <c r="G2686" t="s">
        <v>189</v>
      </c>
      <c r="H2686" t="s">
        <v>435</v>
      </c>
    </row>
    <row r="2687" spans="1:8" x14ac:dyDescent="0.3">
      <c r="A2687" t="s">
        <v>101</v>
      </c>
      <c r="B2687" t="s">
        <v>3882</v>
      </c>
      <c r="C2687">
        <v>42408</v>
      </c>
      <c r="D2687">
        <v>1</v>
      </c>
      <c r="E2687" t="s">
        <v>755</v>
      </c>
      <c r="F2687" t="s">
        <v>784</v>
      </c>
      <c r="G2687" t="s">
        <v>189</v>
      </c>
      <c r="H2687" t="s">
        <v>435</v>
      </c>
    </row>
    <row r="2688" spans="1:8" x14ac:dyDescent="0.3">
      <c r="A2688" t="s">
        <v>101</v>
      </c>
      <c r="B2688" t="s">
        <v>3883</v>
      </c>
      <c r="C2688">
        <v>42408</v>
      </c>
      <c r="D2688">
        <v>1</v>
      </c>
      <c r="E2688" t="s">
        <v>755</v>
      </c>
      <c r="F2688" t="s">
        <v>784</v>
      </c>
      <c r="G2688" t="s">
        <v>189</v>
      </c>
      <c r="H2688" t="s">
        <v>435</v>
      </c>
    </row>
    <row r="2689" spans="1:8" x14ac:dyDescent="0.3">
      <c r="A2689" t="s">
        <v>101</v>
      </c>
      <c r="B2689" t="s">
        <v>3884</v>
      </c>
      <c r="C2689">
        <v>42408</v>
      </c>
      <c r="D2689">
        <v>1</v>
      </c>
      <c r="E2689" t="s">
        <v>755</v>
      </c>
      <c r="F2689" t="s">
        <v>784</v>
      </c>
      <c r="G2689" t="s">
        <v>189</v>
      </c>
      <c r="H2689" t="s">
        <v>435</v>
      </c>
    </row>
    <row r="2690" spans="1:8" x14ac:dyDescent="0.3">
      <c r="A2690" t="s">
        <v>101</v>
      </c>
      <c r="B2690" t="s">
        <v>3885</v>
      </c>
      <c r="C2690">
        <v>42408</v>
      </c>
      <c r="D2690">
        <v>1</v>
      </c>
      <c r="E2690" t="s">
        <v>755</v>
      </c>
      <c r="F2690" t="s">
        <v>784</v>
      </c>
      <c r="G2690" t="s">
        <v>189</v>
      </c>
      <c r="H2690" t="s">
        <v>435</v>
      </c>
    </row>
    <row r="2691" spans="1:8" x14ac:dyDescent="0.3">
      <c r="A2691" t="s">
        <v>101</v>
      </c>
      <c r="B2691" t="s">
        <v>866</v>
      </c>
      <c r="C2691">
        <v>42488</v>
      </c>
      <c r="D2691">
        <v>1</v>
      </c>
      <c r="E2691" t="s">
        <v>755</v>
      </c>
      <c r="F2691" t="s">
        <v>784</v>
      </c>
      <c r="G2691" t="s">
        <v>189</v>
      </c>
      <c r="H2691" t="s">
        <v>435</v>
      </c>
    </row>
    <row r="2692" spans="1:8" x14ac:dyDescent="0.3">
      <c r="A2692" t="s">
        <v>101</v>
      </c>
      <c r="B2692" t="s">
        <v>862</v>
      </c>
      <c r="C2692">
        <v>42468</v>
      </c>
      <c r="D2692">
        <v>1</v>
      </c>
      <c r="E2692" t="s">
        <v>755</v>
      </c>
      <c r="F2692" t="s">
        <v>784</v>
      </c>
      <c r="G2692" t="s">
        <v>189</v>
      </c>
      <c r="H2692" t="s">
        <v>435</v>
      </c>
    </row>
    <row r="2693" spans="1:8" x14ac:dyDescent="0.3">
      <c r="A2693" t="s">
        <v>101</v>
      </c>
      <c r="B2693" t="s">
        <v>3886</v>
      </c>
      <c r="C2693">
        <v>42409</v>
      </c>
      <c r="D2693">
        <v>1</v>
      </c>
      <c r="E2693" t="s">
        <v>755</v>
      </c>
      <c r="F2693" t="s">
        <v>784</v>
      </c>
      <c r="G2693" t="s">
        <v>189</v>
      </c>
      <c r="H2693" t="s">
        <v>435</v>
      </c>
    </row>
    <row r="2694" spans="1:8" x14ac:dyDescent="0.3">
      <c r="A2694" t="s">
        <v>101</v>
      </c>
      <c r="B2694" t="s">
        <v>3887</v>
      </c>
      <c r="C2694">
        <v>42381</v>
      </c>
      <c r="D2694">
        <v>1</v>
      </c>
      <c r="E2694" t="s">
        <v>755</v>
      </c>
      <c r="F2694" t="s">
        <v>784</v>
      </c>
      <c r="G2694" t="s">
        <v>189</v>
      </c>
      <c r="H2694" t="s">
        <v>435</v>
      </c>
    </row>
    <row r="2695" spans="1:8" x14ac:dyDescent="0.3">
      <c r="A2695" t="s">
        <v>101</v>
      </c>
      <c r="B2695" t="s">
        <v>1350</v>
      </c>
      <c r="C2695">
        <v>42522</v>
      </c>
      <c r="D2695">
        <v>1</v>
      </c>
      <c r="E2695" t="s">
        <v>755</v>
      </c>
      <c r="F2695" t="s">
        <v>784</v>
      </c>
      <c r="G2695" t="s">
        <v>189</v>
      </c>
      <c r="H2695" t="s">
        <v>435</v>
      </c>
    </row>
    <row r="2696" spans="1:8" x14ac:dyDescent="0.3">
      <c r="A2696" t="s">
        <v>101</v>
      </c>
      <c r="B2696" t="s">
        <v>3888</v>
      </c>
      <c r="C2696">
        <v>42446</v>
      </c>
      <c r="D2696">
        <v>1</v>
      </c>
      <c r="E2696" t="s">
        <v>755</v>
      </c>
      <c r="F2696" t="s">
        <v>784</v>
      </c>
      <c r="G2696" t="s">
        <v>167</v>
      </c>
      <c r="H2696" t="s">
        <v>406</v>
      </c>
    </row>
    <row r="2697" spans="1:8" x14ac:dyDescent="0.3">
      <c r="A2697" t="s">
        <v>101</v>
      </c>
      <c r="B2697" t="s">
        <v>1277</v>
      </c>
      <c r="C2697">
        <v>42537</v>
      </c>
      <c r="D2697">
        <v>0.5</v>
      </c>
      <c r="E2697" t="s">
        <v>755</v>
      </c>
      <c r="F2697" t="s">
        <v>784</v>
      </c>
      <c r="G2697" t="s">
        <v>207</v>
      </c>
      <c r="H2697" t="s">
        <v>733</v>
      </c>
    </row>
    <row r="2698" spans="1:8" x14ac:dyDescent="0.3">
      <c r="A2698" t="s">
        <v>101</v>
      </c>
      <c r="B2698" t="s">
        <v>1278</v>
      </c>
      <c r="C2698">
        <v>42537</v>
      </c>
      <c r="D2698">
        <v>0.5</v>
      </c>
      <c r="E2698" t="s">
        <v>755</v>
      </c>
      <c r="F2698" t="s">
        <v>784</v>
      </c>
      <c r="G2698" t="s">
        <v>168</v>
      </c>
      <c r="H2698" t="s">
        <v>516</v>
      </c>
    </row>
    <row r="2699" spans="1:8" x14ac:dyDescent="0.3">
      <c r="A2699" t="s">
        <v>101</v>
      </c>
      <c r="B2699" t="s">
        <v>1308</v>
      </c>
      <c r="C2699">
        <v>42537</v>
      </c>
      <c r="D2699">
        <v>0.5</v>
      </c>
      <c r="E2699" t="s">
        <v>755</v>
      </c>
      <c r="F2699" t="s">
        <v>784</v>
      </c>
      <c r="G2699" t="s">
        <v>204</v>
      </c>
      <c r="H2699" t="s">
        <v>514</v>
      </c>
    </row>
    <row r="2700" spans="1:8" x14ac:dyDescent="0.3">
      <c r="A2700" t="s">
        <v>101</v>
      </c>
      <c r="B2700" t="s">
        <v>1285</v>
      </c>
      <c r="C2700">
        <v>42537</v>
      </c>
      <c r="D2700">
        <v>0.5</v>
      </c>
      <c r="E2700" t="s">
        <v>755</v>
      </c>
      <c r="F2700" t="s">
        <v>784</v>
      </c>
      <c r="G2700" t="s">
        <v>166</v>
      </c>
      <c r="H2700" t="s">
        <v>1136</v>
      </c>
    </row>
    <row r="2701" spans="1:8" x14ac:dyDescent="0.3">
      <c r="A2701" t="s">
        <v>101</v>
      </c>
      <c r="B2701" t="s">
        <v>3889</v>
      </c>
      <c r="C2701">
        <v>42380</v>
      </c>
      <c r="D2701">
        <v>0.5</v>
      </c>
      <c r="E2701" t="s">
        <v>755</v>
      </c>
      <c r="F2701" t="s">
        <v>784</v>
      </c>
      <c r="G2701" t="s">
        <v>189</v>
      </c>
      <c r="H2701" t="s">
        <v>435</v>
      </c>
    </row>
    <row r="2702" spans="1:8" x14ac:dyDescent="0.3">
      <c r="A2702" t="s">
        <v>101</v>
      </c>
      <c r="B2702" t="s">
        <v>3890</v>
      </c>
      <c r="C2702">
        <v>42460</v>
      </c>
      <c r="D2702">
        <v>0.5</v>
      </c>
      <c r="E2702" t="s">
        <v>755</v>
      </c>
      <c r="F2702" t="s">
        <v>784</v>
      </c>
      <c r="G2702" t="s">
        <v>189</v>
      </c>
      <c r="H2702" t="s">
        <v>435</v>
      </c>
    </row>
    <row r="2703" spans="1:8" x14ac:dyDescent="0.3">
      <c r="A2703" t="s">
        <v>101</v>
      </c>
      <c r="B2703" t="s">
        <v>3891</v>
      </c>
      <c r="C2703">
        <v>42380</v>
      </c>
      <c r="D2703">
        <v>1</v>
      </c>
      <c r="E2703" t="s">
        <v>755</v>
      </c>
      <c r="F2703" t="s">
        <v>784</v>
      </c>
      <c r="G2703" t="s">
        <v>189</v>
      </c>
      <c r="H2703" t="s">
        <v>435</v>
      </c>
    </row>
    <row r="2704" spans="1:8" x14ac:dyDescent="0.3">
      <c r="A2704" t="s">
        <v>101</v>
      </c>
      <c r="B2704" t="s">
        <v>3892</v>
      </c>
      <c r="C2704">
        <v>42380</v>
      </c>
      <c r="D2704">
        <v>1</v>
      </c>
      <c r="E2704" t="s">
        <v>755</v>
      </c>
      <c r="F2704" t="s">
        <v>784</v>
      </c>
      <c r="G2704" t="s">
        <v>189</v>
      </c>
      <c r="H2704" t="s">
        <v>435</v>
      </c>
    </row>
    <row r="2705" spans="1:8" x14ac:dyDescent="0.3">
      <c r="A2705" t="s">
        <v>101</v>
      </c>
      <c r="B2705" t="s">
        <v>3893</v>
      </c>
      <c r="C2705">
        <v>42380</v>
      </c>
      <c r="D2705">
        <v>1</v>
      </c>
      <c r="E2705" t="s">
        <v>755</v>
      </c>
      <c r="F2705" t="s">
        <v>784</v>
      </c>
      <c r="G2705" t="s">
        <v>173</v>
      </c>
      <c r="H2705" t="s">
        <v>522</v>
      </c>
    </row>
    <row r="2706" spans="1:8" x14ac:dyDescent="0.3">
      <c r="A2706" t="s">
        <v>101</v>
      </c>
      <c r="B2706" t="s">
        <v>3894</v>
      </c>
      <c r="C2706">
        <v>42453</v>
      </c>
      <c r="D2706">
        <v>1</v>
      </c>
      <c r="E2706" t="s">
        <v>755</v>
      </c>
      <c r="F2706" t="s">
        <v>784</v>
      </c>
      <c r="G2706" t="s">
        <v>167</v>
      </c>
      <c r="H2706" t="s">
        <v>492</v>
      </c>
    </row>
    <row r="2707" spans="1:8" x14ac:dyDescent="0.3">
      <c r="A2707" t="s">
        <v>101</v>
      </c>
      <c r="B2707" t="s">
        <v>3895</v>
      </c>
      <c r="C2707">
        <v>42440</v>
      </c>
      <c r="D2707">
        <v>1</v>
      </c>
      <c r="E2707" t="s">
        <v>755</v>
      </c>
      <c r="F2707" t="s">
        <v>784</v>
      </c>
      <c r="G2707" t="s">
        <v>189</v>
      </c>
      <c r="H2707" t="s">
        <v>435</v>
      </c>
    </row>
    <row r="2708" spans="1:8" x14ac:dyDescent="0.3">
      <c r="A2708" t="s">
        <v>101</v>
      </c>
      <c r="B2708" t="s">
        <v>783</v>
      </c>
      <c r="C2708">
        <v>42493</v>
      </c>
      <c r="D2708">
        <v>1</v>
      </c>
      <c r="E2708" t="s">
        <v>755</v>
      </c>
      <c r="F2708" t="s">
        <v>784</v>
      </c>
      <c r="G2708" t="s">
        <v>189</v>
      </c>
      <c r="H2708" t="s">
        <v>435</v>
      </c>
    </row>
    <row r="2709" spans="1:8" x14ac:dyDescent="0.3">
      <c r="A2709" t="s">
        <v>101</v>
      </c>
      <c r="B2709" t="s">
        <v>3896</v>
      </c>
      <c r="C2709">
        <v>42422</v>
      </c>
      <c r="D2709">
        <v>1</v>
      </c>
      <c r="E2709" t="s">
        <v>755</v>
      </c>
      <c r="F2709" t="s">
        <v>784</v>
      </c>
      <c r="G2709" t="s">
        <v>185</v>
      </c>
      <c r="H2709" t="s">
        <v>431</v>
      </c>
    </row>
    <row r="2710" spans="1:8" x14ac:dyDescent="0.3">
      <c r="A2710" t="s">
        <v>3897</v>
      </c>
      <c r="B2710" t="s">
        <v>3898</v>
      </c>
      <c r="C2710">
        <v>42440</v>
      </c>
      <c r="D2710">
        <v>1</v>
      </c>
      <c r="E2710" t="s">
        <v>1253</v>
      </c>
      <c r="F2710" t="s">
        <v>1261</v>
      </c>
      <c r="G2710" t="s">
        <v>204</v>
      </c>
      <c r="H2710" t="s">
        <v>514</v>
      </c>
    </row>
    <row r="2711" spans="1:8" x14ac:dyDescent="0.3">
      <c r="A2711" t="s">
        <v>3897</v>
      </c>
      <c r="B2711" t="s">
        <v>3899</v>
      </c>
      <c r="C2711">
        <v>42440</v>
      </c>
      <c r="D2711">
        <v>1</v>
      </c>
      <c r="E2711" t="s">
        <v>1253</v>
      </c>
      <c r="F2711" t="s">
        <v>1261</v>
      </c>
      <c r="G2711" t="s">
        <v>204</v>
      </c>
      <c r="H2711" t="s">
        <v>514</v>
      </c>
    </row>
    <row r="2712" spans="1:8" x14ac:dyDescent="0.3">
      <c r="A2712" t="s">
        <v>107</v>
      </c>
      <c r="B2712" t="s">
        <v>3900</v>
      </c>
      <c r="C2712">
        <v>42446</v>
      </c>
      <c r="D2712">
        <v>1</v>
      </c>
      <c r="E2712" t="s">
        <v>755</v>
      </c>
      <c r="F2712" t="s">
        <v>237</v>
      </c>
      <c r="G2712" t="s">
        <v>177</v>
      </c>
      <c r="H2712" t="s">
        <v>384</v>
      </c>
    </row>
    <row r="2713" spans="1:8" x14ac:dyDescent="0.3">
      <c r="A2713" t="s">
        <v>107</v>
      </c>
      <c r="B2713" t="s">
        <v>236</v>
      </c>
      <c r="C2713">
        <v>42461</v>
      </c>
      <c r="D2713">
        <v>1</v>
      </c>
      <c r="E2713" t="s">
        <v>755</v>
      </c>
      <c r="F2713" t="s">
        <v>237</v>
      </c>
      <c r="G2713" t="s">
        <v>164</v>
      </c>
      <c r="H2713" t="s">
        <v>235</v>
      </c>
    </row>
    <row r="2714" spans="1:8" x14ac:dyDescent="0.3">
      <c r="A2714" t="s">
        <v>107</v>
      </c>
      <c r="B2714" t="s">
        <v>385</v>
      </c>
      <c r="C2714">
        <v>42461</v>
      </c>
      <c r="D2714">
        <v>1</v>
      </c>
      <c r="E2714" t="s">
        <v>755</v>
      </c>
      <c r="F2714" t="s">
        <v>237</v>
      </c>
      <c r="G2714" t="s">
        <v>177</v>
      </c>
      <c r="H2714" t="s">
        <v>384</v>
      </c>
    </row>
    <row r="2715" spans="1:8" x14ac:dyDescent="0.3">
      <c r="A2715" t="s">
        <v>107</v>
      </c>
      <c r="B2715" t="s">
        <v>1518</v>
      </c>
      <c r="C2715">
        <v>42543</v>
      </c>
      <c r="D2715">
        <v>1</v>
      </c>
      <c r="E2715" t="s">
        <v>755</v>
      </c>
      <c r="F2715" t="s">
        <v>237</v>
      </c>
      <c r="G2715" t="s">
        <v>155</v>
      </c>
      <c r="H2715" t="s">
        <v>337</v>
      </c>
    </row>
    <row r="2716" spans="1:8" x14ac:dyDescent="0.3">
      <c r="A2716" t="s">
        <v>107</v>
      </c>
      <c r="B2716" t="s">
        <v>773</v>
      </c>
      <c r="C2716">
        <v>42461</v>
      </c>
      <c r="D2716">
        <v>0.5</v>
      </c>
      <c r="E2716" t="s">
        <v>755</v>
      </c>
      <c r="F2716" t="s">
        <v>237</v>
      </c>
      <c r="G2716" t="s">
        <v>166</v>
      </c>
      <c r="H2716" t="s">
        <v>774</v>
      </c>
    </row>
    <row r="2717" spans="1:8" x14ac:dyDescent="0.3">
      <c r="A2717" t="s">
        <v>107</v>
      </c>
      <c r="B2717" t="s">
        <v>3901</v>
      </c>
      <c r="C2717">
        <v>42383</v>
      </c>
      <c r="D2717">
        <v>1</v>
      </c>
      <c r="E2717" t="s">
        <v>755</v>
      </c>
      <c r="F2717" t="s">
        <v>237</v>
      </c>
      <c r="G2717" t="s">
        <v>166</v>
      </c>
      <c r="H2717" t="s">
        <v>741</v>
      </c>
    </row>
    <row r="2718" spans="1:8" x14ac:dyDescent="0.3">
      <c r="A2718" t="s">
        <v>107</v>
      </c>
      <c r="B2718" t="s">
        <v>3902</v>
      </c>
      <c r="C2718">
        <v>42397</v>
      </c>
      <c r="D2718">
        <v>1</v>
      </c>
      <c r="E2718" t="s">
        <v>755</v>
      </c>
      <c r="F2718" t="s">
        <v>237</v>
      </c>
      <c r="G2718" t="s">
        <v>164</v>
      </c>
      <c r="H2718" t="s">
        <v>235</v>
      </c>
    </row>
    <row r="2719" spans="1:8" x14ac:dyDescent="0.3">
      <c r="A2719" t="s">
        <v>107</v>
      </c>
      <c r="B2719" t="s">
        <v>3903</v>
      </c>
      <c r="C2719">
        <v>42397</v>
      </c>
      <c r="D2719">
        <v>1</v>
      </c>
      <c r="E2719" t="s">
        <v>755</v>
      </c>
      <c r="F2719" t="s">
        <v>237</v>
      </c>
      <c r="G2719" t="s">
        <v>177</v>
      </c>
      <c r="H2719" t="s">
        <v>384</v>
      </c>
    </row>
    <row r="2720" spans="1:8" x14ac:dyDescent="0.3">
      <c r="A2720" t="s">
        <v>107</v>
      </c>
      <c r="B2720" t="s">
        <v>1059</v>
      </c>
      <c r="C2720">
        <v>42487</v>
      </c>
      <c r="D2720">
        <v>1</v>
      </c>
      <c r="E2720" t="s">
        <v>755</v>
      </c>
      <c r="F2720" t="s">
        <v>237</v>
      </c>
      <c r="G2720" t="s">
        <v>155</v>
      </c>
      <c r="H2720" t="s">
        <v>221</v>
      </c>
    </row>
    <row r="2721" spans="1:8" x14ac:dyDescent="0.3">
      <c r="A2721" t="s">
        <v>107</v>
      </c>
      <c r="B2721" t="s">
        <v>1420</v>
      </c>
      <c r="C2721">
        <v>42534</v>
      </c>
      <c r="D2721">
        <v>0.5</v>
      </c>
      <c r="E2721" t="s">
        <v>755</v>
      </c>
      <c r="F2721" t="s">
        <v>237</v>
      </c>
      <c r="G2721" t="s">
        <v>166</v>
      </c>
      <c r="H2721" t="s">
        <v>1136</v>
      </c>
    </row>
    <row r="2722" spans="1:8" x14ac:dyDescent="0.3">
      <c r="A2722" t="s">
        <v>107</v>
      </c>
      <c r="B2722" t="s">
        <v>3904</v>
      </c>
      <c r="C2722">
        <v>42398</v>
      </c>
      <c r="D2722">
        <v>1</v>
      </c>
      <c r="E2722" t="s">
        <v>755</v>
      </c>
      <c r="F2722" t="s">
        <v>237</v>
      </c>
      <c r="G2722" t="s">
        <v>164</v>
      </c>
      <c r="H2722" t="s">
        <v>235</v>
      </c>
    </row>
    <row r="2723" spans="1:8" x14ac:dyDescent="0.3">
      <c r="A2723" t="s">
        <v>107</v>
      </c>
      <c r="B2723" t="s">
        <v>3905</v>
      </c>
      <c r="C2723">
        <v>42429</v>
      </c>
      <c r="D2723">
        <v>1</v>
      </c>
      <c r="E2723" t="s">
        <v>755</v>
      </c>
      <c r="F2723" t="s">
        <v>237</v>
      </c>
      <c r="G2723" t="s">
        <v>161</v>
      </c>
      <c r="H2723" t="s">
        <v>330</v>
      </c>
    </row>
    <row r="2724" spans="1:8" x14ac:dyDescent="0.3">
      <c r="A2724" t="s">
        <v>107</v>
      </c>
      <c r="B2724" t="s">
        <v>3906</v>
      </c>
      <c r="C2724">
        <v>42390</v>
      </c>
      <c r="D2724">
        <v>1</v>
      </c>
      <c r="E2724" t="s">
        <v>755</v>
      </c>
      <c r="F2724" t="s">
        <v>237</v>
      </c>
      <c r="G2724" t="s">
        <v>177</v>
      </c>
      <c r="H2724" t="s">
        <v>384</v>
      </c>
    </row>
    <row r="2725" spans="1:8" x14ac:dyDescent="0.3">
      <c r="A2725" t="s">
        <v>107</v>
      </c>
      <c r="B2725" t="s">
        <v>3907</v>
      </c>
      <c r="C2725">
        <v>42389</v>
      </c>
      <c r="D2725">
        <v>1</v>
      </c>
      <c r="E2725" t="s">
        <v>755</v>
      </c>
      <c r="F2725" t="s">
        <v>237</v>
      </c>
      <c r="G2725" t="s">
        <v>177</v>
      </c>
      <c r="H2725" t="s">
        <v>384</v>
      </c>
    </row>
    <row r="2726" spans="1:8" x14ac:dyDescent="0.3">
      <c r="A2726" t="s">
        <v>107</v>
      </c>
      <c r="B2726" t="s">
        <v>3908</v>
      </c>
      <c r="C2726">
        <v>42389</v>
      </c>
      <c r="D2726">
        <v>1</v>
      </c>
      <c r="E2726" t="s">
        <v>755</v>
      </c>
      <c r="F2726" t="s">
        <v>237</v>
      </c>
      <c r="G2726" t="s">
        <v>164</v>
      </c>
      <c r="H2726" t="s">
        <v>235</v>
      </c>
    </row>
    <row r="2727" spans="1:8" x14ac:dyDescent="0.3">
      <c r="A2727" t="s">
        <v>107</v>
      </c>
      <c r="B2727" t="s">
        <v>3909</v>
      </c>
      <c r="C2727">
        <v>42433</v>
      </c>
      <c r="D2727">
        <v>1</v>
      </c>
      <c r="E2727" t="s">
        <v>755</v>
      </c>
      <c r="F2727" t="s">
        <v>237</v>
      </c>
      <c r="G2727" t="s">
        <v>164</v>
      </c>
      <c r="H2727" t="s">
        <v>235</v>
      </c>
    </row>
    <row r="2728" spans="1:8" x14ac:dyDescent="0.3">
      <c r="A2728" t="s">
        <v>107</v>
      </c>
      <c r="B2728" t="s">
        <v>3910</v>
      </c>
      <c r="C2728">
        <v>42397</v>
      </c>
      <c r="D2728">
        <v>1</v>
      </c>
      <c r="E2728" t="s">
        <v>755</v>
      </c>
      <c r="F2728" t="s">
        <v>237</v>
      </c>
      <c r="G2728" t="s">
        <v>164</v>
      </c>
      <c r="H2728" t="s">
        <v>235</v>
      </c>
    </row>
    <row r="2729" spans="1:8" x14ac:dyDescent="0.3">
      <c r="A2729" t="s">
        <v>107</v>
      </c>
      <c r="B2729" t="s">
        <v>3911</v>
      </c>
      <c r="C2729">
        <v>42440</v>
      </c>
      <c r="D2729">
        <v>1</v>
      </c>
      <c r="E2729" t="s">
        <v>755</v>
      </c>
      <c r="F2729" t="s">
        <v>237</v>
      </c>
      <c r="G2729" t="s">
        <v>155</v>
      </c>
      <c r="H2729" t="s">
        <v>337</v>
      </c>
    </row>
    <row r="2730" spans="1:8" x14ac:dyDescent="0.3">
      <c r="A2730" t="s">
        <v>107</v>
      </c>
      <c r="B2730" t="s">
        <v>3912</v>
      </c>
      <c r="C2730">
        <v>42438</v>
      </c>
      <c r="D2730">
        <v>1</v>
      </c>
      <c r="E2730" t="s">
        <v>755</v>
      </c>
      <c r="F2730" t="s">
        <v>237</v>
      </c>
      <c r="G2730" t="s">
        <v>163</v>
      </c>
      <c r="H2730" t="s">
        <v>381</v>
      </c>
    </row>
    <row r="2731" spans="1:8" x14ac:dyDescent="0.3">
      <c r="A2731" t="s">
        <v>3913</v>
      </c>
      <c r="B2731" t="s">
        <v>3914</v>
      </c>
      <c r="C2731">
        <v>42438</v>
      </c>
      <c r="D2731">
        <v>1</v>
      </c>
      <c r="E2731" t="s">
        <v>1729</v>
      </c>
      <c r="F2731" t="s">
        <v>3915</v>
      </c>
      <c r="G2731" t="s">
        <v>166</v>
      </c>
      <c r="H2731" t="s">
        <v>774</v>
      </c>
    </row>
    <row r="2732" spans="1:8" x14ac:dyDescent="0.3">
      <c r="A2732" t="s">
        <v>3913</v>
      </c>
      <c r="B2732" t="s">
        <v>3916</v>
      </c>
      <c r="C2732">
        <v>42474</v>
      </c>
      <c r="D2732">
        <v>1</v>
      </c>
      <c r="E2732" t="s">
        <v>1729</v>
      </c>
      <c r="F2732" t="s">
        <v>3915</v>
      </c>
      <c r="G2732" t="s">
        <v>203</v>
      </c>
      <c r="H2732" t="s">
        <v>324</v>
      </c>
    </row>
    <row r="2733" spans="1:8" x14ac:dyDescent="0.3">
      <c r="A2733" t="s">
        <v>3913</v>
      </c>
      <c r="B2733" t="s">
        <v>3917</v>
      </c>
      <c r="C2733">
        <v>42474</v>
      </c>
      <c r="D2733">
        <v>0.5</v>
      </c>
      <c r="E2733" t="s">
        <v>1729</v>
      </c>
      <c r="F2733" t="s">
        <v>3915</v>
      </c>
      <c r="G2733" t="s">
        <v>202</v>
      </c>
      <c r="H2733" t="s">
        <v>349</v>
      </c>
    </row>
    <row r="2734" spans="1:8" x14ac:dyDescent="0.3">
      <c r="A2734" t="s">
        <v>3913</v>
      </c>
      <c r="B2734" t="s">
        <v>3918</v>
      </c>
      <c r="C2734">
        <v>42425</v>
      </c>
      <c r="D2734">
        <v>1</v>
      </c>
      <c r="E2734" t="s">
        <v>1729</v>
      </c>
      <c r="F2734" t="s">
        <v>3915</v>
      </c>
      <c r="G2734" t="s">
        <v>819</v>
      </c>
      <c r="H2734" t="s">
        <v>820</v>
      </c>
    </row>
    <row r="2735" spans="1:8" x14ac:dyDescent="0.3">
      <c r="A2735" t="s">
        <v>3913</v>
      </c>
      <c r="B2735" t="s">
        <v>3919</v>
      </c>
      <c r="C2735">
        <v>42426</v>
      </c>
      <c r="D2735">
        <v>1</v>
      </c>
      <c r="E2735" t="s">
        <v>1729</v>
      </c>
      <c r="F2735" t="s">
        <v>3915</v>
      </c>
      <c r="G2735" t="s">
        <v>204</v>
      </c>
      <c r="H2735" t="s">
        <v>1336</v>
      </c>
    </row>
    <row r="2736" spans="1:8" x14ac:dyDescent="0.3">
      <c r="A2736" t="s">
        <v>3913</v>
      </c>
      <c r="B2736" t="s">
        <v>3920</v>
      </c>
      <c r="C2736">
        <v>42412</v>
      </c>
      <c r="D2736">
        <v>0.5</v>
      </c>
      <c r="E2736" t="s">
        <v>1729</v>
      </c>
      <c r="F2736" t="s">
        <v>3915</v>
      </c>
      <c r="G2736" t="s">
        <v>202</v>
      </c>
      <c r="H2736" t="s">
        <v>349</v>
      </c>
    </row>
    <row r="2737" spans="1:8" x14ac:dyDescent="0.3">
      <c r="A2737" t="s">
        <v>3913</v>
      </c>
      <c r="B2737" t="s">
        <v>3921</v>
      </c>
      <c r="C2737">
        <v>42412</v>
      </c>
      <c r="D2737">
        <v>1</v>
      </c>
      <c r="E2737" t="s">
        <v>1729</v>
      </c>
      <c r="F2737" t="s">
        <v>3915</v>
      </c>
      <c r="G2737" t="s">
        <v>202</v>
      </c>
      <c r="H2737" t="s">
        <v>369</v>
      </c>
    </row>
    <row r="2738" spans="1:8" x14ac:dyDescent="0.3">
      <c r="A2738" t="s">
        <v>3913</v>
      </c>
      <c r="B2738" t="s">
        <v>3922</v>
      </c>
      <c r="C2738">
        <v>42412</v>
      </c>
      <c r="D2738">
        <v>1</v>
      </c>
      <c r="E2738" t="s">
        <v>1729</v>
      </c>
      <c r="F2738" t="s">
        <v>3915</v>
      </c>
      <c r="G2738" t="s">
        <v>207</v>
      </c>
      <c r="H2738" t="s">
        <v>733</v>
      </c>
    </row>
    <row r="2739" spans="1:8" x14ac:dyDescent="0.3">
      <c r="A2739" t="s">
        <v>3913</v>
      </c>
      <c r="B2739" t="s">
        <v>3923</v>
      </c>
      <c r="C2739">
        <v>42412</v>
      </c>
      <c r="D2739">
        <v>1</v>
      </c>
      <c r="E2739" t="s">
        <v>1729</v>
      </c>
      <c r="F2739" t="s">
        <v>3915</v>
      </c>
      <c r="G2739" t="s">
        <v>207</v>
      </c>
      <c r="H2739" t="s">
        <v>733</v>
      </c>
    </row>
    <row r="2740" spans="1:8" x14ac:dyDescent="0.3">
      <c r="A2740" t="s">
        <v>3913</v>
      </c>
      <c r="B2740" t="s">
        <v>3924</v>
      </c>
      <c r="C2740">
        <v>42412</v>
      </c>
      <c r="D2740">
        <v>1</v>
      </c>
      <c r="E2740" t="s">
        <v>1729</v>
      </c>
      <c r="F2740" t="s">
        <v>3915</v>
      </c>
      <c r="G2740" t="s">
        <v>207</v>
      </c>
      <c r="H2740" t="s">
        <v>733</v>
      </c>
    </row>
    <row r="2741" spans="1:8" x14ac:dyDescent="0.3">
      <c r="A2741" t="s">
        <v>3913</v>
      </c>
      <c r="B2741" t="s">
        <v>3925</v>
      </c>
      <c r="C2741">
        <v>42412</v>
      </c>
      <c r="D2741">
        <v>1</v>
      </c>
      <c r="E2741" t="s">
        <v>1729</v>
      </c>
      <c r="F2741" t="s">
        <v>3915</v>
      </c>
      <c r="G2741" t="s">
        <v>166</v>
      </c>
      <c r="H2741" t="s">
        <v>741</v>
      </c>
    </row>
    <row r="2742" spans="1:8" x14ac:dyDescent="0.3">
      <c r="A2742" t="s">
        <v>3913</v>
      </c>
      <c r="B2742" t="s">
        <v>3926</v>
      </c>
      <c r="C2742">
        <v>42412</v>
      </c>
      <c r="D2742">
        <v>1</v>
      </c>
      <c r="E2742" t="s">
        <v>1729</v>
      </c>
      <c r="F2742" t="s">
        <v>3915</v>
      </c>
      <c r="G2742" t="s">
        <v>166</v>
      </c>
      <c r="H2742" t="s">
        <v>424</v>
      </c>
    </row>
    <row r="2743" spans="1:8" x14ac:dyDescent="0.3">
      <c r="A2743" t="s">
        <v>3913</v>
      </c>
      <c r="B2743" t="s">
        <v>3927</v>
      </c>
      <c r="C2743">
        <v>42479</v>
      </c>
      <c r="D2743">
        <v>1</v>
      </c>
      <c r="E2743" t="s">
        <v>1729</v>
      </c>
      <c r="F2743" t="s">
        <v>3915</v>
      </c>
      <c r="G2743" t="s">
        <v>183</v>
      </c>
      <c r="H2743" t="s">
        <v>289</v>
      </c>
    </row>
    <row r="2744" spans="1:8" x14ac:dyDescent="0.3">
      <c r="A2744" t="s">
        <v>3913</v>
      </c>
      <c r="B2744" t="s">
        <v>3928</v>
      </c>
      <c r="C2744">
        <v>42503</v>
      </c>
      <c r="D2744">
        <v>1</v>
      </c>
      <c r="E2744" t="s">
        <v>1729</v>
      </c>
      <c r="F2744" t="s">
        <v>3915</v>
      </c>
      <c r="G2744" t="s">
        <v>202</v>
      </c>
      <c r="H2744" t="s">
        <v>349</v>
      </c>
    </row>
    <row r="2745" spans="1:8" x14ac:dyDescent="0.3">
      <c r="A2745" t="s">
        <v>3913</v>
      </c>
      <c r="B2745" t="s">
        <v>3929</v>
      </c>
      <c r="C2745">
        <v>42479</v>
      </c>
      <c r="D2745">
        <v>1</v>
      </c>
      <c r="E2745" t="s">
        <v>1729</v>
      </c>
      <c r="F2745" t="s">
        <v>3915</v>
      </c>
      <c r="G2745" t="s">
        <v>177</v>
      </c>
      <c r="H2745" t="s">
        <v>384</v>
      </c>
    </row>
    <row r="2746" spans="1:8" x14ac:dyDescent="0.3">
      <c r="A2746" t="s">
        <v>3913</v>
      </c>
      <c r="B2746" t="s">
        <v>3930</v>
      </c>
      <c r="C2746">
        <v>42471</v>
      </c>
      <c r="D2746">
        <v>1</v>
      </c>
      <c r="E2746" t="s">
        <v>1729</v>
      </c>
      <c r="F2746" t="s">
        <v>3915</v>
      </c>
      <c r="G2746" t="s">
        <v>155</v>
      </c>
      <c r="H2746" t="s">
        <v>947</v>
      </c>
    </row>
    <row r="2747" spans="1:8" x14ac:dyDescent="0.3">
      <c r="A2747" t="s">
        <v>3913</v>
      </c>
      <c r="B2747" t="s">
        <v>3931</v>
      </c>
      <c r="C2747">
        <v>42446</v>
      </c>
      <c r="D2747">
        <v>1</v>
      </c>
      <c r="E2747" t="s">
        <v>1729</v>
      </c>
      <c r="F2747" t="s">
        <v>3915</v>
      </c>
      <c r="G2747" t="s">
        <v>156</v>
      </c>
      <c r="H2747" t="s">
        <v>231</v>
      </c>
    </row>
    <row r="2748" spans="1:8" x14ac:dyDescent="0.3">
      <c r="A2748" t="s">
        <v>3913</v>
      </c>
      <c r="B2748" t="s">
        <v>3932</v>
      </c>
      <c r="C2748">
        <v>42454</v>
      </c>
      <c r="D2748">
        <v>1</v>
      </c>
      <c r="E2748" t="s">
        <v>1729</v>
      </c>
      <c r="F2748" t="s">
        <v>3915</v>
      </c>
      <c r="G2748" t="s">
        <v>166</v>
      </c>
      <c r="H2748" t="s">
        <v>741</v>
      </c>
    </row>
    <row r="2749" spans="1:8" x14ac:dyDescent="0.3">
      <c r="A2749" t="s">
        <v>3913</v>
      </c>
      <c r="B2749" t="s">
        <v>3933</v>
      </c>
      <c r="C2749">
        <v>42422</v>
      </c>
      <c r="D2749">
        <v>1</v>
      </c>
      <c r="E2749" t="s">
        <v>1729</v>
      </c>
      <c r="F2749" t="s">
        <v>3915</v>
      </c>
      <c r="G2749" t="s">
        <v>191</v>
      </c>
      <c r="H2749" t="s">
        <v>295</v>
      </c>
    </row>
    <row r="2750" spans="1:8" x14ac:dyDescent="0.3">
      <c r="A2750" t="s">
        <v>3913</v>
      </c>
      <c r="B2750" t="s">
        <v>3934</v>
      </c>
      <c r="C2750">
        <v>42417</v>
      </c>
      <c r="D2750">
        <v>1</v>
      </c>
      <c r="E2750" t="s">
        <v>1729</v>
      </c>
      <c r="F2750" t="s">
        <v>3915</v>
      </c>
      <c r="G2750" t="s">
        <v>155</v>
      </c>
      <c r="H2750" t="s">
        <v>327</v>
      </c>
    </row>
    <row r="2751" spans="1:8" x14ac:dyDescent="0.3">
      <c r="A2751" t="s">
        <v>3913</v>
      </c>
      <c r="B2751" t="s">
        <v>3935</v>
      </c>
      <c r="C2751">
        <v>42397</v>
      </c>
      <c r="D2751">
        <v>1</v>
      </c>
      <c r="E2751" t="s">
        <v>1729</v>
      </c>
      <c r="F2751" t="s">
        <v>3915</v>
      </c>
      <c r="G2751" t="s">
        <v>155</v>
      </c>
      <c r="H2751" t="s">
        <v>337</v>
      </c>
    </row>
    <row r="2752" spans="1:8" x14ac:dyDescent="0.3">
      <c r="A2752" t="s">
        <v>3913</v>
      </c>
      <c r="B2752" t="s">
        <v>3936</v>
      </c>
      <c r="C2752">
        <v>42457</v>
      </c>
      <c r="D2752">
        <v>1</v>
      </c>
      <c r="E2752" t="s">
        <v>1729</v>
      </c>
      <c r="F2752" t="s">
        <v>3915</v>
      </c>
      <c r="G2752" t="s">
        <v>155</v>
      </c>
      <c r="H2752" t="s">
        <v>337</v>
      </c>
    </row>
    <row r="2753" spans="1:8" x14ac:dyDescent="0.3">
      <c r="A2753" t="s">
        <v>3913</v>
      </c>
      <c r="B2753" t="s">
        <v>3937</v>
      </c>
      <c r="C2753">
        <v>42457</v>
      </c>
      <c r="D2753">
        <v>1</v>
      </c>
      <c r="E2753" t="s">
        <v>1729</v>
      </c>
      <c r="F2753" t="s">
        <v>3915</v>
      </c>
      <c r="G2753" t="s">
        <v>164</v>
      </c>
      <c r="H2753" t="s">
        <v>235</v>
      </c>
    </row>
    <row r="2754" spans="1:8" x14ac:dyDescent="0.3">
      <c r="A2754" t="s">
        <v>3913</v>
      </c>
      <c r="B2754" t="s">
        <v>3938</v>
      </c>
      <c r="C2754">
        <v>42457</v>
      </c>
      <c r="D2754">
        <v>1</v>
      </c>
      <c r="E2754" t="s">
        <v>1729</v>
      </c>
      <c r="F2754" t="s">
        <v>3915</v>
      </c>
      <c r="G2754" t="s">
        <v>164</v>
      </c>
      <c r="H2754" t="s">
        <v>235</v>
      </c>
    </row>
    <row r="2755" spans="1:8" x14ac:dyDescent="0.3">
      <c r="A2755" t="s">
        <v>3913</v>
      </c>
      <c r="B2755" t="s">
        <v>3939</v>
      </c>
      <c r="C2755">
        <v>42485</v>
      </c>
      <c r="D2755">
        <v>1</v>
      </c>
      <c r="E2755" t="s">
        <v>1729</v>
      </c>
      <c r="F2755" t="s">
        <v>3915</v>
      </c>
      <c r="G2755" t="s">
        <v>206</v>
      </c>
      <c r="H2755" t="s">
        <v>2517</v>
      </c>
    </row>
    <row r="2756" spans="1:8" x14ac:dyDescent="0.3">
      <c r="A2756" t="s">
        <v>3913</v>
      </c>
      <c r="B2756" t="s">
        <v>3940</v>
      </c>
      <c r="C2756">
        <v>42485</v>
      </c>
      <c r="D2756">
        <v>1</v>
      </c>
      <c r="E2756" t="s">
        <v>1729</v>
      </c>
      <c r="F2756" t="s">
        <v>3915</v>
      </c>
      <c r="G2756" t="s">
        <v>177</v>
      </c>
      <c r="H2756" t="s">
        <v>384</v>
      </c>
    </row>
    <row r="2757" spans="1:8" x14ac:dyDescent="0.3">
      <c r="A2757" t="s">
        <v>3913</v>
      </c>
      <c r="B2757" t="s">
        <v>3941</v>
      </c>
      <c r="C2757">
        <v>42485</v>
      </c>
      <c r="D2757">
        <v>1</v>
      </c>
      <c r="E2757" t="s">
        <v>1729</v>
      </c>
      <c r="F2757" t="s">
        <v>3915</v>
      </c>
      <c r="G2757" t="s">
        <v>164</v>
      </c>
      <c r="H2757" t="s">
        <v>235</v>
      </c>
    </row>
    <row r="2758" spans="1:8" x14ac:dyDescent="0.3">
      <c r="A2758" t="s">
        <v>3913</v>
      </c>
      <c r="B2758" t="s">
        <v>3942</v>
      </c>
      <c r="C2758">
        <v>42404</v>
      </c>
      <c r="D2758">
        <v>1</v>
      </c>
      <c r="E2758" t="s">
        <v>1729</v>
      </c>
      <c r="F2758" t="s">
        <v>3915</v>
      </c>
      <c r="G2758" t="s">
        <v>161</v>
      </c>
      <c r="H2758" t="s">
        <v>330</v>
      </c>
    </row>
    <row r="2759" spans="1:8" x14ac:dyDescent="0.3">
      <c r="A2759" t="s">
        <v>3913</v>
      </c>
      <c r="B2759" t="s">
        <v>3943</v>
      </c>
      <c r="C2759">
        <v>42494</v>
      </c>
      <c r="D2759">
        <v>1</v>
      </c>
      <c r="E2759" t="s">
        <v>1729</v>
      </c>
      <c r="F2759" t="s">
        <v>3915</v>
      </c>
      <c r="G2759" t="s">
        <v>155</v>
      </c>
      <c r="H2759" t="s">
        <v>221</v>
      </c>
    </row>
    <row r="2760" spans="1:8" x14ac:dyDescent="0.3">
      <c r="A2760" t="s">
        <v>3913</v>
      </c>
      <c r="B2760" t="s">
        <v>3944</v>
      </c>
      <c r="C2760">
        <v>42515</v>
      </c>
      <c r="D2760">
        <v>0.5</v>
      </c>
      <c r="E2760" t="s">
        <v>1729</v>
      </c>
      <c r="F2760" t="s">
        <v>3915</v>
      </c>
      <c r="G2760" t="s">
        <v>149</v>
      </c>
      <c r="H2760" t="s">
        <v>529</v>
      </c>
    </row>
    <row r="2761" spans="1:8" x14ac:dyDescent="0.3">
      <c r="A2761" t="s">
        <v>3913</v>
      </c>
      <c r="B2761" t="s">
        <v>3945</v>
      </c>
      <c r="C2761">
        <v>42494</v>
      </c>
      <c r="D2761">
        <v>1</v>
      </c>
      <c r="E2761" t="s">
        <v>1729</v>
      </c>
      <c r="F2761" t="s">
        <v>3915</v>
      </c>
      <c r="G2761" t="s">
        <v>166</v>
      </c>
      <c r="H2761" t="s">
        <v>424</v>
      </c>
    </row>
    <row r="2762" spans="1:8" x14ac:dyDescent="0.3">
      <c r="A2762" t="s">
        <v>3913</v>
      </c>
      <c r="B2762" t="s">
        <v>3946</v>
      </c>
      <c r="C2762">
        <v>42515</v>
      </c>
      <c r="D2762">
        <v>0.5</v>
      </c>
      <c r="E2762" t="s">
        <v>1729</v>
      </c>
      <c r="F2762" t="s">
        <v>3915</v>
      </c>
      <c r="G2762" t="s">
        <v>166</v>
      </c>
      <c r="H2762" t="s">
        <v>1136</v>
      </c>
    </row>
    <row r="2763" spans="1:8" x14ac:dyDescent="0.3">
      <c r="A2763" t="s">
        <v>3913</v>
      </c>
      <c r="B2763" t="s">
        <v>3947</v>
      </c>
      <c r="C2763">
        <v>42495</v>
      </c>
      <c r="D2763">
        <v>1</v>
      </c>
      <c r="E2763" t="s">
        <v>1729</v>
      </c>
      <c r="F2763" t="s">
        <v>3915</v>
      </c>
      <c r="G2763" t="s">
        <v>191</v>
      </c>
      <c r="H2763" t="s">
        <v>295</v>
      </c>
    </row>
    <row r="2764" spans="1:8" x14ac:dyDescent="0.3">
      <c r="A2764" t="s">
        <v>3913</v>
      </c>
      <c r="B2764" t="s">
        <v>3948</v>
      </c>
      <c r="C2764">
        <v>42437</v>
      </c>
      <c r="D2764">
        <v>1</v>
      </c>
      <c r="E2764" t="s">
        <v>1729</v>
      </c>
      <c r="F2764" t="s">
        <v>3915</v>
      </c>
      <c r="G2764" t="s">
        <v>187</v>
      </c>
      <c r="H2764" t="s">
        <v>217</v>
      </c>
    </row>
    <row r="2765" spans="1:8" x14ac:dyDescent="0.3">
      <c r="A2765" t="s">
        <v>3913</v>
      </c>
      <c r="B2765" t="s">
        <v>3949</v>
      </c>
      <c r="C2765">
        <v>42394</v>
      </c>
      <c r="D2765">
        <v>0.5</v>
      </c>
      <c r="E2765" t="s">
        <v>1729</v>
      </c>
      <c r="F2765" t="s">
        <v>3915</v>
      </c>
      <c r="G2765" t="s">
        <v>166</v>
      </c>
      <c r="H2765" t="s">
        <v>399</v>
      </c>
    </row>
    <row r="2766" spans="1:8" x14ac:dyDescent="0.3">
      <c r="A2766" t="s">
        <v>3913</v>
      </c>
      <c r="B2766" t="s">
        <v>3950</v>
      </c>
      <c r="C2766">
        <v>42437</v>
      </c>
      <c r="D2766">
        <v>1</v>
      </c>
      <c r="E2766" t="s">
        <v>1729</v>
      </c>
      <c r="F2766" t="s">
        <v>3915</v>
      </c>
      <c r="G2766" t="s">
        <v>155</v>
      </c>
      <c r="H2766" t="s">
        <v>337</v>
      </c>
    </row>
    <row r="2767" spans="1:8" x14ac:dyDescent="0.3">
      <c r="A2767" t="s">
        <v>3913</v>
      </c>
      <c r="B2767" t="s">
        <v>3951</v>
      </c>
      <c r="C2767">
        <v>42437</v>
      </c>
      <c r="D2767">
        <v>1</v>
      </c>
      <c r="E2767" t="s">
        <v>1729</v>
      </c>
      <c r="F2767" t="s">
        <v>3915</v>
      </c>
      <c r="G2767" t="s">
        <v>155</v>
      </c>
      <c r="H2767" t="s">
        <v>337</v>
      </c>
    </row>
    <row r="2768" spans="1:8" x14ac:dyDescent="0.3">
      <c r="A2768" t="s">
        <v>3913</v>
      </c>
      <c r="B2768" t="s">
        <v>3952</v>
      </c>
      <c r="C2768">
        <v>42436</v>
      </c>
      <c r="D2768">
        <v>1</v>
      </c>
      <c r="E2768" t="s">
        <v>1729</v>
      </c>
      <c r="F2768" t="s">
        <v>3915</v>
      </c>
      <c r="G2768" t="s">
        <v>163</v>
      </c>
      <c r="H2768" t="s">
        <v>381</v>
      </c>
    </row>
    <row r="2769" spans="1:8" x14ac:dyDescent="0.3">
      <c r="A2769" t="s">
        <v>3913</v>
      </c>
      <c r="B2769" t="s">
        <v>3953</v>
      </c>
      <c r="C2769">
        <v>42537</v>
      </c>
      <c r="D2769">
        <v>1</v>
      </c>
      <c r="E2769" t="s">
        <v>1729</v>
      </c>
      <c r="F2769" t="s">
        <v>3915</v>
      </c>
      <c r="G2769" t="s">
        <v>166</v>
      </c>
      <c r="H2769" t="s">
        <v>1136</v>
      </c>
    </row>
    <row r="2770" spans="1:8" x14ac:dyDescent="0.3">
      <c r="A2770" t="s">
        <v>3913</v>
      </c>
      <c r="B2770" t="s">
        <v>3954</v>
      </c>
      <c r="C2770">
        <v>42494</v>
      </c>
      <c r="D2770">
        <v>1</v>
      </c>
      <c r="E2770" t="s">
        <v>1729</v>
      </c>
      <c r="F2770" t="s">
        <v>3915</v>
      </c>
      <c r="G2770" t="s">
        <v>166</v>
      </c>
      <c r="H2770" t="s">
        <v>741</v>
      </c>
    </row>
    <row r="2771" spans="1:8" x14ac:dyDescent="0.3">
      <c r="A2771" t="s">
        <v>3955</v>
      </c>
      <c r="B2771" t="s">
        <v>3956</v>
      </c>
      <c r="C2771">
        <v>42501</v>
      </c>
      <c r="D2771">
        <v>1</v>
      </c>
      <c r="E2771" t="s">
        <v>1729</v>
      </c>
      <c r="F2771" t="s">
        <v>3957</v>
      </c>
      <c r="G2771" t="s">
        <v>204</v>
      </c>
      <c r="H2771" t="s">
        <v>514</v>
      </c>
    </row>
    <row r="2772" spans="1:8" x14ac:dyDescent="0.3">
      <c r="A2772" t="s">
        <v>3955</v>
      </c>
      <c r="B2772" t="s">
        <v>3958</v>
      </c>
      <c r="C2772">
        <v>42380</v>
      </c>
      <c r="D2772">
        <v>1</v>
      </c>
      <c r="E2772" t="s">
        <v>1729</v>
      </c>
      <c r="F2772" t="s">
        <v>3957</v>
      </c>
      <c r="G2772" t="s">
        <v>203</v>
      </c>
      <c r="H2772" t="s">
        <v>324</v>
      </c>
    </row>
    <row r="2773" spans="1:8" x14ac:dyDescent="0.3">
      <c r="A2773" t="s">
        <v>3955</v>
      </c>
      <c r="B2773" t="s">
        <v>3959</v>
      </c>
      <c r="C2773">
        <v>42412</v>
      </c>
      <c r="D2773">
        <v>1</v>
      </c>
      <c r="E2773" t="s">
        <v>1729</v>
      </c>
      <c r="F2773" t="s">
        <v>3957</v>
      </c>
      <c r="G2773" t="s">
        <v>168</v>
      </c>
      <c r="H2773" t="s">
        <v>516</v>
      </c>
    </row>
    <row r="2774" spans="1:8" x14ac:dyDescent="0.3">
      <c r="A2774" t="s">
        <v>3955</v>
      </c>
      <c r="B2774" t="s">
        <v>3960</v>
      </c>
      <c r="C2774">
        <v>42412</v>
      </c>
      <c r="D2774">
        <v>1</v>
      </c>
      <c r="E2774" t="s">
        <v>1729</v>
      </c>
      <c r="F2774" t="s">
        <v>3957</v>
      </c>
      <c r="G2774" t="s">
        <v>191</v>
      </c>
      <c r="H2774" t="s">
        <v>295</v>
      </c>
    </row>
    <row r="2775" spans="1:8" x14ac:dyDescent="0.3">
      <c r="A2775" t="s">
        <v>3955</v>
      </c>
      <c r="B2775" t="s">
        <v>3961</v>
      </c>
      <c r="C2775">
        <v>42468</v>
      </c>
      <c r="D2775">
        <v>1</v>
      </c>
      <c r="E2775" t="s">
        <v>1729</v>
      </c>
      <c r="F2775" t="s">
        <v>3957</v>
      </c>
      <c r="G2775" t="s">
        <v>173</v>
      </c>
      <c r="H2775" t="s">
        <v>522</v>
      </c>
    </row>
    <row r="2776" spans="1:8" x14ac:dyDescent="0.3">
      <c r="A2776" t="s">
        <v>3955</v>
      </c>
      <c r="B2776" t="s">
        <v>3962</v>
      </c>
      <c r="C2776">
        <v>42422</v>
      </c>
      <c r="D2776">
        <v>1</v>
      </c>
      <c r="E2776" t="s">
        <v>1729</v>
      </c>
      <c r="F2776" t="s">
        <v>3957</v>
      </c>
      <c r="G2776" t="s">
        <v>207</v>
      </c>
      <c r="H2776" t="s">
        <v>379</v>
      </c>
    </row>
    <row r="2777" spans="1:8" x14ac:dyDescent="0.3">
      <c r="A2777" t="s">
        <v>3955</v>
      </c>
      <c r="B2777" t="s">
        <v>3963</v>
      </c>
      <c r="C2777">
        <v>42457</v>
      </c>
      <c r="D2777">
        <v>1</v>
      </c>
      <c r="E2777" t="s">
        <v>1729</v>
      </c>
      <c r="F2777" t="s">
        <v>3957</v>
      </c>
      <c r="G2777" t="s">
        <v>207</v>
      </c>
      <c r="H2777" t="s">
        <v>733</v>
      </c>
    </row>
    <row r="2778" spans="1:8" x14ac:dyDescent="0.3">
      <c r="A2778" t="s">
        <v>3955</v>
      </c>
      <c r="B2778" t="s">
        <v>3964</v>
      </c>
      <c r="C2778">
        <v>42457</v>
      </c>
      <c r="D2778">
        <v>1</v>
      </c>
      <c r="E2778" t="s">
        <v>1729</v>
      </c>
      <c r="F2778" t="s">
        <v>3957</v>
      </c>
      <c r="G2778" t="s">
        <v>207</v>
      </c>
      <c r="H2778" t="s">
        <v>733</v>
      </c>
    </row>
    <row r="2779" spans="1:8" x14ac:dyDescent="0.3">
      <c r="A2779" t="s">
        <v>3955</v>
      </c>
      <c r="B2779" t="s">
        <v>3965</v>
      </c>
      <c r="C2779">
        <v>42457</v>
      </c>
      <c r="D2779">
        <v>1</v>
      </c>
      <c r="E2779" t="s">
        <v>1729</v>
      </c>
      <c r="F2779" t="s">
        <v>3957</v>
      </c>
      <c r="G2779" t="s">
        <v>207</v>
      </c>
      <c r="H2779" t="s">
        <v>733</v>
      </c>
    </row>
    <row r="2780" spans="1:8" x14ac:dyDescent="0.3">
      <c r="A2780" t="s">
        <v>3955</v>
      </c>
      <c r="B2780" t="s">
        <v>3966</v>
      </c>
      <c r="C2780">
        <v>42457</v>
      </c>
      <c r="D2780">
        <v>1</v>
      </c>
      <c r="E2780" t="s">
        <v>1729</v>
      </c>
      <c r="F2780" t="s">
        <v>3957</v>
      </c>
      <c r="G2780" t="s">
        <v>207</v>
      </c>
      <c r="H2780" t="s">
        <v>733</v>
      </c>
    </row>
    <row r="2781" spans="1:8" x14ac:dyDescent="0.3">
      <c r="A2781" t="s">
        <v>3955</v>
      </c>
      <c r="B2781" t="s">
        <v>3967</v>
      </c>
      <c r="C2781">
        <v>42433</v>
      </c>
      <c r="D2781">
        <v>1</v>
      </c>
      <c r="E2781" t="s">
        <v>1729</v>
      </c>
      <c r="F2781" t="s">
        <v>3957</v>
      </c>
      <c r="G2781" t="s">
        <v>166</v>
      </c>
      <c r="H2781" t="s">
        <v>397</v>
      </c>
    </row>
    <row r="2782" spans="1:8" x14ac:dyDescent="0.3">
      <c r="A2782" t="s">
        <v>3955</v>
      </c>
      <c r="B2782" t="s">
        <v>3968</v>
      </c>
      <c r="C2782">
        <v>42528</v>
      </c>
      <c r="D2782">
        <v>1</v>
      </c>
      <c r="E2782" t="s">
        <v>1729</v>
      </c>
      <c r="F2782" t="s">
        <v>3957</v>
      </c>
      <c r="G2782" t="s">
        <v>207</v>
      </c>
      <c r="H2782" t="s">
        <v>733</v>
      </c>
    </row>
    <row r="2783" spans="1:8" x14ac:dyDescent="0.3">
      <c r="A2783" t="s">
        <v>3955</v>
      </c>
      <c r="B2783" t="s">
        <v>3969</v>
      </c>
      <c r="C2783">
        <v>42417</v>
      </c>
      <c r="D2783">
        <v>1</v>
      </c>
      <c r="E2783" t="s">
        <v>1729</v>
      </c>
      <c r="F2783" t="s">
        <v>3957</v>
      </c>
      <c r="G2783" t="s">
        <v>202</v>
      </c>
      <c r="H2783" t="s">
        <v>369</v>
      </c>
    </row>
    <row r="2784" spans="1:8" x14ac:dyDescent="0.3">
      <c r="A2784" t="s">
        <v>3955</v>
      </c>
      <c r="B2784" t="s">
        <v>3970</v>
      </c>
      <c r="C2784">
        <v>42417</v>
      </c>
      <c r="D2784">
        <v>1</v>
      </c>
      <c r="E2784" t="s">
        <v>1729</v>
      </c>
      <c r="F2784" t="s">
        <v>3957</v>
      </c>
      <c r="G2784" t="s">
        <v>202</v>
      </c>
      <c r="H2784" t="s">
        <v>349</v>
      </c>
    </row>
    <row r="2785" spans="1:8" x14ac:dyDescent="0.3">
      <c r="A2785" t="s">
        <v>3955</v>
      </c>
      <c r="B2785" t="s">
        <v>3971</v>
      </c>
      <c r="C2785">
        <v>42416</v>
      </c>
      <c r="D2785">
        <v>1</v>
      </c>
      <c r="E2785" t="s">
        <v>1729</v>
      </c>
      <c r="F2785" t="s">
        <v>3957</v>
      </c>
      <c r="G2785" t="s">
        <v>169</v>
      </c>
      <c r="H2785" t="s">
        <v>427</v>
      </c>
    </row>
    <row r="2786" spans="1:8" x14ac:dyDescent="0.3">
      <c r="A2786" t="s">
        <v>3955</v>
      </c>
      <c r="B2786" t="s">
        <v>3972</v>
      </c>
      <c r="C2786">
        <v>42417</v>
      </c>
      <c r="D2786">
        <v>1</v>
      </c>
      <c r="E2786" t="s">
        <v>1729</v>
      </c>
      <c r="F2786" t="s">
        <v>3957</v>
      </c>
      <c r="G2786" t="s">
        <v>202</v>
      </c>
      <c r="H2786" t="s">
        <v>349</v>
      </c>
    </row>
    <row r="2787" spans="1:8" x14ac:dyDescent="0.3">
      <c r="A2787" t="s">
        <v>3955</v>
      </c>
      <c r="B2787" t="s">
        <v>3973</v>
      </c>
      <c r="C2787">
        <v>42417</v>
      </c>
      <c r="D2787">
        <v>1</v>
      </c>
      <c r="E2787" t="s">
        <v>1729</v>
      </c>
      <c r="F2787" t="s">
        <v>3957</v>
      </c>
      <c r="G2787" t="s">
        <v>202</v>
      </c>
      <c r="H2787" t="s">
        <v>349</v>
      </c>
    </row>
    <row r="2788" spans="1:8" x14ac:dyDescent="0.3">
      <c r="A2788" t="s">
        <v>3955</v>
      </c>
      <c r="B2788" t="s">
        <v>3974</v>
      </c>
      <c r="C2788">
        <v>42416</v>
      </c>
      <c r="D2788">
        <v>1</v>
      </c>
      <c r="E2788" t="s">
        <v>1729</v>
      </c>
      <c r="F2788" t="s">
        <v>3957</v>
      </c>
      <c r="G2788" t="s">
        <v>169</v>
      </c>
      <c r="H2788" t="s">
        <v>427</v>
      </c>
    </row>
    <row r="2789" spans="1:8" x14ac:dyDescent="0.3">
      <c r="A2789" t="s">
        <v>3955</v>
      </c>
      <c r="B2789" t="s">
        <v>3975</v>
      </c>
      <c r="C2789">
        <v>42416</v>
      </c>
      <c r="D2789">
        <v>1</v>
      </c>
      <c r="E2789" t="s">
        <v>1729</v>
      </c>
      <c r="F2789" t="s">
        <v>3957</v>
      </c>
      <c r="G2789" t="s">
        <v>169</v>
      </c>
      <c r="H2789" t="s">
        <v>427</v>
      </c>
    </row>
    <row r="2790" spans="1:8" x14ac:dyDescent="0.3">
      <c r="A2790" t="s">
        <v>3955</v>
      </c>
      <c r="B2790" t="s">
        <v>3976</v>
      </c>
      <c r="C2790">
        <v>42489</v>
      </c>
      <c r="D2790">
        <v>1</v>
      </c>
      <c r="E2790" t="s">
        <v>1729</v>
      </c>
      <c r="F2790" t="s">
        <v>3957</v>
      </c>
      <c r="G2790" t="s">
        <v>149</v>
      </c>
      <c r="H2790" t="s">
        <v>268</v>
      </c>
    </row>
    <row r="2791" spans="1:8" x14ac:dyDescent="0.3">
      <c r="A2791" t="s">
        <v>3955</v>
      </c>
      <c r="B2791" t="s">
        <v>3977</v>
      </c>
      <c r="C2791">
        <v>42472</v>
      </c>
      <c r="D2791">
        <v>1</v>
      </c>
      <c r="E2791" t="s">
        <v>1729</v>
      </c>
      <c r="F2791" t="s">
        <v>3957</v>
      </c>
      <c r="G2791" t="s">
        <v>190</v>
      </c>
      <c r="H2791" t="s">
        <v>367</v>
      </c>
    </row>
    <row r="2792" spans="1:8" x14ac:dyDescent="0.3">
      <c r="A2792" t="s">
        <v>3955</v>
      </c>
      <c r="B2792" t="s">
        <v>3978</v>
      </c>
      <c r="C2792">
        <v>42507</v>
      </c>
      <c r="D2792">
        <v>0.5</v>
      </c>
      <c r="E2792" t="s">
        <v>1729</v>
      </c>
      <c r="F2792" t="s">
        <v>3957</v>
      </c>
      <c r="G2792" t="s">
        <v>166</v>
      </c>
      <c r="H2792" t="s">
        <v>741</v>
      </c>
    </row>
    <row r="2793" spans="1:8" x14ac:dyDescent="0.3">
      <c r="A2793" t="s">
        <v>3955</v>
      </c>
      <c r="B2793" t="s">
        <v>3979</v>
      </c>
      <c r="C2793">
        <v>42431</v>
      </c>
      <c r="D2793">
        <v>1</v>
      </c>
      <c r="E2793" t="s">
        <v>1729</v>
      </c>
      <c r="F2793" t="s">
        <v>3957</v>
      </c>
      <c r="G2793" t="s">
        <v>155</v>
      </c>
      <c r="H2793" t="s">
        <v>337</v>
      </c>
    </row>
    <row r="2794" spans="1:8" x14ac:dyDescent="0.3">
      <c r="A2794" t="s">
        <v>3955</v>
      </c>
      <c r="B2794" t="s">
        <v>3980</v>
      </c>
      <c r="C2794">
        <v>42411</v>
      </c>
      <c r="D2794">
        <v>1</v>
      </c>
      <c r="E2794" t="s">
        <v>1729</v>
      </c>
      <c r="F2794" t="s">
        <v>3957</v>
      </c>
      <c r="G2794" t="s">
        <v>207</v>
      </c>
      <c r="H2794" t="s">
        <v>1035</v>
      </c>
    </row>
    <row r="2795" spans="1:8" x14ac:dyDescent="0.3">
      <c r="A2795" t="s">
        <v>3955</v>
      </c>
      <c r="B2795" t="s">
        <v>3981</v>
      </c>
      <c r="C2795">
        <v>42457</v>
      </c>
      <c r="D2795">
        <v>1</v>
      </c>
      <c r="E2795" t="s">
        <v>1729</v>
      </c>
      <c r="F2795" t="s">
        <v>3957</v>
      </c>
      <c r="G2795" t="s">
        <v>207</v>
      </c>
      <c r="H2795" t="s">
        <v>733</v>
      </c>
    </row>
    <row r="2796" spans="1:8" x14ac:dyDescent="0.3">
      <c r="A2796" t="s">
        <v>3955</v>
      </c>
      <c r="B2796" t="s">
        <v>3982</v>
      </c>
      <c r="C2796">
        <v>42457</v>
      </c>
      <c r="D2796">
        <v>1</v>
      </c>
      <c r="E2796" t="s">
        <v>1729</v>
      </c>
      <c r="F2796" t="s">
        <v>3957</v>
      </c>
      <c r="G2796" t="s">
        <v>207</v>
      </c>
      <c r="H2796" t="s">
        <v>733</v>
      </c>
    </row>
    <row r="2797" spans="1:8" x14ac:dyDescent="0.3">
      <c r="A2797" t="s">
        <v>3955</v>
      </c>
      <c r="B2797" t="s">
        <v>3983</v>
      </c>
      <c r="C2797">
        <v>42537</v>
      </c>
      <c r="D2797">
        <v>0.5</v>
      </c>
      <c r="E2797" t="s">
        <v>1729</v>
      </c>
      <c r="F2797" t="s">
        <v>3957</v>
      </c>
      <c r="G2797" t="s">
        <v>166</v>
      </c>
      <c r="H2797" t="s">
        <v>1356</v>
      </c>
    </row>
    <row r="2798" spans="1:8" x14ac:dyDescent="0.3">
      <c r="A2798" t="s">
        <v>1168</v>
      </c>
      <c r="B2798" t="s">
        <v>1169</v>
      </c>
      <c r="C2798">
        <v>42502</v>
      </c>
      <c r="D2798">
        <v>1</v>
      </c>
      <c r="E2798" t="s">
        <v>757</v>
      </c>
      <c r="F2798" t="s">
        <v>558</v>
      </c>
      <c r="G2798" t="s">
        <v>186</v>
      </c>
      <c r="H2798" t="s">
        <v>465</v>
      </c>
    </row>
    <row r="2799" spans="1:8" x14ac:dyDescent="0.3">
      <c r="A2799" t="s">
        <v>3984</v>
      </c>
      <c r="B2799" t="s">
        <v>2908</v>
      </c>
      <c r="C2799">
        <v>42409</v>
      </c>
      <c r="D2799">
        <v>0.5</v>
      </c>
      <c r="E2799" t="s">
        <v>757</v>
      </c>
      <c r="F2799" t="s">
        <v>3985</v>
      </c>
      <c r="G2799" t="s">
        <v>176</v>
      </c>
      <c r="H2799" t="s">
        <v>374</v>
      </c>
    </row>
    <row r="2800" spans="1:8" x14ac:dyDescent="0.3">
      <c r="A2800" t="s">
        <v>662</v>
      </c>
      <c r="B2800" t="s">
        <v>3986</v>
      </c>
      <c r="C2800">
        <v>42438</v>
      </c>
      <c r="D2800">
        <v>1</v>
      </c>
      <c r="E2800" t="s">
        <v>755</v>
      </c>
      <c r="F2800" t="s">
        <v>1103</v>
      </c>
      <c r="G2800" t="s">
        <v>206</v>
      </c>
      <c r="H2800" t="s">
        <v>497</v>
      </c>
    </row>
    <row r="2801" spans="1:8" x14ac:dyDescent="0.3">
      <c r="A2801" t="s">
        <v>662</v>
      </c>
      <c r="B2801" t="s">
        <v>663</v>
      </c>
      <c r="C2801">
        <v>42468</v>
      </c>
      <c r="D2801">
        <v>1</v>
      </c>
      <c r="E2801" t="s">
        <v>511</v>
      </c>
      <c r="F2801" t="s">
        <v>1103</v>
      </c>
      <c r="G2801" t="s">
        <v>188</v>
      </c>
      <c r="H2801" t="s">
        <v>339</v>
      </c>
    </row>
    <row r="2802" spans="1:8" x14ac:dyDescent="0.3">
      <c r="A2802" t="s">
        <v>662</v>
      </c>
      <c r="B2802" t="s">
        <v>3987</v>
      </c>
      <c r="C2802">
        <v>42443</v>
      </c>
      <c r="D2802">
        <v>1</v>
      </c>
      <c r="E2802" t="s">
        <v>755</v>
      </c>
      <c r="F2802" t="s">
        <v>1103</v>
      </c>
      <c r="G2802" t="s">
        <v>199</v>
      </c>
      <c r="H2802" t="s">
        <v>485</v>
      </c>
    </row>
    <row r="2803" spans="1:8" x14ac:dyDescent="0.3">
      <c r="A2803" t="s">
        <v>662</v>
      </c>
      <c r="B2803" t="s">
        <v>1392</v>
      </c>
      <c r="C2803">
        <v>42529</v>
      </c>
      <c r="D2803">
        <v>1</v>
      </c>
      <c r="E2803" t="s">
        <v>511</v>
      </c>
      <c r="F2803" t="s">
        <v>1103</v>
      </c>
      <c r="G2803" t="s">
        <v>149</v>
      </c>
      <c r="H2803" t="s">
        <v>352</v>
      </c>
    </row>
    <row r="2804" spans="1:8" x14ac:dyDescent="0.3">
      <c r="A2804" t="s">
        <v>662</v>
      </c>
      <c r="B2804" t="s">
        <v>1367</v>
      </c>
      <c r="C2804">
        <v>42529</v>
      </c>
      <c r="D2804">
        <v>1</v>
      </c>
      <c r="E2804" t="s">
        <v>511</v>
      </c>
      <c r="F2804" t="s">
        <v>1103</v>
      </c>
      <c r="G2804" t="s">
        <v>206</v>
      </c>
      <c r="H2804" t="s">
        <v>497</v>
      </c>
    </row>
    <row r="2805" spans="1:8" x14ac:dyDescent="0.3">
      <c r="A2805" t="s">
        <v>662</v>
      </c>
      <c r="B2805" t="s">
        <v>3988</v>
      </c>
      <c r="C2805">
        <v>42426</v>
      </c>
      <c r="D2805">
        <v>1</v>
      </c>
      <c r="E2805" t="s">
        <v>755</v>
      </c>
      <c r="F2805" t="s">
        <v>1103</v>
      </c>
      <c r="G2805" t="s">
        <v>149</v>
      </c>
      <c r="H2805" t="s">
        <v>529</v>
      </c>
    </row>
    <row r="2806" spans="1:8" x14ac:dyDescent="0.3">
      <c r="A2806" t="s">
        <v>662</v>
      </c>
      <c r="B2806" t="s">
        <v>1295</v>
      </c>
      <c r="C2806">
        <v>42541</v>
      </c>
      <c r="D2806">
        <v>1</v>
      </c>
      <c r="E2806" t="s">
        <v>511</v>
      </c>
      <c r="F2806" t="s">
        <v>1103</v>
      </c>
      <c r="G2806" t="s">
        <v>191</v>
      </c>
      <c r="H2806" t="s">
        <v>295</v>
      </c>
    </row>
    <row r="2807" spans="1:8" x14ac:dyDescent="0.3">
      <c r="A2807" t="s">
        <v>1439</v>
      </c>
      <c r="B2807" t="s">
        <v>1440</v>
      </c>
      <c r="C2807">
        <v>42461</v>
      </c>
      <c r="D2807">
        <v>1</v>
      </c>
      <c r="E2807" t="s">
        <v>1253</v>
      </c>
      <c r="F2807" t="s">
        <v>1254</v>
      </c>
      <c r="G2807" t="s">
        <v>185</v>
      </c>
      <c r="H2807" t="s">
        <v>431</v>
      </c>
    </row>
    <row r="2808" spans="1:8" x14ac:dyDescent="0.3">
      <c r="A2808" t="s">
        <v>1163</v>
      </c>
      <c r="B2808" t="s">
        <v>1164</v>
      </c>
      <c r="C2808">
        <v>42502</v>
      </c>
      <c r="D2808">
        <v>1</v>
      </c>
      <c r="E2808" t="s">
        <v>755</v>
      </c>
      <c r="F2808" t="s">
        <v>1165</v>
      </c>
      <c r="G2808" t="s">
        <v>206</v>
      </c>
      <c r="H2808" t="s">
        <v>497</v>
      </c>
    </row>
    <row r="2809" spans="1:8" x14ac:dyDescent="0.3">
      <c r="A2809" t="s">
        <v>3989</v>
      </c>
      <c r="B2809" t="s">
        <v>2260</v>
      </c>
      <c r="C2809">
        <v>42397</v>
      </c>
      <c r="D2809">
        <v>0.25</v>
      </c>
      <c r="E2809" t="s">
        <v>1253</v>
      </c>
      <c r="F2809" t="s">
        <v>849</v>
      </c>
      <c r="G2809" t="s">
        <v>191</v>
      </c>
      <c r="H2809" t="s">
        <v>295</v>
      </c>
    </row>
    <row r="2810" spans="1:8" x14ac:dyDescent="0.3">
      <c r="A2810" t="s">
        <v>3990</v>
      </c>
      <c r="B2810" t="s">
        <v>3991</v>
      </c>
      <c r="C2810">
        <v>42384</v>
      </c>
      <c r="D2810">
        <v>1</v>
      </c>
      <c r="E2810" t="s">
        <v>1729</v>
      </c>
      <c r="F2810" t="s">
        <v>3992</v>
      </c>
      <c r="G2810" t="s">
        <v>207</v>
      </c>
      <c r="H2810" t="s">
        <v>379</v>
      </c>
    </row>
    <row r="2811" spans="1:8" x14ac:dyDescent="0.3">
      <c r="A2811" t="s">
        <v>3990</v>
      </c>
      <c r="B2811" t="s">
        <v>3993</v>
      </c>
      <c r="C2811">
        <v>42384</v>
      </c>
      <c r="D2811">
        <v>1</v>
      </c>
      <c r="E2811" t="s">
        <v>1729</v>
      </c>
      <c r="F2811" t="s">
        <v>3992</v>
      </c>
      <c r="G2811" t="s">
        <v>207</v>
      </c>
      <c r="H2811" t="s">
        <v>3994</v>
      </c>
    </row>
    <row r="2812" spans="1:8" x14ac:dyDescent="0.3">
      <c r="A2812" t="s">
        <v>3990</v>
      </c>
      <c r="B2812" t="s">
        <v>3995</v>
      </c>
      <c r="C2812">
        <v>42384</v>
      </c>
      <c r="D2812">
        <v>1</v>
      </c>
      <c r="E2812" t="s">
        <v>1729</v>
      </c>
      <c r="F2812" t="s">
        <v>3992</v>
      </c>
      <c r="G2812" t="s">
        <v>207</v>
      </c>
      <c r="H2812" t="s">
        <v>3996</v>
      </c>
    </row>
    <row r="2813" spans="1:8" x14ac:dyDescent="0.3">
      <c r="A2813" t="s">
        <v>3990</v>
      </c>
      <c r="B2813" t="s">
        <v>3997</v>
      </c>
      <c r="C2813">
        <v>42384</v>
      </c>
      <c r="D2813">
        <v>1</v>
      </c>
      <c r="E2813" t="s">
        <v>1729</v>
      </c>
      <c r="F2813" t="s">
        <v>3992</v>
      </c>
      <c r="G2813" t="s">
        <v>207</v>
      </c>
      <c r="H2813" t="s">
        <v>2197</v>
      </c>
    </row>
    <row r="2814" spans="1:8" x14ac:dyDescent="0.3">
      <c r="A2814" t="s">
        <v>3990</v>
      </c>
      <c r="B2814" t="s">
        <v>3998</v>
      </c>
      <c r="C2814">
        <v>42436</v>
      </c>
      <c r="D2814">
        <v>1</v>
      </c>
      <c r="E2814" t="s">
        <v>1729</v>
      </c>
      <c r="F2814" t="s">
        <v>3992</v>
      </c>
      <c r="G2814" t="s">
        <v>191</v>
      </c>
      <c r="H2814" t="s">
        <v>295</v>
      </c>
    </row>
    <row r="2815" spans="1:8" x14ac:dyDescent="0.3">
      <c r="A2815" t="s">
        <v>3990</v>
      </c>
      <c r="B2815" t="s">
        <v>3999</v>
      </c>
      <c r="C2815">
        <v>42430</v>
      </c>
      <c r="D2815">
        <v>1</v>
      </c>
      <c r="E2815" t="s">
        <v>1729</v>
      </c>
      <c r="F2815" t="s">
        <v>3992</v>
      </c>
      <c r="G2815" t="s">
        <v>155</v>
      </c>
      <c r="H2815" t="s">
        <v>947</v>
      </c>
    </row>
    <row r="2816" spans="1:8" x14ac:dyDescent="0.3">
      <c r="A2816" t="s">
        <v>4000</v>
      </c>
      <c r="B2816" t="s">
        <v>4001</v>
      </c>
      <c r="C2816">
        <v>42444</v>
      </c>
      <c r="D2816">
        <v>1</v>
      </c>
      <c r="E2816" t="s">
        <v>1729</v>
      </c>
      <c r="F2816" t="s">
        <v>4002</v>
      </c>
      <c r="G2816" t="s">
        <v>204</v>
      </c>
      <c r="H2816" t="s">
        <v>514</v>
      </c>
    </row>
    <row r="2817" spans="1:8" x14ac:dyDescent="0.3">
      <c r="A2817" t="s">
        <v>4000</v>
      </c>
      <c r="B2817" t="s">
        <v>4003</v>
      </c>
      <c r="C2817">
        <v>42403</v>
      </c>
      <c r="D2817">
        <v>1</v>
      </c>
      <c r="E2817" t="s">
        <v>1729</v>
      </c>
      <c r="F2817" t="s">
        <v>4002</v>
      </c>
      <c r="G2817" t="s">
        <v>166</v>
      </c>
      <c r="H2817" t="s">
        <v>740</v>
      </c>
    </row>
    <row r="2818" spans="1:8" x14ac:dyDescent="0.3">
      <c r="A2818" t="s">
        <v>4000</v>
      </c>
      <c r="B2818" t="s">
        <v>4004</v>
      </c>
      <c r="C2818">
        <v>42403</v>
      </c>
      <c r="D2818">
        <v>1</v>
      </c>
      <c r="E2818" t="s">
        <v>1729</v>
      </c>
      <c r="F2818" t="s">
        <v>4002</v>
      </c>
      <c r="G2818" t="s">
        <v>187</v>
      </c>
      <c r="H2818" t="s">
        <v>217</v>
      </c>
    </row>
    <row r="2819" spans="1:8" x14ac:dyDescent="0.3">
      <c r="A2819" t="s">
        <v>4000</v>
      </c>
      <c r="B2819" t="s">
        <v>4005</v>
      </c>
      <c r="C2819">
        <v>42450</v>
      </c>
      <c r="D2819">
        <v>1</v>
      </c>
      <c r="E2819" t="s">
        <v>1729</v>
      </c>
      <c r="F2819" t="s">
        <v>4002</v>
      </c>
      <c r="G2819" t="s">
        <v>204</v>
      </c>
      <c r="H2819" t="s">
        <v>514</v>
      </c>
    </row>
    <row r="2820" spans="1:8" x14ac:dyDescent="0.3">
      <c r="A2820" t="s">
        <v>4000</v>
      </c>
      <c r="B2820" t="s">
        <v>4006</v>
      </c>
      <c r="C2820">
        <v>42450</v>
      </c>
      <c r="D2820">
        <v>1</v>
      </c>
      <c r="E2820" t="s">
        <v>1729</v>
      </c>
      <c r="F2820" t="s">
        <v>4002</v>
      </c>
      <c r="G2820" t="s">
        <v>205</v>
      </c>
      <c r="H2820" t="s">
        <v>1089</v>
      </c>
    </row>
    <row r="2821" spans="1:8" x14ac:dyDescent="0.3">
      <c r="A2821" t="s">
        <v>4000</v>
      </c>
      <c r="B2821" t="s">
        <v>4007</v>
      </c>
      <c r="C2821">
        <v>42450</v>
      </c>
      <c r="D2821">
        <v>1</v>
      </c>
      <c r="E2821" t="s">
        <v>1729</v>
      </c>
      <c r="F2821" t="s">
        <v>4002</v>
      </c>
      <c r="G2821" t="s">
        <v>206</v>
      </c>
      <c r="H2821" t="s">
        <v>497</v>
      </c>
    </row>
    <row r="2822" spans="1:8" x14ac:dyDescent="0.3">
      <c r="A2822" t="s">
        <v>4000</v>
      </c>
      <c r="B2822" t="s">
        <v>4008</v>
      </c>
      <c r="C2822">
        <v>42475</v>
      </c>
      <c r="D2822">
        <v>1</v>
      </c>
      <c r="E2822" t="s">
        <v>1729</v>
      </c>
      <c r="F2822" t="s">
        <v>4002</v>
      </c>
      <c r="G2822" t="s">
        <v>149</v>
      </c>
      <c r="H2822" t="s">
        <v>352</v>
      </c>
    </row>
    <row r="2823" spans="1:8" x14ac:dyDescent="0.3">
      <c r="A2823" t="s">
        <v>4000</v>
      </c>
      <c r="B2823" t="s">
        <v>4009</v>
      </c>
      <c r="C2823">
        <v>42447</v>
      </c>
      <c r="D2823">
        <v>1</v>
      </c>
      <c r="E2823" t="s">
        <v>1729</v>
      </c>
      <c r="F2823" t="s">
        <v>4002</v>
      </c>
      <c r="G2823" t="s">
        <v>206</v>
      </c>
      <c r="H2823" t="s">
        <v>497</v>
      </c>
    </row>
    <row r="2824" spans="1:8" x14ac:dyDescent="0.3">
      <c r="A2824" t="s">
        <v>4000</v>
      </c>
      <c r="B2824" t="s">
        <v>4010</v>
      </c>
      <c r="C2824">
        <v>42502</v>
      </c>
      <c r="D2824">
        <v>1</v>
      </c>
      <c r="E2824" t="s">
        <v>1729</v>
      </c>
      <c r="F2824" t="s">
        <v>4002</v>
      </c>
      <c r="G2824" t="s">
        <v>204</v>
      </c>
      <c r="H2824" t="s">
        <v>514</v>
      </c>
    </row>
    <row r="2825" spans="1:8" x14ac:dyDescent="0.3">
      <c r="A2825" t="s">
        <v>4000</v>
      </c>
      <c r="B2825" t="s">
        <v>4011</v>
      </c>
      <c r="C2825">
        <v>42502</v>
      </c>
      <c r="D2825">
        <v>1</v>
      </c>
      <c r="E2825" t="s">
        <v>1729</v>
      </c>
      <c r="F2825" t="s">
        <v>4002</v>
      </c>
      <c r="G2825" t="s">
        <v>819</v>
      </c>
      <c r="H2825" t="s">
        <v>820</v>
      </c>
    </row>
    <row r="2826" spans="1:8" x14ac:dyDescent="0.3">
      <c r="A2826" t="s">
        <v>4000</v>
      </c>
      <c r="B2826" t="s">
        <v>4012</v>
      </c>
      <c r="C2826">
        <v>42502</v>
      </c>
      <c r="D2826">
        <v>1</v>
      </c>
      <c r="E2826" t="s">
        <v>1729</v>
      </c>
      <c r="F2826" t="s">
        <v>4002</v>
      </c>
      <c r="G2826" t="s">
        <v>202</v>
      </c>
      <c r="H2826" t="s">
        <v>369</v>
      </c>
    </row>
    <row r="2827" spans="1:8" x14ac:dyDescent="0.3">
      <c r="A2827" t="s">
        <v>4000</v>
      </c>
      <c r="B2827" t="s">
        <v>4013</v>
      </c>
      <c r="C2827">
        <v>42542</v>
      </c>
      <c r="D2827">
        <v>1</v>
      </c>
      <c r="E2827" t="s">
        <v>1729</v>
      </c>
      <c r="F2827" t="s">
        <v>4002</v>
      </c>
      <c r="G2827" t="s">
        <v>204</v>
      </c>
      <c r="H2827" t="s">
        <v>514</v>
      </c>
    </row>
    <row r="2828" spans="1:8" x14ac:dyDescent="0.3">
      <c r="A2828" t="s">
        <v>4000</v>
      </c>
      <c r="B2828" t="s">
        <v>4014</v>
      </c>
      <c r="C2828">
        <v>42527</v>
      </c>
      <c r="D2828">
        <v>1</v>
      </c>
      <c r="E2828" t="s">
        <v>1729</v>
      </c>
      <c r="F2828" t="s">
        <v>4002</v>
      </c>
      <c r="G2828" t="s">
        <v>149</v>
      </c>
      <c r="H2828" t="s">
        <v>268</v>
      </c>
    </row>
    <row r="2829" spans="1:8" x14ac:dyDescent="0.3">
      <c r="A2829" t="s">
        <v>4000</v>
      </c>
      <c r="B2829" t="s">
        <v>4015</v>
      </c>
      <c r="C2829">
        <v>42461</v>
      </c>
      <c r="D2829">
        <v>1</v>
      </c>
      <c r="E2829" t="s">
        <v>1729</v>
      </c>
      <c r="F2829" t="s">
        <v>4002</v>
      </c>
      <c r="G2829" t="s">
        <v>179</v>
      </c>
      <c r="H2829" t="s">
        <v>461</v>
      </c>
    </row>
    <row r="2830" spans="1:8" x14ac:dyDescent="0.3">
      <c r="A2830" t="s">
        <v>4000</v>
      </c>
      <c r="B2830" t="s">
        <v>4016</v>
      </c>
      <c r="C2830">
        <v>42461</v>
      </c>
      <c r="D2830">
        <v>1</v>
      </c>
      <c r="E2830" t="s">
        <v>1729</v>
      </c>
      <c r="F2830" t="s">
        <v>4002</v>
      </c>
      <c r="G2830" t="s">
        <v>169</v>
      </c>
      <c r="H2830" t="s">
        <v>427</v>
      </c>
    </row>
    <row r="2831" spans="1:8" x14ac:dyDescent="0.3">
      <c r="A2831" t="s">
        <v>4000</v>
      </c>
      <c r="B2831" t="s">
        <v>4017</v>
      </c>
      <c r="C2831">
        <v>42461</v>
      </c>
      <c r="D2831">
        <v>1</v>
      </c>
      <c r="E2831" t="s">
        <v>1729</v>
      </c>
      <c r="F2831" t="s">
        <v>4002</v>
      </c>
      <c r="G2831" t="s">
        <v>191</v>
      </c>
      <c r="H2831" t="s">
        <v>295</v>
      </c>
    </row>
    <row r="2832" spans="1:8" x14ac:dyDescent="0.3">
      <c r="A2832" t="s">
        <v>4000</v>
      </c>
      <c r="B2832" t="s">
        <v>4018</v>
      </c>
      <c r="C2832">
        <v>42479</v>
      </c>
      <c r="D2832">
        <v>1</v>
      </c>
      <c r="E2832" t="s">
        <v>1729</v>
      </c>
      <c r="F2832" t="s">
        <v>4002</v>
      </c>
      <c r="G2832" t="s">
        <v>169</v>
      </c>
      <c r="H2832" t="s">
        <v>427</v>
      </c>
    </row>
    <row r="2833" spans="1:8" x14ac:dyDescent="0.3">
      <c r="A2833" t="s">
        <v>4000</v>
      </c>
      <c r="B2833" t="s">
        <v>4019</v>
      </c>
      <c r="C2833">
        <v>42425</v>
      </c>
      <c r="D2833">
        <v>1</v>
      </c>
      <c r="E2833" t="s">
        <v>1729</v>
      </c>
      <c r="F2833" t="s">
        <v>4002</v>
      </c>
      <c r="G2833" t="s">
        <v>201</v>
      </c>
      <c r="H2833" t="s">
        <v>1125</v>
      </c>
    </row>
    <row r="2834" spans="1:8" x14ac:dyDescent="0.3">
      <c r="A2834" t="s">
        <v>4000</v>
      </c>
      <c r="B2834" t="s">
        <v>4020</v>
      </c>
      <c r="C2834">
        <v>42422</v>
      </c>
      <c r="D2834">
        <v>1</v>
      </c>
      <c r="E2834" t="s">
        <v>1729</v>
      </c>
      <c r="F2834" t="s">
        <v>4002</v>
      </c>
      <c r="G2834" t="s">
        <v>204</v>
      </c>
      <c r="H2834" t="s">
        <v>514</v>
      </c>
    </row>
    <row r="2835" spans="1:8" x14ac:dyDescent="0.3">
      <c r="A2835" t="s">
        <v>4000</v>
      </c>
      <c r="B2835" t="s">
        <v>4021</v>
      </c>
      <c r="C2835">
        <v>42422</v>
      </c>
      <c r="D2835">
        <v>1</v>
      </c>
      <c r="E2835" t="s">
        <v>1729</v>
      </c>
      <c r="F2835" t="s">
        <v>4002</v>
      </c>
      <c r="G2835" t="s">
        <v>173</v>
      </c>
      <c r="H2835" t="s">
        <v>522</v>
      </c>
    </row>
    <row r="2836" spans="1:8" x14ac:dyDescent="0.3">
      <c r="A2836" t="s">
        <v>4000</v>
      </c>
      <c r="B2836" t="s">
        <v>4022</v>
      </c>
      <c r="C2836">
        <v>42480</v>
      </c>
      <c r="D2836">
        <v>1</v>
      </c>
      <c r="E2836" t="s">
        <v>1729</v>
      </c>
      <c r="F2836" t="s">
        <v>4002</v>
      </c>
      <c r="G2836" t="s">
        <v>200</v>
      </c>
      <c r="H2836" t="s">
        <v>989</v>
      </c>
    </row>
    <row r="2837" spans="1:8" x14ac:dyDescent="0.3">
      <c r="A2837" t="s">
        <v>4000</v>
      </c>
      <c r="B2837" t="s">
        <v>4023</v>
      </c>
      <c r="C2837">
        <v>42529</v>
      </c>
      <c r="D2837">
        <v>1</v>
      </c>
      <c r="E2837" t="s">
        <v>1729</v>
      </c>
      <c r="F2837" t="s">
        <v>4002</v>
      </c>
      <c r="G2837" t="s">
        <v>173</v>
      </c>
      <c r="H2837" t="s">
        <v>522</v>
      </c>
    </row>
    <row r="2838" spans="1:8" x14ac:dyDescent="0.3">
      <c r="A2838" t="s">
        <v>4000</v>
      </c>
      <c r="B2838" t="s">
        <v>4024</v>
      </c>
      <c r="C2838">
        <v>42545</v>
      </c>
      <c r="D2838">
        <v>1</v>
      </c>
      <c r="E2838" t="s">
        <v>1729</v>
      </c>
      <c r="F2838" t="s">
        <v>4002</v>
      </c>
      <c r="G2838" t="s">
        <v>187</v>
      </c>
      <c r="H2838" t="s">
        <v>217</v>
      </c>
    </row>
    <row r="2839" spans="1:8" x14ac:dyDescent="0.3">
      <c r="A2839" t="s">
        <v>4000</v>
      </c>
      <c r="B2839" t="s">
        <v>4025</v>
      </c>
      <c r="C2839">
        <v>42482</v>
      </c>
      <c r="D2839">
        <v>1</v>
      </c>
      <c r="E2839" t="s">
        <v>1729</v>
      </c>
      <c r="F2839" t="s">
        <v>4002</v>
      </c>
      <c r="G2839" t="s">
        <v>204</v>
      </c>
      <c r="H2839" t="s">
        <v>514</v>
      </c>
    </row>
    <row r="2840" spans="1:8" x14ac:dyDescent="0.3">
      <c r="A2840" t="s">
        <v>4000</v>
      </c>
      <c r="B2840" t="s">
        <v>4026</v>
      </c>
      <c r="C2840">
        <v>42482</v>
      </c>
      <c r="D2840">
        <v>1</v>
      </c>
      <c r="E2840" t="s">
        <v>1729</v>
      </c>
      <c r="F2840" t="s">
        <v>4002</v>
      </c>
      <c r="G2840" t="s">
        <v>191</v>
      </c>
      <c r="H2840" t="s">
        <v>295</v>
      </c>
    </row>
    <row r="2841" spans="1:8" x14ac:dyDescent="0.3">
      <c r="A2841" t="s">
        <v>4000</v>
      </c>
      <c r="B2841" t="s">
        <v>4027</v>
      </c>
      <c r="C2841">
        <v>42482</v>
      </c>
      <c r="D2841">
        <v>1</v>
      </c>
      <c r="E2841" t="s">
        <v>1729</v>
      </c>
      <c r="F2841" t="s">
        <v>4002</v>
      </c>
      <c r="G2841" t="s">
        <v>179</v>
      </c>
      <c r="H2841" t="s">
        <v>461</v>
      </c>
    </row>
    <row r="2842" spans="1:8" x14ac:dyDescent="0.3">
      <c r="A2842" t="s">
        <v>4000</v>
      </c>
      <c r="B2842" t="s">
        <v>4028</v>
      </c>
      <c r="C2842">
        <v>42482</v>
      </c>
      <c r="D2842">
        <v>1</v>
      </c>
      <c r="E2842" t="s">
        <v>1729</v>
      </c>
      <c r="F2842" t="s">
        <v>4002</v>
      </c>
      <c r="G2842" t="s">
        <v>167</v>
      </c>
      <c r="H2842" t="s">
        <v>492</v>
      </c>
    </row>
    <row r="2843" spans="1:8" x14ac:dyDescent="0.3">
      <c r="A2843" t="s">
        <v>4000</v>
      </c>
      <c r="B2843" t="s">
        <v>4029</v>
      </c>
      <c r="C2843">
        <v>42482</v>
      </c>
      <c r="D2843">
        <v>1</v>
      </c>
      <c r="E2843" t="s">
        <v>1729</v>
      </c>
      <c r="F2843" t="s">
        <v>4002</v>
      </c>
      <c r="G2843" t="s">
        <v>171</v>
      </c>
      <c r="H2843" t="s">
        <v>463</v>
      </c>
    </row>
    <row r="2844" spans="1:8" x14ac:dyDescent="0.3">
      <c r="A2844" t="s">
        <v>4000</v>
      </c>
      <c r="B2844" t="s">
        <v>4030</v>
      </c>
      <c r="C2844">
        <v>42534</v>
      </c>
      <c r="D2844">
        <v>1</v>
      </c>
      <c r="E2844" t="s">
        <v>1729</v>
      </c>
      <c r="F2844" t="s">
        <v>4002</v>
      </c>
      <c r="G2844" t="s">
        <v>171</v>
      </c>
      <c r="H2844" t="s">
        <v>463</v>
      </c>
    </row>
    <row r="2845" spans="1:8" x14ac:dyDescent="0.3">
      <c r="A2845" t="s">
        <v>4000</v>
      </c>
      <c r="B2845" t="s">
        <v>4031</v>
      </c>
      <c r="C2845">
        <v>42449</v>
      </c>
      <c r="D2845">
        <v>1</v>
      </c>
      <c r="E2845" t="s">
        <v>1729</v>
      </c>
      <c r="F2845" t="s">
        <v>4002</v>
      </c>
      <c r="G2845" t="s">
        <v>161</v>
      </c>
      <c r="H2845" t="s">
        <v>330</v>
      </c>
    </row>
    <row r="2846" spans="1:8" x14ac:dyDescent="0.3">
      <c r="A2846" t="s">
        <v>4000</v>
      </c>
      <c r="B2846" t="s">
        <v>4032</v>
      </c>
      <c r="C2846">
        <v>42449</v>
      </c>
      <c r="D2846">
        <v>1</v>
      </c>
      <c r="E2846" t="s">
        <v>1729</v>
      </c>
      <c r="F2846" t="s">
        <v>4002</v>
      </c>
      <c r="G2846" t="s">
        <v>155</v>
      </c>
      <c r="H2846" t="s">
        <v>337</v>
      </c>
    </row>
    <row r="2847" spans="1:8" x14ac:dyDescent="0.3">
      <c r="A2847" t="s">
        <v>4000</v>
      </c>
      <c r="B2847" t="s">
        <v>4033</v>
      </c>
      <c r="C2847">
        <v>42494</v>
      </c>
      <c r="D2847">
        <v>1</v>
      </c>
      <c r="E2847" t="s">
        <v>1729</v>
      </c>
      <c r="F2847" t="s">
        <v>4002</v>
      </c>
      <c r="G2847" t="s">
        <v>173</v>
      </c>
      <c r="H2847" t="s">
        <v>522</v>
      </c>
    </row>
    <row r="2848" spans="1:8" x14ac:dyDescent="0.3">
      <c r="A2848" t="s">
        <v>4000</v>
      </c>
      <c r="B2848" t="s">
        <v>4034</v>
      </c>
      <c r="C2848">
        <v>42496</v>
      </c>
      <c r="D2848">
        <v>1</v>
      </c>
      <c r="E2848" t="s">
        <v>1729</v>
      </c>
      <c r="F2848" t="s">
        <v>4002</v>
      </c>
      <c r="G2848" t="s">
        <v>171</v>
      </c>
      <c r="H2848" t="s">
        <v>463</v>
      </c>
    </row>
    <row r="2849" spans="1:8" x14ac:dyDescent="0.3">
      <c r="A2849" t="s">
        <v>4000</v>
      </c>
      <c r="B2849" t="s">
        <v>4035</v>
      </c>
      <c r="C2849">
        <v>42496</v>
      </c>
      <c r="D2849">
        <v>1</v>
      </c>
      <c r="E2849" t="s">
        <v>1729</v>
      </c>
      <c r="F2849" t="s">
        <v>4002</v>
      </c>
      <c r="G2849" t="s">
        <v>183</v>
      </c>
      <c r="H2849" t="s">
        <v>289</v>
      </c>
    </row>
    <row r="2850" spans="1:8" x14ac:dyDescent="0.3">
      <c r="A2850" t="s">
        <v>4000</v>
      </c>
      <c r="B2850" t="s">
        <v>4036</v>
      </c>
      <c r="C2850">
        <v>42496</v>
      </c>
      <c r="D2850">
        <v>1</v>
      </c>
      <c r="E2850" t="s">
        <v>1729</v>
      </c>
      <c r="F2850" t="s">
        <v>4002</v>
      </c>
      <c r="G2850" t="s">
        <v>177</v>
      </c>
      <c r="H2850" t="s">
        <v>384</v>
      </c>
    </row>
    <row r="2851" spans="1:8" x14ac:dyDescent="0.3">
      <c r="A2851" t="s">
        <v>4000</v>
      </c>
      <c r="B2851" t="s">
        <v>4037</v>
      </c>
      <c r="C2851">
        <v>42457</v>
      </c>
      <c r="D2851">
        <v>1</v>
      </c>
      <c r="E2851" t="s">
        <v>1729</v>
      </c>
      <c r="F2851" t="s">
        <v>4002</v>
      </c>
      <c r="G2851" t="s">
        <v>173</v>
      </c>
      <c r="H2851" t="s">
        <v>522</v>
      </c>
    </row>
    <row r="2852" spans="1:8" x14ac:dyDescent="0.3">
      <c r="A2852" t="s">
        <v>4000</v>
      </c>
      <c r="B2852" t="s">
        <v>4038</v>
      </c>
      <c r="C2852">
        <v>42485</v>
      </c>
      <c r="D2852">
        <v>1</v>
      </c>
      <c r="E2852" t="s">
        <v>1729</v>
      </c>
      <c r="F2852" t="s">
        <v>4002</v>
      </c>
      <c r="G2852" t="s">
        <v>201</v>
      </c>
      <c r="H2852" t="s">
        <v>1125</v>
      </c>
    </row>
    <row r="2853" spans="1:8" x14ac:dyDescent="0.3">
      <c r="A2853" t="s">
        <v>4000</v>
      </c>
      <c r="B2853" t="s">
        <v>4039</v>
      </c>
      <c r="C2853">
        <v>42425</v>
      </c>
      <c r="D2853">
        <v>1</v>
      </c>
      <c r="E2853" t="s">
        <v>1729</v>
      </c>
      <c r="F2853" t="s">
        <v>4002</v>
      </c>
      <c r="G2853" t="s">
        <v>164</v>
      </c>
      <c r="H2853" t="s">
        <v>235</v>
      </c>
    </row>
    <row r="2854" spans="1:8" x14ac:dyDescent="0.3">
      <c r="A2854" t="s">
        <v>4000</v>
      </c>
      <c r="B2854" t="s">
        <v>4040</v>
      </c>
      <c r="C2854">
        <v>42522</v>
      </c>
      <c r="D2854">
        <v>1</v>
      </c>
      <c r="E2854" t="s">
        <v>1729</v>
      </c>
      <c r="F2854" t="s">
        <v>4002</v>
      </c>
      <c r="G2854" t="s">
        <v>166</v>
      </c>
      <c r="H2854" t="s">
        <v>424</v>
      </c>
    </row>
    <row r="2855" spans="1:8" x14ac:dyDescent="0.3">
      <c r="A2855" t="s">
        <v>4000</v>
      </c>
      <c r="B2855" t="s">
        <v>4041</v>
      </c>
      <c r="C2855">
        <v>42401</v>
      </c>
      <c r="D2855">
        <v>1</v>
      </c>
      <c r="E2855" t="s">
        <v>1729</v>
      </c>
      <c r="F2855" t="s">
        <v>4002</v>
      </c>
      <c r="G2855" t="s">
        <v>204</v>
      </c>
      <c r="H2855" t="s">
        <v>514</v>
      </c>
    </row>
    <row r="2856" spans="1:8" x14ac:dyDescent="0.3">
      <c r="A2856" t="s">
        <v>4000</v>
      </c>
      <c r="B2856" t="s">
        <v>4042</v>
      </c>
      <c r="C2856">
        <v>42437</v>
      </c>
      <c r="D2856">
        <v>1</v>
      </c>
      <c r="E2856" t="s">
        <v>1729</v>
      </c>
      <c r="F2856" t="s">
        <v>4002</v>
      </c>
      <c r="G2856" t="s">
        <v>171</v>
      </c>
      <c r="H2856" t="s">
        <v>463</v>
      </c>
    </row>
    <row r="2857" spans="1:8" x14ac:dyDescent="0.3">
      <c r="A2857" t="s">
        <v>4000</v>
      </c>
      <c r="B2857" t="s">
        <v>4043</v>
      </c>
      <c r="C2857">
        <v>42510</v>
      </c>
      <c r="D2857">
        <v>1</v>
      </c>
      <c r="E2857" t="s">
        <v>1729</v>
      </c>
      <c r="F2857" t="s">
        <v>4002</v>
      </c>
      <c r="G2857" t="s">
        <v>173</v>
      </c>
      <c r="H2857" t="s">
        <v>522</v>
      </c>
    </row>
    <row r="2858" spans="1:8" x14ac:dyDescent="0.3">
      <c r="A2858" t="s">
        <v>4000</v>
      </c>
      <c r="B2858" t="s">
        <v>4044</v>
      </c>
      <c r="C2858">
        <v>42551</v>
      </c>
      <c r="D2858">
        <v>1</v>
      </c>
      <c r="E2858" t="s">
        <v>1729</v>
      </c>
      <c r="F2858" t="s">
        <v>4002</v>
      </c>
      <c r="G2858" t="s">
        <v>173</v>
      </c>
      <c r="H2858" t="s">
        <v>522</v>
      </c>
    </row>
    <row r="2859" spans="1:8" x14ac:dyDescent="0.3">
      <c r="A2859" t="s">
        <v>4000</v>
      </c>
      <c r="B2859" t="s">
        <v>4045</v>
      </c>
      <c r="C2859">
        <v>42550</v>
      </c>
      <c r="D2859">
        <v>1</v>
      </c>
      <c r="E2859" t="s">
        <v>1729</v>
      </c>
      <c r="F2859" t="s">
        <v>4002</v>
      </c>
      <c r="G2859" t="s">
        <v>187</v>
      </c>
      <c r="H2859" t="s">
        <v>217</v>
      </c>
    </row>
    <row r="2860" spans="1:8" x14ac:dyDescent="0.3">
      <c r="A2860" t="s">
        <v>4000</v>
      </c>
      <c r="B2860" t="s">
        <v>3264</v>
      </c>
      <c r="C2860">
        <v>42450</v>
      </c>
      <c r="D2860">
        <v>0.5</v>
      </c>
      <c r="E2860" t="s">
        <v>1729</v>
      </c>
      <c r="F2860" t="s">
        <v>4002</v>
      </c>
      <c r="G2860" t="s">
        <v>203</v>
      </c>
      <c r="H2860" t="s">
        <v>324</v>
      </c>
    </row>
    <row r="2861" spans="1:8" x14ac:dyDescent="0.3">
      <c r="A2861" t="s">
        <v>4000</v>
      </c>
      <c r="B2861" t="s">
        <v>4046</v>
      </c>
      <c r="C2861">
        <v>42523</v>
      </c>
      <c r="D2861">
        <v>1</v>
      </c>
      <c r="E2861" t="s">
        <v>1729</v>
      </c>
      <c r="F2861" t="s">
        <v>4002</v>
      </c>
      <c r="G2861" t="s">
        <v>191</v>
      </c>
      <c r="H2861" t="s">
        <v>295</v>
      </c>
    </row>
    <row r="2862" spans="1:8" x14ac:dyDescent="0.3">
      <c r="A2862" t="s">
        <v>4000</v>
      </c>
      <c r="B2862" t="s">
        <v>4047</v>
      </c>
      <c r="C2862">
        <v>42461</v>
      </c>
      <c r="D2862">
        <v>0.5</v>
      </c>
      <c r="E2862" t="s">
        <v>1729</v>
      </c>
      <c r="F2862" t="s">
        <v>4002</v>
      </c>
      <c r="G2862" t="s">
        <v>204</v>
      </c>
      <c r="H2862" t="s">
        <v>514</v>
      </c>
    </row>
    <row r="2863" spans="1:8" x14ac:dyDescent="0.3">
      <c r="A2863" t="s">
        <v>4000</v>
      </c>
      <c r="B2863" t="s">
        <v>4048</v>
      </c>
      <c r="C2863">
        <v>42452</v>
      </c>
      <c r="D2863">
        <v>1</v>
      </c>
      <c r="E2863" t="s">
        <v>1729</v>
      </c>
      <c r="F2863" t="s">
        <v>4002</v>
      </c>
      <c r="G2863" t="s">
        <v>204</v>
      </c>
      <c r="H2863" t="s">
        <v>514</v>
      </c>
    </row>
    <row r="2864" spans="1:8" x14ac:dyDescent="0.3">
      <c r="A2864" t="s">
        <v>4000</v>
      </c>
      <c r="B2864" t="s">
        <v>4049</v>
      </c>
      <c r="C2864">
        <v>42440</v>
      </c>
      <c r="D2864">
        <v>0.5</v>
      </c>
      <c r="E2864" t="s">
        <v>1729</v>
      </c>
      <c r="F2864" t="s">
        <v>4002</v>
      </c>
      <c r="G2864" t="s">
        <v>169</v>
      </c>
      <c r="H2864" t="s">
        <v>427</v>
      </c>
    </row>
    <row r="2865" spans="1:8" x14ac:dyDescent="0.3">
      <c r="A2865" t="s">
        <v>4000</v>
      </c>
      <c r="B2865" t="s">
        <v>4050</v>
      </c>
      <c r="C2865">
        <v>42440</v>
      </c>
      <c r="D2865">
        <v>0.5</v>
      </c>
      <c r="E2865" t="s">
        <v>1729</v>
      </c>
      <c r="F2865" t="s">
        <v>4002</v>
      </c>
      <c r="G2865" t="s">
        <v>207</v>
      </c>
      <c r="H2865" t="s">
        <v>733</v>
      </c>
    </row>
    <row r="2866" spans="1:8" x14ac:dyDescent="0.3">
      <c r="A2866" t="s">
        <v>4051</v>
      </c>
      <c r="B2866" t="s">
        <v>4052</v>
      </c>
      <c r="C2866">
        <v>42431</v>
      </c>
      <c r="D2866">
        <v>1</v>
      </c>
      <c r="E2866" t="s">
        <v>754</v>
      </c>
      <c r="F2866" t="s">
        <v>1227</v>
      </c>
      <c r="G2866" t="s">
        <v>149</v>
      </c>
      <c r="H2866" t="s">
        <v>2927</v>
      </c>
    </row>
    <row r="2867" spans="1:8" x14ac:dyDescent="0.3">
      <c r="A2867" t="s">
        <v>4051</v>
      </c>
      <c r="B2867" t="s">
        <v>4053</v>
      </c>
      <c r="C2867">
        <v>42390</v>
      </c>
      <c r="D2867">
        <v>1</v>
      </c>
      <c r="E2867" t="s">
        <v>754</v>
      </c>
      <c r="F2867" t="s">
        <v>1227</v>
      </c>
      <c r="G2867" t="s">
        <v>149</v>
      </c>
      <c r="H2867" t="s">
        <v>402</v>
      </c>
    </row>
    <row r="2868" spans="1:8" x14ac:dyDescent="0.3">
      <c r="A2868" t="s">
        <v>92</v>
      </c>
      <c r="B2868" t="s">
        <v>1250</v>
      </c>
      <c r="C2868">
        <v>42502</v>
      </c>
      <c r="D2868">
        <v>1</v>
      </c>
      <c r="E2868" t="s">
        <v>755</v>
      </c>
      <c r="F2868" t="s">
        <v>351</v>
      </c>
      <c r="G2868" t="s">
        <v>169</v>
      </c>
      <c r="H2868" t="s">
        <v>427</v>
      </c>
    </row>
    <row r="2869" spans="1:8" x14ac:dyDescent="0.3">
      <c r="A2869" t="s">
        <v>92</v>
      </c>
      <c r="B2869" t="s">
        <v>1247</v>
      </c>
      <c r="C2869">
        <v>42473</v>
      </c>
      <c r="D2869">
        <v>1</v>
      </c>
      <c r="E2869" t="s">
        <v>755</v>
      </c>
      <c r="F2869" t="s">
        <v>351</v>
      </c>
      <c r="G2869" t="s">
        <v>166</v>
      </c>
      <c r="H2869" t="s">
        <v>741</v>
      </c>
    </row>
    <row r="2870" spans="1:8" x14ac:dyDescent="0.3">
      <c r="A2870" t="s">
        <v>92</v>
      </c>
      <c r="B2870" t="s">
        <v>4054</v>
      </c>
      <c r="C2870">
        <v>42398</v>
      </c>
      <c r="D2870">
        <v>1</v>
      </c>
      <c r="E2870" t="s">
        <v>755</v>
      </c>
      <c r="F2870" t="s">
        <v>351</v>
      </c>
      <c r="G2870" t="s">
        <v>149</v>
      </c>
      <c r="H2870" t="s">
        <v>268</v>
      </c>
    </row>
    <row r="2871" spans="1:8" x14ac:dyDescent="0.3">
      <c r="A2871" t="s">
        <v>92</v>
      </c>
      <c r="B2871" t="s">
        <v>4055</v>
      </c>
      <c r="C2871">
        <v>42380</v>
      </c>
      <c r="D2871">
        <v>1</v>
      </c>
      <c r="E2871" t="s">
        <v>754</v>
      </c>
      <c r="F2871" t="s">
        <v>351</v>
      </c>
      <c r="G2871" t="s">
        <v>149</v>
      </c>
      <c r="H2871" t="s">
        <v>352</v>
      </c>
    </row>
    <row r="2872" spans="1:8" x14ac:dyDescent="0.3">
      <c r="A2872" t="s">
        <v>92</v>
      </c>
      <c r="B2872" t="s">
        <v>4056</v>
      </c>
      <c r="C2872">
        <v>42380</v>
      </c>
      <c r="D2872">
        <v>1</v>
      </c>
      <c r="E2872" t="s">
        <v>754</v>
      </c>
      <c r="F2872" t="s">
        <v>351</v>
      </c>
      <c r="G2872" t="s">
        <v>149</v>
      </c>
      <c r="H2872" t="s">
        <v>352</v>
      </c>
    </row>
    <row r="2873" spans="1:8" x14ac:dyDescent="0.3">
      <c r="A2873" t="s">
        <v>92</v>
      </c>
      <c r="B2873" t="s">
        <v>4057</v>
      </c>
      <c r="C2873">
        <v>42380</v>
      </c>
      <c r="D2873">
        <v>1</v>
      </c>
      <c r="E2873" t="s">
        <v>754</v>
      </c>
      <c r="F2873" t="s">
        <v>351</v>
      </c>
      <c r="G2873" t="s">
        <v>149</v>
      </c>
      <c r="H2873" t="s">
        <v>352</v>
      </c>
    </row>
    <row r="2874" spans="1:8" x14ac:dyDescent="0.3">
      <c r="A2874" t="s">
        <v>92</v>
      </c>
      <c r="B2874" t="s">
        <v>4058</v>
      </c>
      <c r="C2874">
        <v>42431</v>
      </c>
      <c r="D2874">
        <v>1</v>
      </c>
      <c r="E2874" t="s">
        <v>755</v>
      </c>
      <c r="F2874" t="s">
        <v>351</v>
      </c>
      <c r="G2874" t="s">
        <v>149</v>
      </c>
      <c r="H2874" t="s">
        <v>352</v>
      </c>
    </row>
    <row r="2875" spans="1:8" x14ac:dyDescent="0.3">
      <c r="A2875" t="s">
        <v>92</v>
      </c>
      <c r="B2875" t="s">
        <v>1522</v>
      </c>
      <c r="C2875">
        <v>42543</v>
      </c>
      <c r="D2875">
        <v>1</v>
      </c>
      <c r="E2875" t="s">
        <v>755</v>
      </c>
      <c r="F2875" t="s">
        <v>351</v>
      </c>
      <c r="G2875" t="s">
        <v>166</v>
      </c>
      <c r="H2875" t="s">
        <v>741</v>
      </c>
    </row>
    <row r="2876" spans="1:8" x14ac:dyDescent="0.3">
      <c r="A2876" t="s">
        <v>92</v>
      </c>
      <c r="B2876" t="s">
        <v>1513</v>
      </c>
      <c r="C2876">
        <v>42521</v>
      </c>
      <c r="D2876">
        <v>1</v>
      </c>
      <c r="E2876" t="s">
        <v>755</v>
      </c>
      <c r="F2876" t="s">
        <v>351</v>
      </c>
      <c r="G2876" t="s">
        <v>149</v>
      </c>
      <c r="H2876" t="s">
        <v>628</v>
      </c>
    </row>
    <row r="2877" spans="1:8" x14ac:dyDescent="0.3">
      <c r="A2877" t="s">
        <v>92</v>
      </c>
      <c r="B2877" t="s">
        <v>4059</v>
      </c>
      <c r="C2877">
        <v>42446</v>
      </c>
      <c r="D2877">
        <v>1</v>
      </c>
      <c r="E2877" t="s">
        <v>755</v>
      </c>
      <c r="F2877" t="s">
        <v>351</v>
      </c>
      <c r="G2877" t="s">
        <v>169</v>
      </c>
      <c r="H2877" t="s">
        <v>427</v>
      </c>
    </row>
    <row r="2878" spans="1:8" x14ac:dyDescent="0.3">
      <c r="A2878" t="s">
        <v>92</v>
      </c>
      <c r="B2878" t="s">
        <v>4060</v>
      </c>
      <c r="C2878">
        <v>42422</v>
      </c>
      <c r="D2878">
        <v>1</v>
      </c>
      <c r="E2878" t="s">
        <v>755</v>
      </c>
      <c r="F2878" t="s">
        <v>351</v>
      </c>
      <c r="G2878" t="s">
        <v>173</v>
      </c>
      <c r="H2878" t="s">
        <v>522</v>
      </c>
    </row>
    <row r="2879" spans="1:8" x14ac:dyDescent="0.3">
      <c r="A2879" t="s">
        <v>92</v>
      </c>
      <c r="B2879" t="s">
        <v>4061</v>
      </c>
      <c r="C2879">
        <v>42422</v>
      </c>
      <c r="D2879">
        <v>1</v>
      </c>
      <c r="E2879" t="s">
        <v>755</v>
      </c>
      <c r="F2879" t="s">
        <v>351</v>
      </c>
      <c r="G2879" t="s">
        <v>173</v>
      </c>
      <c r="H2879" t="s">
        <v>522</v>
      </c>
    </row>
    <row r="2880" spans="1:8" x14ac:dyDescent="0.3">
      <c r="A2880" t="s">
        <v>92</v>
      </c>
      <c r="B2880" t="s">
        <v>4062</v>
      </c>
      <c r="C2880">
        <v>42422</v>
      </c>
      <c r="D2880">
        <v>1</v>
      </c>
      <c r="E2880" t="s">
        <v>755</v>
      </c>
      <c r="F2880" t="s">
        <v>351</v>
      </c>
      <c r="G2880" t="s">
        <v>173</v>
      </c>
      <c r="H2880" t="s">
        <v>522</v>
      </c>
    </row>
    <row r="2881" spans="1:8" x14ac:dyDescent="0.3">
      <c r="A2881" t="s">
        <v>92</v>
      </c>
      <c r="B2881" t="s">
        <v>4063</v>
      </c>
      <c r="C2881">
        <v>42422</v>
      </c>
      <c r="D2881">
        <v>1</v>
      </c>
      <c r="E2881" t="s">
        <v>755</v>
      </c>
      <c r="F2881" t="s">
        <v>351</v>
      </c>
      <c r="G2881" t="s">
        <v>173</v>
      </c>
      <c r="H2881" t="s">
        <v>522</v>
      </c>
    </row>
    <row r="2882" spans="1:8" x14ac:dyDescent="0.3">
      <c r="A2882" t="s">
        <v>92</v>
      </c>
      <c r="B2882" t="s">
        <v>4064</v>
      </c>
      <c r="C2882">
        <v>42422</v>
      </c>
      <c r="D2882">
        <v>1</v>
      </c>
      <c r="E2882" t="s">
        <v>755</v>
      </c>
      <c r="F2882" t="s">
        <v>351</v>
      </c>
      <c r="G2882" t="s">
        <v>173</v>
      </c>
      <c r="H2882" t="s">
        <v>522</v>
      </c>
    </row>
    <row r="2883" spans="1:8" x14ac:dyDescent="0.3">
      <c r="A2883" t="s">
        <v>92</v>
      </c>
      <c r="B2883" t="s">
        <v>4065</v>
      </c>
      <c r="C2883">
        <v>42422</v>
      </c>
      <c r="D2883">
        <v>1</v>
      </c>
      <c r="E2883" t="s">
        <v>755</v>
      </c>
      <c r="F2883" t="s">
        <v>351</v>
      </c>
      <c r="G2883" t="s">
        <v>173</v>
      </c>
      <c r="H2883" t="s">
        <v>522</v>
      </c>
    </row>
    <row r="2884" spans="1:8" x14ac:dyDescent="0.3">
      <c r="A2884" t="s">
        <v>92</v>
      </c>
      <c r="B2884" t="s">
        <v>4066</v>
      </c>
      <c r="C2884">
        <v>42422</v>
      </c>
      <c r="D2884">
        <v>1</v>
      </c>
      <c r="E2884" t="s">
        <v>755</v>
      </c>
      <c r="F2884" t="s">
        <v>351</v>
      </c>
      <c r="G2884" t="s">
        <v>173</v>
      </c>
      <c r="H2884" t="s">
        <v>522</v>
      </c>
    </row>
    <row r="2885" spans="1:8" x14ac:dyDescent="0.3">
      <c r="A2885" t="s">
        <v>92</v>
      </c>
      <c r="B2885" t="s">
        <v>4067</v>
      </c>
      <c r="C2885">
        <v>42422</v>
      </c>
      <c r="D2885">
        <v>1</v>
      </c>
      <c r="E2885" t="s">
        <v>755</v>
      </c>
      <c r="F2885" t="s">
        <v>351</v>
      </c>
      <c r="G2885" t="s">
        <v>173</v>
      </c>
      <c r="H2885" t="s">
        <v>522</v>
      </c>
    </row>
    <row r="2886" spans="1:8" x14ac:dyDescent="0.3">
      <c r="A2886" t="s">
        <v>92</v>
      </c>
      <c r="B2886" t="s">
        <v>4068</v>
      </c>
      <c r="C2886">
        <v>42422</v>
      </c>
      <c r="D2886">
        <v>1</v>
      </c>
      <c r="E2886" t="s">
        <v>755</v>
      </c>
      <c r="F2886" t="s">
        <v>351</v>
      </c>
      <c r="G2886" t="s">
        <v>173</v>
      </c>
      <c r="H2886" t="s">
        <v>522</v>
      </c>
    </row>
    <row r="2887" spans="1:8" x14ac:dyDescent="0.3">
      <c r="A2887" t="s">
        <v>92</v>
      </c>
      <c r="B2887" t="s">
        <v>4069</v>
      </c>
      <c r="C2887">
        <v>42422</v>
      </c>
      <c r="D2887">
        <v>1</v>
      </c>
      <c r="E2887" t="s">
        <v>755</v>
      </c>
      <c r="F2887" t="s">
        <v>351</v>
      </c>
      <c r="G2887" t="s">
        <v>173</v>
      </c>
      <c r="H2887" t="s">
        <v>522</v>
      </c>
    </row>
    <row r="2888" spans="1:8" x14ac:dyDescent="0.3">
      <c r="A2888" t="s">
        <v>92</v>
      </c>
      <c r="B2888" t="s">
        <v>4070</v>
      </c>
      <c r="C2888">
        <v>42422</v>
      </c>
      <c r="D2888">
        <v>1</v>
      </c>
      <c r="E2888" t="s">
        <v>755</v>
      </c>
      <c r="F2888" t="s">
        <v>351</v>
      </c>
      <c r="G2888" t="s">
        <v>173</v>
      </c>
      <c r="H2888" t="s">
        <v>522</v>
      </c>
    </row>
    <row r="2889" spans="1:8" x14ac:dyDescent="0.3">
      <c r="A2889" t="s">
        <v>92</v>
      </c>
      <c r="B2889" t="s">
        <v>4071</v>
      </c>
      <c r="C2889">
        <v>42422</v>
      </c>
      <c r="D2889">
        <v>1</v>
      </c>
      <c r="E2889" t="s">
        <v>755</v>
      </c>
      <c r="F2889" t="s">
        <v>351</v>
      </c>
      <c r="G2889" t="s">
        <v>173</v>
      </c>
      <c r="H2889" t="s">
        <v>522</v>
      </c>
    </row>
    <row r="2890" spans="1:8" x14ac:dyDescent="0.3">
      <c r="A2890" t="s">
        <v>92</v>
      </c>
      <c r="B2890" t="s">
        <v>4072</v>
      </c>
      <c r="C2890">
        <v>42422</v>
      </c>
      <c r="D2890">
        <v>1</v>
      </c>
      <c r="E2890" t="s">
        <v>755</v>
      </c>
      <c r="F2890" t="s">
        <v>351</v>
      </c>
      <c r="G2890" t="s">
        <v>173</v>
      </c>
      <c r="H2890" t="s">
        <v>522</v>
      </c>
    </row>
    <row r="2891" spans="1:8" x14ac:dyDescent="0.3">
      <c r="A2891" t="s">
        <v>92</v>
      </c>
      <c r="B2891" t="s">
        <v>4073</v>
      </c>
      <c r="C2891">
        <v>42422</v>
      </c>
      <c r="D2891">
        <v>1</v>
      </c>
      <c r="E2891" t="s">
        <v>755</v>
      </c>
      <c r="F2891" t="s">
        <v>351</v>
      </c>
      <c r="G2891" t="s">
        <v>173</v>
      </c>
      <c r="H2891" t="s">
        <v>522</v>
      </c>
    </row>
    <row r="2892" spans="1:8" x14ac:dyDescent="0.3">
      <c r="A2892" t="s">
        <v>92</v>
      </c>
      <c r="B2892" t="s">
        <v>4074</v>
      </c>
      <c r="C2892">
        <v>42422</v>
      </c>
      <c r="D2892">
        <v>1</v>
      </c>
      <c r="E2892" t="s">
        <v>755</v>
      </c>
      <c r="F2892" t="s">
        <v>351</v>
      </c>
      <c r="G2892" t="s">
        <v>173</v>
      </c>
      <c r="H2892" t="s">
        <v>522</v>
      </c>
    </row>
    <row r="2893" spans="1:8" x14ac:dyDescent="0.3">
      <c r="A2893" t="s">
        <v>92</v>
      </c>
      <c r="B2893" t="s">
        <v>4075</v>
      </c>
      <c r="C2893">
        <v>42422</v>
      </c>
      <c r="D2893">
        <v>1</v>
      </c>
      <c r="E2893" t="s">
        <v>755</v>
      </c>
      <c r="F2893" t="s">
        <v>351</v>
      </c>
      <c r="G2893" t="s">
        <v>173</v>
      </c>
      <c r="H2893" t="s">
        <v>522</v>
      </c>
    </row>
    <row r="2894" spans="1:8" x14ac:dyDescent="0.3">
      <c r="A2894" t="s">
        <v>92</v>
      </c>
      <c r="B2894" t="s">
        <v>1470</v>
      </c>
      <c r="C2894">
        <v>42473</v>
      </c>
      <c r="D2894">
        <v>1</v>
      </c>
      <c r="E2894" t="s">
        <v>755</v>
      </c>
      <c r="F2894" t="s">
        <v>351</v>
      </c>
      <c r="G2894" t="s">
        <v>166</v>
      </c>
      <c r="H2894" t="s">
        <v>741</v>
      </c>
    </row>
    <row r="2895" spans="1:8" x14ac:dyDescent="0.3">
      <c r="A2895" t="s">
        <v>92</v>
      </c>
      <c r="B2895" t="s">
        <v>1636</v>
      </c>
      <c r="C2895">
        <v>42545</v>
      </c>
      <c r="D2895">
        <v>1</v>
      </c>
      <c r="E2895" t="s">
        <v>755</v>
      </c>
      <c r="F2895" t="s">
        <v>351</v>
      </c>
      <c r="G2895" t="s">
        <v>169</v>
      </c>
      <c r="H2895" t="s">
        <v>427</v>
      </c>
    </row>
    <row r="2896" spans="1:8" x14ac:dyDescent="0.3">
      <c r="A2896" t="s">
        <v>92</v>
      </c>
      <c r="B2896" t="s">
        <v>517</v>
      </c>
      <c r="C2896">
        <v>42480</v>
      </c>
      <c r="D2896">
        <v>1</v>
      </c>
      <c r="E2896" t="s">
        <v>755</v>
      </c>
      <c r="F2896" t="s">
        <v>351</v>
      </c>
      <c r="G2896" t="s">
        <v>163</v>
      </c>
      <c r="H2896" t="s">
        <v>381</v>
      </c>
    </row>
    <row r="2897" spans="1:8" x14ac:dyDescent="0.3">
      <c r="A2897" t="s">
        <v>92</v>
      </c>
      <c r="B2897" t="s">
        <v>4076</v>
      </c>
      <c r="C2897">
        <v>42396</v>
      </c>
      <c r="D2897">
        <v>1</v>
      </c>
      <c r="E2897" t="s">
        <v>755</v>
      </c>
      <c r="F2897" t="s">
        <v>351</v>
      </c>
      <c r="G2897" t="s">
        <v>149</v>
      </c>
      <c r="H2897" t="s">
        <v>352</v>
      </c>
    </row>
    <row r="2898" spans="1:8" x14ac:dyDescent="0.3">
      <c r="A2898" t="s">
        <v>92</v>
      </c>
      <c r="B2898" t="s">
        <v>4077</v>
      </c>
      <c r="C2898">
        <v>42408</v>
      </c>
      <c r="D2898">
        <v>1</v>
      </c>
      <c r="E2898" t="s">
        <v>754</v>
      </c>
      <c r="F2898" t="s">
        <v>351</v>
      </c>
      <c r="G2898" t="s">
        <v>149</v>
      </c>
      <c r="H2898" t="s">
        <v>633</v>
      </c>
    </row>
    <row r="2899" spans="1:8" x14ac:dyDescent="0.3">
      <c r="A2899" t="s">
        <v>92</v>
      </c>
      <c r="B2899" t="s">
        <v>1066</v>
      </c>
      <c r="C2899">
        <v>42516</v>
      </c>
      <c r="D2899">
        <v>1</v>
      </c>
      <c r="E2899" t="s">
        <v>755</v>
      </c>
      <c r="F2899" t="s">
        <v>351</v>
      </c>
      <c r="G2899" t="s">
        <v>163</v>
      </c>
      <c r="H2899" t="s">
        <v>381</v>
      </c>
    </row>
    <row r="2900" spans="1:8" x14ac:dyDescent="0.3">
      <c r="A2900" t="s">
        <v>92</v>
      </c>
      <c r="B2900" t="s">
        <v>4078</v>
      </c>
      <c r="C2900">
        <v>42415</v>
      </c>
      <c r="D2900">
        <v>1</v>
      </c>
      <c r="E2900" t="s">
        <v>755</v>
      </c>
      <c r="F2900" t="s">
        <v>351</v>
      </c>
      <c r="G2900" t="s">
        <v>166</v>
      </c>
      <c r="H2900" t="s">
        <v>334</v>
      </c>
    </row>
    <row r="2901" spans="1:8" x14ac:dyDescent="0.3">
      <c r="A2901" t="s">
        <v>92</v>
      </c>
      <c r="B2901" t="s">
        <v>1038</v>
      </c>
      <c r="C2901">
        <v>42494</v>
      </c>
      <c r="D2901">
        <v>1</v>
      </c>
      <c r="E2901" t="s">
        <v>755</v>
      </c>
      <c r="F2901" t="s">
        <v>351</v>
      </c>
      <c r="G2901" t="s">
        <v>169</v>
      </c>
      <c r="H2901" t="s">
        <v>427</v>
      </c>
    </row>
    <row r="2902" spans="1:8" x14ac:dyDescent="0.3">
      <c r="A2902" t="s">
        <v>92</v>
      </c>
      <c r="B2902" t="s">
        <v>1015</v>
      </c>
      <c r="C2902">
        <v>42494</v>
      </c>
      <c r="D2902">
        <v>1</v>
      </c>
      <c r="E2902" t="s">
        <v>755</v>
      </c>
      <c r="F2902" t="s">
        <v>351</v>
      </c>
      <c r="G2902" t="s">
        <v>169</v>
      </c>
      <c r="H2902" t="s">
        <v>427</v>
      </c>
    </row>
    <row r="2903" spans="1:8" x14ac:dyDescent="0.3">
      <c r="A2903" t="s">
        <v>92</v>
      </c>
      <c r="B2903" t="s">
        <v>4079</v>
      </c>
      <c r="C2903">
        <v>42401</v>
      </c>
      <c r="D2903">
        <v>1</v>
      </c>
      <c r="E2903" t="s">
        <v>755</v>
      </c>
      <c r="F2903" t="s">
        <v>351</v>
      </c>
      <c r="G2903" t="s">
        <v>149</v>
      </c>
      <c r="H2903" t="s">
        <v>352</v>
      </c>
    </row>
    <row r="2904" spans="1:8" x14ac:dyDescent="0.3">
      <c r="A2904" t="s">
        <v>92</v>
      </c>
      <c r="B2904" t="s">
        <v>4080</v>
      </c>
      <c r="C2904">
        <v>42401</v>
      </c>
      <c r="D2904">
        <v>1</v>
      </c>
      <c r="E2904" t="s">
        <v>755</v>
      </c>
      <c r="F2904" t="s">
        <v>351</v>
      </c>
      <c r="G2904" t="s">
        <v>149</v>
      </c>
      <c r="H2904" t="s">
        <v>352</v>
      </c>
    </row>
    <row r="2905" spans="1:8" x14ac:dyDescent="0.3">
      <c r="A2905" t="s">
        <v>92</v>
      </c>
      <c r="B2905" t="s">
        <v>4081</v>
      </c>
      <c r="C2905">
        <v>42396</v>
      </c>
      <c r="D2905">
        <v>1</v>
      </c>
      <c r="E2905" t="s">
        <v>755</v>
      </c>
      <c r="F2905" t="s">
        <v>351</v>
      </c>
      <c r="G2905" t="s">
        <v>149</v>
      </c>
      <c r="H2905" t="s">
        <v>352</v>
      </c>
    </row>
    <row r="2906" spans="1:8" x14ac:dyDescent="0.3">
      <c r="A2906" t="s">
        <v>92</v>
      </c>
      <c r="B2906" t="s">
        <v>350</v>
      </c>
      <c r="C2906">
        <v>42472</v>
      </c>
      <c r="D2906">
        <v>1</v>
      </c>
      <c r="E2906" t="s">
        <v>755</v>
      </c>
      <c r="F2906" t="s">
        <v>351</v>
      </c>
      <c r="G2906" t="s">
        <v>149</v>
      </c>
      <c r="H2906" t="s">
        <v>352</v>
      </c>
    </row>
    <row r="2907" spans="1:8" x14ac:dyDescent="0.3">
      <c r="A2907" t="s">
        <v>92</v>
      </c>
      <c r="B2907" t="s">
        <v>4082</v>
      </c>
      <c r="C2907">
        <v>42389</v>
      </c>
      <c r="D2907">
        <v>1</v>
      </c>
      <c r="E2907" t="s">
        <v>755</v>
      </c>
      <c r="F2907" t="s">
        <v>351</v>
      </c>
      <c r="G2907" t="s">
        <v>149</v>
      </c>
      <c r="H2907" t="s">
        <v>352</v>
      </c>
    </row>
    <row r="2908" spans="1:8" x14ac:dyDescent="0.3">
      <c r="A2908" t="s">
        <v>92</v>
      </c>
      <c r="B2908" t="s">
        <v>4083</v>
      </c>
      <c r="C2908">
        <v>42395</v>
      </c>
      <c r="D2908">
        <v>1</v>
      </c>
      <c r="E2908" t="s">
        <v>755</v>
      </c>
      <c r="F2908" t="s">
        <v>351</v>
      </c>
      <c r="G2908" t="s">
        <v>149</v>
      </c>
      <c r="H2908" t="s">
        <v>352</v>
      </c>
    </row>
    <row r="2909" spans="1:8" x14ac:dyDescent="0.3">
      <c r="A2909" t="s">
        <v>92</v>
      </c>
      <c r="B2909" t="s">
        <v>4084</v>
      </c>
      <c r="C2909">
        <v>42394</v>
      </c>
      <c r="D2909">
        <v>1</v>
      </c>
      <c r="E2909" t="s">
        <v>755</v>
      </c>
      <c r="F2909" t="s">
        <v>351</v>
      </c>
      <c r="G2909" t="s">
        <v>149</v>
      </c>
      <c r="H2909" t="s">
        <v>352</v>
      </c>
    </row>
    <row r="2910" spans="1:8" x14ac:dyDescent="0.3">
      <c r="A2910" t="s">
        <v>92</v>
      </c>
      <c r="B2910" t="s">
        <v>1355</v>
      </c>
      <c r="C2910">
        <v>42535</v>
      </c>
      <c r="D2910">
        <v>1</v>
      </c>
      <c r="E2910" t="s">
        <v>755</v>
      </c>
      <c r="F2910" t="s">
        <v>351</v>
      </c>
      <c r="G2910" t="s">
        <v>166</v>
      </c>
      <c r="H2910" t="s">
        <v>1356</v>
      </c>
    </row>
    <row r="2911" spans="1:8" x14ac:dyDescent="0.3">
      <c r="A2911" t="s">
        <v>92</v>
      </c>
      <c r="B2911" t="s">
        <v>4085</v>
      </c>
      <c r="C2911">
        <v>42389</v>
      </c>
      <c r="D2911">
        <v>1</v>
      </c>
      <c r="E2911" t="s">
        <v>755</v>
      </c>
      <c r="F2911" t="s">
        <v>351</v>
      </c>
      <c r="G2911" t="s">
        <v>149</v>
      </c>
      <c r="H2911" t="s">
        <v>352</v>
      </c>
    </row>
    <row r="2912" spans="1:8" x14ac:dyDescent="0.3">
      <c r="A2912" t="s">
        <v>92</v>
      </c>
      <c r="B2912" t="s">
        <v>4086</v>
      </c>
      <c r="C2912">
        <v>42389</v>
      </c>
      <c r="D2912">
        <v>1</v>
      </c>
      <c r="E2912" t="s">
        <v>755</v>
      </c>
      <c r="F2912" t="s">
        <v>351</v>
      </c>
      <c r="G2912" t="s">
        <v>149</v>
      </c>
      <c r="H2912" t="s">
        <v>352</v>
      </c>
    </row>
    <row r="2913" spans="1:8" x14ac:dyDescent="0.3">
      <c r="A2913" t="s">
        <v>92</v>
      </c>
      <c r="B2913" t="s">
        <v>4087</v>
      </c>
      <c r="C2913">
        <v>42389</v>
      </c>
      <c r="D2913">
        <v>1</v>
      </c>
      <c r="E2913" t="s">
        <v>755</v>
      </c>
      <c r="F2913" t="s">
        <v>351</v>
      </c>
      <c r="G2913" t="s">
        <v>149</v>
      </c>
      <c r="H2913" t="s">
        <v>352</v>
      </c>
    </row>
    <row r="2914" spans="1:8" x14ac:dyDescent="0.3">
      <c r="A2914" t="s">
        <v>92</v>
      </c>
      <c r="B2914" t="s">
        <v>4088</v>
      </c>
      <c r="C2914">
        <v>42389</v>
      </c>
      <c r="D2914">
        <v>1</v>
      </c>
      <c r="E2914" t="s">
        <v>755</v>
      </c>
      <c r="F2914" t="s">
        <v>351</v>
      </c>
      <c r="G2914" t="s">
        <v>149</v>
      </c>
      <c r="H2914" t="s">
        <v>352</v>
      </c>
    </row>
    <row r="2915" spans="1:8" x14ac:dyDescent="0.3">
      <c r="A2915" t="s">
        <v>92</v>
      </c>
      <c r="B2915" t="s">
        <v>4089</v>
      </c>
      <c r="C2915">
        <v>42389</v>
      </c>
      <c r="D2915">
        <v>1</v>
      </c>
      <c r="E2915" t="s">
        <v>755</v>
      </c>
      <c r="F2915" t="s">
        <v>351</v>
      </c>
      <c r="G2915" t="s">
        <v>149</v>
      </c>
      <c r="H2915" t="s">
        <v>352</v>
      </c>
    </row>
    <row r="2916" spans="1:8" x14ac:dyDescent="0.3">
      <c r="A2916" t="s">
        <v>92</v>
      </c>
      <c r="B2916" t="s">
        <v>4090</v>
      </c>
      <c r="C2916">
        <v>42389</v>
      </c>
      <c r="D2916">
        <v>1</v>
      </c>
      <c r="E2916" t="s">
        <v>755</v>
      </c>
      <c r="F2916" t="s">
        <v>351</v>
      </c>
      <c r="G2916" t="s">
        <v>149</v>
      </c>
      <c r="H2916" t="s">
        <v>352</v>
      </c>
    </row>
    <row r="2917" spans="1:8" x14ac:dyDescent="0.3">
      <c r="A2917" t="s">
        <v>92</v>
      </c>
      <c r="B2917" t="s">
        <v>4091</v>
      </c>
      <c r="C2917">
        <v>42389</v>
      </c>
      <c r="D2917">
        <v>1</v>
      </c>
      <c r="E2917" t="s">
        <v>755</v>
      </c>
      <c r="F2917" t="s">
        <v>351</v>
      </c>
      <c r="G2917" t="s">
        <v>149</v>
      </c>
      <c r="H2917" t="s">
        <v>352</v>
      </c>
    </row>
    <row r="2918" spans="1:8" x14ac:dyDescent="0.3">
      <c r="A2918" t="s">
        <v>92</v>
      </c>
      <c r="B2918" t="s">
        <v>4092</v>
      </c>
      <c r="C2918">
        <v>42389</v>
      </c>
      <c r="D2918">
        <v>1</v>
      </c>
      <c r="E2918" t="s">
        <v>755</v>
      </c>
      <c r="F2918" t="s">
        <v>351</v>
      </c>
      <c r="G2918" t="s">
        <v>149</v>
      </c>
      <c r="H2918" t="s">
        <v>352</v>
      </c>
    </row>
    <row r="2919" spans="1:8" x14ac:dyDescent="0.3">
      <c r="A2919" t="s">
        <v>92</v>
      </c>
      <c r="B2919" t="s">
        <v>4093</v>
      </c>
      <c r="C2919">
        <v>42389</v>
      </c>
      <c r="D2919">
        <v>1</v>
      </c>
      <c r="E2919" t="s">
        <v>755</v>
      </c>
      <c r="F2919" t="s">
        <v>351</v>
      </c>
      <c r="G2919" t="s">
        <v>149</v>
      </c>
      <c r="H2919" t="s">
        <v>352</v>
      </c>
    </row>
    <row r="2920" spans="1:8" x14ac:dyDescent="0.3">
      <c r="A2920" t="s">
        <v>92</v>
      </c>
      <c r="B2920" t="s">
        <v>4094</v>
      </c>
      <c r="C2920">
        <v>42389</v>
      </c>
      <c r="D2920">
        <v>1</v>
      </c>
      <c r="E2920" t="s">
        <v>755</v>
      </c>
      <c r="F2920" t="s">
        <v>351</v>
      </c>
      <c r="G2920" t="s">
        <v>149</v>
      </c>
      <c r="H2920" t="s">
        <v>352</v>
      </c>
    </row>
    <row r="2921" spans="1:8" x14ac:dyDescent="0.3">
      <c r="A2921" t="s">
        <v>92</v>
      </c>
      <c r="B2921" t="s">
        <v>4095</v>
      </c>
      <c r="C2921">
        <v>42389</v>
      </c>
      <c r="D2921">
        <v>1</v>
      </c>
      <c r="E2921" t="s">
        <v>755</v>
      </c>
      <c r="F2921" t="s">
        <v>351</v>
      </c>
      <c r="G2921" t="s">
        <v>149</v>
      </c>
      <c r="H2921" t="s">
        <v>352</v>
      </c>
    </row>
    <row r="2922" spans="1:8" x14ac:dyDescent="0.3">
      <c r="A2922" t="s">
        <v>92</v>
      </c>
      <c r="B2922" t="s">
        <v>4096</v>
      </c>
      <c r="C2922">
        <v>42389</v>
      </c>
      <c r="D2922">
        <v>1</v>
      </c>
      <c r="E2922" t="s">
        <v>755</v>
      </c>
      <c r="F2922" t="s">
        <v>351</v>
      </c>
      <c r="G2922" t="s">
        <v>149</v>
      </c>
      <c r="H2922" t="s">
        <v>352</v>
      </c>
    </row>
    <row r="2923" spans="1:8" x14ac:dyDescent="0.3">
      <c r="A2923" t="s">
        <v>92</v>
      </c>
      <c r="B2923" t="s">
        <v>4097</v>
      </c>
      <c r="C2923">
        <v>42389</v>
      </c>
      <c r="D2923">
        <v>1</v>
      </c>
      <c r="E2923" t="s">
        <v>755</v>
      </c>
      <c r="F2923" t="s">
        <v>351</v>
      </c>
      <c r="G2923" t="s">
        <v>149</v>
      </c>
      <c r="H2923" t="s">
        <v>352</v>
      </c>
    </row>
    <row r="2924" spans="1:8" x14ac:dyDescent="0.3">
      <c r="A2924" t="s">
        <v>92</v>
      </c>
      <c r="B2924" t="s">
        <v>4098</v>
      </c>
      <c r="C2924">
        <v>42389</v>
      </c>
      <c r="D2924">
        <v>1</v>
      </c>
      <c r="E2924" t="s">
        <v>755</v>
      </c>
      <c r="F2924" t="s">
        <v>351</v>
      </c>
      <c r="G2924" t="s">
        <v>149</v>
      </c>
      <c r="H2924" t="s">
        <v>352</v>
      </c>
    </row>
    <row r="2925" spans="1:8" x14ac:dyDescent="0.3">
      <c r="A2925" t="s">
        <v>92</v>
      </c>
      <c r="B2925" t="s">
        <v>4099</v>
      </c>
      <c r="C2925">
        <v>42389</v>
      </c>
      <c r="D2925">
        <v>1</v>
      </c>
      <c r="E2925" t="s">
        <v>755</v>
      </c>
      <c r="F2925" t="s">
        <v>351</v>
      </c>
      <c r="G2925" t="s">
        <v>149</v>
      </c>
      <c r="H2925" t="s">
        <v>352</v>
      </c>
    </row>
    <row r="2926" spans="1:8" x14ac:dyDescent="0.3">
      <c r="A2926" t="s">
        <v>92</v>
      </c>
      <c r="B2926" t="s">
        <v>4100</v>
      </c>
      <c r="C2926">
        <v>42389</v>
      </c>
      <c r="D2926">
        <v>1</v>
      </c>
      <c r="E2926" t="s">
        <v>755</v>
      </c>
      <c r="F2926" t="s">
        <v>351</v>
      </c>
      <c r="G2926" t="s">
        <v>149</v>
      </c>
      <c r="H2926" t="s">
        <v>352</v>
      </c>
    </row>
    <row r="2927" spans="1:8" x14ac:dyDescent="0.3">
      <c r="A2927" t="s">
        <v>92</v>
      </c>
      <c r="B2927" t="s">
        <v>4101</v>
      </c>
      <c r="C2927">
        <v>42389</v>
      </c>
      <c r="D2927">
        <v>1</v>
      </c>
      <c r="E2927" t="s">
        <v>755</v>
      </c>
      <c r="F2927" t="s">
        <v>351</v>
      </c>
      <c r="G2927" t="s">
        <v>149</v>
      </c>
      <c r="H2927" t="s">
        <v>352</v>
      </c>
    </row>
    <row r="2928" spans="1:8" x14ac:dyDescent="0.3">
      <c r="A2928" t="s">
        <v>92</v>
      </c>
      <c r="B2928" t="s">
        <v>4102</v>
      </c>
      <c r="C2928">
        <v>42389</v>
      </c>
      <c r="D2928">
        <v>1</v>
      </c>
      <c r="E2928" t="s">
        <v>755</v>
      </c>
      <c r="F2928" t="s">
        <v>351</v>
      </c>
      <c r="G2928" t="s">
        <v>149</v>
      </c>
      <c r="H2928" t="s">
        <v>352</v>
      </c>
    </row>
    <row r="2929" spans="1:8" x14ac:dyDescent="0.3">
      <c r="A2929" t="s">
        <v>92</v>
      </c>
      <c r="B2929" t="s">
        <v>4103</v>
      </c>
      <c r="C2929">
        <v>42389</v>
      </c>
      <c r="D2929">
        <v>1</v>
      </c>
      <c r="E2929" t="s">
        <v>755</v>
      </c>
      <c r="F2929" t="s">
        <v>351</v>
      </c>
      <c r="G2929" t="s">
        <v>149</v>
      </c>
      <c r="H2929" t="s">
        <v>352</v>
      </c>
    </row>
    <row r="2930" spans="1:8" x14ac:dyDescent="0.3">
      <c r="A2930" t="s">
        <v>92</v>
      </c>
      <c r="B2930" t="s">
        <v>4104</v>
      </c>
      <c r="C2930">
        <v>42389</v>
      </c>
      <c r="D2930">
        <v>1</v>
      </c>
      <c r="E2930" t="s">
        <v>755</v>
      </c>
      <c r="F2930" t="s">
        <v>351</v>
      </c>
      <c r="G2930" t="s">
        <v>149</v>
      </c>
      <c r="H2930" t="s">
        <v>352</v>
      </c>
    </row>
    <row r="2931" spans="1:8" x14ac:dyDescent="0.3">
      <c r="A2931" t="s">
        <v>92</v>
      </c>
      <c r="B2931" t="s">
        <v>4105</v>
      </c>
      <c r="C2931">
        <v>42389</v>
      </c>
      <c r="D2931">
        <v>1</v>
      </c>
      <c r="E2931" t="s">
        <v>755</v>
      </c>
      <c r="F2931" t="s">
        <v>351</v>
      </c>
      <c r="G2931" t="s">
        <v>149</v>
      </c>
      <c r="H2931" t="s">
        <v>352</v>
      </c>
    </row>
    <row r="2932" spans="1:8" x14ac:dyDescent="0.3">
      <c r="A2932" t="s">
        <v>92</v>
      </c>
      <c r="B2932" t="s">
        <v>4106</v>
      </c>
      <c r="C2932">
        <v>42389</v>
      </c>
      <c r="D2932">
        <v>1</v>
      </c>
      <c r="E2932" t="s">
        <v>755</v>
      </c>
      <c r="F2932" t="s">
        <v>351</v>
      </c>
      <c r="G2932" t="s">
        <v>149</v>
      </c>
      <c r="H2932" t="s">
        <v>352</v>
      </c>
    </row>
    <row r="2933" spans="1:8" x14ac:dyDescent="0.3">
      <c r="A2933" t="s">
        <v>92</v>
      </c>
      <c r="B2933" t="s">
        <v>4107</v>
      </c>
      <c r="C2933">
        <v>42408</v>
      </c>
      <c r="D2933">
        <v>1</v>
      </c>
      <c r="E2933" t="s">
        <v>755</v>
      </c>
      <c r="F2933" t="s">
        <v>351</v>
      </c>
      <c r="G2933" t="s">
        <v>206</v>
      </c>
      <c r="H2933" t="s">
        <v>2517</v>
      </c>
    </row>
    <row r="2934" spans="1:8" x14ac:dyDescent="0.3">
      <c r="A2934" t="s">
        <v>92</v>
      </c>
      <c r="B2934" t="s">
        <v>4108</v>
      </c>
      <c r="C2934">
        <v>42438</v>
      </c>
      <c r="D2934">
        <v>1</v>
      </c>
      <c r="E2934" t="s">
        <v>755</v>
      </c>
      <c r="F2934" t="s">
        <v>351</v>
      </c>
      <c r="G2934" t="s">
        <v>163</v>
      </c>
      <c r="H2934" t="s">
        <v>381</v>
      </c>
    </row>
    <row r="2935" spans="1:8" x14ac:dyDescent="0.3">
      <c r="A2935" t="s">
        <v>1133</v>
      </c>
      <c r="B2935" t="s">
        <v>1134</v>
      </c>
      <c r="C2935">
        <v>42461</v>
      </c>
      <c r="D2935">
        <v>1</v>
      </c>
      <c r="E2935" t="s">
        <v>757</v>
      </c>
      <c r="F2935" t="s">
        <v>1135</v>
      </c>
      <c r="G2935" t="s">
        <v>166</v>
      </c>
      <c r="H2935" t="s">
        <v>1136</v>
      </c>
    </row>
    <row r="2936" spans="1:8" x14ac:dyDescent="0.3">
      <c r="A2936" t="s">
        <v>124</v>
      </c>
      <c r="B2936" t="s">
        <v>669</v>
      </c>
      <c r="C2936">
        <v>42478</v>
      </c>
      <c r="D2936">
        <v>1</v>
      </c>
      <c r="E2936" t="s">
        <v>754</v>
      </c>
      <c r="F2936" t="s">
        <v>1167</v>
      </c>
      <c r="G2936" t="s">
        <v>166</v>
      </c>
      <c r="H2936" t="s">
        <v>410</v>
      </c>
    </row>
    <row r="2937" spans="1:8" x14ac:dyDescent="0.3">
      <c r="A2937" t="s">
        <v>124</v>
      </c>
      <c r="B2937" t="s">
        <v>670</v>
      </c>
      <c r="C2937">
        <v>42478</v>
      </c>
      <c r="D2937">
        <v>1</v>
      </c>
      <c r="E2937" t="s">
        <v>754</v>
      </c>
      <c r="F2937" t="s">
        <v>1167</v>
      </c>
      <c r="G2937" t="s">
        <v>166</v>
      </c>
      <c r="H2937" t="s">
        <v>397</v>
      </c>
    </row>
    <row r="2938" spans="1:8" x14ac:dyDescent="0.3">
      <c r="A2938" t="s">
        <v>124</v>
      </c>
      <c r="B2938" t="s">
        <v>671</v>
      </c>
      <c r="C2938">
        <v>42478</v>
      </c>
      <c r="D2938">
        <v>1</v>
      </c>
      <c r="E2938" t="s">
        <v>754</v>
      </c>
      <c r="F2938" t="s">
        <v>1167</v>
      </c>
      <c r="G2938" t="s">
        <v>149</v>
      </c>
      <c r="H2938" t="s">
        <v>633</v>
      </c>
    </row>
    <row r="2939" spans="1:8" x14ac:dyDescent="0.3">
      <c r="A2939" t="s">
        <v>124</v>
      </c>
      <c r="B2939" t="s">
        <v>672</v>
      </c>
      <c r="C2939">
        <v>42478</v>
      </c>
      <c r="D2939">
        <v>1</v>
      </c>
      <c r="E2939" t="s">
        <v>754</v>
      </c>
      <c r="F2939" t="s">
        <v>1167</v>
      </c>
      <c r="G2939" t="s">
        <v>166</v>
      </c>
      <c r="H2939" t="s">
        <v>673</v>
      </c>
    </row>
    <row r="2940" spans="1:8" x14ac:dyDescent="0.3">
      <c r="A2940" t="s">
        <v>124</v>
      </c>
      <c r="B2940" t="s">
        <v>1181</v>
      </c>
      <c r="C2940">
        <v>42502</v>
      </c>
      <c r="D2940">
        <v>1</v>
      </c>
      <c r="E2940" t="s">
        <v>754</v>
      </c>
      <c r="F2940" t="s">
        <v>1167</v>
      </c>
      <c r="G2940" t="s">
        <v>149</v>
      </c>
      <c r="H2940" t="s">
        <v>402</v>
      </c>
    </row>
    <row r="2941" spans="1:8" x14ac:dyDescent="0.3">
      <c r="A2941" t="s">
        <v>124</v>
      </c>
      <c r="B2941" t="s">
        <v>1174</v>
      </c>
      <c r="C2941">
        <v>42503</v>
      </c>
      <c r="D2941">
        <v>1</v>
      </c>
      <c r="E2941" t="s">
        <v>754</v>
      </c>
      <c r="F2941" t="s">
        <v>1167</v>
      </c>
      <c r="G2941" t="s">
        <v>166</v>
      </c>
      <c r="H2941" t="s">
        <v>667</v>
      </c>
    </row>
    <row r="2942" spans="1:8" x14ac:dyDescent="0.3">
      <c r="A2942" t="s">
        <v>124</v>
      </c>
      <c r="B2942" t="s">
        <v>1173</v>
      </c>
      <c r="C2942">
        <v>42502</v>
      </c>
      <c r="D2942">
        <v>1</v>
      </c>
      <c r="E2942" t="s">
        <v>754</v>
      </c>
      <c r="F2942" t="s">
        <v>1167</v>
      </c>
      <c r="G2942" t="s">
        <v>202</v>
      </c>
      <c r="H2942" t="s">
        <v>369</v>
      </c>
    </row>
    <row r="2943" spans="1:8" x14ac:dyDescent="0.3">
      <c r="A2943" t="s">
        <v>124</v>
      </c>
      <c r="B2943" t="s">
        <v>1166</v>
      </c>
      <c r="C2943">
        <v>42502</v>
      </c>
      <c r="D2943">
        <v>1</v>
      </c>
      <c r="E2943" t="s">
        <v>754</v>
      </c>
      <c r="F2943" t="s">
        <v>1167</v>
      </c>
      <c r="G2943" t="s">
        <v>149</v>
      </c>
      <c r="H2943" t="s">
        <v>402</v>
      </c>
    </row>
    <row r="2944" spans="1:8" x14ac:dyDescent="0.3">
      <c r="A2944" t="s">
        <v>124</v>
      </c>
      <c r="B2944" t="s">
        <v>4109</v>
      </c>
      <c r="C2944">
        <v>42397</v>
      </c>
      <c r="D2944">
        <v>1</v>
      </c>
      <c r="E2944" t="s">
        <v>754</v>
      </c>
      <c r="F2944" t="s">
        <v>1167</v>
      </c>
      <c r="G2944" t="s">
        <v>166</v>
      </c>
      <c r="H2944" t="s">
        <v>667</v>
      </c>
    </row>
    <row r="2945" spans="1:8" x14ac:dyDescent="0.3">
      <c r="A2945" t="s">
        <v>124</v>
      </c>
      <c r="B2945" t="s">
        <v>4110</v>
      </c>
      <c r="C2945">
        <v>42397</v>
      </c>
      <c r="D2945">
        <v>1</v>
      </c>
      <c r="E2945" t="s">
        <v>754</v>
      </c>
      <c r="F2945" t="s">
        <v>1167</v>
      </c>
      <c r="G2945" t="s">
        <v>166</v>
      </c>
      <c r="H2945" t="s">
        <v>741</v>
      </c>
    </row>
    <row r="2946" spans="1:8" x14ac:dyDescent="0.3">
      <c r="A2946" t="s">
        <v>124</v>
      </c>
      <c r="B2946" t="s">
        <v>4111</v>
      </c>
      <c r="C2946">
        <v>42397</v>
      </c>
      <c r="D2946">
        <v>1</v>
      </c>
      <c r="E2946" t="s">
        <v>754</v>
      </c>
      <c r="F2946" t="s">
        <v>1167</v>
      </c>
      <c r="G2946" t="s">
        <v>166</v>
      </c>
      <c r="H2946" t="s">
        <v>1356</v>
      </c>
    </row>
    <row r="2947" spans="1:8" x14ac:dyDescent="0.3">
      <c r="A2947" t="s">
        <v>124</v>
      </c>
      <c r="B2947" t="s">
        <v>4112</v>
      </c>
      <c r="C2947">
        <v>42397</v>
      </c>
      <c r="D2947">
        <v>1</v>
      </c>
      <c r="E2947" t="s">
        <v>754</v>
      </c>
      <c r="F2947" t="s">
        <v>1167</v>
      </c>
      <c r="G2947" t="s">
        <v>166</v>
      </c>
      <c r="H2947" t="s">
        <v>741</v>
      </c>
    </row>
    <row r="2948" spans="1:8" x14ac:dyDescent="0.3">
      <c r="A2948" t="s">
        <v>124</v>
      </c>
      <c r="B2948" t="s">
        <v>4113</v>
      </c>
      <c r="C2948">
        <v>42397</v>
      </c>
      <c r="D2948">
        <v>1</v>
      </c>
      <c r="E2948" t="s">
        <v>754</v>
      </c>
      <c r="F2948" t="s">
        <v>1167</v>
      </c>
      <c r="G2948" t="s">
        <v>166</v>
      </c>
      <c r="H2948" t="s">
        <v>667</v>
      </c>
    </row>
    <row r="2949" spans="1:8" x14ac:dyDescent="0.3">
      <c r="A2949" t="s">
        <v>124</v>
      </c>
      <c r="B2949" t="s">
        <v>4114</v>
      </c>
      <c r="C2949">
        <v>42397</v>
      </c>
      <c r="D2949">
        <v>1</v>
      </c>
      <c r="E2949" t="s">
        <v>754</v>
      </c>
      <c r="F2949" t="s">
        <v>1167</v>
      </c>
      <c r="G2949" t="s">
        <v>166</v>
      </c>
      <c r="H2949" t="s">
        <v>673</v>
      </c>
    </row>
    <row r="2950" spans="1:8" x14ac:dyDescent="0.3">
      <c r="A2950" t="s">
        <v>124</v>
      </c>
      <c r="B2950" t="s">
        <v>4115</v>
      </c>
      <c r="C2950">
        <v>42397</v>
      </c>
      <c r="D2950">
        <v>1</v>
      </c>
      <c r="E2950" t="s">
        <v>754</v>
      </c>
      <c r="F2950" t="s">
        <v>1167</v>
      </c>
      <c r="G2950" t="s">
        <v>166</v>
      </c>
      <c r="H2950" t="s">
        <v>410</v>
      </c>
    </row>
    <row r="2951" spans="1:8" x14ac:dyDescent="0.3">
      <c r="A2951" t="s">
        <v>124</v>
      </c>
      <c r="B2951" t="s">
        <v>4116</v>
      </c>
      <c r="C2951">
        <v>42397</v>
      </c>
      <c r="D2951">
        <v>1</v>
      </c>
      <c r="E2951" t="s">
        <v>754</v>
      </c>
      <c r="F2951" t="s">
        <v>1167</v>
      </c>
      <c r="G2951" t="s">
        <v>166</v>
      </c>
      <c r="H2951" t="s">
        <v>741</v>
      </c>
    </row>
    <row r="2952" spans="1:8" x14ac:dyDescent="0.3">
      <c r="A2952" t="s">
        <v>124</v>
      </c>
      <c r="B2952" t="s">
        <v>4117</v>
      </c>
      <c r="C2952">
        <v>42397</v>
      </c>
      <c r="D2952">
        <v>1</v>
      </c>
      <c r="E2952" t="s">
        <v>754</v>
      </c>
      <c r="F2952" t="s">
        <v>1167</v>
      </c>
      <c r="G2952" t="s">
        <v>166</v>
      </c>
      <c r="H2952" t="s">
        <v>741</v>
      </c>
    </row>
    <row r="2953" spans="1:8" x14ac:dyDescent="0.3">
      <c r="A2953" t="s">
        <v>124</v>
      </c>
      <c r="B2953" t="s">
        <v>4118</v>
      </c>
      <c r="C2953">
        <v>42397</v>
      </c>
      <c r="D2953">
        <v>1</v>
      </c>
      <c r="E2953" t="s">
        <v>754</v>
      </c>
      <c r="F2953" t="s">
        <v>1167</v>
      </c>
      <c r="G2953" t="s">
        <v>149</v>
      </c>
      <c r="H2953" t="s">
        <v>529</v>
      </c>
    </row>
    <row r="2954" spans="1:8" x14ac:dyDescent="0.3">
      <c r="A2954" t="s">
        <v>124</v>
      </c>
      <c r="B2954" t="s">
        <v>4119</v>
      </c>
      <c r="C2954">
        <v>42397</v>
      </c>
      <c r="D2954">
        <v>1</v>
      </c>
      <c r="E2954" t="s">
        <v>754</v>
      </c>
      <c r="F2954" t="s">
        <v>1167</v>
      </c>
      <c r="G2954" t="s">
        <v>166</v>
      </c>
      <c r="H2954" t="s">
        <v>774</v>
      </c>
    </row>
    <row r="2955" spans="1:8" x14ac:dyDescent="0.3">
      <c r="A2955" t="s">
        <v>124</v>
      </c>
      <c r="B2955" t="s">
        <v>1437</v>
      </c>
      <c r="C2955">
        <v>42534</v>
      </c>
      <c r="D2955">
        <v>1</v>
      </c>
      <c r="E2955" t="s">
        <v>754</v>
      </c>
      <c r="F2955" t="s">
        <v>1167</v>
      </c>
      <c r="G2955" t="s">
        <v>166</v>
      </c>
      <c r="H2955" t="s">
        <v>412</v>
      </c>
    </row>
    <row r="2956" spans="1:8" x14ac:dyDescent="0.3">
      <c r="A2956" t="s">
        <v>124</v>
      </c>
      <c r="B2956" t="s">
        <v>1424</v>
      </c>
      <c r="C2956">
        <v>42528</v>
      </c>
      <c r="D2956">
        <v>1</v>
      </c>
      <c r="E2956" t="s">
        <v>754</v>
      </c>
      <c r="F2956" t="s">
        <v>1167</v>
      </c>
      <c r="G2956" t="s">
        <v>207</v>
      </c>
      <c r="H2956" t="s">
        <v>1035</v>
      </c>
    </row>
    <row r="2957" spans="1:8" x14ac:dyDescent="0.3">
      <c r="A2957" t="s">
        <v>124</v>
      </c>
      <c r="B2957" t="s">
        <v>4120</v>
      </c>
      <c r="C2957">
        <v>42402</v>
      </c>
      <c r="D2957">
        <v>1</v>
      </c>
      <c r="E2957" t="s">
        <v>754</v>
      </c>
      <c r="F2957" t="s">
        <v>1167</v>
      </c>
      <c r="G2957" t="s">
        <v>166</v>
      </c>
      <c r="H2957" t="s">
        <v>740</v>
      </c>
    </row>
    <row r="2958" spans="1:8" x14ac:dyDescent="0.3">
      <c r="A2958" t="s">
        <v>124</v>
      </c>
      <c r="B2958" t="s">
        <v>4121</v>
      </c>
      <c r="C2958">
        <v>42402</v>
      </c>
      <c r="D2958">
        <v>1</v>
      </c>
      <c r="E2958" t="s">
        <v>754</v>
      </c>
      <c r="F2958" t="s">
        <v>1167</v>
      </c>
      <c r="G2958" t="s">
        <v>166</v>
      </c>
      <c r="H2958" t="s">
        <v>740</v>
      </c>
    </row>
    <row r="2959" spans="1:8" x14ac:dyDescent="0.3">
      <c r="A2959" t="s">
        <v>124</v>
      </c>
      <c r="B2959" t="s">
        <v>4122</v>
      </c>
      <c r="C2959">
        <v>42402</v>
      </c>
      <c r="D2959">
        <v>1</v>
      </c>
      <c r="E2959" t="s">
        <v>754</v>
      </c>
      <c r="F2959" t="s">
        <v>1167</v>
      </c>
      <c r="G2959" t="s">
        <v>166</v>
      </c>
      <c r="H2959" t="s">
        <v>412</v>
      </c>
    </row>
    <row r="2960" spans="1:8" x14ac:dyDescent="0.3">
      <c r="A2960" t="s">
        <v>124</v>
      </c>
      <c r="B2960" t="s">
        <v>4123</v>
      </c>
      <c r="C2960">
        <v>42394</v>
      </c>
      <c r="D2960">
        <v>1</v>
      </c>
      <c r="E2960" t="s">
        <v>754</v>
      </c>
      <c r="F2960" t="s">
        <v>1167</v>
      </c>
      <c r="G2960" t="s">
        <v>166</v>
      </c>
      <c r="H2960" t="s">
        <v>412</v>
      </c>
    </row>
    <row r="2961" spans="1:8" x14ac:dyDescent="0.3">
      <c r="A2961" t="s">
        <v>124</v>
      </c>
      <c r="B2961" t="s">
        <v>4124</v>
      </c>
      <c r="C2961">
        <v>42437</v>
      </c>
      <c r="D2961">
        <v>1</v>
      </c>
      <c r="E2961" t="s">
        <v>754</v>
      </c>
      <c r="F2961" t="s">
        <v>1167</v>
      </c>
      <c r="G2961" t="s">
        <v>207</v>
      </c>
      <c r="H2961" t="s">
        <v>733</v>
      </c>
    </row>
    <row r="2962" spans="1:8" x14ac:dyDescent="0.3">
      <c r="A2962" t="s">
        <v>4125</v>
      </c>
      <c r="B2962" t="s">
        <v>4126</v>
      </c>
      <c r="C2962">
        <v>42373</v>
      </c>
      <c r="D2962">
        <v>1</v>
      </c>
      <c r="E2962" t="s">
        <v>1253</v>
      </c>
      <c r="F2962" t="s">
        <v>4127</v>
      </c>
      <c r="G2962" t="s">
        <v>168</v>
      </c>
      <c r="H2962" t="s">
        <v>516</v>
      </c>
    </row>
    <row r="2963" spans="1:8" x14ac:dyDescent="0.3">
      <c r="A2963" t="s">
        <v>4125</v>
      </c>
      <c r="B2963" t="s">
        <v>4128</v>
      </c>
      <c r="C2963">
        <v>42405</v>
      </c>
      <c r="D2963">
        <v>0.33</v>
      </c>
      <c r="E2963" t="s">
        <v>1253</v>
      </c>
      <c r="F2963" t="s">
        <v>4127</v>
      </c>
      <c r="G2963" t="s">
        <v>168</v>
      </c>
      <c r="H2963" t="s">
        <v>516</v>
      </c>
    </row>
    <row r="2964" spans="1:8" x14ac:dyDescent="0.3">
      <c r="A2964" t="s">
        <v>4125</v>
      </c>
      <c r="B2964" t="s">
        <v>4129</v>
      </c>
      <c r="C2964">
        <v>42405</v>
      </c>
      <c r="D2964">
        <v>0.33</v>
      </c>
      <c r="E2964" t="s">
        <v>1253</v>
      </c>
      <c r="F2964" t="s">
        <v>4127</v>
      </c>
      <c r="G2964" t="s">
        <v>204</v>
      </c>
      <c r="H2964" t="s">
        <v>514</v>
      </c>
    </row>
    <row r="2965" spans="1:8" x14ac:dyDescent="0.3">
      <c r="A2965" t="s">
        <v>40</v>
      </c>
      <c r="B2965" t="s">
        <v>469</v>
      </c>
      <c r="C2965">
        <v>42473</v>
      </c>
      <c r="D2965">
        <v>1</v>
      </c>
      <c r="E2965" t="s">
        <v>757</v>
      </c>
      <c r="F2965" t="s">
        <v>468</v>
      </c>
      <c r="G2965" t="s">
        <v>186</v>
      </c>
      <c r="H2965" t="s">
        <v>465</v>
      </c>
    </row>
    <row r="2966" spans="1:8" x14ac:dyDescent="0.3">
      <c r="A2966" t="s">
        <v>40</v>
      </c>
      <c r="B2966" t="s">
        <v>4130</v>
      </c>
      <c r="C2966">
        <v>42405</v>
      </c>
      <c r="D2966">
        <v>1</v>
      </c>
      <c r="E2966" t="s">
        <v>757</v>
      </c>
      <c r="F2966" t="s">
        <v>468</v>
      </c>
      <c r="G2966" t="s">
        <v>158</v>
      </c>
      <c r="H2966" t="s">
        <v>355</v>
      </c>
    </row>
    <row r="2967" spans="1:8" x14ac:dyDescent="0.3">
      <c r="A2967" t="s">
        <v>40</v>
      </c>
      <c r="B2967" t="s">
        <v>467</v>
      </c>
      <c r="C2967">
        <v>42475</v>
      </c>
      <c r="D2967">
        <v>1</v>
      </c>
      <c r="E2967" t="s">
        <v>757</v>
      </c>
      <c r="F2967" t="s">
        <v>468</v>
      </c>
      <c r="G2967" t="s">
        <v>186</v>
      </c>
      <c r="H2967" t="s">
        <v>465</v>
      </c>
    </row>
    <row r="2968" spans="1:8" x14ac:dyDescent="0.3">
      <c r="A2968" t="s">
        <v>40</v>
      </c>
      <c r="B2968" t="s">
        <v>4131</v>
      </c>
      <c r="C2968">
        <v>42412</v>
      </c>
      <c r="D2968">
        <v>1</v>
      </c>
      <c r="E2968" t="s">
        <v>757</v>
      </c>
      <c r="F2968" t="s">
        <v>468</v>
      </c>
      <c r="G2968" t="s">
        <v>4132</v>
      </c>
      <c r="H2968" t="s">
        <v>4133</v>
      </c>
    </row>
    <row r="2969" spans="1:8" x14ac:dyDescent="0.3">
      <c r="A2969" t="s">
        <v>40</v>
      </c>
      <c r="B2969" t="s">
        <v>4134</v>
      </c>
      <c r="C2969">
        <v>42450</v>
      </c>
      <c r="D2969">
        <v>1</v>
      </c>
      <c r="E2969" t="s">
        <v>757</v>
      </c>
      <c r="F2969" t="s">
        <v>468</v>
      </c>
      <c r="G2969" t="s">
        <v>181</v>
      </c>
      <c r="H2969" t="s">
        <v>441</v>
      </c>
    </row>
    <row r="2970" spans="1:8" x14ac:dyDescent="0.3">
      <c r="A2970" t="s">
        <v>40</v>
      </c>
      <c r="B2970" t="s">
        <v>4135</v>
      </c>
      <c r="C2970">
        <v>42450</v>
      </c>
      <c r="D2970">
        <v>1</v>
      </c>
      <c r="E2970" t="s">
        <v>757</v>
      </c>
      <c r="F2970" t="s">
        <v>468</v>
      </c>
      <c r="G2970" t="s">
        <v>180</v>
      </c>
      <c r="H2970" t="s">
        <v>262</v>
      </c>
    </row>
    <row r="2971" spans="1:8" x14ac:dyDescent="0.3">
      <c r="A2971" t="s">
        <v>40</v>
      </c>
      <c r="B2971" t="s">
        <v>4136</v>
      </c>
      <c r="C2971">
        <v>42397</v>
      </c>
      <c r="D2971">
        <v>1</v>
      </c>
      <c r="E2971" t="s">
        <v>757</v>
      </c>
      <c r="F2971" t="s">
        <v>468</v>
      </c>
      <c r="G2971" t="s">
        <v>186</v>
      </c>
      <c r="H2971" t="s">
        <v>465</v>
      </c>
    </row>
    <row r="2972" spans="1:8" x14ac:dyDescent="0.3">
      <c r="A2972" t="s">
        <v>40</v>
      </c>
      <c r="B2972" t="s">
        <v>4137</v>
      </c>
      <c r="C2972">
        <v>42384</v>
      </c>
      <c r="D2972">
        <v>1</v>
      </c>
      <c r="E2972" t="s">
        <v>757</v>
      </c>
      <c r="F2972" t="s">
        <v>468</v>
      </c>
      <c r="G2972" t="s">
        <v>181</v>
      </c>
      <c r="H2972" t="s">
        <v>441</v>
      </c>
    </row>
    <row r="2973" spans="1:8" x14ac:dyDescent="0.3">
      <c r="A2973" t="s">
        <v>40</v>
      </c>
      <c r="B2973" t="s">
        <v>4138</v>
      </c>
      <c r="C2973">
        <v>42384</v>
      </c>
      <c r="D2973">
        <v>1</v>
      </c>
      <c r="E2973" t="s">
        <v>757</v>
      </c>
      <c r="F2973" t="s">
        <v>468</v>
      </c>
      <c r="G2973" t="s">
        <v>159</v>
      </c>
      <c r="H2973" t="s">
        <v>487</v>
      </c>
    </row>
    <row r="2974" spans="1:8" x14ac:dyDescent="0.3">
      <c r="A2974" t="s">
        <v>40</v>
      </c>
      <c r="B2974" t="s">
        <v>4139</v>
      </c>
      <c r="C2974">
        <v>42384</v>
      </c>
      <c r="D2974">
        <v>1</v>
      </c>
      <c r="E2974" t="s">
        <v>757</v>
      </c>
      <c r="F2974" t="s">
        <v>468</v>
      </c>
      <c r="G2974" t="s">
        <v>159</v>
      </c>
      <c r="H2974" t="s">
        <v>487</v>
      </c>
    </row>
    <row r="2975" spans="1:8" x14ac:dyDescent="0.3">
      <c r="A2975" t="s">
        <v>40</v>
      </c>
      <c r="B2975" t="s">
        <v>4140</v>
      </c>
      <c r="C2975">
        <v>42384</v>
      </c>
      <c r="D2975">
        <v>1</v>
      </c>
      <c r="E2975" t="s">
        <v>757</v>
      </c>
      <c r="F2975" t="s">
        <v>468</v>
      </c>
      <c r="G2975" t="s">
        <v>159</v>
      </c>
      <c r="H2975" t="s">
        <v>487</v>
      </c>
    </row>
    <row r="2976" spans="1:8" x14ac:dyDescent="0.3">
      <c r="A2976" t="s">
        <v>40</v>
      </c>
      <c r="B2976" t="s">
        <v>4141</v>
      </c>
      <c r="C2976">
        <v>42429</v>
      </c>
      <c r="D2976">
        <v>1</v>
      </c>
      <c r="E2976" t="s">
        <v>757</v>
      </c>
      <c r="F2976" t="s">
        <v>468</v>
      </c>
      <c r="G2976" t="s">
        <v>195</v>
      </c>
      <c r="H2976" t="s">
        <v>360</v>
      </c>
    </row>
    <row r="2977" spans="1:8" x14ac:dyDescent="0.3">
      <c r="A2977" t="s">
        <v>40</v>
      </c>
      <c r="B2977" t="s">
        <v>1477</v>
      </c>
      <c r="C2977">
        <v>42530</v>
      </c>
      <c r="D2977">
        <v>1</v>
      </c>
      <c r="E2977" t="s">
        <v>757</v>
      </c>
      <c r="F2977" t="s">
        <v>468</v>
      </c>
      <c r="G2977" t="s">
        <v>159</v>
      </c>
      <c r="H2977" t="s">
        <v>487</v>
      </c>
    </row>
    <row r="2978" spans="1:8" x14ac:dyDescent="0.3">
      <c r="A2978" t="s">
        <v>40</v>
      </c>
      <c r="B2978" t="s">
        <v>4142</v>
      </c>
      <c r="C2978">
        <v>42374</v>
      </c>
      <c r="D2978">
        <v>1</v>
      </c>
      <c r="E2978" t="s">
        <v>757</v>
      </c>
      <c r="F2978" t="s">
        <v>468</v>
      </c>
      <c r="G2978" t="s">
        <v>196</v>
      </c>
      <c r="H2978" t="s">
        <v>479</v>
      </c>
    </row>
    <row r="2979" spans="1:8" x14ac:dyDescent="0.3">
      <c r="A2979" t="s">
        <v>40</v>
      </c>
      <c r="B2979" t="s">
        <v>4143</v>
      </c>
      <c r="C2979">
        <v>42440</v>
      </c>
      <c r="D2979">
        <v>1</v>
      </c>
      <c r="E2979" t="s">
        <v>757</v>
      </c>
      <c r="F2979" t="s">
        <v>468</v>
      </c>
      <c r="G2979" t="s">
        <v>159</v>
      </c>
      <c r="H2979" t="s">
        <v>487</v>
      </c>
    </row>
    <row r="2980" spans="1:8" x14ac:dyDescent="0.3">
      <c r="A2980" t="s">
        <v>40</v>
      </c>
      <c r="B2980" t="s">
        <v>600</v>
      </c>
      <c r="C2980">
        <v>42485</v>
      </c>
      <c r="D2980">
        <v>1</v>
      </c>
      <c r="E2980" t="s">
        <v>757</v>
      </c>
      <c r="F2980" t="s">
        <v>468</v>
      </c>
      <c r="G2980" t="s">
        <v>159</v>
      </c>
      <c r="H2980" t="s">
        <v>487</v>
      </c>
    </row>
    <row r="2981" spans="1:8" x14ac:dyDescent="0.3">
      <c r="A2981" t="s">
        <v>40</v>
      </c>
      <c r="B2981" t="s">
        <v>534</v>
      </c>
      <c r="C2981">
        <v>42486</v>
      </c>
      <c r="D2981">
        <v>1</v>
      </c>
      <c r="E2981" t="s">
        <v>757</v>
      </c>
      <c r="F2981" t="s">
        <v>468</v>
      </c>
      <c r="G2981" t="s">
        <v>186</v>
      </c>
      <c r="H2981" t="s">
        <v>465</v>
      </c>
    </row>
    <row r="2982" spans="1:8" x14ac:dyDescent="0.3">
      <c r="A2982" t="s">
        <v>40</v>
      </c>
      <c r="B2982" t="s">
        <v>4144</v>
      </c>
      <c r="C2982">
        <v>42430</v>
      </c>
      <c r="D2982">
        <v>1</v>
      </c>
      <c r="E2982" t="s">
        <v>757</v>
      </c>
      <c r="F2982" t="s">
        <v>468</v>
      </c>
      <c r="G2982" t="s">
        <v>162</v>
      </c>
      <c r="H2982" t="s">
        <v>417</v>
      </c>
    </row>
    <row r="2983" spans="1:8" x14ac:dyDescent="0.3">
      <c r="A2983" t="s">
        <v>40</v>
      </c>
      <c r="B2983" t="s">
        <v>4145</v>
      </c>
      <c r="C2983">
        <v>42423</v>
      </c>
      <c r="D2983">
        <v>1</v>
      </c>
      <c r="E2983" t="s">
        <v>757</v>
      </c>
      <c r="F2983" t="s">
        <v>468</v>
      </c>
      <c r="G2983" t="s">
        <v>181</v>
      </c>
      <c r="H2983" t="s">
        <v>441</v>
      </c>
    </row>
    <row r="2984" spans="1:8" x14ac:dyDescent="0.3">
      <c r="A2984" t="s">
        <v>40</v>
      </c>
      <c r="B2984" t="s">
        <v>4146</v>
      </c>
      <c r="C2984">
        <v>42423</v>
      </c>
      <c r="D2984">
        <v>1</v>
      </c>
      <c r="E2984" t="s">
        <v>757</v>
      </c>
      <c r="F2984" t="s">
        <v>468</v>
      </c>
      <c r="G2984" t="s">
        <v>186</v>
      </c>
      <c r="H2984" t="s">
        <v>465</v>
      </c>
    </row>
    <row r="2985" spans="1:8" x14ac:dyDescent="0.3">
      <c r="A2985" t="s">
        <v>40</v>
      </c>
      <c r="B2985" t="s">
        <v>4147</v>
      </c>
      <c r="C2985">
        <v>42430</v>
      </c>
      <c r="D2985">
        <v>1</v>
      </c>
      <c r="E2985" t="s">
        <v>757</v>
      </c>
      <c r="F2985" t="s">
        <v>468</v>
      </c>
      <c r="G2985" t="s">
        <v>181</v>
      </c>
      <c r="H2985" t="s">
        <v>441</v>
      </c>
    </row>
    <row r="2986" spans="1:8" x14ac:dyDescent="0.3">
      <c r="A2986" t="s">
        <v>40</v>
      </c>
      <c r="B2986" t="s">
        <v>4148</v>
      </c>
      <c r="C2986">
        <v>42430</v>
      </c>
      <c r="D2986">
        <v>1</v>
      </c>
      <c r="E2986" t="s">
        <v>757</v>
      </c>
      <c r="F2986" t="s">
        <v>468</v>
      </c>
      <c r="G2986" t="s">
        <v>159</v>
      </c>
      <c r="H2986" t="s">
        <v>487</v>
      </c>
    </row>
    <row r="2987" spans="1:8" x14ac:dyDescent="0.3">
      <c r="A2987" t="s">
        <v>40</v>
      </c>
      <c r="B2987" t="s">
        <v>4149</v>
      </c>
      <c r="C2987">
        <v>42423</v>
      </c>
      <c r="D2987">
        <v>1</v>
      </c>
      <c r="E2987" t="s">
        <v>757</v>
      </c>
      <c r="F2987" t="s">
        <v>468</v>
      </c>
      <c r="G2987" t="s">
        <v>159</v>
      </c>
      <c r="H2987" t="s">
        <v>487</v>
      </c>
    </row>
    <row r="2988" spans="1:8" x14ac:dyDescent="0.3">
      <c r="A2988" t="s">
        <v>40</v>
      </c>
      <c r="B2988" t="s">
        <v>4150</v>
      </c>
      <c r="C2988">
        <v>42430</v>
      </c>
      <c r="D2988">
        <v>1</v>
      </c>
      <c r="E2988" t="s">
        <v>757</v>
      </c>
      <c r="F2988" t="s">
        <v>468</v>
      </c>
      <c r="G2988" t="s">
        <v>186</v>
      </c>
      <c r="H2988" t="s">
        <v>465</v>
      </c>
    </row>
    <row r="2989" spans="1:8" x14ac:dyDescent="0.3">
      <c r="A2989" t="s">
        <v>40</v>
      </c>
      <c r="B2989" t="s">
        <v>4151</v>
      </c>
      <c r="C2989">
        <v>42408</v>
      </c>
      <c r="D2989">
        <v>1</v>
      </c>
      <c r="E2989" t="s">
        <v>757</v>
      </c>
      <c r="F2989" t="s">
        <v>468</v>
      </c>
      <c r="G2989" t="s">
        <v>158</v>
      </c>
      <c r="H2989" t="s">
        <v>355</v>
      </c>
    </row>
    <row r="2990" spans="1:8" x14ac:dyDescent="0.3">
      <c r="A2990" t="s">
        <v>40</v>
      </c>
      <c r="B2990" t="s">
        <v>4152</v>
      </c>
      <c r="C2990">
        <v>42417</v>
      </c>
      <c r="D2990">
        <v>1</v>
      </c>
      <c r="E2990" t="s">
        <v>757</v>
      </c>
      <c r="F2990" t="s">
        <v>468</v>
      </c>
      <c r="G2990" t="s">
        <v>159</v>
      </c>
      <c r="H2990" t="s">
        <v>487</v>
      </c>
    </row>
    <row r="2991" spans="1:8" x14ac:dyDescent="0.3">
      <c r="A2991" t="s">
        <v>40</v>
      </c>
      <c r="B2991" t="s">
        <v>4153</v>
      </c>
      <c r="C2991">
        <v>42417</v>
      </c>
      <c r="D2991">
        <v>1</v>
      </c>
      <c r="E2991" t="s">
        <v>757</v>
      </c>
      <c r="F2991" t="s">
        <v>468</v>
      </c>
      <c r="G2991" t="s">
        <v>159</v>
      </c>
      <c r="H2991" t="s">
        <v>487</v>
      </c>
    </row>
    <row r="2992" spans="1:8" x14ac:dyDescent="0.3">
      <c r="A2992" t="s">
        <v>40</v>
      </c>
      <c r="B2992" t="s">
        <v>4154</v>
      </c>
      <c r="C2992">
        <v>42417</v>
      </c>
      <c r="D2992">
        <v>1</v>
      </c>
      <c r="E2992" t="s">
        <v>757</v>
      </c>
      <c r="F2992" t="s">
        <v>468</v>
      </c>
      <c r="G2992" t="s">
        <v>186</v>
      </c>
      <c r="H2992" t="s">
        <v>465</v>
      </c>
    </row>
    <row r="2993" spans="1:8" x14ac:dyDescent="0.3">
      <c r="A2993" t="s">
        <v>40</v>
      </c>
      <c r="B2993" t="s">
        <v>553</v>
      </c>
      <c r="C2993">
        <v>42487</v>
      </c>
      <c r="D2993">
        <v>1</v>
      </c>
      <c r="E2993" t="s">
        <v>757</v>
      </c>
      <c r="F2993" t="s">
        <v>468</v>
      </c>
      <c r="G2993" t="s">
        <v>180</v>
      </c>
      <c r="H2993" t="s">
        <v>262</v>
      </c>
    </row>
    <row r="2994" spans="1:8" x14ac:dyDescent="0.3">
      <c r="A2994" t="s">
        <v>40</v>
      </c>
      <c r="B2994" t="s">
        <v>1430</v>
      </c>
      <c r="C2994">
        <v>42523</v>
      </c>
      <c r="D2994">
        <v>1</v>
      </c>
      <c r="E2994" t="s">
        <v>757</v>
      </c>
      <c r="F2994" t="s">
        <v>468</v>
      </c>
      <c r="G2994" t="s">
        <v>159</v>
      </c>
      <c r="H2994" t="s">
        <v>487</v>
      </c>
    </row>
    <row r="2995" spans="1:8" x14ac:dyDescent="0.3">
      <c r="A2995" t="s">
        <v>40</v>
      </c>
      <c r="B2995" t="s">
        <v>4155</v>
      </c>
      <c r="C2995">
        <v>42459</v>
      </c>
      <c r="D2995">
        <v>1</v>
      </c>
      <c r="E2995" t="s">
        <v>757</v>
      </c>
      <c r="F2995" t="s">
        <v>468</v>
      </c>
      <c r="G2995" t="s">
        <v>186</v>
      </c>
      <c r="H2995" t="s">
        <v>465</v>
      </c>
    </row>
    <row r="2996" spans="1:8" x14ac:dyDescent="0.3">
      <c r="A2996" t="s">
        <v>40</v>
      </c>
      <c r="B2996" t="s">
        <v>1388</v>
      </c>
      <c r="C2996">
        <v>42534</v>
      </c>
      <c r="D2996">
        <v>1</v>
      </c>
      <c r="E2996" t="s">
        <v>757</v>
      </c>
      <c r="F2996" t="s">
        <v>468</v>
      </c>
      <c r="G2996" t="s">
        <v>159</v>
      </c>
      <c r="H2996" t="s">
        <v>487</v>
      </c>
    </row>
    <row r="2997" spans="1:8" x14ac:dyDescent="0.3">
      <c r="A2997" t="s">
        <v>40</v>
      </c>
      <c r="B2997" t="s">
        <v>1387</v>
      </c>
      <c r="C2997">
        <v>42534</v>
      </c>
      <c r="D2997">
        <v>1</v>
      </c>
      <c r="E2997" t="s">
        <v>757</v>
      </c>
      <c r="F2997" t="s">
        <v>468</v>
      </c>
      <c r="G2997" t="s">
        <v>186</v>
      </c>
      <c r="H2997" t="s">
        <v>465</v>
      </c>
    </row>
    <row r="2998" spans="1:8" x14ac:dyDescent="0.3">
      <c r="A2998" t="s">
        <v>40</v>
      </c>
      <c r="B2998" t="s">
        <v>1386</v>
      </c>
      <c r="C2998">
        <v>42534</v>
      </c>
      <c r="D2998">
        <v>1</v>
      </c>
      <c r="E2998" t="s">
        <v>757</v>
      </c>
      <c r="F2998" t="s">
        <v>468</v>
      </c>
      <c r="G2998" t="s">
        <v>159</v>
      </c>
      <c r="H2998" t="s">
        <v>487</v>
      </c>
    </row>
    <row r="2999" spans="1:8" x14ac:dyDescent="0.3">
      <c r="A2999" t="s">
        <v>40</v>
      </c>
      <c r="B2999" t="s">
        <v>4156</v>
      </c>
      <c r="C2999">
        <v>42431</v>
      </c>
      <c r="D2999">
        <v>1</v>
      </c>
      <c r="E2999" t="s">
        <v>757</v>
      </c>
      <c r="F2999" t="s">
        <v>468</v>
      </c>
      <c r="G2999" t="s">
        <v>195</v>
      </c>
      <c r="H2999" t="s">
        <v>360</v>
      </c>
    </row>
    <row r="3000" spans="1:8" x14ac:dyDescent="0.3">
      <c r="A3000" t="s">
        <v>40</v>
      </c>
      <c r="B3000" t="s">
        <v>4157</v>
      </c>
      <c r="C3000">
        <v>42431</v>
      </c>
      <c r="D3000">
        <v>1</v>
      </c>
      <c r="E3000" t="s">
        <v>757</v>
      </c>
      <c r="F3000" t="s">
        <v>468</v>
      </c>
      <c r="G3000" t="s">
        <v>180</v>
      </c>
      <c r="H3000" t="s">
        <v>262</v>
      </c>
    </row>
    <row r="3001" spans="1:8" x14ac:dyDescent="0.3">
      <c r="A3001" t="s">
        <v>40</v>
      </c>
      <c r="B3001" t="s">
        <v>4158</v>
      </c>
      <c r="C3001">
        <v>42405</v>
      </c>
      <c r="D3001">
        <v>1</v>
      </c>
      <c r="E3001" t="s">
        <v>757</v>
      </c>
      <c r="F3001" t="s">
        <v>468</v>
      </c>
      <c r="G3001" t="s">
        <v>180</v>
      </c>
      <c r="H3001" t="s">
        <v>262</v>
      </c>
    </row>
    <row r="3002" spans="1:8" x14ac:dyDescent="0.3">
      <c r="A3002" t="s">
        <v>40</v>
      </c>
      <c r="B3002" t="s">
        <v>896</v>
      </c>
      <c r="C3002">
        <v>42508</v>
      </c>
      <c r="D3002">
        <v>1</v>
      </c>
      <c r="E3002" t="s">
        <v>757</v>
      </c>
      <c r="F3002" t="s">
        <v>468</v>
      </c>
      <c r="G3002" t="s">
        <v>159</v>
      </c>
      <c r="H3002" t="s">
        <v>487</v>
      </c>
    </row>
    <row r="3003" spans="1:8" x14ac:dyDescent="0.3">
      <c r="A3003" t="s">
        <v>40</v>
      </c>
      <c r="B3003" t="s">
        <v>4159</v>
      </c>
      <c r="C3003">
        <v>42394</v>
      </c>
      <c r="D3003">
        <v>1</v>
      </c>
      <c r="E3003" t="s">
        <v>757</v>
      </c>
      <c r="F3003" t="s">
        <v>468</v>
      </c>
      <c r="G3003" t="s">
        <v>196</v>
      </c>
      <c r="H3003" t="s">
        <v>371</v>
      </c>
    </row>
    <row r="3004" spans="1:8" x14ac:dyDescent="0.3">
      <c r="A3004" t="s">
        <v>40</v>
      </c>
      <c r="B3004" t="s">
        <v>4160</v>
      </c>
      <c r="C3004">
        <v>42394</v>
      </c>
      <c r="D3004">
        <v>1</v>
      </c>
      <c r="E3004" t="s">
        <v>757</v>
      </c>
      <c r="F3004" t="s">
        <v>468</v>
      </c>
      <c r="G3004" t="s">
        <v>195</v>
      </c>
      <c r="H3004" t="s">
        <v>360</v>
      </c>
    </row>
    <row r="3005" spans="1:8" x14ac:dyDescent="0.3">
      <c r="A3005" t="s">
        <v>40</v>
      </c>
      <c r="B3005" t="s">
        <v>4161</v>
      </c>
      <c r="C3005">
        <v>42430</v>
      </c>
      <c r="D3005">
        <v>1</v>
      </c>
      <c r="E3005" t="s">
        <v>757</v>
      </c>
      <c r="F3005" t="s">
        <v>468</v>
      </c>
      <c r="G3005" t="s">
        <v>162</v>
      </c>
      <c r="H3005" t="s">
        <v>417</v>
      </c>
    </row>
    <row r="3006" spans="1:8" x14ac:dyDescent="0.3">
      <c r="A3006" t="s">
        <v>40</v>
      </c>
      <c r="B3006" t="s">
        <v>4162</v>
      </c>
      <c r="C3006">
        <v>42451</v>
      </c>
      <c r="D3006">
        <v>1</v>
      </c>
      <c r="E3006" t="s">
        <v>757</v>
      </c>
      <c r="F3006" t="s">
        <v>468</v>
      </c>
      <c r="G3006" t="s">
        <v>186</v>
      </c>
      <c r="H3006" t="s">
        <v>465</v>
      </c>
    </row>
    <row r="3007" spans="1:8" x14ac:dyDescent="0.3">
      <c r="A3007" t="s">
        <v>40</v>
      </c>
      <c r="B3007" t="s">
        <v>4163</v>
      </c>
      <c r="C3007">
        <v>42394</v>
      </c>
      <c r="D3007">
        <v>1</v>
      </c>
      <c r="E3007" t="s">
        <v>757</v>
      </c>
      <c r="F3007" t="s">
        <v>468</v>
      </c>
      <c r="G3007" t="s">
        <v>180</v>
      </c>
      <c r="H3007" t="s">
        <v>262</v>
      </c>
    </row>
    <row r="3008" spans="1:8" x14ac:dyDescent="0.3">
      <c r="A3008" t="s">
        <v>40</v>
      </c>
      <c r="B3008" t="s">
        <v>4164</v>
      </c>
      <c r="C3008">
        <v>42451</v>
      </c>
      <c r="D3008">
        <v>1</v>
      </c>
      <c r="E3008" t="s">
        <v>757</v>
      </c>
      <c r="F3008" t="s">
        <v>468</v>
      </c>
      <c r="G3008" t="s">
        <v>159</v>
      </c>
      <c r="H3008" t="s">
        <v>487</v>
      </c>
    </row>
    <row r="3009" spans="1:8" x14ac:dyDescent="0.3">
      <c r="A3009" t="s">
        <v>40</v>
      </c>
      <c r="B3009" t="s">
        <v>475</v>
      </c>
      <c r="C3009">
        <v>42461</v>
      </c>
      <c r="D3009">
        <v>1</v>
      </c>
      <c r="E3009" t="s">
        <v>757</v>
      </c>
      <c r="F3009" t="s">
        <v>468</v>
      </c>
      <c r="G3009" t="s">
        <v>186</v>
      </c>
      <c r="H3009" t="s">
        <v>465</v>
      </c>
    </row>
    <row r="3010" spans="1:8" x14ac:dyDescent="0.3">
      <c r="A3010" t="s">
        <v>40</v>
      </c>
      <c r="B3010" t="s">
        <v>4165</v>
      </c>
      <c r="C3010">
        <v>42404</v>
      </c>
      <c r="D3010">
        <v>1</v>
      </c>
      <c r="E3010" t="s">
        <v>757</v>
      </c>
      <c r="F3010" t="s">
        <v>468</v>
      </c>
      <c r="G3010" t="s">
        <v>160</v>
      </c>
      <c r="H3010" t="s">
        <v>453</v>
      </c>
    </row>
    <row r="3011" spans="1:8" x14ac:dyDescent="0.3">
      <c r="A3011" t="s">
        <v>40</v>
      </c>
      <c r="B3011" t="s">
        <v>4166</v>
      </c>
      <c r="C3011">
        <v>42422</v>
      </c>
      <c r="D3011">
        <v>1</v>
      </c>
      <c r="E3011" t="s">
        <v>757</v>
      </c>
      <c r="F3011" t="s">
        <v>468</v>
      </c>
      <c r="G3011" t="s">
        <v>176</v>
      </c>
      <c r="H3011" t="s">
        <v>374</v>
      </c>
    </row>
    <row r="3012" spans="1:8" x14ac:dyDescent="0.3">
      <c r="A3012" t="s">
        <v>51</v>
      </c>
      <c r="B3012" t="s">
        <v>4167</v>
      </c>
      <c r="C3012">
        <v>42383</v>
      </c>
      <c r="D3012">
        <v>1</v>
      </c>
      <c r="E3012" t="s">
        <v>757</v>
      </c>
      <c r="F3012" t="s">
        <v>359</v>
      </c>
      <c r="G3012" t="s">
        <v>160</v>
      </c>
      <c r="H3012" t="s">
        <v>453</v>
      </c>
    </row>
    <row r="3013" spans="1:8" x14ac:dyDescent="0.3">
      <c r="A3013" t="s">
        <v>51</v>
      </c>
      <c r="B3013" t="s">
        <v>4168</v>
      </c>
      <c r="C3013">
        <v>42426</v>
      </c>
      <c r="D3013">
        <v>1</v>
      </c>
      <c r="E3013" t="s">
        <v>757</v>
      </c>
      <c r="F3013" t="s">
        <v>359</v>
      </c>
      <c r="G3013" t="s">
        <v>195</v>
      </c>
      <c r="H3013" t="s">
        <v>360</v>
      </c>
    </row>
    <row r="3014" spans="1:8" x14ac:dyDescent="0.3">
      <c r="A3014" t="s">
        <v>51</v>
      </c>
      <c r="B3014" t="s">
        <v>4169</v>
      </c>
      <c r="C3014">
        <v>42412</v>
      </c>
      <c r="D3014">
        <v>1</v>
      </c>
      <c r="E3014" t="s">
        <v>757</v>
      </c>
      <c r="F3014" t="s">
        <v>359</v>
      </c>
      <c r="G3014" t="s">
        <v>176</v>
      </c>
      <c r="H3014" t="s">
        <v>374</v>
      </c>
    </row>
    <row r="3015" spans="1:8" x14ac:dyDescent="0.3">
      <c r="A3015" t="s">
        <v>51</v>
      </c>
      <c r="B3015" t="s">
        <v>4170</v>
      </c>
      <c r="C3015">
        <v>42444</v>
      </c>
      <c r="D3015">
        <v>1</v>
      </c>
      <c r="E3015" t="s">
        <v>757</v>
      </c>
      <c r="F3015" t="s">
        <v>359</v>
      </c>
      <c r="G3015" t="s">
        <v>176</v>
      </c>
      <c r="H3015" t="s">
        <v>374</v>
      </c>
    </row>
    <row r="3016" spans="1:8" x14ac:dyDescent="0.3">
      <c r="A3016" t="s">
        <v>51</v>
      </c>
      <c r="B3016" t="s">
        <v>4171</v>
      </c>
      <c r="C3016">
        <v>42384</v>
      </c>
      <c r="D3016">
        <v>1</v>
      </c>
      <c r="E3016" t="s">
        <v>757</v>
      </c>
      <c r="F3016" t="s">
        <v>359</v>
      </c>
      <c r="G3016" t="s">
        <v>176</v>
      </c>
      <c r="H3016" t="s">
        <v>374</v>
      </c>
    </row>
    <row r="3017" spans="1:8" x14ac:dyDescent="0.3">
      <c r="A3017" t="s">
        <v>51</v>
      </c>
      <c r="B3017" t="s">
        <v>1228</v>
      </c>
      <c r="C3017">
        <v>42461</v>
      </c>
      <c r="D3017">
        <v>1</v>
      </c>
      <c r="E3017" t="s">
        <v>757</v>
      </c>
      <c r="F3017" t="s">
        <v>359</v>
      </c>
      <c r="G3017" t="s">
        <v>181</v>
      </c>
      <c r="H3017" t="s">
        <v>441</v>
      </c>
    </row>
    <row r="3018" spans="1:8" x14ac:dyDescent="0.3">
      <c r="A3018" t="s">
        <v>51</v>
      </c>
      <c r="B3018" t="s">
        <v>1224</v>
      </c>
      <c r="C3018">
        <v>42508</v>
      </c>
      <c r="D3018">
        <v>1</v>
      </c>
      <c r="E3018" t="s">
        <v>757</v>
      </c>
      <c r="F3018" t="s">
        <v>359</v>
      </c>
      <c r="G3018" t="s">
        <v>159</v>
      </c>
      <c r="H3018" t="s">
        <v>487</v>
      </c>
    </row>
    <row r="3019" spans="1:8" x14ac:dyDescent="0.3">
      <c r="A3019" t="s">
        <v>51</v>
      </c>
      <c r="B3019" t="s">
        <v>4172</v>
      </c>
      <c r="C3019">
        <v>42424</v>
      </c>
      <c r="D3019">
        <v>1</v>
      </c>
      <c r="E3019" t="s">
        <v>757</v>
      </c>
      <c r="F3019" t="s">
        <v>359</v>
      </c>
      <c r="G3019" t="s">
        <v>158</v>
      </c>
      <c r="H3019" t="s">
        <v>355</v>
      </c>
    </row>
    <row r="3020" spans="1:8" x14ac:dyDescent="0.3">
      <c r="A3020" t="s">
        <v>51</v>
      </c>
      <c r="B3020" t="s">
        <v>361</v>
      </c>
      <c r="C3020">
        <v>42475</v>
      </c>
      <c r="D3020">
        <v>1</v>
      </c>
      <c r="E3020" t="s">
        <v>757</v>
      </c>
      <c r="F3020" t="s">
        <v>359</v>
      </c>
      <c r="G3020" t="s">
        <v>195</v>
      </c>
      <c r="H3020" t="s">
        <v>360</v>
      </c>
    </row>
    <row r="3021" spans="1:8" x14ac:dyDescent="0.3">
      <c r="A3021" t="s">
        <v>51</v>
      </c>
      <c r="B3021" t="s">
        <v>4173</v>
      </c>
      <c r="C3021">
        <v>42450</v>
      </c>
      <c r="D3021">
        <v>1</v>
      </c>
      <c r="E3021" t="s">
        <v>757</v>
      </c>
      <c r="F3021" t="s">
        <v>359</v>
      </c>
      <c r="G3021" t="s">
        <v>159</v>
      </c>
      <c r="H3021" t="s">
        <v>487</v>
      </c>
    </row>
    <row r="3022" spans="1:8" x14ac:dyDescent="0.3">
      <c r="A3022" t="s">
        <v>51</v>
      </c>
      <c r="B3022" t="s">
        <v>4174</v>
      </c>
      <c r="C3022">
        <v>42438</v>
      </c>
      <c r="D3022">
        <v>1</v>
      </c>
      <c r="E3022" t="s">
        <v>757</v>
      </c>
      <c r="F3022" t="s">
        <v>359</v>
      </c>
      <c r="G3022" t="s">
        <v>158</v>
      </c>
      <c r="H3022" t="s">
        <v>355</v>
      </c>
    </row>
    <row r="3023" spans="1:8" x14ac:dyDescent="0.3">
      <c r="A3023" t="s">
        <v>51</v>
      </c>
      <c r="B3023" t="s">
        <v>4175</v>
      </c>
      <c r="C3023">
        <v>42380</v>
      </c>
      <c r="D3023">
        <v>1</v>
      </c>
      <c r="E3023" t="s">
        <v>757</v>
      </c>
      <c r="F3023" t="s">
        <v>359</v>
      </c>
      <c r="G3023" t="s">
        <v>208</v>
      </c>
      <c r="H3023" t="s">
        <v>293</v>
      </c>
    </row>
    <row r="3024" spans="1:8" x14ac:dyDescent="0.3">
      <c r="A3024" t="s">
        <v>51</v>
      </c>
      <c r="B3024" t="s">
        <v>4176</v>
      </c>
      <c r="C3024">
        <v>42388</v>
      </c>
      <c r="D3024">
        <v>1</v>
      </c>
      <c r="E3024" t="s">
        <v>757</v>
      </c>
      <c r="F3024" t="s">
        <v>359</v>
      </c>
      <c r="G3024" t="s">
        <v>195</v>
      </c>
      <c r="H3024" t="s">
        <v>360</v>
      </c>
    </row>
    <row r="3025" spans="1:8" x14ac:dyDescent="0.3">
      <c r="A3025" t="s">
        <v>51</v>
      </c>
      <c r="B3025" t="s">
        <v>4177</v>
      </c>
      <c r="C3025">
        <v>42458</v>
      </c>
      <c r="D3025">
        <v>1</v>
      </c>
      <c r="E3025" t="s">
        <v>757</v>
      </c>
      <c r="F3025" t="s">
        <v>359</v>
      </c>
      <c r="G3025" t="s">
        <v>195</v>
      </c>
      <c r="H3025" t="s">
        <v>360</v>
      </c>
    </row>
    <row r="3026" spans="1:8" x14ac:dyDescent="0.3">
      <c r="A3026" t="s">
        <v>51</v>
      </c>
      <c r="B3026" t="s">
        <v>4178</v>
      </c>
      <c r="C3026">
        <v>42422</v>
      </c>
      <c r="D3026">
        <v>1</v>
      </c>
      <c r="E3026" t="s">
        <v>757</v>
      </c>
      <c r="F3026" t="s">
        <v>359</v>
      </c>
      <c r="G3026" t="s">
        <v>159</v>
      </c>
      <c r="H3026" t="s">
        <v>487</v>
      </c>
    </row>
    <row r="3027" spans="1:8" x14ac:dyDescent="0.3">
      <c r="A3027" t="s">
        <v>51</v>
      </c>
      <c r="B3027" t="s">
        <v>538</v>
      </c>
      <c r="C3027">
        <v>42481</v>
      </c>
      <c r="D3027">
        <v>1</v>
      </c>
      <c r="E3027" t="s">
        <v>757</v>
      </c>
      <c r="F3027" t="s">
        <v>359</v>
      </c>
      <c r="G3027" t="s">
        <v>195</v>
      </c>
      <c r="H3027" t="s">
        <v>360</v>
      </c>
    </row>
    <row r="3028" spans="1:8" x14ac:dyDescent="0.3">
      <c r="A3028" t="s">
        <v>51</v>
      </c>
      <c r="B3028" t="s">
        <v>4179</v>
      </c>
      <c r="C3028">
        <v>42402</v>
      </c>
      <c r="D3028">
        <v>1</v>
      </c>
      <c r="E3028" t="s">
        <v>757</v>
      </c>
      <c r="F3028" t="s">
        <v>359</v>
      </c>
      <c r="G3028" t="s">
        <v>159</v>
      </c>
      <c r="H3028" t="s">
        <v>487</v>
      </c>
    </row>
    <row r="3029" spans="1:8" x14ac:dyDescent="0.3">
      <c r="A3029" t="s">
        <v>51</v>
      </c>
      <c r="B3029" t="s">
        <v>999</v>
      </c>
      <c r="C3029">
        <v>42495</v>
      </c>
      <c r="D3029">
        <v>1</v>
      </c>
      <c r="E3029" t="s">
        <v>757</v>
      </c>
      <c r="F3029" t="s">
        <v>359</v>
      </c>
      <c r="G3029" t="s">
        <v>196</v>
      </c>
      <c r="H3029" t="s">
        <v>479</v>
      </c>
    </row>
    <row r="3030" spans="1:8" x14ac:dyDescent="0.3">
      <c r="A3030" t="s">
        <v>51</v>
      </c>
      <c r="B3030" t="s">
        <v>4180</v>
      </c>
      <c r="C3030">
        <v>42397</v>
      </c>
      <c r="D3030">
        <v>1</v>
      </c>
      <c r="E3030" t="s">
        <v>757</v>
      </c>
      <c r="F3030" t="s">
        <v>359</v>
      </c>
      <c r="G3030" t="s">
        <v>176</v>
      </c>
      <c r="H3030" t="s">
        <v>374</v>
      </c>
    </row>
    <row r="3031" spans="1:8" x14ac:dyDescent="0.3">
      <c r="A3031" t="s">
        <v>51</v>
      </c>
      <c r="B3031" t="s">
        <v>4181</v>
      </c>
      <c r="C3031">
        <v>42459</v>
      </c>
      <c r="D3031">
        <v>1</v>
      </c>
      <c r="E3031" t="s">
        <v>757</v>
      </c>
      <c r="F3031" t="s">
        <v>359</v>
      </c>
      <c r="G3031" t="s">
        <v>195</v>
      </c>
      <c r="H3031" t="s">
        <v>360</v>
      </c>
    </row>
    <row r="3032" spans="1:8" x14ac:dyDescent="0.3">
      <c r="A3032" t="s">
        <v>51</v>
      </c>
      <c r="B3032" t="s">
        <v>911</v>
      </c>
      <c r="C3032">
        <v>42507</v>
      </c>
      <c r="D3032">
        <v>1</v>
      </c>
      <c r="E3032" t="s">
        <v>757</v>
      </c>
      <c r="F3032" t="s">
        <v>359</v>
      </c>
      <c r="G3032" t="s">
        <v>197</v>
      </c>
      <c r="H3032" t="s">
        <v>306</v>
      </c>
    </row>
    <row r="3033" spans="1:8" x14ac:dyDescent="0.3">
      <c r="A3033" t="s">
        <v>51</v>
      </c>
      <c r="B3033" t="s">
        <v>724</v>
      </c>
      <c r="C3033">
        <v>42492</v>
      </c>
      <c r="D3033">
        <v>1</v>
      </c>
      <c r="E3033" t="s">
        <v>757</v>
      </c>
      <c r="F3033" t="s">
        <v>359</v>
      </c>
      <c r="G3033" t="s">
        <v>196</v>
      </c>
      <c r="H3033" t="s">
        <v>479</v>
      </c>
    </row>
    <row r="3034" spans="1:8" x14ac:dyDescent="0.3">
      <c r="A3034" t="s">
        <v>51</v>
      </c>
      <c r="B3034" t="s">
        <v>4182</v>
      </c>
      <c r="C3034">
        <v>42395</v>
      </c>
      <c r="D3034">
        <v>1</v>
      </c>
      <c r="E3034" t="s">
        <v>757</v>
      </c>
      <c r="F3034" t="s">
        <v>359</v>
      </c>
      <c r="G3034" t="s">
        <v>176</v>
      </c>
      <c r="H3034" t="s">
        <v>374</v>
      </c>
    </row>
    <row r="3035" spans="1:8" x14ac:dyDescent="0.3">
      <c r="A3035" t="s">
        <v>51</v>
      </c>
      <c r="B3035" t="s">
        <v>894</v>
      </c>
      <c r="C3035">
        <v>42508</v>
      </c>
      <c r="D3035">
        <v>1</v>
      </c>
      <c r="E3035" t="s">
        <v>757</v>
      </c>
      <c r="F3035" t="s">
        <v>359</v>
      </c>
      <c r="G3035" t="s">
        <v>197</v>
      </c>
      <c r="H3035" t="s">
        <v>306</v>
      </c>
    </row>
    <row r="3036" spans="1:8" x14ac:dyDescent="0.3">
      <c r="A3036" t="s">
        <v>51</v>
      </c>
      <c r="B3036" t="s">
        <v>883</v>
      </c>
      <c r="C3036">
        <v>42499</v>
      </c>
      <c r="D3036">
        <v>1</v>
      </c>
      <c r="E3036" t="s">
        <v>757</v>
      </c>
      <c r="F3036" t="s">
        <v>359</v>
      </c>
      <c r="G3036" t="s">
        <v>196</v>
      </c>
      <c r="H3036" t="s">
        <v>479</v>
      </c>
    </row>
    <row r="3037" spans="1:8" x14ac:dyDescent="0.3">
      <c r="A3037" t="s">
        <v>51</v>
      </c>
      <c r="B3037" t="s">
        <v>864</v>
      </c>
      <c r="C3037">
        <v>42491</v>
      </c>
      <c r="D3037">
        <v>1</v>
      </c>
      <c r="E3037" t="s">
        <v>757</v>
      </c>
      <c r="F3037" t="s">
        <v>359</v>
      </c>
      <c r="G3037" t="s">
        <v>159</v>
      </c>
      <c r="H3037" t="s">
        <v>487</v>
      </c>
    </row>
    <row r="3038" spans="1:8" x14ac:dyDescent="0.3">
      <c r="A3038" t="s">
        <v>51</v>
      </c>
      <c r="B3038" t="s">
        <v>4183</v>
      </c>
      <c r="C3038">
        <v>42394</v>
      </c>
      <c r="D3038">
        <v>1</v>
      </c>
      <c r="E3038" t="s">
        <v>757</v>
      </c>
      <c r="F3038" t="s">
        <v>359</v>
      </c>
      <c r="G3038" t="s">
        <v>159</v>
      </c>
      <c r="H3038" t="s">
        <v>487</v>
      </c>
    </row>
    <row r="3039" spans="1:8" x14ac:dyDescent="0.3">
      <c r="A3039" t="s">
        <v>51</v>
      </c>
      <c r="B3039" t="s">
        <v>4184</v>
      </c>
      <c r="C3039">
        <v>42394</v>
      </c>
      <c r="D3039">
        <v>1</v>
      </c>
      <c r="E3039" t="s">
        <v>757</v>
      </c>
      <c r="F3039" t="s">
        <v>359</v>
      </c>
      <c r="G3039" t="s">
        <v>159</v>
      </c>
      <c r="H3039" t="s">
        <v>487</v>
      </c>
    </row>
    <row r="3040" spans="1:8" x14ac:dyDescent="0.3">
      <c r="A3040" t="s">
        <v>51</v>
      </c>
      <c r="B3040" t="s">
        <v>4185</v>
      </c>
      <c r="C3040">
        <v>42394</v>
      </c>
      <c r="D3040">
        <v>1</v>
      </c>
      <c r="E3040" t="s">
        <v>757</v>
      </c>
      <c r="F3040" t="s">
        <v>359</v>
      </c>
      <c r="G3040" t="s">
        <v>195</v>
      </c>
      <c r="H3040" t="s">
        <v>360</v>
      </c>
    </row>
    <row r="3041" spans="1:8" x14ac:dyDescent="0.3">
      <c r="A3041" t="s">
        <v>51</v>
      </c>
      <c r="B3041" t="s">
        <v>837</v>
      </c>
      <c r="C3041">
        <v>42500</v>
      </c>
      <c r="D3041">
        <v>1</v>
      </c>
      <c r="E3041" t="s">
        <v>757</v>
      </c>
      <c r="F3041" t="s">
        <v>359</v>
      </c>
      <c r="G3041" t="s">
        <v>196</v>
      </c>
      <c r="H3041" t="s">
        <v>479</v>
      </c>
    </row>
    <row r="3042" spans="1:8" x14ac:dyDescent="0.3">
      <c r="A3042" t="s">
        <v>51</v>
      </c>
      <c r="B3042" t="s">
        <v>4186</v>
      </c>
      <c r="C3042">
        <v>42451</v>
      </c>
      <c r="D3042">
        <v>1</v>
      </c>
      <c r="E3042" t="s">
        <v>757</v>
      </c>
      <c r="F3042" t="s">
        <v>359</v>
      </c>
      <c r="G3042" t="s">
        <v>160</v>
      </c>
      <c r="H3042" t="s">
        <v>453</v>
      </c>
    </row>
    <row r="3043" spans="1:8" x14ac:dyDescent="0.3">
      <c r="A3043" t="s">
        <v>51</v>
      </c>
      <c r="B3043" t="s">
        <v>1353</v>
      </c>
      <c r="C3043">
        <v>42536</v>
      </c>
      <c r="D3043">
        <v>1</v>
      </c>
      <c r="E3043" t="s">
        <v>757</v>
      </c>
      <c r="F3043" t="s">
        <v>359</v>
      </c>
      <c r="G3043" t="s">
        <v>196</v>
      </c>
      <c r="H3043" t="s">
        <v>479</v>
      </c>
    </row>
    <row r="3044" spans="1:8" x14ac:dyDescent="0.3">
      <c r="A3044" t="s">
        <v>51</v>
      </c>
      <c r="B3044" t="s">
        <v>486</v>
      </c>
      <c r="C3044">
        <v>42473</v>
      </c>
      <c r="D3044">
        <v>1</v>
      </c>
      <c r="E3044" t="s">
        <v>757</v>
      </c>
      <c r="F3044" t="s">
        <v>359</v>
      </c>
      <c r="G3044" t="s">
        <v>159</v>
      </c>
      <c r="H3044" t="s">
        <v>487</v>
      </c>
    </row>
    <row r="3045" spans="1:8" x14ac:dyDescent="0.3">
      <c r="A3045" t="s">
        <v>51</v>
      </c>
      <c r="B3045" t="s">
        <v>4187</v>
      </c>
      <c r="C3045">
        <v>42437</v>
      </c>
      <c r="D3045">
        <v>1</v>
      </c>
      <c r="E3045" t="s">
        <v>757</v>
      </c>
      <c r="F3045" t="s">
        <v>359</v>
      </c>
      <c r="G3045" t="s">
        <v>159</v>
      </c>
      <c r="H3045" t="s">
        <v>487</v>
      </c>
    </row>
    <row r="3046" spans="1:8" x14ac:dyDescent="0.3">
      <c r="A3046" t="s">
        <v>51</v>
      </c>
      <c r="B3046" t="s">
        <v>4188</v>
      </c>
      <c r="C3046">
        <v>42443</v>
      </c>
      <c r="D3046">
        <v>1</v>
      </c>
      <c r="E3046" t="s">
        <v>757</v>
      </c>
      <c r="F3046" t="s">
        <v>359</v>
      </c>
      <c r="G3046" t="s">
        <v>195</v>
      </c>
      <c r="H3046" t="s">
        <v>360</v>
      </c>
    </row>
    <row r="3047" spans="1:8" x14ac:dyDescent="0.3">
      <c r="A3047" t="s">
        <v>51</v>
      </c>
      <c r="B3047" t="s">
        <v>358</v>
      </c>
      <c r="C3047">
        <v>42516</v>
      </c>
      <c r="D3047">
        <v>1</v>
      </c>
      <c r="E3047" t="s">
        <v>757</v>
      </c>
      <c r="F3047" t="s">
        <v>359</v>
      </c>
      <c r="G3047" t="s">
        <v>195</v>
      </c>
      <c r="H3047" t="s">
        <v>360</v>
      </c>
    </row>
    <row r="3048" spans="1:8" x14ac:dyDescent="0.3">
      <c r="A3048" t="s">
        <v>51</v>
      </c>
      <c r="B3048" t="s">
        <v>4189</v>
      </c>
      <c r="C3048">
        <v>42395</v>
      </c>
      <c r="D3048">
        <v>1</v>
      </c>
      <c r="E3048" t="s">
        <v>757</v>
      </c>
      <c r="F3048" t="s">
        <v>359</v>
      </c>
      <c r="G3048" t="s">
        <v>195</v>
      </c>
      <c r="H3048" t="s">
        <v>360</v>
      </c>
    </row>
    <row r="3049" spans="1:8" x14ac:dyDescent="0.3">
      <c r="A3049" t="s">
        <v>51</v>
      </c>
      <c r="B3049" t="s">
        <v>4190</v>
      </c>
      <c r="C3049">
        <v>42384</v>
      </c>
      <c r="D3049">
        <v>1</v>
      </c>
      <c r="E3049" t="s">
        <v>757</v>
      </c>
      <c r="F3049" t="s">
        <v>359</v>
      </c>
      <c r="G3049" t="s">
        <v>159</v>
      </c>
      <c r="H3049" t="s">
        <v>487</v>
      </c>
    </row>
    <row r="3050" spans="1:8" x14ac:dyDescent="0.3">
      <c r="A3050" t="s">
        <v>4191</v>
      </c>
      <c r="B3050" t="s">
        <v>4192</v>
      </c>
      <c r="C3050">
        <v>42460</v>
      </c>
      <c r="D3050">
        <v>1</v>
      </c>
      <c r="E3050" t="s">
        <v>252</v>
      </c>
      <c r="F3050" t="s">
        <v>4193</v>
      </c>
      <c r="G3050" t="s">
        <v>184</v>
      </c>
      <c r="H3050" t="s">
        <v>343</v>
      </c>
    </row>
    <row r="3051" spans="1:8" x14ac:dyDescent="0.3">
      <c r="A3051" t="s">
        <v>4191</v>
      </c>
      <c r="B3051" t="s">
        <v>4194</v>
      </c>
      <c r="C3051">
        <v>42460</v>
      </c>
      <c r="D3051">
        <v>1</v>
      </c>
      <c r="E3051" t="s">
        <v>252</v>
      </c>
      <c r="F3051" t="s">
        <v>4193</v>
      </c>
      <c r="G3051" t="s">
        <v>184</v>
      </c>
      <c r="H3051" t="s">
        <v>271</v>
      </c>
    </row>
    <row r="3052" spans="1:8" x14ac:dyDescent="0.3">
      <c r="A3052" t="s">
        <v>4195</v>
      </c>
      <c r="B3052" t="s">
        <v>4196</v>
      </c>
      <c r="C3052">
        <v>42493</v>
      </c>
      <c r="D3052">
        <v>1</v>
      </c>
      <c r="E3052" t="s">
        <v>1729</v>
      </c>
      <c r="F3052" t="s">
        <v>4197</v>
      </c>
      <c r="G3052" t="s">
        <v>203</v>
      </c>
      <c r="H3052" t="s">
        <v>324</v>
      </c>
    </row>
    <row r="3053" spans="1:8" x14ac:dyDescent="0.3">
      <c r="A3053" t="s">
        <v>4195</v>
      </c>
      <c r="B3053" t="s">
        <v>4198</v>
      </c>
      <c r="C3053">
        <v>42502</v>
      </c>
      <c r="D3053">
        <v>1</v>
      </c>
      <c r="E3053" t="s">
        <v>1729</v>
      </c>
      <c r="F3053" t="s">
        <v>4197</v>
      </c>
      <c r="G3053" t="s">
        <v>191</v>
      </c>
      <c r="H3053" t="s">
        <v>295</v>
      </c>
    </row>
    <row r="3054" spans="1:8" x14ac:dyDescent="0.3">
      <c r="A3054" t="s">
        <v>4195</v>
      </c>
      <c r="B3054" t="s">
        <v>4199</v>
      </c>
      <c r="C3054">
        <v>42543</v>
      </c>
      <c r="D3054">
        <v>1</v>
      </c>
      <c r="E3054" t="s">
        <v>1729</v>
      </c>
      <c r="F3054" t="s">
        <v>4197</v>
      </c>
      <c r="G3054" t="s">
        <v>189</v>
      </c>
      <c r="H3054" t="s">
        <v>435</v>
      </c>
    </row>
    <row r="3055" spans="1:8" x14ac:dyDescent="0.3">
      <c r="A3055" t="s">
        <v>4195</v>
      </c>
      <c r="B3055" t="s">
        <v>4200</v>
      </c>
      <c r="C3055">
        <v>42458</v>
      </c>
      <c r="D3055">
        <v>1</v>
      </c>
      <c r="E3055" t="s">
        <v>1729</v>
      </c>
      <c r="F3055" t="s">
        <v>4197</v>
      </c>
      <c r="G3055" t="s">
        <v>155</v>
      </c>
      <c r="H3055" t="s">
        <v>337</v>
      </c>
    </row>
    <row r="3056" spans="1:8" x14ac:dyDescent="0.3">
      <c r="A3056" t="s">
        <v>4195</v>
      </c>
      <c r="B3056" t="s">
        <v>4201</v>
      </c>
      <c r="C3056">
        <v>42529</v>
      </c>
      <c r="D3056">
        <v>1</v>
      </c>
      <c r="E3056" t="s">
        <v>1729</v>
      </c>
      <c r="F3056" t="s">
        <v>4197</v>
      </c>
      <c r="G3056" t="s">
        <v>169</v>
      </c>
      <c r="H3056" t="s">
        <v>427</v>
      </c>
    </row>
    <row r="3057" spans="1:8" x14ac:dyDescent="0.3">
      <c r="A3057" t="s">
        <v>4195</v>
      </c>
      <c r="B3057" t="s">
        <v>4202</v>
      </c>
      <c r="C3057">
        <v>42482</v>
      </c>
      <c r="D3057">
        <v>1</v>
      </c>
      <c r="E3057" t="s">
        <v>1729</v>
      </c>
      <c r="F3057" t="s">
        <v>4197</v>
      </c>
      <c r="G3057" t="s">
        <v>201</v>
      </c>
      <c r="H3057" t="s">
        <v>1125</v>
      </c>
    </row>
    <row r="3058" spans="1:8" x14ac:dyDescent="0.3">
      <c r="A3058" t="s">
        <v>4195</v>
      </c>
      <c r="B3058" t="s">
        <v>4203</v>
      </c>
      <c r="C3058">
        <v>42454</v>
      </c>
      <c r="D3058">
        <v>1</v>
      </c>
      <c r="E3058" t="s">
        <v>1729</v>
      </c>
      <c r="F3058" t="s">
        <v>4197</v>
      </c>
      <c r="G3058" t="s">
        <v>188</v>
      </c>
      <c r="H3058" t="s">
        <v>339</v>
      </c>
    </row>
    <row r="3059" spans="1:8" x14ac:dyDescent="0.3">
      <c r="A3059" t="s">
        <v>4195</v>
      </c>
      <c r="B3059" t="s">
        <v>4204</v>
      </c>
      <c r="C3059">
        <v>42465</v>
      </c>
      <c r="D3059">
        <v>1</v>
      </c>
      <c r="E3059" t="s">
        <v>1729</v>
      </c>
      <c r="F3059" t="s">
        <v>4197</v>
      </c>
      <c r="G3059" t="s">
        <v>190</v>
      </c>
      <c r="H3059" t="s">
        <v>367</v>
      </c>
    </row>
    <row r="3060" spans="1:8" x14ac:dyDescent="0.3">
      <c r="A3060" t="s">
        <v>4195</v>
      </c>
      <c r="B3060" t="s">
        <v>4205</v>
      </c>
      <c r="C3060">
        <v>42516</v>
      </c>
      <c r="D3060">
        <v>1</v>
      </c>
      <c r="E3060" t="s">
        <v>1729</v>
      </c>
      <c r="F3060" t="s">
        <v>4197</v>
      </c>
      <c r="G3060" t="s">
        <v>206</v>
      </c>
      <c r="H3060" t="s">
        <v>2517</v>
      </c>
    </row>
    <row r="3061" spans="1:8" x14ac:dyDescent="0.3">
      <c r="A3061" t="s">
        <v>4195</v>
      </c>
      <c r="B3061" t="s">
        <v>4206</v>
      </c>
      <c r="C3061">
        <v>42515</v>
      </c>
      <c r="D3061">
        <v>1</v>
      </c>
      <c r="E3061" t="s">
        <v>1729</v>
      </c>
      <c r="F3061" t="s">
        <v>4197</v>
      </c>
      <c r="G3061" t="s">
        <v>190</v>
      </c>
      <c r="H3061" t="s">
        <v>367</v>
      </c>
    </row>
    <row r="3062" spans="1:8" x14ac:dyDescent="0.3">
      <c r="A3062" t="s">
        <v>4195</v>
      </c>
      <c r="B3062" t="s">
        <v>4207</v>
      </c>
      <c r="C3062">
        <v>42468</v>
      </c>
      <c r="D3062">
        <v>1</v>
      </c>
      <c r="E3062" t="s">
        <v>1729</v>
      </c>
      <c r="F3062" t="s">
        <v>4197</v>
      </c>
      <c r="G3062" t="s">
        <v>190</v>
      </c>
      <c r="H3062" t="s">
        <v>367</v>
      </c>
    </row>
    <row r="3063" spans="1:8" x14ac:dyDescent="0.3">
      <c r="A3063" t="s">
        <v>4195</v>
      </c>
      <c r="B3063" t="s">
        <v>4208</v>
      </c>
      <c r="C3063">
        <v>42489</v>
      </c>
      <c r="D3063">
        <v>1</v>
      </c>
      <c r="E3063" t="s">
        <v>1729</v>
      </c>
      <c r="F3063" t="s">
        <v>4197</v>
      </c>
      <c r="G3063" t="s">
        <v>167</v>
      </c>
      <c r="H3063" t="s">
        <v>406</v>
      </c>
    </row>
    <row r="3064" spans="1:8" x14ac:dyDescent="0.3">
      <c r="A3064" t="s">
        <v>4195</v>
      </c>
      <c r="B3064" t="s">
        <v>4209</v>
      </c>
      <c r="C3064">
        <v>42543</v>
      </c>
      <c r="D3064">
        <v>1</v>
      </c>
      <c r="E3064" t="s">
        <v>1729</v>
      </c>
      <c r="F3064" t="s">
        <v>4197</v>
      </c>
      <c r="G3064" t="s">
        <v>173</v>
      </c>
      <c r="H3064" t="s">
        <v>522</v>
      </c>
    </row>
    <row r="3065" spans="1:8" x14ac:dyDescent="0.3">
      <c r="A3065" t="s">
        <v>4195</v>
      </c>
      <c r="B3065" t="s">
        <v>4210</v>
      </c>
      <c r="C3065">
        <v>42535</v>
      </c>
      <c r="D3065">
        <v>1</v>
      </c>
      <c r="E3065" t="s">
        <v>1729</v>
      </c>
      <c r="F3065" t="s">
        <v>4197</v>
      </c>
      <c r="G3065" t="s">
        <v>169</v>
      </c>
      <c r="H3065" t="s">
        <v>427</v>
      </c>
    </row>
    <row r="3066" spans="1:8" x14ac:dyDescent="0.3">
      <c r="A3066" t="s">
        <v>4195</v>
      </c>
      <c r="B3066" t="s">
        <v>4211</v>
      </c>
      <c r="C3066">
        <v>42492</v>
      </c>
      <c r="D3066">
        <v>1</v>
      </c>
      <c r="E3066" t="s">
        <v>1729</v>
      </c>
      <c r="F3066" t="s">
        <v>4197</v>
      </c>
      <c r="G3066" t="s">
        <v>163</v>
      </c>
      <c r="H3066" t="s">
        <v>381</v>
      </c>
    </row>
    <row r="3067" spans="1:8" x14ac:dyDescent="0.3">
      <c r="A3067" t="s">
        <v>4195</v>
      </c>
      <c r="B3067" t="s">
        <v>4212</v>
      </c>
      <c r="C3067">
        <v>42509</v>
      </c>
      <c r="D3067">
        <v>1</v>
      </c>
      <c r="E3067" t="s">
        <v>1729</v>
      </c>
      <c r="F3067" t="s">
        <v>4197</v>
      </c>
      <c r="G3067" t="s">
        <v>169</v>
      </c>
      <c r="H3067" t="s">
        <v>427</v>
      </c>
    </row>
    <row r="3068" spans="1:8" x14ac:dyDescent="0.3">
      <c r="A3068" t="s">
        <v>4195</v>
      </c>
      <c r="B3068" t="s">
        <v>3599</v>
      </c>
      <c r="C3068">
        <v>42538</v>
      </c>
      <c r="D3068">
        <v>0.5</v>
      </c>
      <c r="E3068" t="s">
        <v>1729</v>
      </c>
      <c r="F3068" t="s">
        <v>4197</v>
      </c>
      <c r="G3068" t="s">
        <v>173</v>
      </c>
      <c r="H3068" t="s">
        <v>522</v>
      </c>
    </row>
    <row r="3069" spans="1:8" x14ac:dyDescent="0.3">
      <c r="A3069" t="s">
        <v>4195</v>
      </c>
      <c r="B3069" t="s">
        <v>4213</v>
      </c>
      <c r="C3069">
        <v>42436</v>
      </c>
      <c r="D3069">
        <v>1</v>
      </c>
      <c r="E3069" t="s">
        <v>1729</v>
      </c>
      <c r="F3069" t="s">
        <v>4197</v>
      </c>
      <c r="G3069" t="s">
        <v>819</v>
      </c>
      <c r="H3069" t="s">
        <v>820</v>
      </c>
    </row>
    <row r="3070" spans="1:8" x14ac:dyDescent="0.3">
      <c r="A3070" t="s">
        <v>4195</v>
      </c>
      <c r="B3070" t="s">
        <v>4214</v>
      </c>
      <c r="C3070">
        <v>42517</v>
      </c>
      <c r="D3070">
        <v>1</v>
      </c>
      <c r="E3070" t="s">
        <v>1729</v>
      </c>
      <c r="F3070" t="s">
        <v>4197</v>
      </c>
      <c r="G3070" t="s">
        <v>4215</v>
      </c>
      <c r="H3070" t="s">
        <v>4216</v>
      </c>
    </row>
    <row r="3071" spans="1:8" x14ac:dyDescent="0.3">
      <c r="A3071" t="s">
        <v>4195</v>
      </c>
      <c r="B3071" t="s">
        <v>4217</v>
      </c>
      <c r="C3071">
        <v>42461</v>
      </c>
      <c r="D3071">
        <v>1</v>
      </c>
      <c r="E3071" t="s">
        <v>1729</v>
      </c>
      <c r="F3071" t="s">
        <v>4197</v>
      </c>
      <c r="G3071" t="s">
        <v>191</v>
      </c>
      <c r="H3071" t="s">
        <v>295</v>
      </c>
    </row>
    <row r="3072" spans="1:8" x14ac:dyDescent="0.3">
      <c r="A3072" t="s">
        <v>4218</v>
      </c>
      <c r="B3072" t="s">
        <v>4219</v>
      </c>
      <c r="C3072">
        <v>42380</v>
      </c>
      <c r="D3072">
        <v>1</v>
      </c>
      <c r="E3072" t="s">
        <v>1253</v>
      </c>
      <c r="F3072" t="s">
        <v>664</v>
      </c>
      <c r="G3072" t="s">
        <v>197</v>
      </c>
      <c r="H3072" t="s">
        <v>306</v>
      </c>
    </row>
    <row r="3073" spans="1:8" x14ac:dyDescent="0.3">
      <c r="A3073" t="s">
        <v>4220</v>
      </c>
      <c r="B3073" t="s">
        <v>3266</v>
      </c>
      <c r="C3073">
        <v>42397</v>
      </c>
      <c r="D3073">
        <v>0.33</v>
      </c>
      <c r="E3073" t="s">
        <v>1253</v>
      </c>
      <c r="F3073" t="s">
        <v>664</v>
      </c>
      <c r="G3073" t="s">
        <v>167</v>
      </c>
      <c r="H3073" t="s">
        <v>406</v>
      </c>
    </row>
    <row r="3074" spans="1:8" x14ac:dyDescent="0.3">
      <c r="A3074" t="s">
        <v>1000</v>
      </c>
      <c r="B3074" t="s">
        <v>4221</v>
      </c>
      <c r="C3074">
        <v>42439</v>
      </c>
      <c r="D3074">
        <v>1</v>
      </c>
      <c r="E3074" t="s">
        <v>1729</v>
      </c>
      <c r="F3074" t="s">
        <v>1002</v>
      </c>
      <c r="G3074" t="s">
        <v>178</v>
      </c>
      <c r="H3074" t="s">
        <v>494</v>
      </c>
    </row>
    <row r="3075" spans="1:8" x14ac:dyDescent="0.3">
      <c r="A3075" t="s">
        <v>1000</v>
      </c>
      <c r="B3075" t="s">
        <v>4222</v>
      </c>
      <c r="C3075">
        <v>42402</v>
      </c>
      <c r="D3075">
        <v>1</v>
      </c>
      <c r="E3075" t="s">
        <v>1729</v>
      </c>
      <c r="F3075" t="s">
        <v>1002</v>
      </c>
      <c r="G3075" t="s">
        <v>166</v>
      </c>
      <c r="H3075" t="s">
        <v>667</v>
      </c>
    </row>
    <row r="3076" spans="1:8" x14ac:dyDescent="0.3">
      <c r="A3076" t="s">
        <v>1000</v>
      </c>
      <c r="B3076" t="s">
        <v>1646</v>
      </c>
      <c r="C3076">
        <v>42550</v>
      </c>
      <c r="D3076">
        <v>1</v>
      </c>
      <c r="E3076" t="s">
        <v>511</v>
      </c>
      <c r="F3076" t="s">
        <v>1002</v>
      </c>
      <c r="G3076" t="s">
        <v>155</v>
      </c>
      <c r="H3076" t="s">
        <v>221</v>
      </c>
    </row>
    <row r="3077" spans="1:8" x14ac:dyDescent="0.3">
      <c r="A3077" t="s">
        <v>1000</v>
      </c>
      <c r="B3077" t="s">
        <v>4223</v>
      </c>
      <c r="C3077">
        <v>42401</v>
      </c>
      <c r="D3077">
        <v>1</v>
      </c>
      <c r="E3077" t="s">
        <v>1729</v>
      </c>
      <c r="F3077" t="s">
        <v>1002</v>
      </c>
      <c r="G3077" t="s">
        <v>161</v>
      </c>
      <c r="H3077" t="s">
        <v>330</v>
      </c>
    </row>
    <row r="3078" spans="1:8" x14ac:dyDescent="0.3">
      <c r="A3078" t="s">
        <v>1000</v>
      </c>
      <c r="B3078" t="s">
        <v>4224</v>
      </c>
      <c r="C3078">
        <v>42418</v>
      </c>
      <c r="D3078">
        <v>1</v>
      </c>
      <c r="E3078" t="s">
        <v>1729</v>
      </c>
      <c r="F3078" t="s">
        <v>1002</v>
      </c>
      <c r="G3078" t="s">
        <v>207</v>
      </c>
      <c r="H3078" t="s">
        <v>733</v>
      </c>
    </row>
    <row r="3079" spans="1:8" x14ac:dyDescent="0.3">
      <c r="A3079" t="s">
        <v>1000</v>
      </c>
      <c r="B3079" t="s">
        <v>1001</v>
      </c>
      <c r="C3079">
        <v>42495</v>
      </c>
      <c r="D3079">
        <v>1</v>
      </c>
      <c r="E3079" t="s">
        <v>511</v>
      </c>
      <c r="F3079" t="s">
        <v>1002</v>
      </c>
      <c r="G3079" t="s">
        <v>177</v>
      </c>
      <c r="H3079" t="s">
        <v>384</v>
      </c>
    </row>
    <row r="3080" spans="1:8" x14ac:dyDescent="0.3">
      <c r="A3080" t="s">
        <v>1000</v>
      </c>
      <c r="B3080" t="s">
        <v>4225</v>
      </c>
      <c r="C3080">
        <v>42401</v>
      </c>
      <c r="D3080">
        <v>1</v>
      </c>
      <c r="E3080" t="s">
        <v>1729</v>
      </c>
      <c r="F3080" t="s">
        <v>1002</v>
      </c>
      <c r="G3080" t="s">
        <v>149</v>
      </c>
      <c r="H3080" t="s">
        <v>268</v>
      </c>
    </row>
    <row r="3081" spans="1:8" x14ac:dyDescent="0.3">
      <c r="A3081" t="s">
        <v>1000</v>
      </c>
      <c r="B3081" t="s">
        <v>4226</v>
      </c>
      <c r="C3081">
        <v>42383</v>
      </c>
      <c r="D3081">
        <v>1</v>
      </c>
      <c r="E3081" t="s">
        <v>1729</v>
      </c>
      <c r="F3081" t="s">
        <v>1002</v>
      </c>
      <c r="G3081" t="s">
        <v>166</v>
      </c>
      <c r="H3081" t="s">
        <v>399</v>
      </c>
    </row>
    <row r="3082" spans="1:8" x14ac:dyDescent="0.3">
      <c r="A3082" t="s">
        <v>1000</v>
      </c>
      <c r="B3082" t="s">
        <v>4227</v>
      </c>
      <c r="C3082">
        <v>42408</v>
      </c>
      <c r="D3082">
        <v>1</v>
      </c>
      <c r="E3082" t="s">
        <v>1729</v>
      </c>
      <c r="F3082" t="s">
        <v>1002</v>
      </c>
      <c r="G3082" t="s">
        <v>149</v>
      </c>
      <c r="H3082" t="s">
        <v>352</v>
      </c>
    </row>
    <row r="3083" spans="1:8" x14ac:dyDescent="0.3">
      <c r="A3083" t="s">
        <v>1000</v>
      </c>
      <c r="B3083" t="s">
        <v>4228</v>
      </c>
      <c r="C3083">
        <v>42391</v>
      </c>
      <c r="D3083">
        <v>1</v>
      </c>
      <c r="E3083" t="s">
        <v>1729</v>
      </c>
      <c r="F3083" t="s">
        <v>1002</v>
      </c>
      <c r="G3083" t="s">
        <v>149</v>
      </c>
      <c r="H3083" t="s">
        <v>268</v>
      </c>
    </row>
    <row r="3084" spans="1:8" x14ac:dyDescent="0.3">
      <c r="A3084" t="s">
        <v>1000</v>
      </c>
      <c r="B3084" t="s">
        <v>4229</v>
      </c>
      <c r="C3084">
        <v>42431</v>
      </c>
      <c r="D3084">
        <v>1</v>
      </c>
      <c r="E3084" t="s">
        <v>511</v>
      </c>
      <c r="F3084" t="s">
        <v>1002</v>
      </c>
      <c r="G3084" t="s">
        <v>204</v>
      </c>
      <c r="H3084" t="s">
        <v>770</v>
      </c>
    </row>
    <row r="3085" spans="1:8" x14ac:dyDescent="0.3">
      <c r="A3085" t="s">
        <v>1000</v>
      </c>
      <c r="B3085" t="s">
        <v>1576</v>
      </c>
      <c r="C3085">
        <v>42551</v>
      </c>
      <c r="D3085">
        <v>1</v>
      </c>
      <c r="E3085" t="s">
        <v>511</v>
      </c>
      <c r="F3085" t="s">
        <v>1002</v>
      </c>
      <c r="G3085" t="s">
        <v>203</v>
      </c>
      <c r="H3085" t="s">
        <v>324</v>
      </c>
    </row>
    <row r="3086" spans="1:8" x14ac:dyDescent="0.3">
      <c r="A3086" t="s">
        <v>4230</v>
      </c>
      <c r="B3086" t="s">
        <v>4231</v>
      </c>
      <c r="C3086">
        <v>42431</v>
      </c>
      <c r="D3086">
        <v>1</v>
      </c>
      <c r="E3086" t="s">
        <v>1729</v>
      </c>
      <c r="F3086" t="s">
        <v>2407</v>
      </c>
      <c r="G3086" t="s">
        <v>161</v>
      </c>
      <c r="H3086" t="s">
        <v>330</v>
      </c>
    </row>
    <row r="3087" spans="1:8" x14ac:dyDescent="0.3">
      <c r="A3087" t="s">
        <v>4230</v>
      </c>
      <c r="B3087" t="s">
        <v>4232</v>
      </c>
      <c r="C3087">
        <v>42502</v>
      </c>
      <c r="D3087">
        <v>1</v>
      </c>
      <c r="E3087" t="s">
        <v>1729</v>
      </c>
      <c r="F3087" t="s">
        <v>2407</v>
      </c>
      <c r="G3087" t="s">
        <v>166</v>
      </c>
      <c r="H3087" t="s">
        <v>667</v>
      </c>
    </row>
    <row r="3088" spans="1:8" x14ac:dyDescent="0.3">
      <c r="A3088" t="s">
        <v>4230</v>
      </c>
      <c r="B3088" t="s">
        <v>4233</v>
      </c>
      <c r="C3088">
        <v>42544</v>
      </c>
      <c r="D3088">
        <v>1</v>
      </c>
      <c r="E3088" t="s">
        <v>1729</v>
      </c>
      <c r="F3088" t="s">
        <v>2407</v>
      </c>
      <c r="G3088" t="s">
        <v>155</v>
      </c>
      <c r="H3088" t="s">
        <v>221</v>
      </c>
    </row>
    <row r="3089" spans="1:8" x14ac:dyDescent="0.3">
      <c r="A3089" t="s">
        <v>4230</v>
      </c>
      <c r="B3089" t="s">
        <v>4234</v>
      </c>
      <c r="C3089">
        <v>42398</v>
      </c>
      <c r="D3089">
        <v>1</v>
      </c>
      <c r="E3089" t="s">
        <v>1729</v>
      </c>
      <c r="F3089" t="s">
        <v>2407</v>
      </c>
      <c r="G3089" t="s">
        <v>191</v>
      </c>
      <c r="H3089" t="s">
        <v>295</v>
      </c>
    </row>
    <row r="3090" spans="1:8" x14ac:dyDescent="0.3">
      <c r="A3090" t="s">
        <v>4230</v>
      </c>
      <c r="B3090" t="s">
        <v>4235</v>
      </c>
      <c r="C3090">
        <v>42480</v>
      </c>
      <c r="D3090">
        <v>1</v>
      </c>
      <c r="E3090" t="s">
        <v>1729</v>
      </c>
      <c r="F3090" t="s">
        <v>2407</v>
      </c>
      <c r="G3090" t="s">
        <v>202</v>
      </c>
      <c r="H3090" t="s">
        <v>3242</v>
      </c>
    </row>
    <row r="3091" spans="1:8" x14ac:dyDescent="0.3">
      <c r="A3091" t="s">
        <v>4230</v>
      </c>
      <c r="B3091" t="s">
        <v>4236</v>
      </c>
      <c r="C3091">
        <v>42521</v>
      </c>
      <c r="D3091">
        <v>1</v>
      </c>
      <c r="E3091" t="s">
        <v>1729</v>
      </c>
      <c r="F3091" t="s">
        <v>2407</v>
      </c>
      <c r="G3091" t="s">
        <v>166</v>
      </c>
      <c r="H3091" t="s">
        <v>740</v>
      </c>
    </row>
    <row r="3092" spans="1:8" x14ac:dyDescent="0.3">
      <c r="A3092" t="s">
        <v>4230</v>
      </c>
      <c r="B3092" t="s">
        <v>4237</v>
      </c>
      <c r="C3092">
        <v>42548</v>
      </c>
      <c r="D3092">
        <v>1</v>
      </c>
      <c r="E3092" t="s">
        <v>1729</v>
      </c>
      <c r="F3092" t="s">
        <v>2407</v>
      </c>
      <c r="G3092" t="s">
        <v>166</v>
      </c>
      <c r="H3092" t="s">
        <v>740</v>
      </c>
    </row>
    <row r="3093" spans="1:8" x14ac:dyDescent="0.3">
      <c r="A3093" t="s">
        <v>4230</v>
      </c>
      <c r="B3093" t="s">
        <v>4238</v>
      </c>
      <c r="C3093">
        <v>42376</v>
      </c>
      <c r="D3093">
        <v>1</v>
      </c>
      <c r="E3093" t="s">
        <v>1729</v>
      </c>
      <c r="F3093" t="s">
        <v>2407</v>
      </c>
      <c r="G3093" t="s">
        <v>203</v>
      </c>
      <c r="H3093" t="s">
        <v>324</v>
      </c>
    </row>
    <row r="3094" spans="1:8" x14ac:dyDescent="0.3">
      <c r="A3094" t="s">
        <v>4230</v>
      </c>
      <c r="B3094" t="s">
        <v>4239</v>
      </c>
      <c r="C3094">
        <v>42430</v>
      </c>
      <c r="D3094">
        <v>1</v>
      </c>
      <c r="E3094" t="s">
        <v>1729</v>
      </c>
      <c r="F3094" t="s">
        <v>2407</v>
      </c>
      <c r="G3094" t="s">
        <v>166</v>
      </c>
      <c r="H3094" t="s">
        <v>412</v>
      </c>
    </row>
    <row r="3095" spans="1:8" x14ac:dyDescent="0.3">
      <c r="A3095" t="s">
        <v>4230</v>
      </c>
      <c r="B3095" t="s">
        <v>4240</v>
      </c>
      <c r="C3095">
        <v>42417</v>
      </c>
      <c r="D3095">
        <v>1</v>
      </c>
      <c r="E3095" t="s">
        <v>1729</v>
      </c>
      <c r="F3095" t="s">
        <v>2407</v>
      </c>
      <c r="G3095" t="s">
        <v>173</v>
      </c>
      <c r="H3095" t="s">
        <v>522</v>
      </c>
    </row>
    <row r="3096" spans="1:8" x14ac:dyDescent="0.3">
      <c r="A3096" t="s">
        <v>4230</v>
      </c>
      <c r="B3096" t="s">
        <v>4241</v>
      </c>
      <c r="C3096">
        <v>42516</v>
      </c>
      <c r="D3096">
        <v>1</v>
      </c>
      <c r="E3096" t="s">
        <v>1729</v>
      </c>
      <c r="F3096" t="s">
        <v>2407</v>
      </c>
      <c r="G3096" t="s">
        <v>166</v>
      </c>
      <c r="H3096" t="s">
        <v>667</v>
      </c>
    </row>
    <row r="3097" spans="1:8" x14ac:dyDescent="0.3">
      <c r="A3097" t="s">
        <v>4230</v>
      </c>
      <c r="B3097" t="s">
        <v>4242</v>
      </c>
      <c r="C3097">
        <v>42515</v>
      </c>
      <c r="D3097">
        <v>1</v>
      </c>
      <c r="E3097" t="s">
        <v>1729</v>
      </c>
      <c r="F3097" t="s">
        <v>2407</v>
      </c>
      <c r="G3097" t="s">
        <v>166</v>
      </c>
      <c r="H3097" t="s">
        <v>397</v>
      </c>
    </row>
    <row r="3098" spans="1:8" x14ac:dyDescent="0.3">
      <c r="A3098" t="s">
        <v>4230</v>
      </c>
      <c r="B3098" t="s">
        <v>4243</v>
      </c>
      <c r="C3098">
        <v>42402</v>
      </c>
      <c r="D3098">
        <v>1</v>
      </c>
      <c r="E3098" t="s">
        <v>1729</v>
      </c>
      <c r="F3098" t="s">
        <v>2407</v>
      </c>
      <c r="G3098" t="s">
        <v>204</v>
      </c>
      <c r="H3098" t="s">
        <v>514</v>
      </c>
    </row>
    <row r="3099" spans="1:8" x14ac:dyDescent="0.3">
      <c r="A3099" t="s">
        <v>4230</v>
      </c>
      <c r="B3099" t="s">
        <v>4244</v>
      </c>
      <c r="C3099">
        <v>42514</v>
      </c>
      <c r="D3099">
        <v>1</v>
      </c>
      <c r="E3099" t="s">
        <v>1729</v>
      </c>
      <c r="F3099" t="s">
        <v>2407</v>
      </c>
      <c r="G3099" t="s">
        <v>155</v>
      </c>
      <c r="H3099" t="s">
        <v>221</v>
      </c>
    </row>
    <row r="3100" spans="1:8" x14ac:dyDescent="0.3">
      <c r="A3100" t="s">
        <v>4230</v>
      </c>
      <c r="B3100" t="s">
        <v>4245</v>
      </c>
      <c r="C3100">
        <v>42499</v>
      </c>
      <c r="D3100">
        <v>1</v>
      </c>
      <c r="E3100" t="s">
        <v>1729</v>
      </c>
      <c r="F3100" t="s">
        <v>2407</v>
      </c>
      <c r="G3100" t="s">
        <v>202</v>
      </c>
      <c r="H3100" t="s">
        <v>3242</v>
      </c>
    </row>
    <row r="3101" spans="1:8" x14ac:dyDescent="0.3">
      <c r="A3101" t="s">
        <v>4230</v>
      </c>
      <c r="B3101" t="s">
        <v>4246</v>
      </c>
      <c r="C3101">
        <v>42499</v>
      </c>
      <c r="D3101">
        <v>1</v>
      </c>
      <c r="E3101" t="s">
        <v>1729</v>
      </c>
      <c r="F3101" t="s">
        <v>2407</v>
      </c>
      <c r="G3101" t="s">
        <v>204</v>
      </c>
      <c r="H3101" t="s">
        <v>514</v>
      </c>
    </row>
    <row r="3102" spans="1:8" x14ac:dyDescent="0.3">
      <c r="A3102" t="s">
        <v>4230</v>
      </c>
      <c r="B3102" t="s">
        <v>4247</v>
      </c>
      <c r="C3102">
        <v>42396</v>
      </c>
      <c r="D3102">
        <v>1</v>
      </c>
      <c r="E3102" t="s">
        <v>1729</v>
      </c>
      <c r="F3102" t="s">
        <v>2407</v>
      </c>
      <c r="G3102" t="s">
        <v>191</v>
      </c>
      <c r="H3102" t="s">
        <v>295</v>
      </c>
    </row>
    <row r="3103" spans="1:8" x14ac:dyDescent="0.3">
      <c r="A3103" t="s">
        <v>4230</v>
      </c>
      <c r="B3103" t="s">
        <v>4248</v>
      </c>
      <c r="C3103">
        <v>42396</v>
      </c>
      <c r="D3103">
        <v>1</v>
      </c>
      <c r="E3103" t="s">
        <v>1729</v>
      </c>
      <c r="F3103" t="s">
        <v>2407</v>
      </c>
      <c r="G3103" t="s">
        <v>149</v>
      </c>
      <c r="H3103" t="s">
        <v>268</v>
      </c>
    </row>
    <row r="3104" spans="1:8" x14ac:dyDescent="0.3">
      <c r="A3104" t="s">
        <v>4230</v>
      </c>
      <c r="B3104" t="s">
        <v>4249</v>
      </c>
      <c r="C3104">
        <v>42530</v>
      </c>
      <c r="D3104">
        <v>1</v>
      </c>
      <c r="E3104" t="s">
        <v>1729</v>
      </c>
      <c r="F3104" t="s">
        <v>2407</v>
      </c>
      <c r="G3104" t="s">
        <v>202</v>
      </c>
      <c r="H3104" t="s">
        <v>349</v>
      </c>
    </row>
    <row r="3105" spans="1:8" x14ac:dyDescent="0.3">
      <c r="A3105" t="s">
        <v>4230</v>
      </c>
      <c r="B3105" t="s">
        <v>4250</v>
      </c>
      <c r="C3105">
        <v>42384</v>
      </c>
      <c r="D3105">
        <v>1</v>
      </c>
      <c r="E3105" t="s">
        <v>1729</v>
      </c>
      <c r="F3105" t="s">
        <v>2407</v>
      </c>
      <c r="G3105" t="s">
        <v>156</v>
      </c>
      <c r="H3105" t="s">
        <v>231</v>
      </c>
    </row>
    <row r="3106" spans="1:8" x14ac:dyDescent="0.3">
      <c r="A3106" t="s">
        <v>4230</v>
      </c>
      <c r="B3106" t="s">
        <v>4251</v>
      </c>
      <c r="C3106">
        <v>42537</v>
      </c>
      <c r="D3106">
        <v>0.5</v>
      </c>
      <c r="E3106" t="s">
        <v>1729</v>
      </c>
      <c r="F3106" t="s">
        <v>2407</v>
      </c>
      <c r="G3106" t="s">
        <v>166</v>
      </c>
      <c r="H3106" t="s">
        <v>1356</v>
      </c>
    </row>
    <row r="3107" spans="1:8" x14ac:dyDescent="0.3">
      <c r="A3107" t="s">
        <v>4252</v>
      </c>
      <c r="B3107" t="s">
        <v>4253</v>
      </c>
      <c r="C3107">
        <v>42425</v>
      </c>
      <c r="D3107">
        <v>1</v>
      </c>
      <c r="E3107" t="s">
        <v>1729</v>
      </c>
      <c r="F3107" t="s">
        <v>2165</v>
      </c>
      <c r="G3107" t="s">
        <v>207</v>
      </c>
      <c r="H3107" t="s">
        <v>733</v>
      </c>
    </row>
    <row r="3108" spans="1:8" x14ac:dyDescent="0.3">
      <c r="A3108" t="s">
        <v>4252</v>
      </c>
      <c r="B3108" t="s">
        <v>4254</v>
      </c>
      <c r="C3108">
        <v>42459</v>
      </c>
      <c r="D3108">
        <v>1</v>
      </c>
      <c r="E3108" t="s">
        <v>1729</v>
      </c>
      <c r="F3108" t="s">
        <v>2165</v>
      </c>
      <c r="G3108" t="s">
        <v>166</v>
      </c>
      <c r="H3108" t="s">
        <v>667</v>
      </c>
    </row>
    <row r="3109" spans="1:8" x14ac:dyDescent="0.3">
      <c r="A3109" t="s">
        <v>4252</v>
      </c>
      <c r="B3109" t="s">
        <v>4255</v>
      </c>
      <c r="C3109">
        <v>42419</v>
      </c>
      <c r="D3109">
        <v>0.5</v>
      </c>
      <c r="E3109" t="s">
        <v>1729</v>
      </c>
      <c r="F3109" t="s">
        <v>2165</v>
      </c>
      <c r="G3109" t="s">
        <v>173</v>
      </c>
      <c r="H3109" t="s">
        <v>522</v>
      </c>
    </row>
    <row r="3110" spans="1:8" x14ac:dyDescent="0.3">
      <c r="A3110" t="s">
        <v>4252</v>
      </c>
      <c r="B3110" t="s">
        <v>4256</v>
      </c>
      <c r="C3110">
        <v>42419</v>
      </c>
      <c r="D3110">
        <v>1</v>
      </c>
      <c r="E3110" t="s">
        <v>1729</v>
      </c>
      <c r="F3110" t="s">
        <v>2165</v>
      </c>
      <c r="G3110" t="s">
        <v>185</v>
      </c>
      <c r="H3110" t="s">
        <v>431</v>
      </c>
    </row>
    <row r="3111" spans="1:8" x14ac:dyDescent="0.3">
      <c r="A3111" t="s">
        <v>4252</v>
      </c>
      <c r="B3111" t="s">
        <v>4257</v>
      </c>
      <c r="C3111">
        <v>42509</v>
      </c>
      <c r="D3111">
        <v>1</v>
      </c>
      <c r="E3111" t="s">
        <v>1729</v>
      </c>
      <c r="F3111" t="s">
        <v>2165</v>
      </c>
      <c r="G3111" t="s">
        <v>204</v>
      </c>
      <c r="H3111" t="s">
        <v>514</v>
      </c>
    </row>
    <row r="3112" spans="1:8" x14ac:dyDescent="0.3">
      <c r="A3112" t="s">
        <v>4252</v>
      </c>
      <c r="B3112" t="s">
        <v>4258</v>
      </c>
      <c r="C3112">
        <v>42537</v>
      </c>
      <c r="D3112">
        <v>0.5</v>
      </c>
      <c r="E3112" t="s">
        <v>1729</v>
      </c>
      <c r="F3112" t="s">
        <v>2165</v>
      </c>
      <c r="G3112" t="s">
        <v>166</v>
      </c>
      <c r="H3112" t="s">
        <v>1356</v>
      </c>
    </row>
    <row r="3113" spans="1:8" x14ac:dyDescent="0.3">
      <c r="A3113" t="s">
        <v>4252</v>
      </c>
      <c r="B3113" t="s">
        <v>4259</v>
      </c>
      <c r="C3113">
        <v>42537</v>
      </c>
      <c r="D3113">
        <v>0.5</v>
      </c>
      <c r="E3113" t="s">
        <v>1729</v>
      </c>
      <c r="F3113" t="s">
        <v>2165</v>
      </c>
      <c r="G3113" t="s">
        <v>166</v>
      </c>
      <c r="H3113" t="s">
        <v>1356</v>
      </c>
    </row>
    <row r="3114" spans="1:8" x14ac:dyDescent="0.3">
      <c r="A3114" t="s">
        <v>4260</v>
      </c>
      <c r="B3114" t="s">
        <v>4261</v>
      </c>
      <c r="C3114">
        <v>42419</v>
      </c>
      <c r="D3114">
        <v>1</v>
      </c>
      <c r="E3114" t="s">
        <v>754</v>
      </c>
      <c r="F3114" t="s">
        <v>4262</v>
      </c>
      <c r="G3114" t="s">
        <v>185</v>
      </c>
      <c r="H3114" t="s">
        <v>431</v>
      </c>
    </row>
    <row r="3115" spans="1:8" x14ac:dyDescent="0.3">
      <c r="A3115" t="s">
        <v>4263</v>
      </c>
      <c r="B3115" t="s">
        <v>4264</v>
      </c>
      <c r="C3115">
        <v>42419</v>
      </c>
      <c r="D3115">
        <v>1</v>
      </c>
      <c r="E3115" t="s">
        <v>511</v>
      </c>
      <c r="F3115" t="s">
        <v>849</v>
      </c>
      <c r="G3115" t="s">
        <v>185</v>
      </c>
      <c r="H3115" t="s">
        <v>431</v>
      </c>
    </row>
    <row r="3116" spans="1:8" x14ac:dyDescent="0.3">
      <c r="A3116" t="s">
        <v>69</v>
      </c>
      <c r="B3116" t="s">
        <v>4265</v>
      </c>
      <c r="C3116">
        <v>42404</v>
      </c>
      <c r="D3116">
        <v>1</v>
      </c>
      <c r="E3116" t="s">
        <v>511</v>
      </c>
      <c r="F3116" t="s">
        <v>849</v>
      </c>
      <c r="G3116" t="s">
        <v>787</v>
      </c>
      <c r="H3116" t="s">
        <v>1377</v>
      </c>
    </row>
    <row r="3117" spans="1:8" x14ac:dyDescent="0.3">
      <c r="A3117" t="s">
        <v>69</v>
      </c>
      <c r="B3117" t="s">
        <v>4266</v>
      </c>
      <c r="C3117">
        <v>42405</v>
      </c>
      <c r="D3117">
        <v>1</v>
      </c>
      <c r="E3117" t="s">
        <v>511</v>
      </c>
      <c r="F3117" t="s">
        <v>849</v>
      </c>
      <c r="G3117" t="s">
        <v>787</v>
      </c>
      <c r="H3117" t="s">
        <v>1377</v>
      </c>
    </row>
    <row r="3118" spans="1:8" x14ac:dyDescent="0.3">
      <c r="A3118" t="s">
        <v>69</v>
      </c>
      <c r="B3118" t="s">
        <v>4267</v>
      </c>
      <c r="C3118">
        <v>42422</v>
      </c>
      <c r="D3118">
        <v>1</v>
      </c>
      <c r="E3118" t="s">
        <v>511</v>
      </c>
      <c r="F3118" t="s">
        <v>849</v>
      </c>
      <c r="G3118" t="s">
        <v>185</v>
      </c>
      <c r="H3118" t="s">
        <v>431</v>
      </c>
    </row>
    <row r="3119" spans="1:8" x14ac:dyDescent="0.3">
      <c r="A3119" t="s">
        <v>69</v>
      </c>
      <c r="B3119" t="s">
        <v>1390</v>
      </c>
      <c r="C3119">
        <v>42534</v>
      </c>
      <c r="D3119">
        <v>1</v>
      </c>
      <c r="E3119" t="s">
        <v>757</v>
      </c>
      <c r="F3119" t="s">
        <v>849</v>
      </c>
      <c r="G3119" t="s">
        <v>787</v>
      </c>
      <c r="H3119" t="s">
        <v>1377</v>
      </c>
    </row>
    <row r="3120" spans="1:8" x14ac:dyDescent="0.3">
      <c r="A3120" t="s">
        <v>69</v>
      </c>
      <c r="B3120" t="s">
        <v>1385</v>
      </c>
      <c r="C3120">
        <v>42534</v>
      </c>
      <c r="D3120">
        <v>1</v>
      </c>
      <c r="E3120" t="s">
        <v>757</v>
      </c>
      <c r="F3120" t="s">
        <v>849</v>
      </c>
      <c r="G3120" t="s">
        <v>787</v>
      </c>
      <c r="H3120" t="s">
        <v>1377</v>
      </c>
    </row>
    <row r="3121" spans="1:8" x14ac:dyDescent="0.3">
      <c r="A3121" t="s">
        <v>69</v>
      </c>
      <c r="B3121" t="s">
        <v>1384</v>
      </c>
      <c r="C3121">
        <v>42534</v>
      </c>
      <c r="D3121">
        <v>1</v>
      </c>
      <c r="E3121" t="s">
        <v>757</v>
      </c>
      <c r="F3121" t="s">
        <v>849</v>
      </c>
      <c r="G3121" t="s">
        <v>787</v>
      </c>
      <c r="H3121" t="s">
        <v>1377</v>
      </c>
    </row>
    <row r="3122" spans="1:8" x14ac:dyDescent="0.3">
      <c r="A3122" t="s">
        <v>69</v>
      </c>
      <c r="B3122" t="s">
        <v>4268</v>
      </c>
      <c r="C3122">
        <v>42404</v>
      </c>
      <c r="D3122">
        <v>1</v>
      </c>
      <c r="E3122" t="s">
        <v>511</v>
      </c>
      <c r="F3122" t="s">
        <v>849</v>
      </c>
      <c r="G3122" t="s">
        <v>787</v>
      </c>
      <c r="H3122" t="s">
        <v>1377</v>
      </c>
    </row>
    <row r="3123" spans="1:8" x14ac:dyDescent="0.3">
      <c r="A3123" t="s">
        <v>69</v>
      </c>
      <c r="B3123" t="s">
        <v>4269</v>
      </c>
      <c r="C3123">
        <v>42439</v>
      </c>
      <c r="D3123">
        <v>1</v>
      </c>
      <c r="E3123" t="s">
        <v>511</v>
      </c>
      <c r="F3123" t="s">
        <v>849</v>
      </c>
      <c r="G3123" t="s">
        <v>196</v>
      </c>
      <c r="H3123" t="s">
        <v>479</v>
      </c>
    </row>
    <row r="3124" spans="1:8" x14ac:dyDescent="0.3">
      <c r="A3124" t="s">
        <v>4270</v>
      </c>
      <c r="B3124" t="s">
        <v>4271</v>
      </c>
      <c r="C3124">
        <v>42436</v>
      </c>
      <c r="D3124">
        <v>0.5</v>
      </c>
      <c r="E3124" t="s">
        <v>1729</v>
      </c>
      <c r="F3124" t="s">
        <v>4272</v>
      </c>
      <c r="G3124" t="s">
        <v>166</v>
      </c>
      <c r="H3124" t="s">
        <v>741</v>
      </c>
    </row>
    <row r="3125" spans="1:8" x14ac:dyDescent="0.3">
      <c r="A3125" t="s">
        <v>141</v>
      </c>
      <c r="B3125" t="s">
        <v>4273</v>
      </c>
      <c r="C3125">
        <v>42458</v>
      </c>
      <c r="D3125">
        <v>1</v>
      </c>
      <c r="E3125" t="s">
        <v>252</v>
      </c>
      <c r="F3125" t="s">
        <v>282</v>
      </c>
      <c r="G3125" t="s">
        <v>184</v>
      </c>
      <c r="H3125" t="s">
        <v>271</v>
      </c>
    </row>
    <row r="3126" spans="1:8" x14ac:dyDescent="0.3">
      <c r="A3126" t="s">
        <v>141</v>
      </c>
      <c r="B3126" t="s">
        <v>4274</v>
      </c>
      <c r="C3126">
        <v>42437</v>
      </c>
      <c r="D3126">
        <v>1</v>
      </c>
      <c r="E3126" t="s">
        <v>252</v>
      </c>
      <c r="F3126" t="s">
        <v>282</v>
      </c>
      <c r="G3126" t="s">
        <v>184</v>
      </c>
      <c r="H3126" t="s">
        <v>271</v>
      </c>
    </row>
    <row r="3127" spans="1:8" x14ac:dyDescent="0.3">
      <c r="A3127" t="s">
        <v>141</v>
      </c>
      <c r="B3127" t="s">
        <v>281</v>
      </c>
      <c r="C3127">
        <v>42472</v>
      </c>
      <c r="D3127">
        <v>1</v>
      </c>
      <c r="E3127" t="s">
        <v>252</v>
      </c>
      <c r="F3127" t="s">
        <v>282</v>
      </c>
      <c r="G3127" t="s">
        <v>184</v>
      </c>
      <c r="H3127" t="s">
        <v>271</v>
      </c>
    </row>
    <row r="3128" spans="1:8" x14ac:dyDescent="0.3">
      <c r="A3128" t="s">
        <v>141</v>
      </c>
      <c r="B3128" t="s">
        <v>4275</v>
      </c>
      <c r="C3128">
        <v>42437</v>
      </c>
      <c r="D3128">
        <v>1</v>
      </c>
      <c r="E3128" t="s">
        <v>252</v>
      </c>
      <c r="F3128" t="s">
        <v>282</v>
      </c>
      <c r="G3128" t="s">
        <v>184</v>
      </c>
      <c r="H3128" t="s">
        <v>271</v>
      </c>
    </row>
    <row r="3129" spans="1:8" x14ac:dyDescent="0.3">
      <c r="A3129" t="s">
        <v>141</v>
      </c>
      <c r="B3129" t="s">
        <v>4276</v>
      </c>
      <c r="C3129">
        <v>42437</v>
      </c>
      <c r="D3129">
        <v>1</v>
      </c>
      <c r="E3129" t="s">
        <v>252</v>
      </c>
      <c r="F3129" t="s">
        <v>282</v>
      </c>
      <c r="G3129" t="s">
        <v>184</v>
      </c>
      <c r="H3129" t="s">
        <v>271</v>
      </c>
    </row>
    <row r="3130" spans="1:8" x14ac:dyDescent="0.3">
      <c r="A3130" t="s">
        <v>141</v>
      </c>
      <c r="B3130" t="s">
        <v>4276</v>
      </c>
      <c r="C3130">
        <v>42437</v>
      </c>
      <c r="D3130">
        <v>1</v>
      </c>
      <c r="E3130" t="s">
        <v>252</v>
      </c>
      <c r="F3130" t="s">
        <v>282</v>
      </c>
      <c r="G3130" t="s">
        <v>184</v>
      </c>
      <c r="H3130" t="s">
        <v>271</v>
      </c>
    </row>
    <row r="3131" spans="1:8" x14ac:dyDescent="0.3">
      <c r="A3131" t="s">
        <v>4277</v>
      </c>
      <c r="B3131" t="s">
        <v>4278</v>
      </c>
      <c r="C3131">
        <v>42409</v>
      </c>
      <c r="D3131">
        <v>1</v>
      </c>
      <c r="E3131" t="s">
        <v>511</v>
      </c>
      <c r="F3131" t="s">
        <v>849</v>
      </c>
      <c r="G3131" t="s">
        <v>195</v>
      </c>
      <c r="H3131" t="s">
        <v>360</v>
      </c>
    </row>
    <row r="3132" spans="1:8" x14ac:dyDescent="0.3">
      <c r="A3132" t="s">
        <v>1052</v>
      </c>
      <c r="B3132" t="s">
        <v>1053</v>
      </c>
      <c r="C3132">
        <v>42488</v>
      </c>
      <c r="D3132">
        <v>1</v>
      </c>
      <c r="E3132" t="s">
        <v>511</v>
      </c>
      <c r="F3132" t="s">
        <v>1054</v>
      </c>
      <c r="G3132" t="s">
        <v>185</v>
      </c>
      <c r="H3132" t="s">
        <v>431</v>
      </c>
    </row>
    <row r="3133" spans="1:8" x14ac:dyDescent="0.3">
      <c r="A3133" t="s">
        <v>4279</v>
      </c>
      <c r="B3133" t="s">
        <v>4280</v>
      </c>
      <c r="C3133">
        <v>42528</v>
      </c>
      <c r="D3133">
        <v>1</v>
      </c>
      <c r="E3133" t="s">
        <v>1729</v>
      </c>
      <c r="F3133" t="s">
        <v>4281</v>
      </c>
      <c r="G3133" t="s">
        <v>204</v>
      </c>
      <c r="H3133" t="s">
        <v>514</v>
      </c>
    </row>
    <row r="3134" spans="1:8" x14ac:dyDescent="0.3">
      <c r="A3134" t="s">
        <v>4279</v>
      </c>
      <c r="B3134" t="s">
        <v>4282</v>
      </c>
      <c r="C3134">
        <v>42473</v>
      </c>
      <c r="D3134">
        <v>1</v>
      </c>
      <c r="E3134" t="s">
        <v>1729</v>
      </c>
      <c r="F3134" t="s">
        <v>4281</v>
      </c>
      <c r="G3134" t="s">
        <v>205</v>
      </c>
      <c r="H3134" t="s">
        <v>1089</v>
      </c>
    </row>
    <row r="3135" spans="1:8" x14ac:dyDescent="0.3">
      <c r="A3135" t="s">
        <v>4279</v>
      </c>
      <c r="B3135" t="s">
        <v>4283</v>
      </c>
      <c r="C3135">
        <v>42475</v>
      </c>
      <c r="D3135">
        <v>1</v>
      </c>
      <c r="E3135" t="s">
        <v>1729</v>
      </c>
      <c r="F3135" t="s">
        <v>4281</v>
      </c>
      <c r="G3135" t="s">
        <v>156</v>
      </c>
      <c r="H3135" t="s">
        <v>231</v>
      </c>
    </row>
    <row r="3136" spans="1:8" x14ac:dyDescent="0.3">
      <c r="A3136" t="s">
        <v>4279</v>
      </c>
      <c r="B3136" t="s">
        <v>4284</v>
      </c>
      <c r="C3136">
        <v>42475</v>
      </c>
      <c r="D3136">
        <v>1</v>
      </c>
      <c r="E3136" t="s">
        <v>1729</v>
      </c>
      <c r="F3136" t="s">
        <v>4281</v>
      </c>
      <c r="G3136" t="s">
        <v>155</v>
      </c>
      <c r="H3136" t="s">
        <v>337</v>
      </c>
    </row>
    <row r="3137" spans="1:8" x14ac:dyDescent="0.3">
      <c r="A3137" t="s">
        <v>4279</v>
      </c>
      <c r="B3137" t="s">
        <v>4285</v>
      </c>
      <c r="C3137">
        <v>42475</v>
      </c>
      <c r="D3137">
        <v>1</v>
      </c>
      <c r="E3137" t="s">
        <v>1729</v>
      </c>
      <c r="F3137" t="s">
        <v>4281</v>
      </c>
      <c r="G3137" t="s">
        <v>206</v>
      </c>
      <c r="H3137" t="s">
        <v>497</v>
      </c>
    </row>
    <row r="3138" spans="1:8" x14ac:dyDescent="0.3">
      <c r="A3138" t="s">
        <v>4279</v>
      </c>
      <c r="B3138" t="s">
        <v>4286</v>
      </c>
      <c r="C3138">
        <v>42475</v>
      </c>
      <c r="D3138">
        <v>1</v>
      </c>
      <c r="E3138" t="s">
        <v>1729</v>
      </c>
      <c r="F3138" t="s">
        <v>4281</v>
      </c>
      <c r="G3138" t="s">
        <v>205</v>
      </c>
      <c r="H3138" t="s">
        <v>1089</v>
      </c>
    </row>
    <row r="3139" spans="1:8" x14ac:dyDescent="0.3">
      <c r="A3139" t="s">
        <v>4279</v>
      </c>
      <c r="B3139" t="s">
        <v>4287</v>
      </c>
      <c r="C3139">
        <v>42423</v>
      </c>
      <c r="D3139">
        <v>1</v>
      </c>
      <c r="E3139" t="s">
        <v>1729</v>
      </c>
      <c r="F3139" t="s">
        <v>4281</v>
      </c>
      <c r="G3139" t="s">
        <v>168</v>
      </c>
      <c r="H3139" t="s">
        <v>516</v>
      </c>
    </row>
    <row r="3140" spans="1:8" x14ac:dyDescent="0.3">
      <c r="A3140" t="s">
        <v>4279</v>
      </c>
      <c r="B3140" t="s">
        <v>4288</v>
      </c>
      <c r="C3140">
        <v>42444</v>
      </c>
      <c r="D3140">
        <v>1</v>
      </c>
      <c r="E3140" t="s">
        <v>1729</v>
      </c>
      <c r="F3140" t="s">
        <v>4281</v>
      </c>
      <c r="G3140" t="s">
        <v>199</v>
      </c>
      <c r="H3140" t="s">
        <v>485</v>
      </c>
    </row>
    <row r="3141" spans="1:8" x14ac:dyDescent="0.3">
      <c r="A3141" t="s">
        <v>4279</v>
      </c>
      <c r="B3141" t="s">
        <v>4289</v>
      </c>
      <c r="C3141">
        <v>42478</v>
      </c>
      <c r="D3141">
        <v>1</v>
      </c>
      <c r="E3141" t="s">
        <v>1729</v>
      </c>
      <c r="F3141" t="s">
        <v>4281</v>
      </c>
      <c r="G3141" t="s">
        <v>149</v>
      </c>
      <c r="H3141" t="s">
        <v>268</v>
      </c>
    </row>
    <row r="3142" spans="1:8" x14ac:dyDescent="0.3">
      <c r="A3142" t="s">
        <v>4279</v>
      </c>
      <c r="B3142" t="s">
        <v>4290</v>
      </c>
      <c r="C3142">
        <v>42478</v>
      </c>
      <c r="D3142">
        <v>1</v>
      </c>
      <c r="E3142" t="s">
        <v>1729</v>
      </c>
      <c r="F3142" t="s">
        <v>4281</v>
      </c>
      <c r="G3142" t="s">
        <v>166</v>
      </c>
      <c r="H3142" t="s">
        <v>397</v>
      </c>
    </row>
    <row r="3143" spans="1:8" x14ac:dyDescent="0.3">
      <c r="A3143" t="s">
        <v>4279</v>
      </c>
      <c r="B3143" t="s">
        <v>4291</v>
      </c>
      <c r="C3143">
        <v>42478</v>
      </c>
      <c r="D3143">
        <v>1</v>
      </c>
      <c r="E3143" t="s">
        <v>1729</v>
      </c>
      <c r="F3143" t="s">
        <v>4281</v>
      </c>
      <c r="G3143" t="s">
        <v>149</v>
      </c>
      <c r="H3143" t="s">
        <v>529</v>
      </c>
    </row>
    <row r="3144" spans="1:8" x14ac:dyDescent="0.3">
      <c r="A3144" t="s">
        <v>4279</v>
      </c>
      <c r="B3144" t="s">
        <v>4292</v>
      </c>
      <c r="C3144">
        <v>42478</v>
      </c>
      <c r="D3144">
        <v>1</v>
      </c>
      <c r="E3144" t="s">
        <v>1729</v>
      </c>
      <c r="F3144" t="s">
        <v>4281</v>
      </c>
      <c r="G3144" t="s">
        <v>166</v>
      </c>
      <c r="H3144" t="s">
        <v>740</v>
      </c>
    </row>
    <row r="3145" spans="1:8" x14ac:dyDescent="0.3">
      <c r="A3145" t="s">
        <v>4279</v>
      </c>
      <c r="B3145" t="s">
        <v>4293</v>
      </c>
      <c r="C3145">
        <v>42478</v>
      </c>
      <c r="D3145">
        <v>1</v>
      </c>
      <c r="E3145" t="s">
        <v>1729</v>
      </c>
      <c r="F3145" t="s">
        <v>4281</v>
      </c>
      <c r="G3145" t="s">
        <v>166</v>
      </c>
      <c r="H3145" t="s">
        <v>410</v>
      </c>
    </row>
    <row r="3146" spans="1:8" x14ac:dyDescent="0.3">
      <c r="A3146" t="s">
        <v>4279</v>
      </c>
      <c r="B3146" t="s">
        <v>4294</v>
      </c>
      <c r="C3146">
        <v>42478</v>
      </c>
      <c r="D3146">
        <v>1</v>
      </c>
      <c r="E3146" t="s">
        <v>1729</v>
      </c>
      <c r="F3146" t="s">
        <v>4281</v>
      </c>
      <c r="G3146" t="s">
        <v>166</v>
      </c>
      <c r="H3146" t="s">
        <v>774</v>
      </c>
    </row>
    <row r="3147" spans="1:8" x14ac:dyDescent="0.3">
      <c r="A3147" t="s">
        <v>4279</v>
      </c>
      <c r="B3147" t="s">
        <v>4295</v>
      </c>
      <c r="C3147">
        <v>42478</v>
      </c>
      <c r="D3147">
        <v>1</v>
      </c>
      <c r="E3147" t="s">
        <v>1729</v>
      </c>
      <c r="F3147" t="s">
        <v>4281</v>
      </c>
      <c r="G3147" t="s">
        <v>166</v>
      </c>
      <c r="H3147" t="s">
        <v>739</v>
      </c>
    </row>
    <row r="3148" spans="1:8" x14ac:dyDescent="0.3">
      <c r="A3148" t="s">
        <v>4279</v>
      </c>
      <c r="B3148" t="s">
        <v>4296</v>
      </c>
      <c r="C3148">
        <v>42478</v>
      </c>
      <c r="D3148">
        <v>1</v>
      </c>
      <c r="E3148" t="s">
        <v>1729</v>
      </c>
      <c r="F3148" t="s">
        <v>4281</v>
      </c>
      <c r="G3148" t="s">
        <v>201</v>
      </c>
      <c r="H3148" t="s">
        <v>1125</v>
      </c>
    </row>
    <row r="3149" spans="1:8" x14ac:dyDescent="0.3">
      <c r="A3149" t="s">
        <v>4279</v>
      </c>
      <c r="B3149" t="s">
        <v>4297</v>
      </c>
      <c r="C3149">
        <v>42510</v>
      </c>
      <c r="D3149">
        <v>1</v>
      </c>
      <c r="E3149" t="s">
        <v>1729</v>
      </c>
      <c r="F3149" t="s">
        <v>4281</v>
      </c>
      <c r="G3149" t="s">
        <v>155</v>
      </c>
      <c r="H3149" t="s">
        <v>221</v>
      </c>
    </row>
    <row r="3150" spans="1:8" x14ac:dyDescent="0.3">
      <c r="A3150" t="s">
        <v>4279</v>
      </c>
      <c r="B3150" t="s">
        <v>4298</v>
      </c>
      <c r="C3150">
        <v>42542</v>
      </c>
      <c r="D3150">
        <v>1</v>
      </c>
      <c r="E3150" t="s">
        <v>1729</v>
      </c>
      <c r="F3150" t="s">
        <v>4281</v>
      </c>
      <c r="G3150" t="s">
        <v>155</v>
      </c>
      <c r="H3150" t="s">
        <v>221</v>
      </c>
    </row>
    <row r="3151" spans="1:8" x14ac:dyDescent="0.3">
      <c r="A3151" t="s">
        <v>4279</v>
      </c>
      <c r="B3151" t="s">
        <v>4299</v>
      </c>
      <c r="C3151">
        <v>42510</v>
      </c>
      <c r="D3151">
        <v>1</v>
      </c>
      <c r="E3151" t="s">
        <v>1729</v>
      </c>
      <c r="F3151" t="s">
        <v>4281</v>
      </c>
      <c r="G3151" t="s">
        <v>155</v>
      </c>
      <c r="H3151" t="s">
        <v>221</v>
      </c>
    </row>
    <row r="3152" spans="1:8" x14ac:dyDescent="0.3">
      <c r="A3152" t="s">
        <v>4279</v>
      </c>
      <c r="B3152" t="s">
        <v>4300</v>
      </c>
      <c r="C3152">
        <v>42544</v>
      </c>
      <c r="D3152">
        <v>1</v>
      </c>
      <c r="E3152" t="s">
        <v>1729</v>
      </c>
      <c r="F3152" t="s">
        <v>4281</v>
      </c>
      <c r="G3152" t="s">
        <v>166</v>
      </c>
      <c r="H3152" t="s">
        <v>741</v>
      </c>
    </row>
    <row r="3153" spans="1:8" x14ac:dyDescent="0.3">
      <c r="A3153" t="s">
        <v>4279</v>
      </c>
      <c r="B3153" t="s">
        <v>4301</v>
      </c>
      <c r="C3153">
        <v>42544</v>
      </c>
      <c r="D3153">
        <v>1</v>
      </c>
      <c r="E3153" t="s">
        <v>1729</v>
      </c>
      <c r="F3153" t="s">
        <v>4281</v>
      </c>
      <c r="G3153" t="s">
        <v>166</v>
      </c>
      <c r="H3153" t="s">
        <v>741</v>
      </c>
    </row>
    <row r="3154" spans="1:8" x14ac:dyDescent="0.3">
      <c r="A3154" t="s">
        <v>4279</v>
      </c>
      <c r="B3154" t="s">
        <v>4302</v>
      </c>
      <c r="C3154">
        <v>42433</v>
      </c>
      <c r="D3154">
        <v>1</v>
      </c>
      <c r="E3154" t="s">
        <v>1729</v>
      </c>
      <c r="F3154" t="s">
        <v>4281</v>
      </c>
      <c r="G3154" t="s">
        <v>166</v>
      </c>
      <c r="H3154" t="s">
        <v>399</v>
      </c>
    </row>
    <row r="3155" spans="1:8" x14ac:dyDescent="0.3">
      <c r="A3155" t="s">
        <v>4279</v>
      </c>
      <c r="B3155" t="s">
        <v>4303</v>
      </c>
      <c r="C3155">
        <v>42545</v>
      </c>
      <c r="D3155">
        <v>1</v>
      </c>
      <c r="E3155" t="s">
        <v>1729</v>
      </c>
      <c r="F3155" t="s">
        <v>4281</v>
      </c>
      <c r="G3155" t="s">
        <v>207</v>
      </c>
      <c r="H3155" t="s">
        <v>4304</v>
      </c>
    </row>
    <row r="3156" spans="1:8" x14ac:dyDescent="0.3">
      <c r="A3156" t="s">
        <v>4279</v>
      </c>
      <c r="B3156" t="s">
        <v>4305</v>
      </c>
      <c r="C3156">
        <v>42545</v>
      </c>
      <c r="D3156">
        <v>1</v>
      </c>
      <c r="E3156" t="s">
        <v>1729</v>
      </c>
      <c r="F3156" t="s">
        <v>4281</v>
      </c>
      <c r="G3156" t="s">
        <v>207</v>
      </c>
      <c r="H3156" t="s">
        <v>3996</v>
      </c>
    </row>
    <row r="3157" spans="1:8" x14ac:dyDescent="0.3">
      <c r="A3157" t="s">
        <v>4279</v>
      </c>
      <c r="B3157" t="s">
        <v>4306</v>
      </c>
      <c r="C3157">
        <v>42545</v>
      </c>
      <c r="D3157">
        <v>1</v>
      </c>
      <c r="E3157" t="s">
        <v>1729</v>
      </c>
      <c r="F3157" t="s">
        <v>4281</v>
      </c>
      <c r="G3157" t="s">
        <v>207</v>
      </c>
      <c r="H3157" t="s">
        <v>2201</v>
      </c>
    </row>
    <row r="3158" spans="1:8" x14ac:dyDescent="0.3">
      <c r="A3158" t="s">
        <v>4279</v>
      </c>
      <c r="B3158" t="s">
        <v>4307</v>
      </c>
      <c r="C3158">
        <v>42545</v>
      </c>
      <c r="D3158">
        <v>1</v>
      </c>
      <c r="E3158" t="s">
        <v>1729</v>
      </c>
      <c r="F3158" t="s">
        <v>4281</v>
      </c>
      <c r="G3158" t="s">
        <v>207</v>
      </c>
      <c r="H3158" t="s">
        <v>1035</v>
      </c>
    </row>
    <row r="3159" spans="1:8" x14ac:dyDescent="0.3">
      <c r="A3159" t="s">
        <v>4279</v>
      </c>
      <c r="B3159" t="s">
        <v>4308</v>
      </c>
      <c r="C3159">
        <v>42482</v>
      </c>
      <c r="D3159">
        <v>1</v>
      </c>
      <c r="E3159" t="s">
        <v>1729</v>
      </c>
      <c r="F3159" t="s">
        <v>4281</v>
      </c>
      <c r="G3159" t="s">
        <v>166</v>
      </c>
      <c r="H3159" t="s">
        <v>739</v>
      </c>
    </row>
    <row r="3160" spans="1:8" x14ac:dyDescent="0.3">
      <c r="A3160" t="s">
        <v>4279</v>
      </c>
      <c r="B3160" t="s">
        <v>4309</v>
      </c>
      <c r="C3160">
        <v>42482</v>
      </c>
      <c r="D3160">
        <v>1</v>
      </c>
      <c r="E3160" t="s">
        <v>1729</v>
      </c>
      <c r="F3160" t="s">
        <v>4281</v>
      </c>
      <c r="G3160" t="s">
        <v>166</v>
      </c>
      <c r="H3160" t="s">
        <v>740</v>
      </c>
    </row>
    <row r="3161" spans="1:8" x14ac:dyDescent="0.3">
      <c r="A3161" t="s">
        <v>4279</v>
      </c>
      <c r="B3161" t="s">
        <v>4310</v>
      </c>
      <c r="C3161">
        <v>42482</v>
      </c>
      <c r="D3161">
        <v>1</v>
      </c>
      <c r="E3161" t="s">
        <v>1729</v>
      </c>
      <c r="F3161" t="s">
        <v>4281</v>
      </c>
      <c r="G3161" t="s">
        <v>166</v>
      </c>
      <c r="H3161" t="s">
        <v>739</v>
      </c>
    </row>
    <row r="3162" spans="1:8" x14ac:dyDescent="0.3">
      <c r="A3162" t="s">
        <v>4279</v>
      </c>
      <c r="B3162" t="s">
        <v>4311</v>
      </c>
      <c r="C3162">
        <v>42482</v>
      </c>
      <c r="D3162">
        <v>1</v>
      </c>
      <c r="E3162" t="s">
        <v>1729</v>
      </c>
      <c r="F3162" t="s">
        <v>4281</v>
      </c>
      <c r="G3162" t="s">
        <v>166</v>
      </c>
      <c r="H3162" t="s">
        <v>740</v>
      </c>
    </row>
    <row r="3163" spans="1:8" x14ac:dyDescent="0.3">
      <c r="A3163" t="s">
        <v>4279</v>
      </c>
      <c r="B3163" t="s">
        <v>4312</v>
      </c>
      <c r="C3163">
        <v>42482</v>
      </c>
      <c r="D3163">
        <v>1</v>
      </c>
      <c r="E3163" t="s">
        <v>1729</v>
      </c>
      <c r="F3163" t="s">
        <v>4281</v>
      </c>
      <c r="G3163" t="s">
        <v>149</v>
      </c>
      <c r="H3163" t="s">
        <v>268</v>
      </c>
    </row>
    <row r="3164" spans="1:8" x14ac:dyDescent="0.3">
      <c r="A3164" t="s">
        <v>4279</v>
      </c>
      <c r="B3164" t="s">
        <v>4313</v>
      </c>
      <c r="C3164">
        <v>42482</v>
      </c>
      <c r="D3164">
        <v>1</v>
      </c>
      <c r="E3164" t="s">
        <v>1729</v>
      </c>
      <c r="F3164" t="s">
        <v>4281</v>
      </c>
      <c r="G3164" t="s">
        <v>166</v>
      </c>
      <c r="H3164" t="s">
        <v>410</v>
      </c>
    </row>
    <row r="3165" spans="1:8" x14ac:dyDescent="0.3">
      <c r="A3165" t="s">
        <v>4279</v>
      </c>
      <c r="B3165" t="s">
        <v>4314</v>
      </c>
      <c r="C3165">
        <v>42482</v>
      </c>
      <c r="D3165">
        <v>1</v>
      </c>
      <c r="E3165" t="s">
        <v>1729</v>
      </c>
      <c r="F3165" t="s">
        <v>4281</v>
      </c>
      <c r="G3165" t="s">
        <v>166</v>
      </c>
      <c r="H3165" t="s">
        <v>412</v>
      </c>
    </row>
    <row r="3166" spans="1:8" x14ac:dyDescent="0.3">
      <c r="A3166" t="s">
        <v>4279</v>
      </c>
      <c r="B3166" t="s">
        <v>4315</v>
      </c>
      <c r="C3166">
        <v>42482</v>
      </c>
      <c r="D3166">
        <v>1</v>
      </c>
      <c r="E3166" t="s">
        <v>1729</v>
      </c>
      <c r="F3166" t="s">
        <v>4281</v>
      </c>
      <c r="G3166" t="s">
        <v>166</v>
      </c>
      <c r="H3166" t="s">
        <v>741</v>
      </c>
    </row>
    <row r="3167" spans="1:8" x14ac:dyDescent="0.3">
      <c r="A3167" t="s">
        <v>4279</v>
      </c>
      <c r="B3167" t="s">
        <v>4316</v>
      </c>
      <c r="C3167">
        <v>42481</v>
      </c>
      <c r="D3167">
        <v>0.25</v>
      </c>
      <c r="E3167" t="s">
        <v>1729</v>
      </c>
      <c r="F3167" t="s">
        <v>4281</v>
      </c>
      <c r="G3167" t="s">
        <v>163</v>
      </c>
      <c r="H3167" t="s">
        <v>381</v>
      </c>
    </row>
    <row r="3168" spans="1:8" x14ac:dyDescent="0.3">
      <c r="A3168" t="s">
        <v>4279</v>
      </c>
      <c r="B3168" t="s">
        <v>4317</v>
      </c>
      <c r="C3168">
        <v>42482</v>
      </c>
      <c r="D3168">
        <v>1</v>
      </c>
      <c r="E3168" t="s">
        <v>1729</v>
      </c>
      <c r="F3168" t="s">
        <v>4281</v>
      </c>
      <c r="G3168" t="s">
        <v>149</v>
      </c>
      <c r="H3168" t="s">
        <v>268</v>
      </c>
    </row>
    <row r="3169" spans="1:8" x14ac:dyDescent="0.3">
      <c r="A3169" t="s">
        <v>4279</v>
      </c>
      <c r="B3169" t="s">
        <v>4318</v>
      </c>
      <c r="C3169">
        <v>42482</v>
      </c>
      <c r="D3169">
        <v>1</v>
      </c>
      <c r="E3169" t="s">
        <v>1729</v>
      </c>
      <c r="F3169" t="s">
        <v>4281</v>
      </c>
      <c r="G3169" t="s">
        <v>166</v>
      </c>
      <c r="H3169" t="s">
        <v>399</v>
      </c>
    </row>
    <row r="3170" spans="1:8" x14ac:dyDescent="0.3">
      <c r="A3170" t="s">
        <v>4279</v>
      </c>
      <c r="B3170" t="s">
        <v>4319</v>
      </c>
      <c r="C3170">
        <v>42482</v>
      </c>
      <c r="D3170">
        <v>1</v>
      </c>
      <c r="E3170" t="s">
        <v>1729</v>
      </c>
      <c r="F3170" t="s">
        <v>4281</v>
      </c>
      <c r="G3170" t="s">
        <v>166</v>
      </c>
      <c r="H3170" t="s">
        <v>741</v>
      </c>
    </row>
    <row r="3171" spans="1:8" x14ac:dyDescent="0.3">
      <c r="A3171" t="s">
        <v>4279</v>
      </c>
      <c r="B3171" t="s">
        <v>4320</v>
      </c>
      <c r="C3171">
        <v>42482</v>
      </c>
      <c r="D3171">
        <v>1</v>
      </c>
      <c r="E3171" t="s">
        <v>1729</v>
      </c>
      <c r="F3171" t="s">
        <v>4281</v>
      </c>
      <c r="G3171" t="s">
        <v>166</v>
      </c>
      <c r="H3171" t="s">
        <v>334</v>
      </c>
    </row>
    <row r="3172" spans="1:8" x14ac:dyDescent="0.3">
      <c r="A3172" t="s">
        <v>4279</v>
      </c>
      <c r="B3172" t="s">
        <v>4321</v>
      </c>
      <c r="C3172">
        <v>42482</v>
      </c>
      <c r="D3172">
        <v>1</v>
      </c>
      <c r="E3172" t="s">
        <v>1729</v>
      </c>
      <c r="F3172" t="s">
        <v>4281</v>
      </c>
      <c r="G3172" t="s">
        <v>166</v>
      </c>
      <c r="H3172" t="s">
        <v>397</v>
      </c>
    </row>
    <row r="3173" spans="1:8" x14ac:dyDescent="0.3">
      <c r="A3173" t="s">
        <v>4279</v>
      </c>
      <c r="B3173" t="s">
        <v>4322</v>
      </c>
      <c r="C3173">
        <v>42482</v>
      </c>
      <c r="D3173">
        <v>1</v>
      </c>
      <c r="E3173" t="s">
        <v>1729</v>
      </c>
      <c r="F3173" t="s">
        <v>4281</v>
      </c>
      <c r="G3173" t="s">
        <v>166</v>
      </c>
      <c r="H3173" t="s">
        <v>1136</v>
      </c>
    </row>
    <row r="3174" spans="1:8" x14ac:dyDescent="0.3">
      <c r="A3174" t="s">
        <v>4279</v>
      </c>
      <c r="B3174" t="s">
        <v>4323</v>
      </c>
      <c r="C3174">
        <v>42482</v>
      </c>
      <c r="D3174">
        <v>1</v>
      </c>
      <c r="E3174" t="s">
        <v>1729</v>
      </c>
      <c r="F3174" t="s">
        <v>4281</v>
      </c>
      <c r="G3174" t="s">
        <v>166</v>
      </c>
      <c r="H3174" t="s">
        <v>399</v>
      </c>
    </row>
    <row r="3175" spans="1:8" x14ac:dyDescent="0.3">
      <c r="A3175" t="s">
        <v>4279</v>
      </c>
      <c r="B3175" t="s">
        <v>4324</v>
      </c>
      <c r="C3175">
        <v>42482</v>
      </c>
      <c r="D3175">
        <v>1</v>
      </c>
      <c r="E3175" t="s">
        <v>1729</v>
      </c>
      <c r="F3175" t="s">
        <v>4281</v>
      </c>
      <c r="G3175" t="s">
        <v>166</v>
      </c>
      <c r="H3175" t="s">
        <v>741</v>
      </c>
    </row>
    <row r="3176" spans="1:8" x14ac:dyDescent="0.3">
      <c r="A3176" t="s">
        <v>4279</v>
      </c>
      <c r="B3176" t="s">
        <v>4325</v>
      </c>
      <c r="C3176">
        <v>42482</v>
      </c>
      <c r="D3176">
        <v>1</v>
      </c>
      <c r="E3176" t="s">
        <v>1729</v>
      </c>
      <c r="F3176" t="s">
        <v>4281</v>
      </c>
      <c r="G3176" t="s">
        <v>166</v>
      </c>
      <c r="H3176" t="s">
        <v>740</v>
      </c>
    </row>
    <row r="3177" spans="1:8" x14ac:dyDescent="0.3">
      <c r="A3177" t="s">
        <v>4279</v>
      </c>
      <c r="B3177" t="s">
        <v>4326</v>
      </c>
      <c r="C3177">
        <v>42482</v>
      </c>
      <c r="D3177">
        <v>1</v>
      </c>
      <c r="E3177" t="s">
        <v>1729</v>
      </c>
      <c r="F3177" t="s">
        <v>4281</v>
      </c>
      <c r="G3177" t="s">
        <v>166</v>
      </c>
      <c r="H3177" t="s">
        <v>397</v>
      </c>
    </row>
    <row r="3178" spans="1:8" x14ac:dyDescent="0.3">
      <c r="A3178" t="s">
        <v>4279</v>
      </c>
      <c r="B3178" t="s">
        <v>4327</v>
      </c>
      <c r="C3178">
        <v>42482</v>
      </c>
      <c r="D3178">
        <v>1</v>
      </c>
      <c r="E3178" t="s">
        <v>1729</v>
      </c>
      <c r="F3178" t="s">
        <v>4281</v>
      </c>
      <c r="G3178" t="s">
        <v>166</v>
      </c>
      <c r="H3178" t="s">
        <v>774</v>
      </c>
    </row>
    <row r="3179" spans="1:8" x14ac:dyDescent="0.3">
      <c r="A3179" t="s">
        <v>4279</v>
      </c>
      <c r="B3179" t="s">
        <v>4328</v>
      </c>
      <c r="C3179">
        <v>42482</v>
      </c>
      <c r="D3179">
        <v>1</v>
      </c>
      <c r="E3179" t="s">
        <v>1729</v>
      </c>
      <c r="F3179" t="s">
        <v>4281</v>
      </c>
      <c r="G3179" t="s">
        <v>166</v>
      </c>
      <c r="H3179" t="s">
        <v>399</v>
      </c>
    </row>
    <row r="3180" spans="1:8" x14ac:dyDescent="0.3">
      <c r="A3180" t="s">
        <v>4279</v>
      </c>
      <c r="B3180" t="s">
        <v>4329</v>
      </c>
      <c r="C3180">
        <v>42482</v>
      </c>
      <c r="D3180">
        <v>1</v>
      </c>
      <c r="E3180" t="s">
        <v>1729</v>
      </c>
      <c r="F3180" t="s">
        <v>4281</v>
      </c>
      <c r="G3180" t="s">
        <v>166</v>
      </c>
      <c r="H3180" t="s">
        <v>412</v>
      </c>
    </row>
    <row r="3181" spans="1:8" x14ac:dyDescent="0.3">
      <c r="A3181" t="s">
        <v>4279</v>
      </c>
      <c r="B3181" t="s">
        <v>4330</v>
      </c>
      <c r="C3181">
        <v>42482</v>
      </c>
      <c r="D3181">
        <v>1</v>
      </c>
      <c r="E3181" t="s">
        <v>1729</v>
      </c>
      <c r="F3181" t="s">
        <v>4281</v>
      </c>
      <c r="G3181" t="s">
        <v>166</v>
      </c>
      <c r="H3181" t="s">
        <v>334</v>
      </c>
    </row>
    <row r="3182" spans="1:8" x14ac:dyDescent="0.3">
      <c r="A3182" t="s">
        <v>4279</v>
      </c>
      <c r="B3182" t="s">
        <v>4331</v>
      </c>
      <c r="C3182">
        <v>42482</v>
      </c>
      <c r="D3182">
        <v>1</v>
      </c>
      <c r="E3182" t="s">
        <v>1729</v>
      </c>
      <c r="F3182" t="s">
        <v>4281</v>
      </c>
      <c r="G3182" t="s">
        <v>149</v>
      </c>
      <c r="H3182" t="s">
        <v>268</v>
      </c>
    </row>
    <row r="3183" spans="1:8" x14ac:dyDescent="0.3">
      <c r="A3183" t="s">
        <v>4279</v>
      </c>
      <c r="B3183" t="s">
        <v>4332</v>
      </c>
      <c r="C3183">
        <v>42482</v>
      </c>
      <c r="D3183">
        <v>1</v>
      </c>
      <c r="E3183" t="s">
        <v>1729</v>
      </c>
      <c r="F3183" t="s">
        <v>4281</v>
      </c>
      <c r="G3183" t="s">
        <v>166</v>
      </c>
      <c r="H3183" t="s">
        <v>774</v>
      </c>
    </row>
    <row r="3184" spans="1:8" x14ac:dyDescent="0.3">
      <c r="A3184" t="s">
        <v>4279</v>
      </c>
      <c r="B3184" t="s">
        <v>4333</v>
      </c>
      <c r="C3184">
        <v>42482</v>
      </c>
      <c r="D3184">
        <v>1</v>
      </c>
      <c r="E3184" t="s">
        <v>1729</v>
      </c>
      <c r="F3184" t="s">
        <v>4281</v>
      </c>
      <c r="G3184" t="s">
        <v>166</v>
      </c>
      <c r="H3184" t="s">
        <v>774</v>
      </c>
    </row>
    <row r="3185" spans="1:8" x14ac:dyDescent="0.3">
      <c r="A3185" t="s">
        <v>4279</v>
      </c>
      <c r="B3185" t="s">
        <v>4334</v>
      </c>
      <c r="C3185">
        <v>42482</v>
      </c>
      <c r="D3185">
        <v>1</v>
      </c>
      <c r="E3185" t="s">
        <v>1729</v>
      </c>
      <c r="F3185" t="s">
        <v>4281</v>
      </c>
      <c r="G3185" t="s">
        <v>166</v>
      </c>
      <c r="H3185" t="s">
        <v>410</v>
      </c>
    </row>
    <row r="3186" spans="1:8" x14ac:dyDescent="0.3">
      <c r="A3186" t="s">
        <v>4279</v>
      </c>
      <c r="B3186" t="s">
        <v>4335</v>
      </c>
      <c r="C3186">
        <v>42482</v>
      </c>
      <c r="D3186">
        <v>1</v>
      </c>
      <c r="E3186" t="s">
        <v>1729</v>
      </c>
      <c r="F3186" t="s">
        <v>4281</v>
      </c>
      <c r="G3186" t="s">
        <v>166</v>
      </c>
      <c r="H3186" t="s">
        <v>739</v>
      </c>
    </row>
    <row r="3187" spans="1:8" x14ac:dyDescent="0.3">
      <c r="A3187" t="s">
        <v>4279</v>
      </c>
      <c r="B3187" t="s">
        <v>4336</v>
      </c>
      <c r="C3187">
        <v>42437</v>
      </c>
      <c r="D3187">
        <v>1</v>
      </c>
      <c r="E3187" t="s">
        <v>1729</v>
      </c>
      <c r="F3187" t="s">
        <v>4281</v>
      </c>
      <c r="G3187" t="s">
        <v>187</v>
      </c>
      <c r="H3187" t="s">
        <v>217</v>
      </c>
    </row>
    <row r="3188" spans="1:8" x14ac:dyDescent="0.3">
      <c r="A3188" t="s">
        <v>4279</v>
      </c>
      <c r="B3188" t="s">
        <v>4337</v>
      </c>
      <c r="C3188">
        <v>42531</v>
      </c>
      <c r="D3188">
        <v>1</v>
      </c>
      <c r="E3188" t="s">
        <v>1729</v>
      </c>
      <c r="F3188" t="s">
        <v>4281</v>
      </c>
      <c r="G3188" t="s">
        <v>156</v>
      </c>
      <c r="H3188" t="s">
        <v>231</v>
      </c>
    </row>
    <row r="3189" spans="1:8" x14ac:dyDescent="0.3">
      <c r="A3189" t="s">
        <v>4279</v>
      </c>
      <c r="B3189" t="s">
        <v>4338</v>
      </c>
      <c r="C3189">
        <v>42444</v>
      </c>
      <c r="D3189">
        <v>1</v>
      </c>
      <c r="E3189" t="s">
        <v>1729</v>
      </c>
      <c r="F3189" t="s">
        <v>4281</v>
      </c>
      <c r="G3189" t="s">
        <v>204</v>
      </c>
      <c r="H3189" t="s">
        <v>623</v>
      </c>
    </row>
    <row r="3190" spans="1:8" x14ac:dyDescent="0.3">
      <c r="A3190" t="s">
        <v>4279</v>
      </c>
      <c r="B3190" t="s">
        <v>4339</v>
      </c>
      <c r="C3190">
        <v>42486</v>
      </c>
      <c r="D3190">
        <v>0.5</v>
      </c>
      <c r="E3190" t="s">
        <v>1729</v>
      </c>
      <c r="F3190" t="s">
        <v>4281</v>
      </c>
      <c r="G3190" t="s">
        <v>173</v>
      </c>
      <c r="H3190" t="s">
        <v>522</v>
      </c>
    </row>
    <row r="3191" spans="1:8" x14ac:dyDescent="0.3">
      <c r="A3191" t="s">
        <v>4279</v>
      </c>
      <c r="B3191" t="s">
        <v>4340</v>
      </c>
      <c r="C3191">
        <v>42423</v>
      </c>
      <c r="D3191">
        <v>1</v>
      </c>
      <c r="E3191" t="s">
        <v>1729</v>
      </c>
      <c r="F3191" t="s">
        <v>4281</v>
      </c>
      <c r="G3191" t="s">
        <v>179</v>
      </c>
      <c r="H3191" t="s">
        <v>461</v>
      </c>
    </row>
    <row r="3192" spans="1:8" x14ac:dyDescent="0.3">
      <c r="A3192" t="s">
        <v>4279</v>
      </c>
      <c r="B3192" t="s">
        <v>4341</v>
      </c>
      <c r="C3192">
        <v>42423</v>
      </c>
      <c r="D3192">
        <v>1</v>
      </c>
      <c r="E3192" t="s">
        <v>1729</v>
      </c>
      <c r="F3192" t="s">
        <v>4281</v>
      </c>
      <c r="G3192" t="s">
        <v>191</v>
      </c>
      <c r="H3192" t="s">
        <v>295</v>
      </c>
    </row>
    <row r="3193" spans="1:8" x14ac:dyDescent="0.3">
      <c r="A3193" t="s">
        <v>4279</v>
      </c>
      <c r="B3193" t="s">
        <v>4342</v>
      </c>
      <c r="C3193">
        <v>42423</v>
      </c>
      <c r="D3193">
        <v>1</v>
      </c>
      <c r="E3193" t="s">
        <v>1729</v>
      </c>
      <c r="F3193" t="s">
        <v>4281</v>
      </c>
      <c r="G3193" t="s">
        <v>173</v>
      </c>
      <c r="H3193" t="s">
        <v>522</v>
      </c>
    </row>
    <row r="3194" spans="1:8" x14ac:dyDescent="0.3">
      <c r="A3194" t="s">
        <v>4279</v>
      </c>
      <c r="B3194" t="s">
        <v>4343</v>
      </c>
      <c r="C3194">
        <v>42423</v>
      </c>
      <c r="D3194">
        <v>1</v>
      </c>
      <c r="E3194" t="s">
        <v>1729</v>
      </c>
      <c r="F3194" t="s">
        <v>4281</v>
      </c>
      <c r="G3194" t="s">
        <v>200</v>
      </c>
      <c r="H3194" t="s">
        <v>989</v>
      </c>
    </row>
    <row r="3195" spans="1:8" x14ac:dyDescent="0.3">
      <c r="A3195" t="s">
        <v>4279</v>
      </c>
      <c r="B3195" t="s">
        <v>4344</v>
      </c>
      <c r="C3195">
        <v>42423</v>
      </c>
      <c r="D3195">
        <v>1</v>
      </c>
      <c r="E3195" t="s">
        <v>1729</v>
      </c>
      <c r="F3195" t="s">
        <v>4281</v>
      </c>
      <c r="G3195" t="s">
        <v>189</v>
      </c>
      <c r="H3195" t="s">
        <v>435</v>
      </c>
    </row>
    <row r="3196" spans="1:8" x14ac:dyDescent="0.3">
      <c r="A3196" t="s">
        <v>4279</v>
      </c>
      <c r="B3196" t="s">
        <v>4345</v>
      </c>
      <c r="C3196">
        <v>42423</v>
      </c>
      <c r="D3196">
        <v>1</v>
      </c>
      <c r="E3196" t="s">
        <v>1729</v>
      </c>
      <c r="F3196" t="s">
        <v>4281</v>
      </c>
      <c r="G3196" t="s">
        <v>205</v>
      </c>
      <c r="H3196" t="s">
        <v>1089</v>
      </c>
    </row>
    <row r="3197" spans="1:8" x14ac:dyDescent="0.3">
      <c r="A3197" t="s">
        <v>4279</v>
      </c>
      <c r="B3197" t="s">
        <v>4346</v>
      </c>
      <c r="C3197">
        <v>42423</v>
      </c>
      <c r="D3197">
        <v>1</v>
      </c>
      <c r="E3197" t="s">
        <v>1729</v>
      </c>
      <c r="F3197" t="s">
        <v>4281</v>
      </c>
      <c r="G3197" t="s">
        <v>168</v>
      </c>
      <c r="H3197" t="s">
        <v>516</v>
      </c>
    </row>
    <row r="3198" spans="1:8" x14ac:dyDescent="0.3">
      <c r="A3198" t="s">
        <v>4279</v>
      </c>
      <c r="B3198" t="s">
        <v>4347</v>
      </c>
      <c r="C3198">
        <v>42423</v>
      </c>
      <c r="D3198">
        <v>1</v>
      </c>
      <c r="E3198" t="s">
        <v>1729</v>
      </c>
      <c r="F3198" t="s">
        <v>4281</v>
      </c>
      <c r="G3198" t="s">
        <v>203</v>
      </c>
      <c r="H3198" t="s">
        <v>324</v>
      </c>
    </row>
    <row r="3199" spans="1:8" x14ac:dyDescent="0.3">
      <c r="A3199" t="s">
        <v>4279</v>
      </c>
      <c r="B3199" t="s">
        <v>4348</v>
      </c>
      <c r="C3199">
        <v>42487</v>
      </c>
      <c r="D3199">
        <v>0.5</v>
      </c>
      <c r="E3199" t="s">
        <v>1729</v>
      </c>
      <c r="F3199" t="s">
        <v>4281</v>
      </c>
      <c r="G3199" t="s">
        <v>205</v>
      </c>
      <c r="H3199" t="s">
        <v>1089</v>
      </c>
    </row>
    <row r="3200" spans="1:8" x14ac:dyDescent="0.3">
      <c r="A3200" t="s">
        <v>4279</v>
      </c>
      <c r="B3200" t="s">
        <v>4349</v>
      </c>
      <c r="C3200">
        <v>42494</v>
      </c>
      <c r="D3200">
        <v>1</v>
      </c>
      <c r="E3200" t="s">
        <v>1729</v>
      </c>
      <c r="F3200" t="s">
        <v>4281</v>
      </c>
      <c r="G3200" t="s">
        <v>156</v>
      </c>
      <c r="H3200" t="s">
        <v>231</v>
      </c>
    </row>
    <row r="3201" spans="1:8" x14ac:dyDescent="0.3">
      <c r="A3201" t="s">
        <v>4279</v>
      </c>
      <c r="B3201" t="s">
        <v>4350</v>
      </c>
      <c r="C3201">
        <v>42530</v>
      </c>
      <c r="D3201">
        <v>1</v>
      </c>
      <c r="E3201" t="s">
        <v>1729</v>
      </c>
      <c r="F3201" t="s">
        <v>4281</v>
      </c>
      <c r="G3201" t="s">
        <v>203</v>
      </c>
      <c r="H3201" t="s">
        <v>324</v>
      </c>
    </row>
    <row r="3202" spans="1:8" x14ac:dyDescent="0.3">
      <c r="A3202" t="s">
        <v>4279</v>
      </c>
      <c r="B3202" t="s">
        <v>4351</v>
      </c>
      <c r="C3202">
        <v>42489</v>
      </c>
      <c r="D3202">
        <v>1</v>
      </c>
      <c r="E3202" t="s">
        <v>1729</v>
      </c>
      <c r="F3202" t="s">
        <v>4281</v>
      </c>
      <c r="G3202" t="s">
        <v>171</v>
      </c>
      <c r="H3202" t="s">
        <v>463</v>
      </c>
    </row>
    <row r="3203" spans="1:8" x14ac:dyDescent="0.3">
      <c r="A3203" t="s">
        <v>4279</v>
      </c>
      <c r="B3203" t="s">
        <v>4352</v>
      </c>
      <c r="C3203">
        <v>42513</v>
      </c>
      <c r="E3203" t="s">
        <v>1729</v>
      </c>
      <c r="F3203" t="s">
        <v>4281</v>
      </c>
      <c r="G3203" t="s">
        <v>155</v>
      </c>
      <c r="H3203" t="s">
        <v>221</v>
      </c>
    </row>
    <row r="3204" spans="1:8" x14ac:dyDescent="0.3">
      <c r="A3204" t="s">
        <v>4279</v>
      </c>
      <c r="B3204" t="s">
        <v>4353</v>
      </c>
      <c r="C3204">
        <v>42513</v>
      </c>
      <c r="E3204" t="s">
        <v>1729</v>
      </c>
      <c r="F3204" t="s">
        <v>4281</v>
      </c>
      <c r="G3204" t="s">
        <v>155</v>
      </c>
      <c r="H3204" t="s">
        <v>221</v>
      </c>
    </row>
    <row r="3205" spans="1:8" x14ac:dyDescent="0.3">
      <c r="A3205" t="s">
        <v>4279</v>
      </c>
      <c r="B3205" t="s">
        <v>4354</v>
      </c>
      <c r="C3205">
        <v>42513</v>
      </c>
      <c r="E3205" t="s">
        <v>1729</v>
      </c>
      <c r="F3205" t="s">
        <v>4281</v>
      </c>
      <c r="G3205" t="s">
        <v>155</v>
      </c>
      <c r="H3205" t="s">
        <v>221</v>
      </c>
    </row>
    <row r="3206" spans="1:8" x14ac:dyDescent="0.3">
      <c r="A3206" t="s">
        <v>4279</v>
      </c>
      <c r="B3206" t="s">
        <v>4355</v>
      </c>
      <c r="C3206">
        <v>42512</v>
      </c>
      <c r="E3206" t="s">
        <v>1729</v>
      </c>
      <c r="F3206" t="s">
        <v>4281</v>
      </c>
      <c r="G3206" t="s">
        <v>167</v>
      </c>
      <c r="H3206" t="s">
        <v>406</v>
      </c>
    </row>
    <row r="3207" spans="1:8" x14ac:dyDescent="0.3">
      <c r="A3207" t="s">
        <v>4279</v>
      </c>
      <c r="B3207" t="s">
        <v>4356</v>
      </c>
      <c r="C3207">
        <v>42492</v>
      </c>
      <c r="D3207">
        <v>1</v>
      </c>
      <c r="E3207" t="s">
        <v>1729</v>
      </c>
      <c r="F3207" t="s">
        <v>4281</v>
      </c>
      <c r="G3207" t="s">
        <v>168</v>
      </c>
      <c r="H3207" t="s">
        <v>516</v>
      </c>
    </row>
    <row r="3208" spans="1:8" x14ac:dyDescent="0.3">
      <c r="A3208" t="s">
        <v>4279</v>
      </c>
      <c r="B3208" t="s">
        <v>4357</v>
      </c>
      <c r="C3208">
        <v>42492</v>
      </c>
      <c r="D3208">
        <v>1</v>
      </c>
      <c r="E3208" t="s">
        <v>1729</v>
      </c>
      <c r="F3208" t="s">
        <v>4281</v>
      </c>
      <c r="G3208" t="s">
        <v>166</v>
      </c>
      <c r="H3208" t="s">
        <v>741</v>
      </c>
    </row>
    <row r="3209" spans="1:8" x14ac:dyDescent="0.3">
      <c r="A3209" t="s">
        <v>4279</v>
      </c>
      <c r="B3209" t="s">
        <v>4358</v>
      </c>
      <c r="C3209">
        <v>42492</v>
      </c>
      <c r="D3209">
        <v>1</v>
      </c>
      <c r="E3209" t="s">
        <v>1729</v>
      </c>
      <c r="F3209" t="s">
        <v>4281</v>
      </c>
      <c r="G3209" t="s">
        <v>166</v>
      </c>
      <c r="H3209" t="s">
        <v>424</v>
      </c>
    </row>
    <row r="3210" spans="1:8" x14ac:dyDescent="0.3">
      <c r="A3210" t="s">
        <v>4279</v>
      </c>
      <c r="B3210" t="s">
        <v>4359</v>
      </c>
      <c r="C3210">
        <v>42492</v>
      </c>
      <c r="D3210">
        <v>1</v>
      </c>
      <c r="E3210" t="s">
        <v>1729</v>
      </c>
      <c r="F3210" t="s">
        <v>4281</v>
      </c>
      <c r="G3210" t="s">
        <v>149</v>
      </c>
      <c r="H3210" t="s">
        <v>268</v>
      </c>
    </row>
    <row r="3211" spans="1:8" x14ac:dyDescent="0.3">
      <c r="A3211" t="s">
        <v>4279</v>
      </c>
      <c r="B3211" t="s">
        <v>4360</v>
      </c>
      <c r="C3211">
        <v>42530</v>
      </c>
      <c r="D3211">
        <v>1</v>
      </c>
      <c r="E3211" t="s">
        <v>1729</v>
      </c>
      <c r="F3211" t="s">
        <v>4281</v>
      </c>
      <c r="G3211" t="s">
        <v>187</v>
      </c>
      <c r="H3211" t="s">
        <v>217</v>
      </c>
    </row>
    <row r="3212" spans="1:8" x14ac:dyDescent="0.3">
      <c r="A3212" t="s">
        <v>4279</v>
      </c>
      <c r="B3212" t="s">
        <v>4361</v>
      </c>
      <c r="C3212">
        <v>42468</v>
      </c>
      <c r="D3212">
        <v>1</v>
      </c>
      <c r="E3212" t="s">
        <v>1729</v>
      </c>
      <c r="F3212" t="s">
        <v>4281</v>
      </c>
      <c r="G3212" t="s">
        <v>149</v>
      </c>
      <c r="H3212" t="s">
        <v>268</v>
      </c>
    </row>
    <row r="3213" spans="1:8" x14ac:dyDescent="0.3">
      <c r="A3213" t="s">
        <v>4279</v>
      </c>
      <c r="B3213" t="s">
        <v>4362</v>
      </c>
      <c r="C3213">
        <v>42468</v>
      </c>
      <c r="D3213">
        <v>1</v>
      </c>
      <c r="E3213" t="s">
        <v>1729</v>
      </c>
      <c r="F3213" t="s">
        <v>4281</v>
      </c>
      <c r="G3213" t="s">
        <v>166</v>
      </c>
      <c r="H3213" t="s">
        <v>741</v>
      </c>
    </row>
    <row r="3214" spans="1:8" x14ac:dyDescent="0.3">
      <c r="A3214" t="s">
        <v>4279</v>
      </c>
      <c r="B3214" t="s">
        <v>4363</v>
      </c>
      <c r="C3214">
        <v>42468</v>
      </c>
      <c r="D3214">
        <v>1</v>
      </c>
      <c r="E3214" t="s">
        <v>1729</v>
      </c>
      <c r="F3214" t="s">
        <v>4281</v>
      </c>
      <c r="G3214" t="s">
        <v>166</v>
      </c>
      <c r="H3214" t="s">
        <v>424</v>
      </c>
    </row>
    <row r="3215" spans="1:8" x14ac:dyDescent="0.3">
      <c r="A3215" t="s">
        <v>4279</v>
      </c>
      <c r="B3215" t="s">
        <v>4364</v>
      </c>
      <c r="C3215">
        <v>42423</v>
      </c>
      <c r="D3215">
        <v>1</v>
      </c>
      <c r="E3215" t="s">
        <v>1729</v>
      </c>
      <c r="F3215" t="s">
        <v>4281</v>
      </c>
      <c r="G3215" t="s">
        <v>166</v>
      </c>
      <c r="H3215" t="s">
        <v>399</v>
      </c>
    </row>
    <row r="3216" spans="1:8" x14ac:dyDescent="0.3">
      <c r="A3216" t="s">
        <v>4279</v>
      </c>
      <c r="B3216" t="s">
        <v>4365</v>
      </c>
      <c r="C3216">
        <v>42423</v>
      </c>
      <c r="D3216">
        <v>1</v>
      </c>
      <c r="E3216" t="s">
        <v>1729</v>
      </c>
      <c r="F3216" t="s">
        <v>4281</v>
      </c>
      <c r="G3216" t="s">
        <v>156</v>
      </c>
      <c r="H3216" t="s">
        <v>231</v>
      </c>
    </row>
    <row r="3217" spans="1:8" x14ac:dyDescent="0.3">
      <c r="A3217" t="s">
        <v>4279</v>
      </c>
      <c r="B3217" t="s">
        <v>4366</v>
      </c>
      <c r="C3217">
        <v>42423</v>
      </c>
      <c r="D3217">
        <v>1</v>
      </c>
      <c r="E3217" t="s">
        <v>1729</v>
      </c>
      <c r="F3217" t="s">
        <v>4281</v>
      </c>
      <c r="G3217" t="s">
        <v>177</v>
      </c>
      <c r="H3217" t="s">
        <v>384</v>
      </c>
    </row>
    <row r="3218" spans="1:8" x14ac:dyDescent="0.3">
      <c r="A3218" t="s">
        <v>4279</v>
      </c>
      <c r="B3218" t="s">
        <v>4367</v>
      </c>
      <c r="C3218">
        <v>42423</v>
      </c>
      <c r="D3218">
        <v>1</v>
      </c>
      <c r="E3218" t="s">
        <v>1729</v>
      </c>
      <c r="F3218" t="s">
        <v>4281</v>
      </c>
      <c r="G3218" t="s">
        <v>199</v>
      </c>
      <c r="H3218" t="s">
        <v>3532</v>
      </c>
    </row>
    <row r="3219" spans="1:8" x14ac:dyDescent="0.3">
      <c r="A3219" t="s">
        <v>4279</v>
      </c>
      <c r="B3219" t="s">
        <v>4368</v>
      </c>
      <c r="C3219">
        <v>42423</v>
      </c>
      <c r="D3219">
        <v>1</v>
      </c>
      <c r="E3219" t="s">
        <v>1729</v>
      </c>
      <c r="F3219" t="s">
        <v>4281</v>
      </c>
      <c r="G3219" t="s">
        <v>173</v>
      </c>
      <c r="H3219" t="s">
        <v>522</v>
      </c>
    </row>
    <row r="3220" spans="1:8" x14ac:dyDescent="0.3">
      <c r="A3220" t="s">
        <v>4279</v>
      </c>
      <c r="B3220" t="s">
        <v>4369</v>
      </c>
      <c r="C3220">
        <v>42423</v>
      </c>
      <c r="D3220">
        <v>1</v>
      </c>
      <c r="E3220" t="s">
        <v>1729</v>
      </c>
      <c r="F3220" t="s">
        <v>4281</v>
      </c>
      <c r="G3220" t="s">
        <v>166</v>
      </c>
      <c r="H3220" t="s">
        <v>739</v>
      </c>
    </row>
    <row r="3221" spans="1:8" x14ac:dyDescent="0.3">
      <c r="A3221" t="s">
        <v>4279</v>
      </c>
      <c r="B3221" t="s">
        <v>4370</v>
      </c>
      <c r="C3221">
        <v>42530</v>
      </c>
      <c r="D3221">
        <v>1</v>
      </c>
      <c r="E3221" t="s">
        <v>1729</v>
      </c>
      <c r="F3221" t="s">
        <v>4281</v>
      </c>
      <c r="G3221" t="s">
        <v>207</v>
      </c>
      <c r="H3221" t="s">
        <v>733</v>
      </c>
    </row>
    <row r="3222" spans="1:8" x14ac:dyDescent="0.3">
      <c r="A3222" t="s">
        <v>4279</v>
      </c>
      <c r="B3222" t="s">
        <v>4371</v>
      </c>
      <c r="C3222">
        <v>42537</v>
      </c>
      <c r="D3222">
        <v>1</v>
      </c>
      <c r="E3222" t="s">
        <v>1729</v>
      </c>
      <c r="F3222" t="s">
        <v>4281</v>
      </c>
      <c r="G3222" t="s">
        <v>171</v>
      </c>
      <c r="H3222" t="s">
        <v>463</v>
      </c>
    </row>
    <row r="3223" spans="1:8" x14ac:dyDescent="0.3">
      <c r="A3223" t="s">
        <v>4279</v>
      </c>
      <c r="B3223" t="s">
        <v>4372</v>
      </c>
      <c r="C3223">
        <v>42501</v>
      </c>
      <c r="D3223">
        <v>1</v>
      </c>
      <c r="E3223" t="s">
        <v>1729</v>
      </c>
      <c r="F3223" t="s">
        <v>4281</v>
      </c>
      <c r="G3223" t="s">
        <v>149</v>
      </c>
      <c r="H3223" t="s">
        <v>529</v>
      </c>
    </row>
    <row r="3224" spans="1:8" x14ac:dyDescent="0.3">
      <c r="A3224" t="s">
        <v>4279</v>
      </c>
      <c r="B3224" t="s">
        <v>4373</v>
      </c>
      <c r="C3224">
        <v>42537</v>
      </c>
      <c r="D3224">
        <v>1</v>
      </c>
      <c r="E3224" t="s">
        <v>1729</v>
      </c>
      <c r="F3224" t="s">
        <v>4281</v>
      </c>
      <c r="G3224" t="s">
        <v>173</v>
      </c>
      <c r="H3224" t="s">
        <v>522</v>
      </c>
    </row>
    <row r="3225" spans="1:8" x14ac:dyDescent="0.3">
      <c r="A3225" t="s">
        <v>990</v>
      </c>
      <c r="B3225" t="s">
        <v>991</v>
      </c>
      <c r="C3225">
        <v>42489</v>
      </c>
      <c r="D3225">
        <v>1</v>
      </c>
      <c r="E3225" t="s">
        <v>755</v>
      </c>
      <c r="F3225" t="s">
        <v>897</v>
      </c>
      <c r="G3225" t="s">
        <v>170</v>
      </c>
      <c r="H3225" t="s">
        <v>992</v>
      </c>
    </row>
    <row r="3226" spans="1:8" x14ac:dyDescent="0.3">
      <c r="A3226" t="s">
        <v>4374</v>
      </c>
      <c r="B3226" t="s">
        <v>4375</v>
      </c>
      <c r="C3226">
        <v>42431</v>
      </c>
      <c r="D3226">
        <v>1</v>
      </c>
      <c r="E3226" t="s">
        <v>755</v>
      </c>
      <c r="F3226" t="s">
        <v>897</v>
      </c>
      <c r="G3226" t="s">
        <v>203</v>
      </c>
      <c r="H3226" t="s">
        <v>324</v>
      </c>
    </row>
    <row r="3227" spans="1:8" x14ac:dyDescent="0.3">
      <c r="A3227" t="s">
        <v>4376</v>
      </c>
      <c r="B3227" t="s">
        <v>3201</v>
      </c>
      <c r="C3227">
        <v>42544</v>
      </c>
      <c r="D3227">
        <v>0.5</v>
      </c>
      <c r="E3227" t="s">
        <v>1729</v>
      </c>
      <c r="F3227" t="s">
        <v>4377</v>
      </c>
      <c r="G3227" t="s">
        <v>206</v>
      </c>
      <c r="H3227" t="s">
        <v>497</v>
      </c>
    </row>
    <row r="3228" spans="1:8" x14ac:dyDescent="0.3">
      <c r="A3228" t="s">
        <v>4376</v>
      </c>
      <c r="B3228" t="s">
        <v>4378</v>
      </c>
      <c r="C3228">
        <v>42382</v>
      </c>
      <c r="D3228">
        <v>1</v>
      </c>
      <c r="E3228" t="s">
        <v>1729</v>
      </c>
      <c r="F3228" t="s">
        <v>4377</v>
      </c>
      <c r="G3228" t="s">
        <v>155</v>
      </c>
      <c r="H3228" t="s">
        <v>337</v>
      </c>
    </row>
    <row r="3229" spans="1:8" x14ac:dyDescent="0.3">
      <c r="A3229" t="s">
        <v>4376</v>
      </c>
      <c r="B3229" t="s">
        <v>4379</v>
      </c>
      <c r="C3229">
        <v>42487</v>
      </c>
      <c r="D3229">
        <v>1</v>
      </c>
      <c r="E3229" t="s">
        <v>1729</v>
      </c>
      <c r="F3229" t="s">
        <v>4377</v>
      </c>
      <c r="G3229" t="s">
        <v>166</v>
      </c>
      <c r="H3229" t="s">
        <v>410</v>
      </c>
    </row>
    <row r="3230" spans="1:8" x14ac:dyDescent="0.3">
      <c r="A3230" t="s">
        <v>4376</v>
      </c>
      <c r="B3230" t="s">
        <v>4380</v>
      </c>
      <c r="C3230">
        <v>42418</v>
      </c>
      <c r="D3230">
        <v>1</v>
      </c>
      <c r="E3230" t="s">
        <v>1729</v>
      </c>
      <c r="F3230" t="s">
        <v>4377</v>
      </c>
      <c r="G3230" t="s">
        <v>204</v>
      </c>
      <c r="H3230" t="s">
        <v>514</v>
      </c>
    </row>
    <row r="3231" spans="1:8" x14ac:dyDescent="0.3">
      <c r="A3231" t="s">
        <v>4376</v>
      </c>
      <c r="B3231" t="s">
        <v>4381</v>
      </c>
      <c r="C3231">
        <v>42416</v>
      </c>
      <c r="D3231">
        <v>1</v>
      </c>
      <c r="E3231" t="s">
        <v>1729</v>
      </c>
      <c r="F3231" t="s">
        <v>4377</v>
      </c>
      <c r="G3231" t="s">
        <v>207</v>
      </c>
      <c r="H3231" t="s">
        <v>733</v>
      </c>
    </row>
    <row r="3232" spans="1:8" x14ac:dyDescent="0.3">
      <c r="A3232" t="s">
        <v>4376</v>
      </c>
      <c r="B3232" t="s">
        <v>4382</v>
      </c>
      <c r="C3232">
        <v>42401</v>
      </c>
      <c r="D3232">
        <v>1</v>
      </c>
      <c r="E3232" t="s">
        <v>1729</v>
      </c>
      <c r="F3232" t="s">
        <v>4377</v>
      </c>
      <c r="G3232" t="s">
        <v>207</v>
      </c>
      <c r="H3232" t="s">
        <v>1035</v>
      </c>
    </row>
    <row r="3233" spans="1:8" x14ac:dyDescent="0.3">
      <c r="A3233" t="s">
        <v>4376</v>
      </c>
      <c r="B3233" t="s">
        <v>4383</v>
      </c>
      <c r="C3233">
        <v>42464</v>
      </c>
      <c r="D3233">
        <v>1</v>
      </c>
      <c r="E3233" t="s">
        <v>1729</v>
      </c>
      <c r="F3233" t="s">
        <v>4377</v>
      </c>
      <c r="G3233" t="s">
        <v>167</v>
      </c>
      <c r="H3233" t="s">
        <v>406</v>
      </c>
    </row>
    <row r="3234" spans="1:8" x14ac:dyDescent="0.3">
      <c r="A3234" t="s">
        <v>4376</v>
      </c>
      <c r="B3234" t="s">
        <v>3890</v>
      </c>
      <c r="C3234">
        <v>42460</v>
      </c>
      <c r="D3234">
        <v>0.5</v>
      </c>
      <c r="E3234" t="s">
        <v>1729</v>
      </c>
      <c r="F3234" t="s">
        <v>4377</v>
      </c>
      <c r="G3234" t="s">
        <v>189</v>
      </c>
      <c r="H3234" t="s">
        <v>435</v>
      </c>
    </row>
    <row r="3235" spans="1:8" x14ac:dyDescent="0.3">
      <c r="A3235" t="s">
        <v>4384</v>
      </c>
      <c r="B3235" t="s">
        <v>4385</v>
      </c>
      <c r="C3235">
        <v>42373</v>
      </c>
      <c r="D3235">
        <v>1</v>
      </c>
      <c r="E3235" t="s">
        <v>757</v>
      </c>
      <c r="F3235" t="s">
        <v>364</v>
      </c>
      <c r="G3235" t="s">
        <v>196</v>
      </c>
      <c r="H3235" t="s">
        <v>479</v>
      </c>
    </row>
    <row r="3236" spans="1:8" x14ac:dyDescent="0.3">
      <c r="A3236" t="s">
        <v>4384</v>
      </c>
      <c r="B3236" t="s">
        <v>4386</v>
      </c>
      <c r="C3236">
        <v>42373</v>
      </c>
      <c r="D3236">
        <v>1</v>
      </c>
      <c r="E3236" t="s">
        <v>757</v>
      </c>
      <c r="F3236" t="s">
        <v>364</v>
      </c>
      <c r="G3236" t="s">
        <v>196</v>
      </c>
      <c r="H3236" t="s">
        <v>479</v>
      </c>
    </row>
    <row r="3237" spans="1:8" x14ac:dyDescent="0.3">
      <c r="A3237" t="s">
        <v>4384</v>
      </c>
      <c r="B3237" t="s">
        <v>4387</v>
      </c>
      <c r="C3237">
        <v>42373</v>
      </c>
      <c r="D3237">
        <v>1</v>
      </c>
      <c r="E3237" t="s">
        <v>757</v>
      </c>
      <c r="F3237" t="s">
        <v>364</v>
      </c>
      <c r="G3237" t="s">
        <v>196</v>
      </c>
      <c r="H3237" t="s">
        <v>479</v>
      </c>
    </row>
    <row r="3238" spans="1:8" x14ac:dyDescent="0.3">
      <c r="A3238" t="s">
        <v>4384</v>
      </c>
      <c r="B3238" t="s">
        <v>4388</v>
      </c>
      <c r="C3238">
        <v>42373</v>
      </c>
      <c r="D3238">
        <v>1</v>
      </c>
      <c r="E3238" t="s">
        <v>757</v>
      </c>
      <c r="F3238" t="s">
        <v>364</v>
      </c>
      <c r="G3238" t="s">
        <v>196</v>
      </c>
      <c r="H3238" t="s">
        <v>479</v>
      </c>
    </row>
    <row r="3239" spans="1:8" x14ac:dyDescent="0.3">
      <c r="A3239" t="s">
        <v>4384</v>
      </c>
      <c r="B3239" t="s">
        <v>4389</v>
      </c>
      <c r="C3239">
        <v>42373</v>
      </c>
      <c r="D3239">
        <v>1</v>
      </c>
      <c r="E3239" t="s">
        <v>757</v>
      </c>
      <c r="F3239" t="s">
        <v>364</v>
      </c>
      <c r="G3239" t="s">
        <v>196</v>
      </c>
      <c r="H3239" t="s">
        <v>479</v>
      </c>
    </row>
    <row r="3240" spans="1:8" x14ac:dyDescent="0.3">
      <c r="A3240" t="s">
        <v>4384</v>
      </c>
      <c r="B3240" t="s">
        <v>4390</v>
      </c>
      <c r="C3240">
        <v>42373</v>
      </c>
      <c r="D3240">
        <v>1</v>
      </c>
      <c r="E3240" t="s">
        <v>757</v>
      </c>
      <c r="F3240" t="s">
        <v>364</v>
      </c>
      <c r="G3240" t="s">
        <v>196</v>
      </c>
      <c r="H3240" t="s">
        <v>479</v>
      </c>
    </row>
    <row r="3241" spans="1:8" x14ac:dyDescent="0.3">
      <c r="A3241" t="s">
        <v>4384</v>
      </c>
      <c r="B3241" t="s">
        <v>4391</v>
      </c>
      <c r="C3241">
        <v>42373</v>
      </c>
      <c r="D3241">
        <v>1</v>
      </c>
      <c r="E3241" t="s">
        <v>757</v>
      </c>
      <c r="F3241" t="s">
        <v>364</v>
      </c>
      <c r="G3241" t="s">
        <v>196</v>
      </c>
      <c r="H3241" t="s">
        <v>479</v>
      </c>
    </row>
    <row r="3242" spans="1:8" x14ac:dyDescent="0.3">
      <c r="A3242" t="s">
        <v>4384</v>
      </c>
      <c r="B3242" t="s">
        <v>4392</v>
      </c>
      <c r="C3242">
        <v>42373</v>
      </c>
      <c r="D3242">
        <v>1</v>
      </c>
      <c r="E3242" t="s">
        <v>757</v>
      </c>
      <c r="F3242" t="s">
        <v>364</v>
      </c>
      <c r="G3242" t="s">
        <v>196</v>
      </c>
      <c r="H3242" t="s">
        <v>479</v>
      </c>
    </row>
    <row r="3243" spans="1:8" x14ac:dyDescent="0.3">
      <c r="A3243" t="s">
        <v>4384</v>
      </c>
      <c r="B3243" t="s">
        <v>4393</v>
      </c>
      <c r="C3243">
        <v>42373</v>
      </c>
      <c r="D3243">
        <v>1</v>
      </c>
      <c r="E3243" t="s">
        <v>757</v>
      </c>
      <c r="F3243" t="s">
        <v>364</v>
      </c>
      <c r="G3243" t="s">
        <v>196</v>
      </c>
      <c r="H3243" t="s">
        <v>479</v>
      </c>
    </row>
    <row r="3244" spans="1:8" x14ac:dyDescent="0.3">
      <c r="A3244" t="s">
        <v>4384</v>
      </c>
      <c r="B3244" t="s">
        <v>4394</v>
      </c>
      <c r="C3244">
        <v>42373</v>
      </c>
      <c r="D3244">
        <v>1</v>
      </c>
      <c r="E3244" t="s">
        <v>757</v>
      </c>
      <c r="F3244" t="s">
        <v>364</v>
      </c>
      <c r="G3244" t="s">
        <v>196</v>
      </c>
      <c r="H3244" t="s">
        <v>479</v>
      </c>
    </row>
    <row r="3245" spans="1:8" x14ac:dyDescent="0.3">
      <c r="A3245" t="s">
        <v>4384</v>
      </c>
      <c r="B3245" t="s">
        <v>4395</v>
      </c>
      <c r="C3245">
        <v>42373</v>
      </c>
      <c r="D3245">
        <v>1</v>
      </c>
      <c r="E3245" t="s">
        <v>757</v>
      </c>
      <c r="F3245" t="s">
        <v>364</v>
      </c>
      <c r="G3245" t="s">
        <v>196</v>
      </c>
      <c r="H3245" t="s">
        <v>479</v>
      </c>
    </row>
    <row r="3246" spans="1:8" x14ac:dyDescent="0.3">
      <c r="A3246" t="s">
        <v>4384</v>
      </c>
      <c r="B3246" t="s">
        <v>4396</v>
      </c>
      <c r="C3246">
        <v>42373</v>
      </c>
      <c r="D3246">
        <v>1</v>
      </c>
      <c r="E3246" t="s">
        <v>757</v>
      </c>
      <c r="F3246" t="s">
        <v>364</v>
      </c>
      <c r="G3246" t="s">
        <v>196</v>
      </c>
      <c r="H3246" t="s">
        <v>479</v>
      </c>
    </row>
    <row r="3247" spans="1:8" x14ac:dyDescent="0.3">
      <c r="A3247" t="s">
        <v>4397</v>
      </c>
      <c r="B3247" t="s">
        <v>4398</v>
      </c>
      <c r="C3247">
        <v>42460</v>
      </c>
      <c r="D3247">
        <v>1</v>
      </c>
      <c r="E3247" t="s">
        <v>511</v>
      </c>
      <c r="F3247" t="s">
        <v>785</v>
      </c>
      <c r="G3247" t="s">
        <v>185</v>
      </c>
      <c r="H3247" t="s">
        <v>431</v>
      </c>
    </row>
    <row r="3248" spans="1:8" x14ac:dyDescent="0.3">
      <c r="A3248" t="s">
        <v>60</v>
      </c>
      <c r="B3248" t="s">
        <v>4399</v>
      </c>
      <c r="C3248">
        <v>42444</v>
      </c>
      <c r="D3248">
        <v>1</v>
      </c>
      <c r="E3248" t="s">
        <v>757</v>
      </c>
      <c r="F3248" t="s">
        <v>312</v>
      </c>
      <c r="G3248" t="s">
        <v>196</v>
      </c>
      <c r="H3248" t="s">
        <v>479</v>
      </c>
    </row>
    <row r="3249" spans="1:8" x14ac:dyDescent="0.3">
      <c r="A3249" t="s">
        <v>60</v>
      </c>
      <c r="B3249" t="s">
        <v>4400</v>
      </c>
      <c r="C3249">
        <v>42405</v>
      </c>
      <c r="D3249">
        <v>1</v>
      </c>
      <c r="E3249" t="s">
        <v>757</v>
      </c>
      <c r="F3249" t="s">
        <v>312</v>
      </c>
      <c r="G3249" t="s">
        <v>197</v>
      </c>
      <c r="H3249" t="s">
        <v>306</v>
      </c>
    </row>
    <row r="3250" spans="1:8" x14ac:dyDescent="0.3">
      <c r="A3250" t="s">
        <v>60</v>
      </c>
      <c r="B3250" t="s">
        <v>4401</v>
      </c>
      <c r="C3250">
        <v>42405</v>
      </c>
      <c r="D3250">
        <v>1</v>
      </c>
      <c r="E3250" t="s">
        <v>757</v>
      </c>
      <c r="F3250" t="s">
        <v>312</v>
      </c>
      <c r="G3250" t="s">
        <v>196</v>
      </c>
      <c r="H3250" t="s">
        <v>479</v>
      </c>
    </row>
    <row r="3251" spans="1:8" x14ac:dyDescent="0.3">
      <c r="A3251" t="s">
        <v>60</v>
      </c>
      <c r="B3251" t="s">
        <v>1216</v>
      </c>
      <c r="C3251">
        <v>42478</v>
      </c>
      <c r="D3251">
        <v>1</v>
      </c>
      <c r="E3251" t="s">
        <v>757</v>
      </c>
      <c r="F3251" t="s">
        <v>312</v>
      </c>
      <c r="G3251" t="s">
        <v>196</v>
      </c>
      <c r="H3251" t="s">
        <v>479</v>
      </c>
    </row>
    <row r="3252" spans="1:8" x14ac:dyDescent="0.3">
      <c r="A3252" t="s">
        <v>60</v>
      </c>
      <c r="B3252" t="s">
        <v>4402</v>
      </c>
      <c r="C3252">
        <v>42450</v>
      </c>
      <c r="D3252">
        <v>1</v>
      </c>
      <c r="E3252" t="s">
        <v>757</v>
      </c>
      <c r="F3252" t="s">
        <v>312</v>
      </c>
      <c r="G3252" t="s">
        <v>158</v>
      </c>
      <c r="H3252" t="s">
        <v>355</v>
      </c>
    </row>
    <row r="3253" spans="1:8" x14ac:dyDescent="0.3">
      <c r="A3253" t="s">
        <v>60</v>
      </c>
      <c r="B3253" t="s">
        <v>4403</v>
      </c>
      <c r="C3253">
        <v>42431</v>
      </c>
      <c r="D3253">
        <v>1</v>
      </c>
      <c r="E3253" t="s">
        <v>757</v>
      </c>
      <c r="F3253" t="s">
        <v>312</v>
      </c>
      <c r="G3253" t="s">
        <v>196</v>
      </c>
      <c r="H3253" t="s">
        <v>479</v>
      </c>
    </row>
    <row r="3254" spans="1:8" x14ac:dyDescent="0.3">
      <c r="A3254" t="s">
        <v>60</v>
      </c>
      <c r="B3254" t="s">
        <v>4404</v>
      </c>
      <c r="C3254">
        <v>42450</v>
      </c>
      <c r="D3254">
        <v>1</v>
      </c>
      <c r="E3254" t="s">
        <v>757</v>
      </c>
      <c r="F3254" t="s">
        <v>312</v>
      </c>
      <c r="G3254" t="s">
        <v>197</v>
      </c>
      <c r="H3254" t="s">
        <v>306</v>
      </c>
    </row>
    <row r="3255" spans="1:8" x14ac:dyDescent="0.3">
      <c r="A3255" t="s">
        <v>60</v>
      </c>
      <c r="B3255" t="s">
        <v>1192</v>
      </c>
      <c r="C3255">
        <v>42475</v>
      </c>
      <c r="D3255">
        <v>1</v>
      </c>
      <c r="E3255" t="s">
        <v>757</v>
      </c>
      <c r="F3255" t="s">
        <v>312</v>
      </c>
      <c r="G3255" t="s">
        <v>197</v>
      </c>
      <c r="H3255" t="s">
        <v>306</v>
      </c>
    </row>
    <row r="3256" spans="1:8" x14ac:dyDescent="0.3">
      <c r="A3256" t="s">
        <v>60</v>
      </c>
      <c r="B3256" t="s">
        <v>1178</v>
      </c>
      <c r="C3256">
        <v>42503</v>
      </c>
      <c r="D3256">
        <v>1</v>
      </c>
      <c r="E3256" t="s">
        <v>757</v>
      </c>
      <c r="F3256" t="s">
        <v>312</v>
      </c>
      <c r="G3256" t="s">
        <v>196</v>
      </c>
      <c r="H3256" t="s">
        <v>479</v>
      </c>
    </row>
    <row r="3257" spans="1:8" x14ac:dyDescent="0.3">
      <c r="A3257" t="s">
        <v>60</v>
      </c>
      <c r="B3257" t="s">
        <v>4405</v>
      </c>
      <c r="C3257">
        <v>42402</v>
      </c>
      <c r="D3257">
        <v>1</v>
      </c>
      <c r="E3257" t="s">
        <v>757</v>
      </c>
      <c r="F3257" t="s">
        <v>312</v>
      </c>
      <c r="G3257" t="s">
        <v>197</v>
      </c>
      <c r="H3257" t="s">
        <v>306</v>
      </c>
    </row>
    <row r="3258" spans="1:8" x14ac:dyDescent="0.3">
      <c r="A3258" t="s">
        <v>60</v>
      </c>
      <c r="B3258" t="s">
        <v>4406</v>
      </c>
      <c r="C3258">
        <v>42376</v>
      </c>
      <c r="D3258">
        <v>1</v>
      </c>
      <c r="E3258" t="s">
        <v>757</v>
      </c>
      <c r="F3258" t="s">
        <v>312</v>
      </c>
      <c r="G3258" t="s">
        <v>196</v>
      </c>
      <c r="H3258" t="s">
        <v>371</v>
      </c>
    </row>
    <row r="3259" spans="1:8" x14ac:dyDescent="0.3">
      <c r="A3259" t="s">
        <v>60</v>
      </c>
      <c r="B3259" t="s">
        <v>4407</v>
      </c>
      <c r="C3259">
        <v>42376</v>
      </c>
      <c r="D3259">
        <v>1</v>
      </c>
      <c r="E3259" t="s">
        <v>757</v>
      </c>
      <c r="F3259" t="s">
        <v>312</v>
      </c>
      <c r="G3259" t="s">
        <v>197</v>
      </c>
      <c r="H3259" t="s">
        <v>306</v>
      </c>
    </row>
    <row r="3260" spans="1:8" x14ac:dyDescent="0.3">
      <c r="A3260" t="s">
        <v>60</v>
      </c>
      <c r="B3260" t="s">
        <v>1129</v>
      </c>
      <c r="C3260">
        <v>42480</v>
      </c>
      <c r="D3260">
        <v>1</v>
      </c>
      <c r="E3260" t="s">
        <v>757</v>
      </c>
      <c r="F3260" t="s">
        <v>312</v>
      </c>
      <c r="G3260" t="s">
        <v>155</v>
      </c>
      <c r="H3260" t="s">
        <v>337</v>
      </c>
    </row>
    <row r="3261" spans="1:8" x14ac:dyDescent="0.3">
      <c r="A3261" t="s">
        <v>60</v>
      </c>
      <c r="B3261" t="s">
        <v>4408</v>
      </c>
      <c r="C3261">
        <v>42432</v>
      </c>
      <c r="D3261">
        <v>1</v>
      </c>
      <c r="E3261" t="s">
        <v>757</v>
      </c>
      <c r="F3261" t="s">
        <v>312</v>
      </c>
      <c r="G3261" t="s">
        <v>197</v>
      </c>
      <c r="H3261" t="s">
        <v>306</v>
      </c>
    </row>
    <row r="3262" spans="1:8" x14ac:dyDescent="0.3">
      <c r="A3262" t="s">
        <v>60</v>
      </c>
      <c r="B3262" t="s">
        <v>4409</v>
      </c>
      <c r="C3262">
        <v>42432</v>
      </c>
      <c r="D3262">
        <v>1</v>
      </c>
      <c r="E3262" t="s">
        <v>757</v>
      </c>
      <c r="F3262" t="s">
        <v>312</v>
      </c>
      <c r="G3262" t="s">
        <v>197</v>
      </c>
      <c r="H3262" t="s">
        <v>306</v>
      </c>
    </row>
    <row r="3263" spans="1:8" x14ac:dyDescent="0.3">
      <c r="A3263" t="s">
        <v>60</v>
      </c>
      <c r="B3263" t="s">
        <v>4410</v>
      </c>
      <c r="C3263">
        <v>42429</v>
      </c>
      <c r="D3263">
        <v>1</v>
      </c>
      <c r="E3263" t="s">
        <v>757</v>
      </c>
      <c r="F3263" t="s">
        <v>312</v>
      </c>
      <c r="G3263" t="s">
        <v>197</v>
      </c>
      <c r="H3263" t="s">
        <v>306</v>
      </c>
    </row>
    <row r="3264" spans="1:8" x14ac:dyDescent="0.3">
      <c r="A3264" t="s">
        <v>60</v>
      </c>
      <c r="B3264" t="s">
        <v>1479</v>
      </c>
      <c r="C3264">
        <v>42521</v>
      </c>
      <c r="D3264">
        <v>1</v>
      </c>
      <c r="E3264" t="s">
        <v>757</v>
      </c>
      <c r="F3264" t="s">
        <v>312</v>
      </c>
      <c r="G3264" t="s">
        <v>196</v>
      </c>
      <c r="H3264" t="s">
        <v>479</v>
      </c>
    </row>
    <row r="3265" spans="1:8" x14ac:dyDescent="0.3">
      <c r="A3265" t="s">
        <v>60</v>
      </c>
      <c r="B3265" t="s">
        <v>4411</v>
      </c>
      <c r="C3265">
        <v>42429</v>
      </c>
      <c r="D3265">
        <v>1</v>
      </c>
      <c r="E3265" t="s">
        <v>757</v>
      </c>
      <c r="F3265" t="s">
        <v>312</v>
      </c>
      <c r="G3265" t="s">
        <v>196</v>
      </c>
      <c r="H3265" t="s">
        <v>479</v>
      </c>
    </row>
    <row r="3266" spans="1:8" x14ac:dyDescent="0.3">
      <c r="A3266" t="s">
        <v>60</v>
      </c>
      <c r="B3266" t="s">
        <v>4412</v>
      </c>
      <c r="C3266">
        <v>42404</v>
      </c>
      <c r="D3266">
        <v>1</v>
      </c>
      <c r="E3266" t="s">
        <v>757</v>
      </c>
      <c r="F3266" t="s">
        <v>312</v>
      </c>
      <c r="G3266" t="s">
        <v>196</v>
      </c>
      <c r="H3266" t="s">
        <v>479</v>
      </c>
    </row>
    <row r="3267" spans="1:8" x14ac:dyDescent="0.3">
      <c r="A3267" t="s">
        <v>60</v>
      </c>
      <c r="B3267" t="s">
        <v>1076</v>
      </c>
      <c r="C3267">
        <v>42516</v>
      </c>
      <c r="D3267">
        <v>1</v>
      </c>
      <c r="E3267" t="s">
        <v>757</v>
      </c>
      <c r="F3267" t="s">
        <v>312</v>
      </c>
      <c r="G3267" t="s">
        <v>196</v>
      </c>
      <c r="H3267" t="s">
        <v>479</v>
      </c>
    </row>
    <row r="3268" spans="1:8" x14ac:dyDescent="0.3">
      <c r="A3268" t="s">
        <v>60</v>
      </c>
      <c r="B3268" t="s">
        <v>1074</v>
      </c>
      <c r="C3268">
        <v>42487</v>
      </c>
      <c r="D3268">
        <v>1</v>
      </c>
      <c r="E3268" t="s">
        <v>757</v>
      </c>
      <c r="F3268" t="s">
        <v>312</v>
      </c>
      <c r="G3268" t="s">
        <v>160</v>
      </c>
      <c r="H3268" t="s">
        <v>453</v>
      </c>
    </row>
    <row r="3269" spans="1:8" x14ac:dyDescent="0.3">
      <c r="A3269" t="s">
        <v>60</v>
      </c>
      <c r="B3269" t="s">
        <v>1073</v>
      </c>
      <c r="C3269">
        <v>42487</v>
      </c>
      <c r="D3269">
        <v>1</v>
      </c>
      <c r="E3269" t="s">
        <v>757</v>
      </c>
      <c r="F3269" t="s">
        <v>312</v>
      </c>
      <c r="G3269" t="s">
        <v>160</v>
      </c>
      <c r="H3269" t="s">
        <v>453</v>
      </c>
    </row>
    <row r="3270" spans="1:8" x14ac:dyDescent="0.3">
      <c r="A3270" t="s">
        <v>60</v>
      </c>
      <c r="B3270" t="s">
        <v>4413</v>
      </c>
      <c r="C3270">
        <v>42421</v>
      </c>
      <c r="D3270">
        <v>0.5</v>
      </c>
      <c r="E3270" t="s">
        <v>757</v>
      </c>
      <c r="F3270" t="s">
        <v>312</v>
      </c>
      <c r="G3270" t="s">
        <v>197</v>
      </c>
      <c r="H3270" t="s">
        <v>306</v>
      </c>
    </row>
    <row r="3271" spans="1:8" x14ac:dyDescent="0.3">
      <c r="A3271" t="s">
        <v>60</v>
      </c>
      <c r="B3271" t="s">
        <v>4414</v>
      </c>
      <c r="C3271">
        <v>42418</v>
      </c>
      <c r="D3271">
        <v>1</v>
      </c>
      <c r="E3271" t="s">
        <v>757</v>
      </c>
      <c r="F3271" t="s">
        <v>312</v>
      </c>
      <c r="G3271" t="s">
        <v>173</v>
      </c>
      <c r="H3271" t="s">
        <v>522</v>
      </c>
    </row>
    <row r="3272" spans="1:8" x14ac:dyDescent="0.3">
      <c r="A3272" t="s">
        <v>60</v>
      </c>
      <c r="B3272" t="s">
        <v>4415</v>
      </c>
      <c r="C3272">
        <v>42418</v>
      </c>
      <c r="D3272">
        <v>1</v>
      </c>
      <c r="E3272" t="s">
        <v>757</v>
      </c>
      <c r="F3272" t="s">
        <v>312</v>
      </c>
      <c r="G3272" t="s">
        <v>158</v>
      </c>
      <c r="H3272" t="s">
        <v>355</v>
      </c>
    </row>
    <row r="3273" spans="1:8" x14ac:dyDescent="0.3">
      <c r="A3273" t="s">
        <v>60</v>
      </c>
      <c r="B3273" t="s">
        <v>4416</v>
      </c>
      <c r="C3273">
        <v>42416</v>
      </c>
      <c r="D3273">
        <v>1</v>
      </c>
      <c r="E3273" t="s">
        <v>757</v>
      </c>
      <c r="F3273" t="s">
        <v>312</v>
      </c>
      <c r="G3273" t="s">
        <v>159</v>
      </c>
      <c r="H3273" t="s">
        <v>487</v>
      </c>
    </row>
    <row r="3274" spans="1:8" x14ac:dyDescent="0.3">
      <c r="A3274" t="s">
        <v>60</v>
      </c>
      <c r="B3274" t="s">
        <v>1428</v>
      </c>
      <c r="C3274">
        <v>42523</v>
      </c>
      <c r="D3274">
        <v>0.5</v>
      </c>
      <c r="E3274" t="s">
        <v>757</v>
      </c>
      <c r="F3274" t="s">
        <v>312</v>
      </c>
      <c r="G3274" t="s">
        <v>197</v>
      </c>
      <c r="H3274" t="s">
        <v>306</v>
      </c>
    </row>
    <row r="3275" spans="1:8" x14ac:dyDescent="0.3">
      <c r="A3275" t="s">
        <v>60</v>
      </c>
      <c r="B3275" t="s">
        <v>1427</v>
      </c>
      <c r="C3275">
        <v>42523</v>
      </c>
      <c r="D3275">
        <v>0.5</v>
      </c>
      <c r="E3275" t="s">
        <v>757</v>
      </c>
      <c r="F3275" t="s">
        <v>312</v>
      </c>
      <c r="G3275" t="s">
        <v>197</v>
      </c>
      <c r="H3275" t="s">
        <v>306</v>
      </c>
    </row>
    <row r="3276" spans="1:8" x14ac:dyDescent="0.3">
      <c r="A3276" t="s">
        <v>60</v>
      </c>
      <c r="B3276" t="s">
        <v>1426</v>
      </c>
      <c r="C3276">
        <v>42523</v>
      </c>
      <c r="D3276">
        <v>0.5</v>
      </c>
      <c r="E3276" t="s">
        <v>757</v>
      </c>
      <c r="F3276" t="s">
        <v>312</v>
      </c>
      <c r="G3276" t="s">
        <v>197</v>
      </c>
      <c r="H3276" t="s">
        <v>306</v>
      </c>
    </row>
    <row r="3277" spans="1:8" x14ac:dyDescent="0.3">
      <c r="A3277" t="s">
        <v>60</v>
      </c>
      <c r="B3277" t="s">
        <v>1028</v>
      </c>
      <c r="C3277">
        <v>42515</v>
      </c>
      <c r="D3277">
        <v>1</v>
      </c>
      <c r="E3277" t="s">
        <v>757</v>
      </c>
      <c r="F3277" t="s">
        <v>312</v>
      </c>
      <c r="G3277" t="s">
        <v>196</v>
      </c>
      <c r="H3277" t="s">
        <v>479</v>
      </c>
    </row>
    <row r="3278" spans="1:8" x14ac:dyDescent="0.3">
      <c r="A3278" t="s">
        <v>60</v>
      </c>
      <c r="B3278" t="s">
        <v>1027</v>
      </c>
      <c r="C3278">
        <v>42515</v>
      </c>
      <c r="D3278">
        <v>1</v>
      </c>
      <c r="E3278" t="s">
        <v>757</v>
      </c>
      <c r="F3278" t="s">
        <v>312</v>
      </c>
      <c r="G3278" t="s">
        <v>197</v>
      </c>
      <c r="H3278" t="s">
        <v>306</v>
      </c>
    </row>
    <row r="3279" spans="1:8" x14ac:dyDescent="0.3">
      <c r="A3279" t="s">
        <v>60</v>
      </c>
      <c r="B3279" t="s">
        <v>1020</v>
      </c>
      <c r="C3279">
        <v>42494</v>
      </c>
      <c r="D3279">
        <v>1</v>
      </c>
      <c r="E3279" t="s">
        <v>757</v>
      </c>
      <c r="F3279" t="s">
        <v>312</v>
      </c>
      <c r="G3279" t="s">
        <v>180</v>
      </c>
      <c r="H3279" t="s">
        <v>262</v>
      </c>
    </row>
    <row r="3280" spans="1:8" x14ac:dyDescent="0.3">
      <c r="A3280" t="s">
        <v>60</v>
      </c>
      <c r="B3280" t="s">
        <v>1018</v>
      </c>
      <c r="C3280">
        <v>42515</v>
      </c>
      <c r="D3280">
        <v>1</v>
      </c>
      <c r="E3280" t="s">
        <v>757</v>
      </c>
      <c r="F3280" t="s">
        <v>312</v>
      </c>
      <c r="G3280" t="s">
        <v>196</v>
      </c>
      <c r="H3280" t="s">
        <v>479</v>
      </c>
    </row>
    <row r="3281" spans="1:8" x14ac:dyDescent="0.3">
      <c r="A3281" t="s">
        <v>60</v>
      </c>
      <c r="B3281" t="s">
        <v>311</v>
      </c>
      <c r="C3281">
        <v>42468</v>
      </c>
      <c r="D3281">
        <v>1</v>
      </c>
      <c r="E3281" t="s">
        <v>757</v>
      </c>
      <c r="F3281" t="s">
        <v>312</v>
      </c>
      <c r="G3281" t="s">
        <v>197</v>
      </c>
      <c r="H3281" t="s">
        <v>306</v>
      </c>
    </row>
    <row r="3282" spans="1:8" x14ac:dyDescent="0.3">
      <c r="A3282" t="s">
        <v>60</v>
      </c>
      <c r="B3282" t="s">
        <v>313</v>
      </c>
      <c r="C3282">
        <v>42468</v>
      </c>
      <c r="D3282">
        <v>1</v>
      </c>
      <c r="E3282" t="s">
        <v>757</v>
      </c>
      <c r="F3282" t="s">
        <v>312</v>
      </c>
      <c r="G3282" t="s">
        <v>197</v>
      </c>
      <c r="H3282" t="s">
        <v>306</v>
      </c>
    </row>
    <row r="3283" spans="1:8" x14ac:dyDescent="0.3">
      <c r="A3283" t="s">
        <v>60</v>
      </c>
      <c r="B3283" t="s">
        <v>314</v>
      </c>
      <c r="C3283">
        <v>42468</v>
      </c>
      <c r="D3283">
        <v>1</v>
      </c>
      <c r="E3283" t="s">
        <v>757</v>
      </c>
      <c r="F3283" t="s">
        <v>312</v>
      </c>
      <c r="G3283" t="s">
        <v>197</v>
      </c>
      <c r="H3283" t="s">
        <v>306</v>
      </c>
    </row>
    <row r="3284" spans="1:8" x14ac:dyDescent="0.3">
      <c r="A3284" t="s">
        <v>60</v>
      </c>
      <c r="B3284" t="s">
        <v>547</v>
      </c>
      <c r="C3284">
        <v>42489</v>
      </c>
      <c r="D3284">
        <v>0.5</v>
      </c>
      <c r="E3284" t="s">
        <v>757</v>
      </c>
      <c r="F3284" t="s">
        <v>312</v>
      </c>
      <c r="G3284" t="s">
        <v>160</v>
      </c>
      <c r="H3284" t="s">
        <v>453</v>
      </c>
    </row>
    <row r="3285" spans="1:8" x14ac:dyDescent="0.3">
      <c r="A3285" t="s">
        <v>60</v>
      </c>
      <c r="B3285" t="s">
        <v>963</v>
      </c>
      <c r="C3285">
        <v>42496</v>
      </c>
      <c r="D3285">
        <v>1</v>
      </c>
      <c r="E3285" t="s">
        <v>757</v>
      </c>
      <c r="F3285" t="s">
        <v>312</v>
      </c>
      <c r="G3285" t="s">
        <v>196</v>
      </c>
      <c r="H3285" t="s">
        <v>479</v>
      </c>
    </row>
    <row r="3286" spans="1:8" x14ac:dyDescent="0.3">
      <c r="A3286" t="s">
        <v>60</v>
      </c>
      <c r="B3286" t="s">
        <v>923</v>
      </c>
      <c r="C3286">
        <v>42507</v>
      </c>
      <c r="D3286">
        <v>1</v>
      </c>
      <c r="E3286" t="s">
        <v>757</v>
      </c>
      <c r="F3286" t="s">
        <v>312</v>
      </c>
      <c r="G3286" t="s">
        <v>160</v>
      </c>
      <c r="H3286" t="s">
        <v>453</v>
      </c>
    </row>
    <row r="3287" spans="1:8" x14ac:dyDescent="0.3">
      <c r="A3287" t="s">
        <v>60</v>
      </c>
      <c r="B3287" t="s">
        <v>921</v>
      </c>
      <c r="C3287">
        <v>42507</v>
      </c>
      <c r="D3287">
        <v>1</v>
      </c>
      <c r="E3287" t="s">
        <v>757</v>
      </c>
      <c r="F3287" t="s">
        <v>312</v>
      </c>
      <c r="G3287" t="s">
        <v>160</v>
      </c>
      <c r="H3287" t="s">
        <v>453</v>
      </c>
    </row>
    <row r="3288" spans="1:8" x14ac:dyDescent="0.3">
      <c r="A3288" t="s">
        <v>60</v>
      </c>
      <c r="B3288" t="s">
        <v>917</v>
      </c>
      <c r="C3288">
        <v>42513</v>
      </c>
      <c r="D3288">
        <v>1</v>
      </c>
      <c r="E3288" t="s">
        <v>757</v>
      </c>
      <c r="F3288" t="s">
        <v>312</v>
      </c>
      <c r="G3288" t="s">
        <v>197</v>
      </c>
      <c r="H3288" t="s">
        <v>306</v>
      </c>
    </row>
    <row r="3289" spans="1:8" x14ac:dyDescent="0.3">
      <c r="A3289" t="s">
        <v>60</v>
      </c>
      <c r="B3289" t="s">
        <v>4417</v>
      </c>
      <c r="C3289">
        <v>42396</v>
      </c>
      <c r="D3289">
        <v>1</v>
      </c>
      <c r="E3289" t="s">
        <v>757</v>
      </c>
      <c r="F3289" t="s">
        <v>312</v>
      </c>
      <c r="G3289" t="s">
        <v>197</v>
      </c>
      <c r="H3289" t="s">
        <v>306</v>
      </c>
    </row>
    <row r="3290" spans="1:8" x14ac:dyDescent="0.3">
      <c r="A3290" t="s">
        <v>60</v>
      </c>
      <c r="B3290" t="s">
        <v>4418</v>
      </c>
      <c r="C3290">
        <v>42396</v>
      </c>
      <c r="D3290">
        <v>1</v>
      </c>
      <c r="E3290" t="s">
        <v>757</v>
      </c>
      <c r="F3290" t="s">
        <v>312</v>
      </c>
      <c r="G3290" t="s">
        <v>197</v>
      </c>
      <c r="H3290" t="s">
        <v>306</v>
      </c>
    </row>
    <row r="3291" spans="1:8" x14ac:dyDescent="0.3">
      <c r="A3291" t="s">
        <v>60</v>
      </c>
      <c r="B3291" t="s">
        <v>4419</v>
      </c>
      <c r="C3291">
        <v>42396</v>
      </c>
      <c r="D3291">
        <v>1</v>
      </c>
      <c r="E3291" t="s">
        <v>757</v>
      </c>
      <c r="F3291" t="s">
        <v>312</v>
      </c>
      <c r="G3291" t="s">
        <v>197</v>
      </c>
      <c r="H3291" t="s">
        <v>306</v>
      </c>
    </row>
    <row r="3292" spans="1:8" x14ac:dyDescent="0.3">
      <c r="A3292" t="s">
        <v>60</v>
      </c>
      <c r="B3292" t="s">
        <v>4420</v>
      </c>
      <c r="C3292">
        <v>42396</v>
      </c>
      <c r="D3292">
        <v>1</v>
      </c>
      <c r="E3292" t="s">
        <v>757</v>
      </c>
      <c r="F3292" t="s">
        <v>312</v>
      </c>
      <c r="G3292" t="s">
        <v>197</v>
      </c>
      <c r="H3292" t="s">
        <v>306</v>
      </c>
    </row>
    <row r="3293" spans="1:8" x14ac:dyDescent="0.3">
      <c r="A3293" t="s">
        <v>60</v>
      </c>
      <c r="B3293" t="s">
        <v>4421</v>
      </c>
      <c r="C3293">
        <v>42396</v>
      </c>
      <c r="D3293">
        <v>1</v>
      </c>
      <c r="E3293" t="s">
        <v>757</v>
      </c>
      <c r="F3293" t="s">
        <v>312</v>
      </c>
      <c r="G3293" t="s">
        <v>158</v>
      </c>
      <c r="H3293" t="s">
        <v>355</v>
      </c>
    </row>
    <row r="3294" spans="1:8" x14ac:dyDescent="0.3">
      <c r="A3294" t="s">
        <v>60</v>
      </c>
      <c r="B3294" t="s">
        <v>4422</v>
      </c>
      <c r="C3294">
        <v>42396</v>
      </c>
      <c r="D3294">
        <v>1</v>
      </c>
      <c r="E3294" t="s">
        <v>757</v>
      </c>
      <c r="F3294" t="s">
        <v>312</v>
      </c>
      <c r="G3294" t="s">
        <v>160</v>
      </c>
      <c r="H3294" t="s">
        <v>453</v>
      </c>
    </row>
    <row r="3295" spans="1:8" x14ac:dyDescent="0.3">
      <c r="A3295" t="s">
        <v>60</v>
      </c>
      <c r="B3295" t="s">
        <v>4423</v>
      </c>
      <c r="C3295">
        <v>42395</v>
      </c>
      <c r="D3295">
        <v>1</v>
      </c>
      <c r="E3295" t="s">
        <v>757</v>
      </c>
      <c r="F3295" t="s">
        <v>312</v>
      </c>
      <c r="G3295" t="s">
        <v>186</v>
      </c>
      <c r="H3295" t="s">
        <v>465</v>
      </c>
    </row>
    <row r="3296" spans="1:8" x14ac:dyDescent="0.3">
      <c r="A3296" t="s">
        <v>60</v>
      </c>
      <c r="B3296" t="s">
        <v>4424</v>
      </c>
      <c r="C3296">
        <v>42395</v>
      </c>
      <c r="D3296">
        <v>1</v>
      </c>
      <c r="E3296" t="s">
        <v>757</v>
      </c>
      <c r="F3296" t="s">
        <v>312</v>
      </c>
      <c r="G3296" t="s">
        <v>197</v>
      </c>
      <c r="H3296" t="s">
        <v>306</v>
      </c>
    </row>
    <row r="3297" spans="1:8" x14ac:dyDescent="0.3">
      <c r="A3297" t="s">
        <v>60</v>
      </c>
      <c r="B3297" t="s">
        <v>4425</v>
      </c>
      <c r="C3297">
        <v>42401</v>
      </c>
      <c r="D3297">
        <v>1</v>
      </c>
      <c r="E3297" t="s">
        <v>757</v>
      </c>
      <c r="F3297" t="s">
        <v>312</v>
      </c>
      <c r="G3297" t="s">
        <v>197</v>
      </c>
      <c r="H3297" t="s">
        <v>306</v>
      </c>
    </row>
    <row r="3298" spans="1:8" x14ac:dyDescent="0.3">
      <c r="A3298" t="s">
        <v>60</v>
      </c>
      <c r="B3298" t="s">
        <v>4426</v>
      </c>
      <c r="C3298">
        <v>42439</v>
      </c>
      <c r="D3298">
        <v>1</v>
      </c>
      <c r="E3298" t="s">
        <v>757</v>
      </c>
      <c r="F3298" t="s">
        <v>312</v>
      </c>
      <c r="G3298" t="s">
        <v>160</v>
      </c>
      <c r="H3298" t="s">
        <v>453</v>
      </c>
    </row>
    <row r="3299" spans="1:8" x14ac:dyDescent="0.3">
      <c r="A3299" t="s">
        <v>60</v>
      </c>
      <c r="B3299" t="s">
        <v>4427</v>
      </c>
      <c r="C3299">
        <v>42391</v>
      </c>
      <c r="D3299">
        <v>1</v>
      </c>
      <c r="E3299" t="s">
        <v>757</v>
      </c>
      <c r="F3299" t="s">
        <v>312</v>
      </c>
      <c r="G3299" t="s">
        <v>196</v>
      </c>
      <c r="H3299" t="s">
        <v>371</v>
      </c>
    </row>
    <row r="3300" spans="1:8" x14ac:dyDescent="0.3">
      <c r="A3300" t="s">
        <v>60</v>
      </c>
      <c r="B3300" t="s">
        <v>4428</v>
      </c>
      <c r="C3300">
        <v>42391</v>
      </c>
      <c r="D3300">
        <v>1</v>
      </c>
      <c r="E3300" t="s">
        <v>757</v>
      </c>
      <c r="F3300" t="s">
        <v>312</v>
      </c>
      <c r="G3300" t="s">
        <v>197</v>
      </c>
      <c r="H3300" t="s">
        <v>306</v>
      </c>
    </row>
    <row r="3301" spans="1:8" x14ac:dyDescent="0.3">
      <c r="A3301" t="s">
        <v>60</v>
      </c>
      <c r="B3301" t="s">
        <v>4429</v>
      </c>
      <c r="C3301">
        <v>42453</v>
      </c>
      <c r="D3301">
        <v>1</v>
      </c>
      <c r="E3301" t="s">
        <v>757</v>
      </c>
      <c r="F3301" t="s">
        <v>312</v>
      </c>
      <c r="G3301" t="s">
        <v>196</v>
      </c>
      <c r="H3301" t="s">
        <v>479</v>
      </c>
    </row>
    <row r="3302" spans="1:8" x14ac:dyDescent="0.3">
      <c r="A3302" t="s">
        <v>60</v>
      </c>
      <c r="B3302" t="s">
        <v>4430</v>
      </c>
      <c r="C3302">
        <v>42412</v>
      </c>
      <c r="D3302">
        <v>1</v>
      </c>
      <c r="E3302" t="s">
        <v>757</v>
      </c>
      <c r="F3302" t="s">
        <v>312</v>
      </c>
      <c r="G3302" t="s">
        <v>180</v>
      </c>
      <c r="H3302" t="s">
        <v>262</v>
      </c>
    </row>
    <row r="3303" spans="1:8" x14ac:dyDescent="0.3">
      <c r="A3303" t="s">
        <v>60</v>
      </c>
      <c r="B3303" t="s">
        <v>1354</v>
      </c>
      <c r="C3303">
        <v>42536</v>
      </c>
      <c r="D3303">
        <v>0.5</v>
      </c>
      <c r="E3303" t="s">
        <v>757</v>
      </c>
      <c r="F3303" t="s">
        <v>312</v>
      </c>
      <c r="G3303" t="s">
        <v>158</v>
      </c>
      <c r="H3303" t="s">
        <v>355</v>
      </c>
    </row>
    <row r="3304" spans="1:8" x14ac:dyDescent="0.3">
      <c r="A3304" t="s">
        <v>60</v>
      </c>
      <c r="B3304" t="s">
        <v>831</v>
      </c>
      <c r="C3304">
        <v>42500</v>
      </c>
      <c r="D3304">
        <v>1</v>
      </c>
      <c r="E3304" t="s">
        <v>757</v>
      </c>
      <c r="F3304" t="s">
        <v>312</v>
      </c>
      <c r="G3304" t="s">
        <v>196</v>
      </c>
      <c r="H3304" t="s">
        <v>479</v>
      </c>
    </row>
    <row r="3305" spans="1:8" x14ac:dyDescent="0.3">
      <c r="A3305" t="s">
        <v>60</v>
      </c>
      <c r="B3305" t="s">
        <v>756</v>
      </c>
      <c r="C3305">
        <v>42500</v>
      </c>
      <c r="D3305">
        <v>0.5</v>
      </c>
      <c r="E3305" t="s">
        <v>757</v>
      </c>
      <c r="F3305" t="s">
        <v>312</v>
      </c>
      <c r="G3305" t="s">
        <v>197</v>
      </c>
      <c r="H3305" t="s">
        <v>306</v>
      </c>
    </row>
    <row r="3306" spans="1:8" x14ac:dyDescent="0.3">
      <c r="A3306" t="s">
        <v>60</v>
      </c>
      <c r="B3306" t="s">
        <v>4431</v>
      </c>
      <c r="C3306">
        <v>42391</v>
      </c>
      <c r="D3306">
        <v>1</v>
      </c>
      <c r="E3306" t="s">
        <v>757</v>
      </c>
      <c r="F3306" t="s">
        <v>312</v>
      </c>
      <c r="G3306" t="s">
        <v>197</v>
      </c>
      <c r="H3306" t="s">
        <v>306</v>
      </c>
    </row>
    <row r="3307" spans="1:8" x14ac:dyDescent="0.3">
      <c r="A3307" t="s">
        <v>60</v>
      </c>
      <c r="B3307" t="s">
        <v>4432</v>
      </c>
      <c r="C3307">
        <v>42391</v>
      </c>
      <c r="D3307">
        <v>1</v>
      </c>
      <c r="E3307" t="s">
        <v>757</v>
      </c>
      <c r="F3307" t="s">
        <v>312</v>
      </c>
      <c r="G3307" t="s">
        <v>197</v>
      </c>
      <c r="H3307" t="s">
        <v>306</v>
      </c>
    </row>
    <row r="3308" spans="1:8" x14ac:dyDescent="0.3">
      <c r="A3308" t="s">
        <v>60</v>
      </c>
      <c r="B3308" t="s">
        <v>4433</v>
      </c>
      <c r="C3308">
        <v>42391</v>
      </c>
      <c r="D3308">
        <v>1</v>
      </c>
      <c r="E3308" t="s">
        <v>757</v>
      </c>
      <c r="F3308" t="s">
        <v>312</v>
      </c>
      <c r="G3308" t="s">
        <v>197</v>
      </c>
      <c r="H3308" t="s">
        <v>306</v>
      </c>
    </row>
    <row r="3309" spans="1:8" x14ac:dyDescent="0.3">
      <c r="A3309" t="s">
        <v>60</v>
      </c>
      <c r="B3309" t="s">
        <v>4434</v>
      </c>
      <c r="C3309">
        <v>42390</v>
      </c>
      <c r="D3309">
        <v>1</v>
      </c>
      <c r="E3309" t="s">
        <v>757</v>
      </c>
      <c r="F3309" t="s">
        <v>312</v>
      </c>
      <c r="G3309" t="s">
        <v>197</v>
      </c>
      <c r="H3309" t="s">
        <v>306</v>
      </c>
    </row>
    <row r="3310" spans="1:8" x14ac:dyDescent="0.3">
      <c r="A3310" t="s">
        <v>60</v>
      </c>
      <c r="B3310" t="s">
        <v>4435</v>
      </c>
      <c r="C3310">
        <v>42389</v>
      </c>
      <c r="D3310">
        <v>1</v>
      </c>
      <c r="E3310" t="s">
        <v>757</v>
      </c>
      <c r="F3310" t="s">
        <v>312</v>
      </c>
      <c r="G3310" t="s">
        <v>197</v>
      </c>
      <c r="H3310" t="s">
        <v>306</v>
      </c>
    </row>
    <row r="3311" spans="1:8" x14ac:dyDescent="0.3">
      <c r="A3311" t="s">
        <v>60</v>
      </c>
      <c r="B3311" t="s">
        <v>4436</v>
      </c>
      <c r="C3311">
        <v>42432</v>
      </c>
      <c r="D3311">
        <v>1</v>
      </c>
      <c r="E3311" t="s">
        <v>757</v>
      </c>
      <c r="F3311" t="s">
        <v>312</v>
      </c>
      <c r="G3311" t="s">
        <v>197</v>
      </c>
      <c r="H3311" t="s">
        <v>306</v>
      </c>
    </row>
    <row r="3312" spans="1:8" x14ac:dyDescent="0.3">
      <c r="A3312" t="s">
        <v>60</v>
      </c>
      <c r="B3312" t="s">
        <v>4437</v>
      </c>
      <c r="C3312">
        <v>42432</v>
      </c>
      <c r="D3312">
        <v>1</v>
      </c>
      <c r="E3312" t="s">
        <v>757</v>
      </c>
      <c r="F3312" t="s">
        <v>312</v>
      </c>
      <c r="G3312" t="s">
        <v>197</v>
      </c>
      <c r="H3312" t="s">
        <v>306</v>
      </c>
    </row>
    <row r="3313" spans="1:8" x14ac:dyDescent="0.3">
      <c r="A3313" t="s">
        <v>60</v>
      </c>
      <c r="B3313" t="s">
        <v>4438</v>
      </c>
      <c r="C3313">
        <v>42437</v>
      </c>
      <c r="D3313">
        <v>1</v>
      </c>
      <c r="E3313" t="s">
        <v>757</v>
      </c>
      <c r="F3313" t="s">
        <v>312</v>
      </c>
      <c r="G3313" t="s">
        <v>160</v>
      </c>
      <c r="H3313" t="s">
        <v>453</v>
      </c>
    </row>
    <row r="3314" spans="1:8" x14ac:dyDescent="0.3">
      <c r="A3314" t="s">
        <v>60</v>
      </c>
      <c r="B3314" t="s">
        <v>4439</v>
      </c>
      <c r="C3314">
        <v>42437</v>
      </c>
      <c r="D3314">
        <v>1</v>
      </c>
      <c r="E3314" t="s">
        <v>757</v>
      </c>
      <c r="F3314" t="s">
        <v>312</v>
      </c>
      <c r="G3314" t="s">
        <v>160</v>
      </c>
      <c r="H3314" t="s">
        <v>453</v>
      </c>
    </row>
    <row r="3315" spans="1:8" x14ac:dyDescent="0.3">
      <c r="A3315" t="s">
        <v>60</v>
      </c>
      <c r="B3315" t="s">
        <v>1348</v>
      </c>
      <c r="C3315">
        <v>42523</v>
      </c>
      <c r="D3315">
        <v>0.5</v>
      </c>
      <c r="E3315" t="s">
        <v>757</v>
      </c>
      <c r="F3315" t="s">
        <v>312</v>
      </c>
      <c r="G3315" t="s">
        <v>196</v>
      </c>
      <c r="H3315" t="s">
        <v>479</v>
      </c>
    </row>
    <row r="3316" spans="1:8" x14ac:dyDescent="0.3">
      <c r="A3316" t="s">
        <v>60</v>
      </c>
      <c r="B3316" t="s">
        <v>1331</v>
      </c>
      <c r="C3316">
        <v>42522</v>
      </c>
      <c r="D3316">
        <v>1</v>
      </c>
      <c r="E3316" t="s">
        <v>757</v>
      </c>
      <c r="F3316" t="s">
        <v>312</v>
      </c>
      <c r="G3316" t="s">
        <v>197</v>
      </c>
      <c r="H3316" t="s">
        <v>306</v>
      </c>
    </row>
    <row r="3317" spans="1:8" x14ac:dyDescent="0.3">
      <c r="A3317" t="s">
        <v>60</v>
      </c>
      <c r="B3317" t="s">
        <v>1329</v>
      </c>
      <c r="C3317">
        <v>42523</v>
      </c>
      <c r="D3317">
        <v>0.5</v>
      </c>
      <c r="E3317" t="s">
        <v>757</v>
      </c>
      <c r="F3317" t="s">
        <v>312</v>
      </c>
      <c r="G3317" t="s">
        <v>197</v>
      </c>
      <c r="H3317" t="s">
        <v>306</v>
      </c>
    </row>
    <row r="3318" spans="1:8" x14ac:dyDescent="0.3">
      <c r="A3318" t="s">
        <v>60</v>
      </c>
      <c r="B3318" t="s">
        <v>4440</v>
      </c>
      <c r="C3318">
        <v>42460</v>
      </c>
      <c r="D3318">
        <v>1</v>
      </c>
      <c r="E3318" t="s">
        <v>757</v>
      </c>
      <c r="F3318" t="s">
        <v>312</v>
      </c>
      <c r="G3318" t="s">
        <v>196</v>
      </c>
      <c r="H3318" t="s">
        <v>371</v>
      </c>
    </row>
    <row r="3319" spans="1:8" x14ac:dyDescent="0.3">
      <c r="A3319" t="s">
        <v>60</v>
      </c>
      <c r="B3319" t="s">
        <v>4441</v>
      </c>
      <c r="C3319">
        <v>42460</v>
      </c>
      <c r="D3319">
        <v>1</v>
      </c>
      <c r="E3319" t="s">
        <v>757</v>
      </c>
      <c r="F3319" t="s">
        <v>312</v>
      </c>
      <c r="G3319" t="s">
        <v>197</v>
      </c>
      <c r="H3319" t="s">
        <v>306</v>
      </c>
    </row>
    <row r="3320" spans="1:8" x14ac:dyDescent="0.3">
      <c r="A3320" t="s">
        <v>60</v>
      </c>
      <c r="B3320" t="s">
        <v>4442</v>
      </c>
      <c r="C3320">
        <v>42404</v>
      </c>
      <c r="D3320">
        <v>1</v>
      </c>
      <c r="E3320" t="s">
        <v>757</v>
      </c>
      <c r="F3320" t="s">
        <v>312</v>
      </c>
      <c r="G3320" t="s">
        <v>160</v>
      </c>
      <c r="H3320" t="s">
        <v>453</v>
      </c>
    </row>
    <row r="3321" spans="1:8" x14ac:dyDescent="0.3">
      <c r="A3321" t="s">
        <v>60</v>
      </c>
      <c r="B3321" t="s">
        <v>4443</v>
      </c>
      <c r="C3321">
        <v>42440</v>
      </c>
      <c r="D3321">
        <v>1</v>
      </c>
      <c r="E3321" t="s">
        <v>757</v>
      </c>
      <c r="F3321" t="s">
        <v>312</v>
      </c>
      <c r="G3321" t="s">
        <v>176</v>
      </c>
      <c r="H3321" t="s">
        <v>374</v>
      </c>
    </row>
    <row r="3322" spans="1:8" x14ac:dyDescent="0.3">
      <c r="A3322" t="s">
        <v>60</v>
      </c>
      <c r="B3322" t="s">
        <v>782</v>
      </c>
      <c r="C3322">
        <v>42500</v>
      </c>
      <c r="D3322">
        <v>1</v>
      </c>
      <c r="E3322" t="s">
        <v>757</v>
      </c>
      <c r="F3322" t="s">
        <v>312</v>
      </c>
      <c r="G3322" t="s">
        <v>197</v>
      </c>
      <c r="H3322" t="s">
        <v>306</v>
      </c>
    </row>
    <row r="3323" spans="1:8" x14ac:dyDescent="0.3">
      <c r="A3323" t="s">
        <v>60</v>
      </c>
      <c r="B3323" t="s">
        <v>781</v>
      </c>
      <c r="C3323">
        <v>42500</v>
      </c>
      <c r="D3323">
        <v>1</v>
      </c>
      <c r="E3323" t="s">
        <v>757</v>
      </c>
      <c r="F3323" t="s">
        <v>312</v>
      </c>
      <c r="G3323" t="s">
        <v>197</v>
      </c>
      <c r="H3323" t="s">
        <v>306</v>
      </c>
    </row>
    <row r="3324" spans="1:8" x14ac:dyDescent="0.3">
      <c r="A3324" t="s">
        <v>60</v>
      </c>
      <c r="B3324" t="s">
        <v>777</v>
      </c>
      <c r="C3324">
        <v>42494</v>
      </c>
      <c r="D3324">
        <v>1</v>
      </c>
      <c r="E3324" t="s">
        <v>757</v>
      </c>
      <c r="F3324" t="s">
        <v>312</v>
      </c>
      <c r="G3324" t="s">
        <v>198</v>
      </c>
      <c r="H3324" t="s">
        <v>240</v>
      </c>
    </row>
    <row r="3325" spans="1:8" x14ac:dyDescent="0.3">
      <c r="A3325" t="s">
        <v>1471</v>
      </c>
      <c r="B3325" t="s">
        <v>1472</v>
      </c>
      <c r="C3325">
        <v>42538</v>
      </c>
      <c r="D3325">
        <v>0.33</v>
      </c>
      <c r="E3325" t="s">
        <v>511</v>
      </c>
      <c r="F3325" t="s">
        <v>785</v>
      </c>
      <c r="G3325" t="s">
        <v>204</v>
      </c>
      <c r="H3325" t="s">
        <v>514</v>
      </c>
    </row>
    <row r="3326" spans="1:8" x14ac:dyDescent="0.3">
      <c r="A3326" t="s">
        <v>90</v>
      </c>
      <c r="B3326" t="s">
        <v>4444</v>
      </c>
      <c r="C3326">
        <v>42425</v>
      </c>
      <c r="D3326">
        <v>1</v>
      </c>
      <c r="E3326" t="s">
        <v>755</v>
      </c>
      <c r="F3326" t="s">
        <v>518</v>
      </c>
      <c r="G3326" t="s">
        <v>163</v>
      </c>
      <c r="H3326" t="s">
        <v>381</v>
      </c>
    </row>
    <row r="3327" spans="1:8" x14ac:dyDescent="0.3">
      <c r="A3327" t="s">
        <v>90</v>
      </c>
      <c r="B3327" t="s">
        <v>1221</v>
      </c>
      <c r="C3327">
        <v>42475</v>
      </c>
      <c r="D3327">
        <v>1</v>
      </c>
      <c r="E3327" t="s">
        <v>755</v>
      </c>
      <c r="F3327" t="s">
        <v>518</v>
      </c>
      <c r="G3327" t="s">
        <v>164</v>
      </c>
      <c r="H3327" t="s">
        <v>235</v>
      </c>
    </row>
    <row r="3328" spans="1:8" x14ac:dyDescent="0.3">
      <c r="A3328" t="s">
        <v>90</v>
      </c>
      <c r="B3328" t="s">
        <v>1214</v>
      </c>
      <c r="C3328">
        <v>42475</v>
      </c>
      <c r="D3328">
        <v>1</v>
      </c>
      <c r="E3328" t="s">
        <v>755</v>
      </c>
      <c r="F3328" t="s">
        <v>518</v>
      </c>
      <c r="G3328" t="s">
        <v>177</v>
      </c>
      <c r="H3328" t="s">
        <v>384</v>
      </c>
    </row>
    <row r="3329" spans="1:8" x14ac:dyDescent="0.3">
      <c r="A3329" t="s">
        <v>90</v>
      </c>
      <c r="B3329" t="s">
        <v>1211</v>
      </c>
      <c r="C3329">
        <v>42475</v>
      </c>
      <c r="D3329">
        <v>1</v>
      </c>
      <c r="E3329" t="s">
        <v>755</v>
      </c>
      <c r="F3329" t="s">
        <v>518</v>
      </c>
      <c r="G3329" t="s">
        <v>178</v>
      </c>
      <c r="H3329" t="s">
        <v>494</v>
      </c>
    </row>
    <row r="3330" spans="1:8" x14ac:dyDescent="0.3">
      <c r="A3330" t="s">
        <v>90</v>
      </c>
      <c r="B3330" t="s">
        <v>1509</v>
      </c>
      <c r="C3330">
        <v>42542</v>
      </c>
      <c r="D3330">
        <v>1</v>
      </c>
      <c r="E3330" t="s">
        <v>755</v>
      </c>
      <c r="F3330" t="s">
        <v>518</v>
      </c>
      <c r="G3330" t="s">
        <v>173</v>
      </c>
      <c r="H3330" t="s">
        <v>522</v>
      </c>
    </row>
    <row r="3331" spans="1:8" x14ac:dyDescent="0.3">
      <c r="A3331" t="s">
        <v>90</v>
      </c>
      <c r="B3331" t="s">
        <v>4445</v>
      </c>
      <c r="C3331">
        <v>42433</v>
      </c>
      <c r="D3331">
        <v>1</v>
      </c>
      <c r="E3331" t="s">
        <v>755</v>
      </c>
      <c r="F3331" t="s">
        <v>518</v>
      </c>
      <c r="G3331" t="s">
        <v>164</v>
      </c>
      <c r="H3331" t="s">
        <v>235</v>
      </c>
    </row>
    <row r="3332" spans="1:8" x14ac:dyDescent="0.3">
      <c r="A3332" t="s">
        <v>90</v>
      </c>
      <c r="B3332" t="s">
        <v>4446</v>
      </c>
      <c r="C3332">
        <v>42433</v>
      </c>
      <c r="D3332">
        <v>1</v>
      </c>
      <c r="E3332" t="s">
        <v>755</v>
      </c>
      <c r="F3332" t="s">
        <v>518</v>
      </c>
      <c r="G3332" t="s">
        <v>177</v>
      </c>
      <c r="H3332" t="s">
        <v>384</v>
      </c>
    </row>
    <row r="3333" spans="1:8" x14ac:dyDescent="0.3">
      <c r="A3333" t="s">
        <v>90</v>
      </c>
      <c r="B3333" t="s">
        <v>1077</v>
      </c>
      <c r="C3333">
        <v>42464</v>
      </c>
      <c r="D3333">
        <v>1</v>
      </c>
      <c r="E3333" t="s">
        <v>755</v>
      </c>
      <c r="F3333" t="s">
        <v>518</v>
      </c>
      <c r="G3333" t="s">
        <v>164</v>
      </c>
      <c r="H3333" t="s">
        <v>235</v>
      </c>
    </row>
    <row r="3334" spans="1:8" x14ac:dyDescent="0.3">
      <c r="A3334" t="s">
        <v>90</v>
      </c>
      <c r="B3334" t="s">
        <v>1075</v>
      </c>
      <c r="C3334">
        <v>42464</v>
      </c>
      <c r="D3334">
        <v>1</v>
      </c>
      <c r="E3334" t="s">
        <v>755</v>
      </c>
      <c r="F3334" t="s">
        <v>518</v>
      </c>
      <c r="G3334" t="s">
        <v>177</v>
      </c>
      <c r="H3334" t="s">
        <v>384</v>
      </c>
    </row>
    <row r="3335" spans="1:8" x14ac:dyDescent="0.3">
      <c r="A3335" t="s">
        <v>90</v>
      </c>
      <c r="B3335" t="s">
        <v>4447</v>
      </c>
      <c r="C3335">
        <v>42416</v>
      </c>
      <c r="D3335">
        <v>1</v>
      </c>
      <c r="E3335" t="s">
        <v>755</v>
      </c>
      <c r="F3335" t="s">
        <v>518</v>
      </c>
      <c r="G3335" t="s">
        <v>202</v>
      </c>
      <c r="H3335" t="s">
        <v>1153</v>
      </c>
    </row>
    <row r="3336" spans="1:8" x14ac:dyDescent="0.3">
      <c r="A3336" t="s">
        <v>90</v>
      </c>
      <c r="B3336" t="s">
        <v>954</v>
      </c>
      <c r="C3336">
        <v>42472</v>
      </c>
      <c r="D3336">
        <v>1</v>
      </c>
      <c r="E3336" t="s">
        <v>755</v>
      </c>
      <c r="F3336" t="s">
        <v>518</v>
      </c>
      <c r="G3336" t="s">
        <v>206</v>
      </c>
      <c r="H3336" t="s">
        <v>497</v>
      </c>
    </row>
    <row r="3337" spans="1:8" x14ac:dyDescent="0.3">
      <c r="A3337" t="s">
        <v>90</v>
      </c>
      <c r="B3337" t="s">
        <v>4448</v>
      </c>
      <c r="C3337">
        <v>42395</v>
      </c>
      <c r="D3337">
        <v>1</v>
      </c>
      <c r="E3337" t="s">
        <v>755</v>
      </c>
      <c r="F3337" t="s">
        <v>518</v>
      </c>
      <c r="G3337" t="s">
        <v>202</v>
      </c>
      <c r="H3337" t="s">
        <v>369</v>
      </c>
    </row>
    <row r="3338" spans="1:8" x14ac:dyDescent="0.3">
      <c r="A3338" t="s">
        <v>90</v>
      </c>
      <c r="B3338" t="s">
        <v>4449</v>
      </c>
      <c r="C3338">
        <v>42395</v>
      </c>
      <c r="D3338">
        <v>1</v>
      </c>
      <c r="E3338" t="s">
        <v>755</v>
      </c>
      <c r="F3338" t="s">
        <v>518</v>
      </c>
      <c r="G3338" t="s">
        <v>202</v>
      </c>
      <c r="H3338" t="s">
        <v>349</v>
      </c>
    </row>
    <row r="3339" spans="1:8" x14ac:dyDescent="0.3">
      <c r="A3339" t="s">
        <v>90</v>
      </c>
      <c r="B3339" t="s">
        <v>4450</v>
      </c>
      <c r="C3339">
        <v>42423</v>
      </c>
      <c r="D3339">
        <v>1</v>
      </c>
      <c r="E3339" t="s">
        <v>755</v>
      </c>
      <c r="F3339" t="s">
        <v>518</v>
      </c>
      <c r="G3339" t="s">
        <v>163</v>
      </c>
      <c r="H3339" t="s">
        <v>381</v>
      </c>
    </row>
    <row r="3340" spans="1:8" x14ac:dyDescent="0.3">
      <c r="A3340" t="s">
        <v>90</v>
      </c>
      <c r="B3340" t="s">
        <v>4451</v>
      </c>
      <c r="C3340">
        <v>42425</v>
      </c>
      <c r="D3340">
        <v>1</v>
      </c>
      <c r="E3340" t="s">
        <v>755</v>
      </c>
      <c r="F3340" t="s">
        <v>518</v>
      </c>
      <c r="G3340" t="s">
        <v>163</v>
      </c>
      <c r="H3340" t="s">
        <v>381</v>
      </c>
    </row>
    <row r="3341" spans="1:8" x14ac:dyDescent="0.3">
      <c r="A3341" t="s">
        <v>328</v>
      </c>
      <c r="B3341" t="s">
        <v>4452</v>
      </c>
      <c r="C3341">
        <v>42379</v>
      </c>
      <c r="D3341">
        <v>1</v>
      </c>
      <c r="E3341" t="s">
        <v>754</v>
      </c>
      <c r="F3341" t="s">
        <v>675</v>
      </c>
      <c r="G3341" t="s">
        <v>166</v>
      </c>
      <c r="H3341" t="s">
        <v>397</v>
      </c>
    </row>
    <row r="3342" spans="1:8" x14ac:dyDescent="0.3">
      <c r="A3342" t="s">
        <v>328</v>
      </c>
      <c r="B3342" t="s">
        <v>1229</v>
      </c>
      <c r="C3342">
        <v>42474</v>
      </c>
      <c r="D3342">
        <v>1</v>
      </c>
      <c r="E3342" t="s">
        <v>754</v>
      </c>
      <c r="F3342" t="s">
        <v>675</v>
      </c>
      <c r="G3342" t="s">
        <v>155</v>
      </c>
      <c r="H3342" t="s">
        <v>221</v>
      </c>
    </row>
    <row r="3343" spans="1:8" x14ac:dyDescent="0.3">
      <c r="A3343" t="s">
        <v>328</v>
      </c>
      <c r="B3343" t="s">
        <v>383</v>
      </c>
      <c r="C3343">
        <v>42474</v>
      </c>
      <c r="D3343">
        <v>1</v>
      </c>
      <c r="E3343" t="s">
        <v>754</v>
      </c>
      <c r="F3343" t="s">
        <v>675</v>
      </c>
      <c r="G3343" t="s">
        <v>177</v>
      </c>
      <c r="H3343" t="s">
        <v>384</v>
      </c>
    </row>
    <row r="3344" spans="1:8" x14ac:dyDescent="0.3">
      <c r="A3344" t="s">
        <v>328</v>
      </c>
      <c r="B3344" t="s">
        <v>4453</v>
      </c>
      <c r="C3344">
        <v>42410</v>
      </c>
      <c r="D3344">
        <v>1</v>
      </c>
      <c r="E3344" t="s">
        <v>754</v>
      </c>
      <c r="F3344" t="s">
        <v>675</v>
      </c>
      <c r="G3344" t="s">
        <v>207</v>
      </c>
      <c r="H3344" t="s">
        <v>733</v>
      </c>
    </row>
    <row r="3345" spans="1:8" x14ac:dyDescent="0.3">
      <c r="A3345" t="s">
        <v>328</v>
      </c>
      <c r="B3345" t="s">
        <v>1088</v>
      </c>
      <c r="C3345">
        <v>42485</v>
      </c>
      <c r="D3345">
        <v>1</v>
      </c>
      <c r="E3345" t="s">
        <v>754</v>
      </c>
      <c r="F3345" t="s">
        <v>675</v>
      </c>
      <c r="G3345" t="s">
        <v>205</v>
      </c>
      <c r="H3345" t="s">
        <v>1089</v>
      </c>
    </row>
    <row r="3346" spans="1:8" x14ac:dyDescent="0.3">
      <c r="A3346" t="s">
        <v>328</v>
      </c>
      <c r="B3346" t="s">
        <v>1079</v>
      </c>
      <c r="C3346">
        <v>42516</v>
      </c>
      <c r="D3346">
        <v>1</v>
      </c>
      <c r="E3346" t="s">
        <v>754</v>
      </c>
      <c r="F3346" t="s">
        <v>675</v>
      </c>
      <c r="G3346" t="s">
        <v>202</v>
      </c>
      <c r="H3346" t="s">
        <v>349</v>
      </c>
    </row>
    <row r="3347" spans="1:8" x14ac:dyDescent="0.3">
      <c r="A3347" t="s">
        <v>328</v>
      </c>
      <c r="B3347" t="s">
        <v>1423</v>
      </c>
      <c r="C3347">
        <v>42542</v>
      </c>
      <c r="E3347" t="s">
        <v>754</v>
      </c>
      <c r="F3347" t="s">
        <v>675</v>
      </c>
      <c r="G3347" t="s">
        <v>155</v>
      </c>
      <c r="H3347" t="s">
        <v>221</v>
      </c>
    </row>
    <row r="3348" spans="1:8" x14ac:dyDescent="0.3">
      <c r="A3348" t="s">
        <v>328</v>
      </c>
      <c r="B3348" t="s">
        <v>4454</v>
      </c>
      <c r="C3348">
        <v>42438</v>
      </c>
      <c r="D3348">
        <v>1</v>
      </c>
      <c r="E3348" t="s">
        <v>754</v>
      </c>
      <c r="F3348" t="s">
        <v>675</v>
      </c>
      <c r="G3348" t="s">
        <v>206</v>
      </c>
      <c r="H3348" t="s">
        <v>497</v>
      </c>
    </row>
    <row r="3349" spans="1:8" x14ac:dyDescent="0.3">
      <c r="A3349" t="s">
        <v>328</v>
      </c>
      <c r="B3349" t="s">
        <v>1011</v>
      </c>
      <c r="C3349">
        <v>42488</v>
      </c>
      <c r="D3349">
        <v>1</v>
      </c>
      <c r="E3349" t="s">
        <v>754</v>
      </c>
      <c r="F3349" t="s">
        <v>675</v>
      </c>
      <c r="G3349" t="s">
        <v>201</v>
      </c>
      <c r="H3349" t="s">
        <v>727</v>
      </c>
    </row>
    <row r="3350" spans="1:8" x14ac:dyDescent="0.3">
      <c r="A3350" t="s">
        <v>328</v>
      </c>
      <c r="B3350" t="s">
        <v>1417</v>
      </c>
      <c r="C3350">
        <v>42530</v>
      </c>
      <c r="D3350">
        <v>1</v>
      </c>
      <c r="E3350" t="s">
        <v>754</v>
      </c>
      <c r="F3350" t="s">
        <v>675</v>
      </c>
      <c r="G3350" t="s">
        <v>202</v>
      </c>
      <c r="H3350" t="s">
        <v>349</v>
      </c>
    </row>
    <row r="3351" spans="1:8" x14ac:dyDescent="0.3">
      <c r="A3351" t="s">
        <v>328</v>
      </c>
      <c r="B3351" t="s">
        <v>994</v>
      </c>
      <c r="C3351">
        <v>42488</v>
      </c>
      <c r="D3351">
        <v>1</v>
      </c>
      <c r="E3351" t="s">
        <v>754</v>
      </c>
      <c r="F3351" t="s">
        <v>675</v>
      </c>
      <c r="G3351" t="s">
        <v>155</v>
      </c>
      <c r="H3351" t="s">
        <v>221</v>
      </c>
    </row>
    <row r="3352" spans="1:8" x14ac:dyDescent="0.3">
      <c r="A3352" t="s">
        <v>328</v>
      </c>
      <c r="B3352" t="s">
        <v>944</v>
      </c>
      <c r="C3352">
        <v>42466</v>
      </c>
      <c r="D3352">
        <v>1</v>
      </c>
      <c r="E3352" t="s">
        <v>754</v>
      </c>
      <c r="F3352" t="s">
        <v>675</v>
      </c>
      <c r="G3352" t="s">
        <v>202</v>
      </c>
      <c r="H3352" t="s">
        <v>349</v>
      </c>
    </row>
    <row r="3353" spans="1:8" x14ac:dyDescent="0.3">
      <c r="A3353" t="s">
        <v>328</v>
      </c>
      <c r="B3353" t="s">
        <v>4455</v>
      </c>
      <c r="C3353">
        <v>42404</v>
      </c>
      <c r="D3353">
        <v>0.5</v>
      </c>
      <c r="E3353" t="s">
        <v>754</v>
      </c>
      <c r="F3353" t="s">
        <v>675</v>
      </c>
      <c r="G3353" t="s">
        <v>166</v>
      </c>
      <c r="H3353" t="s">
        <v>410</v>
      </c>
    </row>
    <row r="3354" spans="1:8" x14ac:dyDescent="0.3">
      <c r="A3354" t="s">
        <v>328</v>
      </c>
      <c r="B3354" t="s">
        <v>329</v>
      </c>
      <c r="C3354">
        <v>42466</v>
      </c>
      <c r="D3354">
        <v>1</v>
      </c>
      <c r="E3354" t="s">
        <v>754</v>
      </c>
      <c r="F3354" t="s">
        <v>675</v>
      </c>
      <c r="G3354" t="s">
        <v>161</v>
      </c>
      <c r="H3354" t="s">
        <v>330</v>
      </c>
    </row>
    <row r="3355" spans="1:8" x14ac:dyDescent="0.3">
      <c r="A3355" t="s">
        <v>328</v>
      </c>
      <c r="B3355" t="s">
        <v>4456</v>
      </c>
      <c r="C3355">
        <v>42405</v>
      </c>
      <c r="D3355">
        <v>1</v>
      </c>
      <c r="E3355" t="s">
        <v>754</v>
      </c>
      <c r="F3355" t="s">
        <v>675</v>
      </c>
      <c r="G3355" t="s">
        <v>166</v>
      </c>
      <c r="H3355" t="s">
        <v>424</v>
      </c>
    </row>
    <row r="3356" spans="1:8" x14ac:dyDescent="0.3">
      <c r="A3356" t="s">
        <v>328</v>
      </c>
      <c r="B3356" t="s">
        <v>4457</v>
      </c>
      <c r="C3356">
        <v>42460</v>
      </c>
      <c r="D3356">
        <v>1</v>
      </c>
      <c r="E3356" t="s">
        <v>754</v>
      </c>
      <c r="F3356" t="s">
        <v>675</v>
      </c>
      <c r="G3356" t="s">
        <v>149</v>
      </c>
      <c r="H3356" t="s">
        <v>633</v>
      </c>
    </row>
    <row r="3357" spans="1:8" x14ac:dyDescent="0.3">
      <c r="A3357" t="s">
        <v>4458</v>
      </c>
      <c r="B3357" t="s">
        <v>4459</v>
      </c>
      <c r="C3357">
        <v>42422</v>
      </c>
      <c r="D3357">
        <v>1</v>
      </c>
      <c r="E3357" t="s">
        <v>511</v>
      </c>
      <c r="F3357" t="s">
        <v>849</v>
      </c>
      <c r="G3357" t="s">
        <v>185</v>
      </c>
      <c r="H3357" t="s">
        <v>431</v>
      </c>
    </row>
    <row r="3358" spans="1:8" x14ac:dyDescent="0.3">
      <c r="A3358" t="s">
        <v>4460</v>
      </c>
      <c r="B3358" t="s">
        <v>4461</v>
      </c>
      <c r="C3358">
        <v>42479</v>
      </c>
      <c r="D3358">
        <v>1</v>
      </c>
      <c r="E3358" t="s">
        <v>1729</v>
      </c>
      <c r="F3358" t="s">
        <v>3992</v>
      </c>
      <c r="G3358" t="s">
        <v>166</v>
      </c>
      <c r="H3358" t="s">
        <v>410</v>
      </c>
    </row>
    <row r="3359" spans="1:8" x14ac:dyDescent="0.3">
      <c r="A3359" t="s">
        <v>4460</v>
      </c>
      <c r="B3359" t="s">
        <v>4462</v>
      </c>
      <c r="C3359">
        <v>42373</v>
      </c>
      <c r="D3359">
        <v>1</v>
      </c>
      <c r="E3359" t="s">
        <v>1729</v>
      </c>
      <c r="F3359" t="s">
        <v>3992</v>
      </c>
      <c r="G3359" t="s">
        <v>4463</v>
      </c>
      <c r="H3359" t="s">
        <v>4464</v>
      </c>
    </row>
    <row r="3360" spans="1:8" x14ac:dyDescent="0.3">
      <c r="A3360" t="s">
        <v>4460</v>
      </c>
      <c r="B3360" t="s">
        <v>4465</v>
      </c>
      <c r="C3360">
        <v>42544</v>
      </c>
      <c r="D3360">
        <v>1</v>
      </c>
      <c r="E3360" t="s">
        <v>1729</v>
      </c>
      <c r="F3360" t="s">
        <v>3992</v>
      </c>
      <c r="G3360" t="s">
        <v>202</v>
      </c>
      <c r="H3360" t="s">
        <v>2749</v>
      </c>
    </row>
    <row r="3361" spans="1:8" x14ac:dyDescent="0.3">
      <c r="A3361" t="s">
        <v>4460</v>
      </c>
      <c r="B3361" t="s">
        <v>4466</v>
      </c>
      <c r="C3361">
        <v>42522</v>
      </c>
      <c r="D3361">
        <v>1</v>
      </c>
      <c r="E3361" t="s">
        <v>1729</v>
      </c>
      <c r="F3361" t="s">
        <v>3992</v>
      </c>
      <c r="G3361" t="s">
        <v>207</v>
      </c>
      <c r="H3361" t="s">
        <v>733</v>
      </c>
    </row>
    <row r="3362" spans="1:8" x14ac:dyDescent="0.3">
      <c r="A3362" t="s">
        <v>4460</v>
      </c>
      <c r="B3362" t="s">
        <v>4467</v>
      </c>
      <c r="C3362">
        <v>42494</v>
      </c>
      <c r="D3362">
        <v>1</v>
      </c>
      <c r="E3362" t="s">
        <v>1729</v>
      </c>
      <c r="F3362" t="s">
        <v>3992</v>
      </c>
      <c r="G3362" t="s">
        <v>166</v>
      </c>
      <c r="H3362" t="s">
        <v>424</v>
      </c>
    </row>
    <row r="3363" spans="1:8" x14ac:dyDescent="0.3">
      <c r="A3363" t="s">
        <v>4460</v>
      </c>
      <c r="B3363" t="s">
        <v>4468</v>
      </c>
      <c r="C3363">
        <v>42522</v>
      </c>
      <c r="D3363">
        <v>1</v>
      </c>
      <c r="E3363" t="s">
        <v>1729</v>
      </c>
      <c r="F3363" t="s">
        <v>3992</v>
      </c>
      <c r="G3363" t="s">
        <v>178</v>
      </c>
      <c r="H3363" t="s">
        <v>494</v>
      </c>
    </row>
    <row r="3364" spans="1:8" x14ac:dyDescent="0.3">
      <c r="A3364" t="s">
        <v>4460</v>
      </c>
      <c r="B3364" t="s">
        <v>4469</v>
      </c>
      <c r="C3364">
        <v>42437</v>
      </c>
      <c r="D3364">
        <v>1</v>
      </c>
      <c r="E3364" t="s">
        <v>1729</v>
      </c>
      <c r="F3364" t="s">
        <v>3992</v>
      </c>
      <c r="G3364" t="s">
        <v>207</v>
      </c>
      <c r="H3364" t="s">
        <v>379</v>
      </c>
    </row>
    <row r="3365" spans="1:8" x14ac:dyDescent="0.3">
      <c r="A3365" t="s">
        <v>4460</v>
      </c>
      <c r="B3365" t="s">
        <v>4470</v>
      </c>
      <c r="C3365">
        <v>42431</v>
      </c>
      <c r="D3365">
        <v>1</v>
      </c>
      <c r="E3365" t="s">
        <v>1729</v>
      </c>
      <c r="F3365" t="s">
        <v>3992</v>
      </c>
      <c r="G3365" t="s">
        <v>207</v>
      </c>
      <c r="H3365" t="s">
        <v>733</v>
      </c>
    </row>
    <row r="3366" spans="1:8" x14ac:dyDescent="0.3">
      <c r="A3366" t="s">
        <v>4460</v>
      </c>
      <c r="B3366" t="s">
        <v>4471</v>
      </c>
      <c r="C3366">
        <v>42384</v>
      </c>
      <c r="D3366">
        <v>1</v>
      </c>
      <c r="E3366" t="s">
        <v>1729</v>
      </c>
      <c r="F3366" t="s">
        <v>3992</v>
      </c>
      <c r="G3366" t="s">
        <v>149</v>
      </c>
      <c r="H3366" t="s">
        <v>529</v>
      </c>
    </row>
    <row r="3367" spans="1:8" x14ac:dyDescent="0.3">
      <c r="A3367" t="s">
        <v>4460</v>
      </c>
      <c r="B3367" t="s">
        <v>4472</v>
      </c>
      <c r="C3367">
        <v>42501</v>
      </c>
      <c r="D3367">
        <v>1</v>
      </c>
      <c r="E3367" t="s">
        <v>1729</v>
      </c>
      <c r="F3367" t="s">
        <v>3992</v>
      </c>
      <c r="G3367" t="s">
        <v>207</v>
      </c>
      <c r="H3367" t="s">
        <v>379</v>
      </c>
    </row>
    <row r="3368" spans="1:8" x14ac:dyDescent="0.3">
      <c r="A3368" t="s">
        <v>4473</v>
      </c>
      <c r="B3368" t="s">
        <v>4474</v>
      </c>
      <c r="C3368">
        <v>42473</v>
      </c>
      <c r="D3368">
        <v>1</v>
      </c>
      <c r="E3368" t="s">
        <v>1729</v>
      </c>
      <c r="F3368" t="s">
        <v>4475</v>
      </c>
      <c r="G3368" t="s">
        <v>155</v>
      </c>
      <c r="H3368" t="s">
        <v>337</v>
      </c>
    </row>
    <row r="3369" spans="1:8" x14ac:dyDescent="0.3">
      <c r="A3369" t="s">
        <v>4473</v>
      </c>
      <c r="B3369" t="s">
        <v>4476</v>
      </c>
      <c r="C3369">
        <v>42473</v>
      </c>
      <c r="D3369">
        <v>1</v>
      </c>
      <c r="E3369" t="s">
        <v>1729</v>
      </c>
      <c r="F3369" t="s">
        <v>4475</v>
      </c>
      <c r="G3369" t="s">
        <v>169</v>
      </c>
      <c r="H3369" t="s">
        <v>427</v>
      </c>
    </row>
    <row r="3370" spans="1:8" x14ac:dyDescent="0.3">
      <c r="A3370" t="s">
        <v>4473</v>
      </c>
      <c r="B3370" t="s">
        <v>4477</v>
      </c>
      <c r="C3370">
        <v>42473</v>
      </c>
      <c r="D3370">
        <v>1</v>
      </c>
      <c r="E3370" t="s">
        <v>1729</v>
      </c>
      <c r="F3370" t="s">
        <v>4475</v>
      </c>
      <c r="G3370" t="s">
        <v>168</v>
      </c>
      <c r="H3370" t="s">
        <v>516</v>
      </c>
    </row>
    <row r="3371" spans="1:8" x14ac:dyDescent="0.3">
      <c r="A3371" t="s">
        <v>4473</v>
      </c>
      <c r="B3371" t="s">
        <v>4478</v>
      </c>
      <c r="C3371">
        <v>42424</v>
      </c>
      <c r="D3371">
        <v>1</v>
      </c>
      <c r="E3371" t="s">
        <v>1729</v>
      </c>
      <c r="F3371" t="s">
        <v>4475</v>
      </c>
      <c r="G3371" t="s">
        <v>155</v>
      </c>
      <c r="H3371" t="s">
        <v>337</v>
      </c>
    </row>
    <row r="3372" spans="1:8" x14ac:dyDescent="0.3">
      <c r="A3372" t="s">
        <v>4473</v>
      </c>
      <c r="B3372" t="s">
        <v>4479</v>
      </c>
      <c r="C3372">
        <v>42424</v>
      </c>
      <c r="D3372">
        <v>1</v>
      </c>
      <c r="E3372" t="s">
        <v>1729</v>
      </c>
      <c r="F3372" t="s">
        <v>4475</v>
      </c>
      <c r="G3372" t="s">
        <v>166</v>
      </c>
      <c r="H3372" t="s">
        <v>1136</v>
      </c>
    </row>
    <row r="3373" spans="1:8" x14ac:dyDescent="0.3">
      <c r="A3373" t="s">
        <v>4473</v>
      </c>
      <c r="B3373" t="s">
        <v>4480</v>
      </c>
      <c r="C3373">
        <v>42450</v>
      </c>
      <c r="D3373">
        <v>1</v>
      </c>
      <c r="E3373" t="s">
        <v>1729</v>
      </c>
      <c r="F3373" t="s">
        <v>4475</v>
      </c>
      <c r="G3373" t="s">
        <v>164</v>
      </c>
      <c r="H3373" t="s">
        <v>235</v>
      </c>
    </row>
    <row r="3374" spans="1:8" x14ac:dyDescent="0.3">
      <c r="A3374" t="s">
        <v>4473</v>
      </c>
      <c r="B3374" t="s">
        <v>4481</v>
      </c>
      <c r="C3374">
        <v>42503</v>
      </c>
      <c r="D3374">
        <v>1</v>
      </c>
      <c r="E3374" t="s">
        <v>1729</v>
      </c>
      <c r="F3374" t="s">
        <v>4475</v>
      </c>
      <c r="G3374" t="s">
        <v>163</v>
      </c>
      <c r="H3374" t="s">
        <v>381</v>
      </c>
    </row>
    <row r="3375" spans="1:8" x14ac:dyDescent="0.3">
      <c r="A3375" t="s">
        <v>4473</v>
      </c>
      <c r="B3375" t="s">
        <v>4482</v>
      </c>
      <c r="C3375">
        <v>42542</v>
      </c>
      <c r="D3375">
        <v>1</v>
      </c>
      <c r="E3375" t="s">
        <v>1729</v>
      </c>
      <c r="F3375" t="s">
        <v>4475</v>
      </c>
      <c r="G3375" t="s">
        <v>166</v>
      </c>
      <c r="H3375" t="s">
        <v>741</v>
      </c>
    </row>
    <row r="3376" spans="1:8" x14ac:dyDescent="0.3">
      <c r="A3376" t="s">
        <v>4473</v>
      </c>
      <c r="B3376" t="s">
        <v>4483</v>
      </c>
      <c r="C3376">
        <v>42398</v>
      </c>
      <c r="D3376">
        <v>1</v>
      </c>
      <c r="E3376" t="s">
        <v>1729</v>
      </c>
      <c r="F3376" t="s">
        <v>4475</v>
      </c>
      <c r="G3376" t="s">
        <v>179</v>
      </c>
      <c r="H3376" t="s">
        <v>461</v>
      </c>
    </row>
    <row r="3377" spans="1:8" x14ac:dyDescent="0.3">
      <c r="A3377" t="s">
        <v>4473</v>
      </c>
      <c r="B3377" t="s">
        <v>4484</v>
      </c>
      <c r="C3377">
        <v>42375</v>
      </c>
      <c r="D3377">
        <v>1</v>
      </c>
      <c r="E3377" t="s">
        <v>1729</v>
      </c>
      <c r="F3377" t="s">
        <v>4475</v>
      </c>
      <c r="G3377" t="s">
        <v>166</v>
      </c>
      <c r="H3377" t="s">
        <v>741</v>
      </c>
    </row>
    <row r="3378" spans="1:8" x14ac:dyDescent="0.3">
      <c r="A3378" t="s">
        <v>4473</v>
      </c>
      <c r="B3378" t="s">
        <v>4485</v>
      </c>
      <c r="C3378">
        <v>42398</v>
      </c>
      <c r="D3378">
        <v>1</v>
      </c>
      <c r="E3378" t="s">
        <v>1729</v>
      </c>
      <c r="F3378" t="s">
        <v>4475</v>
      </c>
      <c r="G3378" t="s">
        <v>155</v>
      </c>
      <c r="H3378" t="s">
        <v>337</v>
      </c>
    </row>
    <row r="3379" spans="1:8" x14ac:dyDescent="0.3">
      <c r="A3379" t="s">
        <v>4473</v>
      </c>
      <c r="B3379" t="s">
        <v>4486</v>
      </c>
      <c r="C3379">
        <v>42550</v>
      </c>
      <c r="D3379">
        <v>1</v>
      </c>
      <c r="E3379" t="s">
        <v>1729</v>
      </c>
      <c r="F3379" t="s">
        <v>4475</v>
      </c>
      <c r="G3379" t="s">
        <v>166</v>
      </c>
      <c r="H3379" t="s">
        <v>741</v>
      </c>
    </row>
    <row r="3380" spans="1:8" x14ac:dyDescent="0.3">
      <c r="A3380" t="s">
        <v>4473</v>
      </c>
      <c r="B3380" t="s">
        <v>4487</v>
      </c>
      <c r="C3380">
        <v>42459</v>
      </c>
      <c r="D3380">
        <v>0.5</v>
      </c>
      <c r="E3380" t="s">
        <v>1729</v>
      </c>
      <c r="F3380" t="s">
        <v>4475</v>
      </c>
      <c r="G3380" t="s">
        <v>166</v>
      </c>
      <c r="H3380" t="s">
        <v>388</v>
      </c>
    </row>
    <row r="3381" spans="1:8" x14ac:dyDescent="0.3">
      <c r="A3381" t="s">
        <v>4473</v>
      </c>
      <c r="B3381" t="s">
        <v>4488</v>
      </c>
      <c r="C3381">
        <v>42459</v>
      </c>
      <c r="D3381">
        <v>0.5</v>
      </c>
      <c r="E3381" t="s">
        <v>1729</v>
      </c>
      <c r="F3381" t="s">
        <v>4475</v>
      </c>
      <c r="G3381" t="s">
        <v>166</v>
      </c>
      <c r="H3381" t="s">
        <v>1136</v>
      </c>
    </row>
    <row r="3382" spans="1:8" x14ac:dyDescent="0.3">
      <c r="A3382" t="s">
        <v>4473</v>
      </c>
      <c r="B3382" t="s">
        <v>4489</v>
      </c>
      <c r="C3382">
        <v>42459</v>
      </c>
      <c r="D3382">
        <v>0.5</v>
      </c>
      <c r="E3382" t="s">
        <v>1729</v>
      </c>
      <c r="F3382" t="s">
        <v>4475</v>
      </c>
      <c r="G3382" t="s">
        <v>166</v>
      </c>
      <c r="H3382" t="s">
        <v>667</v>
      </c>
    </row>
    <row r="3383" spans="1:8" x14ac:dyDescent="0.3">
      <c r="A3383" t="s">
        <v>4473</v>
      </c>
      <c r="B3383" t="s">
        <v>4490</v>
      </c>
      <c r="C3383">
        <v>42459</v>
      </c>
      <c r="D3383">
        <v>0.5</v>
      </c>
      <c r="E3383" t="s">
        <v>1729</v>
      </c>
      <c r="F3383" t="s">
        <v>4475</v>
      </c>
      <c r="G3383" t="s">
        <v>166</v>
      </c>
      <c r="H3383" t="s">
        <v>424</v>
      </c>
    </row>
    <row r="3384" spans="1:8" x14ac:dyDescent="0.3">
      <c r="A3384" t="s">
        <v>4473</v>
      </c>
      <c r="B3384" t="s">
        <v>4491</v>
      </c>
      <c r="C3384">
        <v>42459</v>
      </c>
      <c r="D3384">
        <v>0.5</v>
      </c>
      <c r="E3384" t="s">
        <v>1729</v>
      </c>
      <c r="F3384" t="s">
        <v>4475</v>
      </c>
      <c r="G3384" t="s">
        <v>166</v>
      </c>
      <c r="H3384" t="s">
        <v>740</v>
      </c>
    </row>
    <row r="3385" spans="1:8" x14ac:dyDescent="0.3">
      <c r="A3385" t="s">
        <v>4473</v>
      </c>
      <c r="B3385" t="s">
        <v>4492</v>
      </c>
      <c r="C3385">
        <v>42459</v>
      </c>
      <c r="D3385">
        <v>0.5</v>
      </c>
      <c r="E3385" t="s">
        <v>1729</v>
      </c>
      <c r="F3385" t="s">
        <v>4475</v>
      </c>
      <c r="G3385" t="s">
        <v>166</v>
      </c>
      <c r="H3385" t="s">
        <v>741</v>
      </c>
    </row>
    <row r="3386" spans="1:8" x14ac:dyDescent="0.3">
      <c r="A3386" t="s">
        <v>4473</v>
      </c>
      <c r="B3386" t="s">
        <v>4493</v>
      </c>
      <c r="C3386">
        <v>42459</v>
      </c>
      <c r="D3386">
        <v>1</v>
      </c>
      <c r="E3386" t="s">
        <v>1729</v>
      </c>
      <c r="F3386" t="s">
        <v>4475</v>
      </c>
      <c r="G3386" t="s">
        <v>177</v>
      </c>
      <c r="H3386" t="s">
        <v>384</v>
      </c>
    </row>
    <row r="3387" spans="1:8" x14ac:dyDescent="0.3">
      <c r="A3387" t="s">
        <v>4473</v>
      </c>
      <c r="B3387" t="s">
        <v>4494</v>
      </c>
      <c r="C3387">
        <v>42454</v>
      </c>
      <c r="D3387">
        <v>1</v>
      </c>
      <c r="E3387" t="s">
        <v>1729</v>
      </c>
      <c r="F3387" t="s">
        <v>4475</v>
      </c>
      <c r="G3387" t="s">
        <v>166</v>
      </c>
      <c r="H3387" t="s">
        <v>334</v>
      </c>
    </row>
    <row r="3388" spans="1:8" x14ac:dyDescent="0.3">
      <c r="A3388" t="s">
        <v>4473</v>
      </c>
      <c r="B3388" t="s">
        <v>4495</v>
      </c>
      <c r="C3388">
        <v>42454</v>
      </c>
      <c r="D3388">
        <v>1</v>
      </c>
      <c r="E3388" t="s">
        <v>1729</v>
      </c>
      <c r="F3388" t="s">
        <v>4475</v>
      </c>
      <c r="G3388" t="s">
        <v>202</v>
      </c>
      <c r="H3388" t="s">
        <v>349</v>
      </c>
    </row>
    <row r="3389" spans="1:8" x14ac:dyDescent="0.3">
      <c r="A3389" t="s">
        <v>4473</v>
      </c>
      <c r="B3389" t="s">
        <v>4496</v>
      </c>
      <c r="C3389">
        <v>42454</v>
      </c>
      <c r="D3389">
        <v>1</v>
      </c>
      <c r="E3389" t="s">
        <v>1729</v>
      </c>
      <c r="F3389" t="s">
        <v>4475</v>
      </c>
      <c r="G3389" t="s">
        <v>207</v>
      </c>
      <c r="H3389" t="s">
        <v>379</v>
      </c>
    </row>
    <row r="3390" spans="1:8" x14ac:dyDescent="0.3">
      <c r="A3390" t="s">
        <v>4473</v>
      </c>
      <c r="B3390" t="s">
        <v>4497</v>
      </c>
      <c r="C3390">
        <v>42410</v>
      </c>
      <c r="D3390">
        <v>1</v>
      </c>
      <c r="E3390" t="s">
        <v>1729</v>
      </c>
      <c r="F3390" t="s">
        <v>4475</v>
      </c>
      <c r="G3390" t="s">
        <v>166</v>
      </c>
      <c r="H3390" t="s">
        <v>424</v>
      </c>
    </row>
    <row r="3391" spans="1:8" x14ac:dyDescent="0.3">
      <c r="A3391" t="s">
        <v>4473</v>
      </c>
      <c r="B3391" t="s">
        <v>4498</v>
      </c>
      <c r="C3391">
        <v>42467</v>
      </c>
      <c r="D3391">
        <v>0.5</v>
      </c>
      <c r="E3391" t="s">
        <v>1729</v>
      </c>
      <c r="F3391" t="s">
        <v>4475</v>
      </c>
      <c r="G3391" t="s">
        <v>156</v>
      </c>
      <c r="H3391" t="s">
        <v>231</v>
      </c>
    </row>
    <row r="3392" spans="1:8" x14ac:dyDescent="0.3">
      <c r="A3392" t="s">
        <v>4473</v>
      </c>
      <c r="B3392" t="s">
        <v>4499</v>
      </c>
      <c r="C3392">
        <v>42468</v>
      </c>
      <c r="D3392">
        <v>0.5</v>
      </c>
      <c r="E3392" t="s">
        <v>1729</v>
      </c>
      <c r="F3392" t="s">
        <v>4475</v>
      </c>
      <c r="G3392" t="s">
        <v>166</v>
      </c>
      <c r="H3392" t="s">
        <v>740</v>
      </c>
    </row>
    <row r="3393" spans="1:8" x14ac:dyDescent="0.3">
      <c r="A3393" t="s">
        <v>4473</v>
      </c>
      <c r="B3393" t="s">
        <v>4500</v>
      </c>
      <c r="C3393">
        <v>42468</v>
      </c>
      <c r="D3393">
        <v>0.5</v>
      </c>
      <c r="E3393" t="s">
        <v>1729</v>
      </c>
      <c r="F3393" t="s">
        <v>4475</v>
      </c>
      <c r="G3393" t="s">
        <v>166</v>
      </c>
      <c r="H3393" t="s">
        <v>397</v>
      </c>
    </row>
    <row r="3394" spans="1:8" x14ac:dyDescent="0.3">
      <c r="A3394" t="s">
        <v>4473</v>
      </c>
      <c r="B3394" t="s">
        <v>4501</v>
      </c>
      <c r="C3394">
        <v>42468</v>
      </c>
      <c r="D3394">
        <v>0.5</v>
      </c>
      <c r="E3394" t="s">
        <v>1729</v>
      </c>
      <c r="F3394" t="s">
        <v>4475</v>
      </c>
      <c r="G3394" t="s">
        <v>166</v>
      </c>
      <c r="H3394" t="s">
        <v>399</v>
      </c>
    </row>
    <row r="3395" spans="1:8" x14ac:dyDescent="0.3">
      <c r="A3395" t="s">
        <v>4473</v>
      </c>
      <c r="B3395" t="s">
        <v>4502</v>
      </c>
      <c r="C3395">
        <v>42468</v>
      </c>
      <c r="D3395">
        <v>0.5</v>
      </c>
      <c r="E3395" t="s">
        <v>1729</v>
      </c>
      <c r="F3395" t="s">
        <v>4475</v>
      </c>
      <c r="G3395" t="s">
        <v>166</v>
      </c>
      <c r="H3395" t="s">
        <v>424</v>
      </c>
    </row>
    <row r="3396" spans="1:8" x14ac:dyDescent="0.3">
      <c r="A3396" t="s">
        <v>4473</v>
      </c>
      <c r="B3396" t="s">
        <v>4503</v>
      </c>
      <c r="C3396">
        <v>42468</v>
      </c>
      <c r="D3396">
        <v>0.5</v>
      </c>
      <c r="E3396" t="s">
        <v>1729</v>
      </c>
      <c r="F3396" t="s">
        <v>4475</v>
      </c>
      <c r="G3396" t="s">
        <v>166</v>
      </c>
      <c r="H3396" t="s">
        <v>412</v>
      </c>
    </row>
    <row r="3397" spans="1:8" x14ac:dyDescent="0.3">
      <c r="A3397" t="s">
        <v>4473</v>
      </c>
      <c r="B3397" t="s">
        <v>4504</v>
      </c>
      <c r="C3397">
        <v>42468</v>
      </c>
      <c r="D3397">
        <v>0.5</v>
      </c>
      <c r="E3397" t="s">
        <v>1729</v>
      </c>
      <c r="F3397" t="s">
        <v>4475</v>
      </c>
      <c r="G3397" t="s">
        <v>166</v>
      </c>
      <c r="H3397" t="s">
        <v>667</v>
      </c>
    </row>
    <row r="3398" spans="1:8" x14ac:dyDescent="0.3">
      <c r="A3398" t="s">
        <v>4473</v>
      </c>
      <c r="B3398" t="s">
        <v>4505</v>
      </c>
      <c r="C3398">
        <v>42468</v>
      </c>
      <c r="D3398">
        <v>0.5</v>
      </c>
      <c r="E3398" t="s">
        <v>1729</v>
      </c>
      <c r="F3398" t="s">
        <v>4475</v>
      </c>
      <c r="G3398" t="s">
        <v>149</v>
      </c>
      <c r="H3398" t="s">
        <v>268</v>
      </c>
    </row>
    <row r="3399" spans="1:8" x14ac:dyDescent="0.3">
      <c r="A3399" t="s">
        <v>4473</v>
      </c>
      <c r="B3399" t="s">
        <v>4506</v>
      </c>
      <c r="C3399">
        <v>42468</v>
      </c>
      <c r="D3399">
        <v>0.5</v>
      </c>
      <c r="E3399" t="s">
        <v>1729</v>
      </c>
      <c r="F3399" t="s">
        <v>4475</v>
      </c>
      <c r="G3399" t="s">
        <v>166</v>
      </c>
      <c r="H3399" t="s">
        <v>774</v>
      </c>
    </row>
    <row r="3400" spans="1:8" x14ac:dyDescent="0.3">
      <c r="A3400" t="s">
        <v>4473</v>
      </c>
      <c r="B3400" t="s">
        <v>4507</v>
      </c>
      <c r="C3400">
        <v>42419</v>
      </c>
      <c r="D3400">
        <v>1</v>
      </c>
      <c r="E3400" t="s">
        <v>1729</v>
      </c>
      <c r="F3400" t="s">
        <v>4475</v>
      </c>
      <c r="G3400" t="s">
        <v>201</v>
      </c>
      <c r="H3400" t="s">
        <v>4508</v>
      </c>
    </row>
    <row r="3401" spans="1:8" x14ac:dyDescent="0.3">
      <c r="A3401" t="s">
        <v>4473</v>
      </c>
      <c r="B3401" t="s">
        <v>4509</v>
      </c>
      <c r="C3401">
        <v>42417</v>
      </c>
      <c r="D3401">
        <v>1</v>
      </c>
      <c r="E3401" t="s">
        <v>1729</v>
      </c>
      <c r="F3401" t="s">
        <v>4475</v>
      </c>
      <c r="G3401" t="s">
        <v>166</v>
      </c>
      <c r="H3401" t="s">
        <v>399</v>
      </c>
    </row>
    <row r="3402" spans="1:8" x14ac:dyDescent="0.3">
      <c r="A3402" t="s">
        <v>4473</v>
      </c>
      <c r="B3402" t="s">
        <v>4510</v>
      </c>
      <c r="C3402">
        <v>42510</v>
      </c>
      <c r="D3402">
        <v>1</v>
      </c>
      <c r="E3402" t="s">
        <v>1729</v>
      </c>
      <c r="F3402" t="s">
        <v>4475</v>
      </c>
      <c r="G3402" t="s">
        <v>166</v>
      </c>
      <c r="H3402" t="s">
        <v>742</v>
      </c>
    </row>
    <row r="3403" spans="1:8" x14ac:dyDescent="0.3">
      <c r="A3403" t="s">
        <v>4473</v>
      </c>
      <c r="B3403" t="s">
        <v>4511</v>
      </c>
      <c r="C3403">
        <v>42397</v>
      </c>
      <c r="D3403">
        <v>1</v>
      </c>
      <c r="E3403" t="s">
        <v>1729</v>
      </c>
      <c r="F3403" t="s">
        <v>4475</v>
      </c>
      <c r="G3403" t="s">
        <v>207</v>
      </c>
      <c r="H3403" t="s">
        <v>379</v>
      </c>
    </row>
    <row r="3404" spans="1:8" x14ac:dyDescent="0.3">
      <c r="A3404" t="s">
        <v>4473</v>
      </c>
      <c r="B3404" t="s">
        <v>4512</v>
      </c>
      <c r="C3404">
        <v>42468</v>
      </c>
      <c r="D3404">
        <v>0.5</v>
      </c>
      <c r="E3404" t="s">
        <v>1729</v>
      </c>
      <c r="F3404" t="s">
        <v>4475</v>
      </c>
      <c r="G3404" t="s">
        <v>166</v>
      </c>
      <c r="H3404" t="s">
        <v>739</v>
      </c>
    </row>
    <row r="3405" spans="1:8" x14ac:dyDescent="0.3">
      <c r="A3405" t="s">
        <v>4473</v>
      </c>
      <c r="B3405" t="s">
        <v>4513</v>
      </c>
      <c r="C3405">
        <v>42468</v>
      </c>
      <c r="D3405">
        <v>0.5</v>
      </c>
      <c r="E3405" t="s">
        <v>1729</v>
      </c>
      <c r="F3405" t="s">
        <v>4475</v>
      </c>
      <c r="G3405" t="s">
        <v>166</v>
      </c>
      <c r="H3405" t="s">
        <v>1136</v>
      </c>
    </row>
    <row r="3406" spans="1:8" x14ac:dyDescent="0.3">
      <c r="A3406" t="s">
        <v>4473</v>
      </c>
      <c r="B3406" t="s">
        <v>4514</v>
      </c>
      <c r="C3406">
        <v>42468</v>
      </c>
      <c r="D3406">
        <v>0.5</v>
      </c>
      <c r="E3406" t="s">
        <v>1729</v>
      </c>
      <c r="F3406" t="s">
        <v>4475</v>
      </c>
      <c r="G3406" t="s">
        <v>166</v>
      </c>
      <c r="H3406" t="s">
        <v>412</v>
      </c>
    </row>
    <row r="3407" spans="1:8" x14ac:dyDescent="0.3">
      <c r="A3407" t="s">
        <v>4473</v>
      </c>
      <c r="B3407" t="s">
        <v>4515</v>
      </c>
      <c r="C3407">
        <v>42468</v>
      </c>
      <c r="D3407">
        <v>0.5</v>
      </c>
      <c r="E3407" t="s">
        <v>1729</v>
      </c>
      <c r="F3407" t="s">
        <v>4475</v>
      </c>
      <c r="G3407" t="s">
        <v>166</v>
      </c>
      <c r="H3407" t="s">
        <v>388</v>
      </c>
    </row>
    <row r="3408" spans="1:8" x14ac:dyDescent="0.3">
      <c r="A3408" t="s">
        <v>4473</v>
      </c>
      <c r="B3408" t="s">
        <v>4516</v>
      </c>
      <c r="C3408">
        <v>42468</v>
      </c>
      <c r="D3408">
        <v>0.5</v>
      </c>
      <c r="E3408" t="s">
        <v>1729</v>
      </c>
      <c r="F3408" t="s">
        <v>4475</v>
      </c>
      <c r="G3408" t="s">
        <v>166</v>
      </c>
      <c r="H3408" t="s">
        <v>742</v>
      </c>
    </row>
    <row r="3409" spans="1:8" x14ac:dyDescent="0.3">
      <c r="A3409" t="s">
        <v>4473</v>
      </c>
      <c r="B3409" t="s">
        <v>4517</v>
      </c>
      <c r="C3409">
        <v>42468</v>
      </c>
      <c r="D3409">
        <v>0.5</v>
      </c>
      <c r="E3409" t="s">
        <v>1729</v>
      </c>
      <c r="F3409" t="s">
        <v>4475</v>
      </c>
      <c r="G3409" t="s">
        <v>166</v>
      </c>
      <c r="H3409" t="s">
        <v>424</v>
      </c>
    </row>
    <row r="3410" spans="1:8" x14ac:dyDescent="0.3">
      <c r="A3410" t="s">
        <v>4473</v>
      </c>
      <c r="B3410" t="s">
        <v>4518</v>
      </c>
      <c r="C3410">
        <v>42468</v>
      </c>
      <c r="D3410">
        <v>0.5</v>
      </c>
      <c r="E3410" t="s">
        <v>1729</v>
      </c>
      <c r="F3410" t="s">
        <v>4475</v>
      </c>
      <c r="G3410" t="s">
        <v>166</v>
      </c>
      <c r="H3410" t="s">
        <v>741</v>
      </c>
    </row>
    <row r="3411" spans="1:8" x14ac:dyDescent="0.3">
      <c r="A3411" t="s">
        <v>4473</v>
      </c>
      <c r="B3411" t="s">
        <v>4519</v>
      </c>
      <c r="C3411">
        <v>42468</v>
      </c>
      <c r="D3411">
        <v>0.5</v>
      </c>
      <c r="E3411" t="s">
        <v>1729</v>
      </c>
      <c r="F3411" t="s">
        <v>4475</v>
      </c>
      <c r="G3411" t="s">
        <v>166</v>
      </c>
      <c r="H3411" t="s">
        <v>334</v>
      </c>
    </row>
    <row r="3412" spans="1:8" x14ac:dyDescent="0.3">
      <c r="A3412" t="s">
        <v>4473</v>
      </c>
      <c r="B3412" t="s">
        <v>4520</v>
      </c>
      <c r="C3412">
        <v>42468</v>
      </c>
      <c r="D3412">
        <v>0.5</v>
      </c>
      <c r="E3412" t="s">
        <v>1729</v>
      </c>
      <c r="F3412" t="s">
        <v>4475</v>
      </c>
      <c r="G3412" t="s">
        <v>166</v>
      </c>
      <c r="H3412" t="s">
        <v>399</v>
      </c>
    </row>
    <row r="3413" spans="1:8" x14ac:dyDescent="0.3">
      <c r="A3413" t="s">
        <v>4473</v>
      </c>
      <c r="B3413" t="s">
        <v>4521</v>
      </c>
      <c r="C3413">
        <v>42459</v>
      </c>
      <c r="D3413">
        <v>0.5</v>
      </c>
      <c r="E3413" t="s">
        <v>1729</v>
      </c>
      <c r="F3413" t="s">
        <v>4475</v>
      </c>
      <c r="G3413" t="s">
        <v>149</v>
      </c>
      <c r="H3413" t="s">
        <v>268</v>
      </c>
    </row>
    <row r="3414" spans="1:8" x14ac:dyDescent="0.3">
      <c r="A3414" t="s">
        <v>4473</v>
      </c>
      <c r="B3414" t="s">
        <v>4522</v>
      </c>
      <c r="C3414">
        <v>42468</v>
      </c>
      <c r="D3414">
        <v>0.5</v>
      </c>
      <c r="E3414" t="s">
        <v>1729</v>
      </c>
      <c r="F3414" t="s">
        <v>4475</v>
      </c>
      <c r="G3414" t="s">
        <v>166</v>
      </c>
      <c r="H3414" t="s">
        <v>739</v>
      </c>
    </row>
    <row r="3415" spans="1:8" x14ac:dyDescent="0.3">
      <c r="A3415" t="s">
        <v>4473</v>
      </c>
      <c r="B3415" t="s">
        <v>4523</v>
      </c>
      <c r="C3415">
        <v>42468</v>
      </c>
      <c r="D3415">
        <v>0.5</v>
      </c>
      <c r="E3415" t="s">
        <v>1729</v>
      </c>
      <c r="F3415" t="s">
        <v>4475</v>
      </c>
      <c r="G3415" t="s">
        <v>166</v>
      </c>
      <c r="H3415" t="s">
        <v>742</v>
      </c>
    </row>
    <row r="3416" spans="1:8" x14ac:dyDescent="0.3">
      <c r="A3416" t="s">
        <v>4473</v>
      </c>
      <c r="B3416" t="s">
        <v>4524</v>
      </c>
      <c r="C3416">
        <v>42468</v>
      </c>
      <c r="D3416">
        <v>0.5</v>
      </c>
      <c r="E3416" t="s">
        <v>1729</v>
      </c>
      <c r="F3416" t="s">
        <v>4475</v>
      </c>
      <c r="G3416" t="s">
        <v>166</v>
      </c>
      <c r="H3416" t="s">
        <v>741</v>
      </c>
    </row>
    <row r="3417" spans="1:8" x14ac:dyDescent="0.3">
      <c r="A3417" t="s">
        <v>4473</v>
      </c>
      <c r="B3417" t="s">
        <v>4525</v>
      </c>
      <c r="C3417">
        <v>42468</v>
      </c>
      <c r="D3417">
        <v>0.5</v>
      </c>
      <c r="E3417" t="s">
        <v>1729</v>
      </c>
      <c r="F3417" t="s">
        <v>4475</v>
      </c>
      <c r="G3417" t="s">
        <v>166</v>
      </c>
      <c r="H3417" t="s">
        <v>334</v>
      </c>
    </row>
    <row r="3418" spans="1:8" x14ac:dyDescent="0.3">
      <c r="A3418" t="s">
        <v>4473</v>
      </c>
      <c r="B3418" t="s">
        <v>4526</v>
      </c>
      <c r="C3418">
        <v>42468</v>
      </c>
      <c r="D3418">
        <v>0.5</v>
      </c>
      <c r="E3418" t="s">
        <v>1729</v>
      </c>
      <c r="F3418" t="s">
        <v>4475</v>
      </c>
      <c r="G3418" t="s">
        <v>166</v>
      </c>
      <c r="H3418" t="s">
        <v>1136</v>
      </c>
    </row>
    <row r="3419" spans="1:8" x14ac:dyDescent="0.3">
      <c r="A3419" t="s">
        <v>4473</v>
      </c>
      <c r="B3419" t="s">
        <v>4527</v>
      </c>
      <c r="C3419">
        <v>42468</v>
      </c>
      <c r="D3419">
        <v>0.5</v>
      </c>
      <c r="E3419" t="s">
        <v>1729</v>
      </c>
      <c r="F3419" t="s">
        <v>4475</v>
      </c>
      <c r="G3419" t="s">
        <v>166</v>
      </c>
      <c r="H3419" t="s">
        <v>388</v>
      </c>
    </row>
    <row r="3420" spans="1:8" x14ac:dyDescent="0.3">
      <c r="A3420" t="s">
        <v>4473</v>
      </c>
      <c r="B3420" t="s">
        <v>4528</v>
      </c>
      <c r="C3420">
        <v>42468</v>
      </c>
      <c r="D3420">
        <v>0.5</v>
      </c>
      <c r="E3420" t="s">
        <v>1729</v>
      </c>
      <c r="F3420" t="s">
        <v>4475</v>
      </c>
      <c r="G3420" t="s">
        <v>166</v>
      </c>
      <c r="H3420" t="s">
        <v>741</v>
      </c>
    </row>
    <row r="3421" spans="1:8" x14ac:dyDescent="0.3">
      <c r="A3421" t="s">
        <v>4473</v>
      </c>
      <c r="B3421" t="s">
        <v>4529</v>
      </c>
      <c r="C3421">
        <v>42468</v>
      </c>
      <c r="D3421">
        <v>0.5</v>
      </c>
      <c r="E3421" t="s">
        <v>1729</v>
      </c>
      <c r="F3421" t="s">
        <v>4475</v>
      </c>
      <c r="G3421" t="s">
        <v>166</v>
      </c>
      <c r="H3421" t="s">
        <v>424</v>
      </c>
    </row>
    <row r="3422" spans="1:8" x14ac:dyDescent="0.3">
      <c r="A3422" t="s">
        <v>4473</v>
      </c>
      <c r="B3422" t="s">
        <v>4530</v>
      </c>
      <c r="C3422">
        <v>42468</v>
      </c>
      <c r="D3422">
        <v>0.5</v>
      </c>
      <c r="E3422" t="s">
        <v>1729</v>
      </c>
      <c r="F3422" t="s">
        <v>4475</v>
      </c>
      <c r="G3422" t="s">
        <v>166</v>
      </c>
      <c r="H3422" t="s">
        <v>388</v>
      </c>
    </row>
    <row r="3423" spans="1:8" x14ac:dyDescent="0.3">
      <c r="A3423" t="s">
        <v>4473</v>
      </c>
      <c r="B3423" t="s">
        <v>4531</v>
      </c>
      <c r="C3423">
        <v>42468</v>
      </c>
      <c r="D3423">
        <v>0.5</v>
      </c>
      <c r="E3423" t="s">
        <v>1729</v>
      </c>
      <c r="F3423" t="s">
        <v>4475</v>
      </c>
      <c r="G3423" t="s">
        <v>149</v>
      </c>
      <c r="H3423" t="s">
        <v>268</v>
      </c>
    </row>
    <row r="3424" spans="1:8" x14ac:dyDescent="0.3">
      <c r="A3424" t="s">
        <v>4473</v>
      </c>
      <c r="B3424" t="s">
        <v>4532</v>
      </c>
      <c r="C3424">
        <v>42468</v>
      </c>
      <c r="D3424">
        <v>0.5</v>
      </c>
      <c r="E3424" t="s">
        <v>1729</v>
      </c>
      <c r="F3424" t="s">
        <v>4475</v>
      </c>
      <c r="G3424" t="s">
        <v>166</v>
      </c>
      <c r="H3424" t="s">
        <v>740</v>
      </c>
    </row>
    <row r="3425" spans="1:8" x14ac:dyDescent="0.3">
      <c r="A3425" t="s">
        <v>4473</v>
      </c>
      <c r="B3425" t="s">
        <v>4533</v>
      </c>
      <c r="C3425">
        <v>42468</v>
      </c>
      <c r="D3425">
        <v>0.5</v>
      </c>
      <c r="E3425" t="s">
        <v>1729</v>
      </c>
      <c r="F3425" t="s">
        <v>4475</v>
      </c>
      <c r="G3425" t="s">
        <v>166</v>
      </c>
      <c r="H3425" t="s">
        <v>1136</v>
      </c>
    </row>
    <row r="3426" spans="1:8" x14ac:dyDescent="0.3">
      <c r="A3426" t="s">
        <v>4473</v>
      </c>
      <c r="B3426" t="s">
        <v>4534</v>
      </c>
      <c r="C3426">
        <v>42468</v>
      </c>
      <c r="D3426">
        <v>0.5</v>
      </c>
      <c r="E3426" t="s">
        <v>1729</v>
      </c>
      <c r="F3426" t="s">
        <v>4475</v>
      </c>
      <c r="G3426" t="s">
        <v>166</v>
      </c>
      <c r="H3426" t="s">
        <v>774</v>
      </c>
    </row>
    <row r="3427" spans="1:8" x14ac:dyDescent="0.3">
      <c r="A3427" t="s">
        <v>4473</v>
      </c>
      <c r="B3427" t="s">
        <v>4535</v>
      </c>
      <c r="C3427">
        <v>42468</v>
      </c>
      <c r="D3427">
        <v>0.5</v>
      </c>
      <c r="E3427" t="s">
        <v>1729</v>
      </c>
      <c r="F3427" t="s">
        <v>4475</v>
      </c>
      <c r="G3427" t="s">
        <v>166</v>
      </c>
      <c r="H3427" t="s">
        <v>667</v>
      </c>
    </row>
    <row r="3428" spans="1:8" x14ac:dyDescent="0.3">
      <c r="A3428" t="s">
        <v>4473</v>
      </c>
      <c r="B3428" t="s">
        <v>4536</v>
      </c>
      <c r="C3428">
        <v>42468</v>
      </c>
      <c r="D3428">
        <v>0.5</v>
      </c>
      <c r="E3428" t="s">
        <v>1729</v>
      </c>
      <c r="F3428" t="s">
        <v>4475</v>
      </c>
      <c r="G3428" t="s">
        <v>166</v>
      </c>
      <c r="H3428" t="s">
        <v>399</v>
      </c>
    </row>
    <row r="3429" spans="1:8" x14ac:dyDescent="0.3">
      <c r="A3429" t="s">
        <v>4473</v>
      </c>
      <c r="B3429" t="s">
        <v>4537</v>
      </c>
      <c r="C3429">
        <v>42468</v>
      </c>
      <c r="D3429">
        <v>0.5</v>
      </c>
      <c r="E3429" t="s">
        <v>1729</v>
      </c>
      <c r="F3429" t="s">
        <v>4475</v>
      </c>
      <c r="G3429" t="s">
        <v>166</v>
      </c>
      <c r="H3429" t="s">
        <v>397</v>
      </c>
    </row>
    <row r="3430" spans="1:8" x14ac:dyDescent="0.3">
      <c r="A3430" t="s">
        <v>4473</v>
      </c>
      <c r="B3430" t="s">
        <v>4538</v>
      </c>
      <c r="C3430">
        <v>42468</v>
      </c>
      <c r="D3430">
        <v>0.5</v>
      </c>
      <c r="E3430" t="s">
        <v>1729</v>
      </c>
      <c r="F3430" t="s">
        <v>4475</v>
      </c>
      <c r="G3430" t="s">
        <v>166</v>
      </c>
      <c r="H3430" t="s">
        <v>412</v>
      </c>
    </row>
    <row r="3431" spans="1:8" x14ac:dyDescent="0.3">
      <c r="A3431" t="s">
        <v>4473</v>
      </c>
      <c r="B3431" t="s">
        <v>4539</v>
      </c>
      <c r="C3431">
        <v>42468</v>
      </c>
      <c r="D3431">
        <v>0.5</v>
      </c>
      <c r="E3431" t="s">
        <v>1729</v>
      </c>
      <c r="F3431" t="s">
        <v>4475</v>
      </c>
      <c r="G3431" t="s">
        <v>166</v>
      </c>
      <c r="H3431" t="s">
        <v>740</v>
      </c>
    </row>
    <row r="3432" spans="1:8" x14ac:dyDescent="0.3">
      <c r="A3432" t="s">
        <v>4473</v>
      </c>
      <c r="B3432" t="s">
        <v>4540</v>
      </c>
      <c r="C3432">
        <v>42468</v>
      </c>
      <c r="D3432">
        <v>0.5</v>
      </c>
      <c r="E3432" t="s">
        <v>1729</v>
      </c>
      <c r="F3432" t="s">
        <v>4475</v>
      </c>
      <c r="G3432" t="s">
        <v>166</v>
      </c>
      <c r="H3432" t="s">
        <v>334</v>
      </c>
    </row>
    <row r="3433" spans="1:8" x14ac:dyDescent="0.3">
      <c r="A3433" t="s">
        <v>4473</v>
      </c>
      <c r="B3433" t="s">
        <v>4541</v>
      </c>
      <c r="C3433">
        <v>42468</v>
      </c>
      <c r="D3433">
        <v>0.5</v>
      </c>
      <c r="E3433" t="s">
        <v>1729</v>
      </c>
      <c r="F3433" t="s">
        <v>4475</v>
      </c>
      <c r="G3433" t="s">
        <v>166</v>
      </c>
      <c r="H3433" t="s">
        <v>410</v>
      </c>
    </row>
    <row r="3434" spans="1:8" x14ac:dyDescent="0.3">
      <c r="A3434" t="s">
        <v>4473</v>
      </c>
      <c r="B3434" t="s">
        <v>4542</v>
      </c>
      <c r="C3434">
        <v>42468</v>
      </c>
      <c r="D3434">
        <v>0.5</v>
      </c>
      <c r="E3434" t="s">
        <v>1729</v>
      </c>
      <c r="F3434" t="s">
        <v>4475</v>
      </c>
      <c r="G3434" t="s">
        <v>166</v>
      </c>
      <c r="H3434" t="s">
        <v>667</v>
      </c>
    </row>
    <row r="3435" spans="1:8" x14ac:dyDescent="0.3">
      <c r="A3435" t="s">
        <v>4473</v>
      </c>
      <c r="B3435" t="s">
        <v>4543</v>
      </c>
      <c r="C3435">
        <v>42468</v>
      </c>
      <c r="D3435">
        <v>0.5</v>
      </c>
      <c r="E3435" t="s">
        <v>1729</v>
      </c>
      <c r="F3435" t="s">
        <v>4475</v>
      </c>
      <c r="G3435" t="s">
        <v>166</v>
      </c>
      <c r="H3435" t="s">
        <v>739</v>
      </c>
    </row>
    <row r="3436" spans="1:8" x14ac:dyDescent="0.3">
      <c r="A3436" t="s">
        <v>4473</v>
      </c>
      <c r="B3436" t="s">
        <v>4544</v>
      </c>
      <c r="C3436">
        <v>42468</v>
      </c>
      <c r="D3436">
        <v>0.5</v>
      </c>
      <c r="E3436" t="s">
        <v>1729</v>
      </c>
      <c r="F3436" t="s">
        <v>4475</v>
      </c>
      <c r="G3436" t="s">
        <v>166</v>
      </c>
      <c r="H3436" t="s">
        <v>410</v>
      </c>
    </row>
    <row r="3437" spans="1:8" x14ac:dyDescent="0.3">
      <c r="A3437" t="s">
        <v>4473</v>
      </c>
      <c r="B3437" t="s">
        <v>4545</v>
      </c>
      <c r="C3437">
        <v>42468</v>
      </c>
      <c r="D3437">
        <v>0.5</v>
      </c>
      <c r="E3437" t="s">
        <v>1729</v>
      </c>
      <c r="F3437" t="s">
        <v>4475</v>
      </c>
      <c r="G3437" t="s">
        <v>149</v>
      </c>
      <c r="H3437" t="s">
        <v>268</v>
      </c>
    </row>
    <row r="3438" spans="1:8" x14ac:dyDescent="0.3">
      <c r="A3438" t="s">
        <v>4473</v>
      </c>
      <c r="B3438" t="s">
        <v>4546</v>
      </c>
      <c r="C3438">
        <v>42468</v>
      </c>
      <c r="D3438">
        <v>0.5</v>
      </c>
      <c r="E3438" t="s">
        <v>1729</v>
      </c>
      <c r="F3438" t="s">
        <v>4475</v>
      </c>
      <c r="G3438" t="s">
        <v>166</v>
      </c>
      <c r="H3438" t="s">
        <v>774</v>
      </c>
    </row>
    <row r="3439" spans="1:8" x14ac:dyDescent="0.3">
      <c r="A3439" t="s">
        <v>4473</v>
      </c>
      <c r="B3439" t="s">
        <v>4547</v>
      </c>
      <c r="C3439">
        <v>42468</v>
      </c>
      <c r="D3439">
        <v>0.5</v>
      </c>
      <c r="E3439" t="s">
        <v>1729</v>
      </c>
      <c r="F3439" t="s">
        <v>4475</v>
      </c>
      <c r="G3439" t="s">
        <v>166</v>
      </c>
      <c r="H3439" t="s">
        <v>397</v>
      </c>
    </row>
    <row r="3440" spans="1:8" x14ac:dyDescent="0.3">
      <c r="A3440" t="s">
        <v>4473</v>
      </c>
      <c r="B3440" t="s">
        <v>4548</v>
      </c>
      <c r="C3440">
        <v>42468</v>
      </c>
      <c r="D3440">
        <v>0.5</v>
      </c>
      <c r="E3440" t="s">
        <v>1729</v>
      </c>
      <c r="F3440" t="s">
        <v>4475</v>
      </c>
      <c r="G3440" t="s">
        <v>166</v>
      </c>
      <c r="H3440" t="s">
        <v>742</v>
      </c>
    </row>
    <row r="3441" spans="1:8" x14ac:dyDescent="0.3">
      <c r="A3441" t="s">
        <v>4473</v>
      </c>
      <c r="B3441" t="s">
        <v>4549</v>
      </c>
      <c r="C3441">
        <v>42495</v>
      </c>
      <c r="D3441">
        <v>1</v>
      </c>
      <c r="E3441" t="s">
        <v>1729</v>
      </c>
      <c r="F3441" t="s">
        <v>4475</v>
      </c>
      <c r="G3441" t="s">
        <v>166</v>
      </c>
      <c r="H3441" t="s">
        <v>774</v>
      </c>
    </row>
    <row r="3442" spans="1:8" x14ac:dyDescent="0.3">
      <c r="A3442" t="s">
        <v>4473</v>
      </c>
      <c r="B3442" t="s">
        <v>4550</v>
      </c>
      <c r="C3442">
        <v>42472</v>
      </c>
      <c r="D3442">
        <v>0.5</v>
      </c>
      <c r="E3442" t="s">
        <v>1729</v>
      </c>
      <c r="F3442" t="s">
        <v>4475</v>
      </c>
      <c r="G3442" t="s">
        <v>155</v>
      </c>
      <c r="H3442" t="s">
        <v>337</v>
      </c>
    </row>
    <row r="3443" spans="1:8" x14ac:dyDescent="0.3">
      <c r="A3443" t="s">
        <v>4473</v>
      </c>
      <c r="B3443" t="s">
        <v>4551</v>
      </c>
      <c r="C3443">
        <v>42472</v>
      </c>
      <c r="D3443">
        <v>0.5</v>
      </c>
      <c r="E3443" t="s">
        <v>1729</v>
      </c>
      <c r="F3443" t="s">
        <v>4475</v>
      </c>
      <c r="G3443" t="s">
        <v>163</v>
      </c>
      <c r="H3443" t="s">
        <v>381</v>
      </c>
    </row>
    <row r="3444" spans="1:8" x14ac:dyDescent="0.3">
      <c r="A3444" t="s">
        <v>4473</v>
      </c>
      <c r="B3444" t="s">
        <v>4552</v>
      </c>
      <c r="C3444">
        <v>42522</v>
      </c>
      <c r="D3444">
        <v>1</v>
      </c>
      <c r="E3444" t="s">
        <v>1729</v>
      </c>
      <c r="F3444" t="s">
        <v>4475</v>
      </c>
      <c r="G3444" t="s">
        <v>149</v>
      </c>
      <c r="H3444" t="s">
        <v>268</v>
      </c>
    </row>
    <row r="3445" spans="1:8" x14ac:dyDescent="0.3">
      <c r="A3445" t="s">
        <v>4473</v>
      </c>
      <c r="B3445" t="s">
        <v>4553</v>
      </c>
      <c r="C3445">
        <v>42411</v>
      </c>
      <c r="D3445">
        <v>1</v>
      </c>
      <c r="E3445" t="s">
        <v>1729</v>
      </c>
      <c r="F3445" t="s">
        <v>4475</v>
      </c>
      <c r="G3445" t="s">
        <v>169</v>
      </c>
      <c r="H3445" t="s">
        <v>427</v>
      </c>
    </row>
    <row r="3446" spans="1:8" x14ac:dyDescent="0.3">
      <c r="A3446" t="s">
        <v>4473</v>
      </c>
      <c r="B3446" t="s">
        <v>4554</v>
      </c>
      <c r="C3446">
        <v>42508</v>
      </c>
      <c r="D3446">
        <v>1</v>
      </c>
      <c r="E3446" t="s">
        <v>1729</v>
      </c>
      <c r="F3446" t="s">
        <v>4475</v>
      </c>
      <c r="G3446" t="s">
        <v>207</v>
      </c>
      <c r="H3446" t="s">
        <v>2201</v>
      </c>
    </row>
    <row r="3447" spans="1:8" x14ac:dyDescent="0.3">
      <c r="A3447" t="s">
        <v>4473</v>
      </c>
      <c r="B3447" t="s">
        <v>4555</v>
      </c>
      <c r="C3447">
        <v>42508</v>
      </c>
      <c r="D3447">
        <v>1</v>
      </c>
      <c r="E3447" t="s">
        <v>1729</v>
      </c>
      <c r="F3447" t="s">
        <v>4475</v>
      </c>
      <c r="G3447" t="s">
        <v>189</v>
      </c>
      <c r="H3447" t="s">
        <v>435</v>
      </c>
    </row>
    <row r="3448" spans="1:8" x14ac:dyDescent="0.3">
      <c r="A3448" t="s">
        <v>4473</v>
      </c>
      <c r="B3448" t="s">
        <v>4556</v>
      </c>
      <c r="C3448">
        <v>42510</v>
      </c>
      <c r="D3448">
        <v>1</v>
      </c>
      <c r="E3448" t="s">
        <v>1729</v>
      </c>
      <c r="F3448" t="s">
        <v>4475</v>
      </c>
      <c r="G3448" t="s">
        <v>201</v>
      </c>
      <c r="H3448" t="s">
        <v>1125</v>
      </c>
    </row>
    <row r="3449" spans="1:8" x14ac:dyDescent="0.3">
      <c r="A3449" t="s">
        <v>4473</v>
      </c>
      <c r="B3449" t="s">
        <v>4557</v>
      </c>
      <c r="C3449">
        <v>42500</v>
      </c>
      <c r="D3449">
        <v>0.5</v>
      </c>
      <c r="E3449" t="s">
        <v>1729</v>
      </c>
      <c r="F3449" t="s">
        <v>4475</v>
      </c>
      <c r="G3449" t="s">
        <v>166</v>
      </c>
      <c r="H3449" t="s">
        <v>397</v>
      </c>
    </row>
    <row r="3450" spans="1:8" x14ac:dyDescent="0.3">
      <c r="A3450" t="s">
        <v>4473</v>
      </c>
      <c r="B3450" t="s">
        <v>4558</v>
      </c>
      <c r="C3450">
        <v>42408</v>
      </c>
      <c r="D3450">
        <v>1</v>
      </c>
      <c r="E3450" t="s">
        <v>1729</v>
      </c>
      <c r="F3450" t="s">
        <v>4475</v>
      </c>
      <c r="G3450" t="s">
        <v>166</v>
      </c>
      <c r="H3450" t="s">
        <v>399</v>
      </c>
    </row>
    <row r="3451" spans="1:8" x14ac:dyDescent="0.3">
      <c r="A3451" t="s">
        <v>4473</v>
      </c>
      <c r="B3451" t="s">
        <v>4559</v>
      </c>
      <c r="C3451">
        <v>42462</v>
      </c>
      <c r="D3451">
        <v>1</v>
      </c>
      <c r="E3451" t="s">
        <v>1729</v>
      </c>
      <c r="F3451" t="s">
        <v>4475</v>
      </c>
      <c r="G3451" t="s">
        <v>201</v>
      </c>
      <c r="H3451" t="s">
        <v>727</v>
      </c>
    </row>
    <row r="3452" spans="1:8" x14ac:dyDescent="0.3">
      <c r="A3452" t="s">
        <v>4473</v>
      </c>
      <c r="B3452" t="s">
        <v>4560</v>
      </c>
      <c r="C3452">
        <v>42528</v>
      </c>
      <c r="D3452">
        <v>1</v>
      </c>
      <c r="E3452" t="s">
        <v>1729</v>
      </c>
      <c r="F3452" t="s">
        <v>4475</v>
      </c>
      <c r="G3452" t="s">
        <v>207</v>
      </c>
      <c r="H3452" t="s">
        <v>2201</v>
      </c>
    </row>
    <row r="3453" spans="1:8" x14ac:dyDescent="0.3">
      <c r="A3453" t="s">
        <v>4473</v>
      </c>
      <c r="B3453" t="s">
        <v>4561</v>
      </c>
      <c r="C3453">
        <v>42409</v>
      </c>
      <c r="D3453">
        <v>1</v>
      </c>
      <c r="E3453" t="s">
        <v>1729</v>
      </c>
      <c r="F3453" t="s">
        <v>4475</v>
      </c>
      <c r="G3453" t="s">
        <v>166</v>
      </c>
      <c r="H3453" t="s">
        <v>740</v>
      </c>
    </row>
    <row r="3454" spans="1:8" x14ac:dyDescent="0.3">
      <c r="A3454" t="s">
        <v>4473</v>
      </c>
      <c r="B3454" t="s">
        <v>4562</v>
      </c>
      <c r="C3454">
        <v>42429</v>
      </c>
      <c r="D3454">
        <v>1</v>
      </c>
      <c r="E3454" t="s">
        <v>1729</v>
      </c>
      <c r="F3454" t="s">
        <v>4475</v>
      </c>
      <c r="G3454" t="s">
        <v>166</v>
      </c>
      <c r="H3454" t="s">
        <v>412</v>
      </c>
    </row>
    <row r="3455" spans="1:8" x14ac:dyDescent="0.3">
      <c r="A3455" t="s">
        <v>4473</v>
      </c>
      <c r="B3455" t="s">
        <v>4563</v>
      </c>
      <c r="C3455">
        <v>42551</v>
      </c>
      <c r="D3455">
        <v>1</v>
      </c>
      <c r="E3455" t="s">
        <v>1729</v>
      </c>
      <c r="F3455" t="s">
        <v>4475</v>
      </c>
      <c r="G3455" t="s">
        <v>166</v>
      </c>
      <c r="H3455" t="s">
        <v>410</v>
      </c>
    </row>
    <row r="3456" spans="1:8" x14ac:dyDescent="0.3">
      <c r="A3456" t="s">
        <v>4473</v>
      </c>
      <c r="B3456" t="s">
        <v>4564</v>
      </c>
      <c r="C3456">
        <v>42537</v>
      </c>
      <c r="D3456">
        <v>0.5</v>
      </c>
      <c r="E3456" t="s">
        <v>1729</v>
      </c>
      <c r="F3456" t="s">
        <v>4475</v>
      </c>
      <c r="G3456" t="s">
        <v>166</v>
      </c>
      <c r="H3456" t="s">
        <v>1356</v>
      </c>
    </row>
    <row r="3457" spans="1:8" x14ac:dyDescent="0.3">
      <c r="A3457" t="s">
        <v>4565</v>
      </c>
      <c r="B3457" t="s">
        <v>2245</v>
      </c>
      <c r="C3457">
        <v>42422</v>
      </c>
      <c r="D3457">
        <v>1</v>
      </c>
      <c r="E3457" t="s">
        <v>511</v>
      </c>
      <c r="F3457" t="s">
        <v>4566</v>
      </c>
      <c r="G3457" t="s">
        <v>185</v>
      </c>
      <c r="H3457" t="s">
        <v>431</v>
      </c>
    </row>
    <row r="3458" spans="1:8" x14ac:dyDescent="0.3">
      <c r="A3458" t="s">
        <v>1473</v>
      </c>
      <c r="B3458" t="s">
        <v>1488</v>
      </c>
      <c r="C3458">
        <v>42521</v>
      </c>
      <c r="D3458">
        <v>0.5</v>
      </c>
      <c r="E3458" t="s">
        <v>1253</v>
      </c>
      <c r="F3458" t="s">
        <v>1276</v>
      </c>
      <c r="G3458" t="s">
        <v>166</v>
      </c>
      <c r="H3458" t="s">
        <v>397</v>
      </c>
    </row>
    <row r="3459" spans="1:8" x14ac:dyDescent="0.3">
      <c r="A3459" t="s">
        <v>1473</v>
      </c>
      <c r="B3459" t="s">
        <v>1474</v>
      </c>
      <c r="C3459">
        <v>42481</v>
      </c>
      <c r="D3459">
        <v>1</v>
      </c>
      <c r="E3459" t="s">
        <v>1253</v>
      </c>
      <c r="F3459" t="s">
        <v>1276</v>
      </c>
      <c r="G3459" t="s">
        <v>185</v>
      </c>
      <c r="H3459" t="s">
        <v>431</v>
      </c>
    </row>
    <row r="3460" spans="1:8" x14ac:dyDescent="0.3">
      <c r="A3460" t="s">
        <v>4567</v>
      </c>
      <c r="B3460" t="s">
        <v>4568</v>
      </c>
      <c r="C3460">
        <v>42423</v>
      </c>
      <c r="D3460">
        <v>1</v>
      </c>
      <c r="E3460" t="s">
        <v>511</v>
      </c>
      <c r="F3460" t="s">
        <v>849</v>
      </c>
      <c r="G3460" t="s">
        <v>159</v>
      </c>
      <c r="H3460" t="s">
        <v>487</v>
      </c>
    </row>
    <row r="3461" spans="1:8" x14ac:dyDescent="0.3">
      <c r="A3461" t="s">
        <v>4569</v>
      </c>
      <c r="B3461" t="s">
        <v>4570</v>
      </c>
      <c r="C3461">
        <v>42419</v>
      </c>
      <c r="D3461">
        <v>2</v>
      </c>
      <c r="E3461" t="s">
        <v>511</v>
      </c>
      <c r="F3461" t="s">
        <v>870</v>
      </c>
      <c r="G3461" t="s">
        <v>185</v>
      </c>
      <c r="H3461" t="s">
        <v>431</v>
      </c>
    </row>
    <row r="3462" spans="1:8" x14ac:dyDescent="0.3">
      <c r="A3462" t="s">
        <v>98</v>
      </c>
      <c r="B3462" t="s">
        <v>2760</v>
      </c>
      <c r="C3462">
        <v>42411</v>
      </c>
      <c r="D3462">
        <v>1</v>
      </c>
      <c r="E3462" t="s">
        <v>755</v>
      </c>
      <c r="F3462" t="s">
        <v>1208</v>
      </c>
      <c r="G3462" t="s">
        <v>183</v>
      </c>
      <c r="H3462" t="s">
        <v>289</v>
      </c>
    </row>
    <row r="3463" spans="1:8" x14ac:dyDescent="0.3">
      <c r="A3463" t="s">
        <v>98</v>
      </c>
      <c r="B3463" t="s">
        <v>1207</v>
      </c>
      <c r="C3463">
        <v>42492</v>
      </c>
      <c r="D3463">
        <v>1</v>
      </c>
      <c r="E3463" t="s">
        <v>755</v>
      </c>
      <c r="F3463" t="s">
        <v>1208</v>
      </c>
      <c r="G3463" t="s">
        <v>178</v>
      </c>
      <c r="H3463" t="s">
        <v>494</v>
      </c>
    </row>
    <row r="3464" spans="1:8" x14ac:dyDescent="0.3">
      <c r="A3464" t="s">
        <v>98</v>
      </c>
      <c r="B3464" t="s">
        <v>4571</v>
      </c>
      <c r="C3464">
        <v>42429</v>
      </c>
      <c r="D3464">
        <v>1</v>
      </c>
      <c r="E3464" t="s">
        <v>755</v>
      </c>
      <c r="F3464" t="s">
        <v>1208</v>
      </c>
      <c r="G3464" t="s">
        <v>169</v>
      </c>
      <c r="H3464" t="s">
        <v>427</v>
      </c>
    </row>
    <row r="3465" spans="1:8" x14ac:dyDescent="0.3">
      <c r="A3465" t="s">
        <v>98</v>
      </c>
      <c r="B3465" t="s">
        <v>4572</v>
      </c>
      <c r="C3465">
        <v>42432</v>
      </c>
      <c r="D3465">
        <v>1</v>
      </c>
      <c r="E3465" t="s">
        <v>755</v>
      </c>
      <c r="F3465" t="s">
        <v>1208</v>
      </c>
      <c r="G3465" t="s">
        <v>183</v>
      </c>
      <c r="H3465" t="s">
        <v>289</v>
      </c>
    </row>
    <row r="3466" spans="1:8" x14ac:dyDescent="0.3">
      <c r="A3466" t="s">
        <v>98</v>
      </c>
      <c r="B3466" t="s">
        <v>4573</v>
      </c>
      <c r="C3466">
        <v>42373</v>
      </c>
      <c r="D3466">
        <v>1</v>
      </c>
      <c r="E3466" t="s">
        <v>755</v>
      </c>
      <c r="F3466" t="s">
        <v>1208</v>
      </c>
      <c r="G3466" t="s">
        <v>206</v>
      </c>
      <c r="H3466" t="s">
        <v>497</v>
      </c>
    </row>
    <row r="3467" spans="1:8" x14ac:dyDescent="0.3">
      <c r="A3467" t="s">
        <v>37</v>
      </c>
      <c r="B3467" t="s">
        <v>4574</v>
      </c>
      <c r="C3467">
        <v>42450</v>
      </c>
      <c r="D3467">
        <v>0.5</v>
      </c>
      <c r="E3467" t="s">
        <v>757</v>
      </c>
      <c r="F3467" t="s">
        <v>4575</v>
      </c>
      <c r="G3467" t="s">
        <v>196</v>
      </c>
      <c r="H3467" t="s">
        <v>479</v>
      </c>
    </row>
    <row r="3468" spans="1:8" x14ac:dyDescent="0.3">
      <c r="A3468" t="s">
        <v>37</v>
      </c>
      <c r="B3468" t="s">
        <v>4576</v>
      </c>
      <c r="C3468">
        <v>42450</v>
      </c>
      <c r="D3468">
        <v>0.5</v>
      </c>
      <c r="E3468" t="s">
        <v>757</v>
      </c>
      <c r="F3468" t="s">
        <v>4575</v>
      </c>
      <c r="G3468" t="s">
        <v>197</v>
      </c>
      <c r="H3468" t="s">
        <v>306</v>
      </c>
    </row>
    <row r="3469" spans="1:8" x14ac:dyDescent="0.3">
      <c r="A3469" t="s">
        <v>37</v>
      </c>
      <c r="B3469" t="s">
        <v>4577</v>
      </c>
      <c r="C3469">
        <v>42457</v>
      </c>
      <c r="D3469">
        <v>1</v>
      </c>
      <c r="E3469" t="s">
        <v>757</v>
      </c>
      <c r="F3469" t="s">
        <v>4575</v>
      </c>
      <c r="G3469" t="s">
        <v>197</v>
      </c>
      <c r="H3469" t="s">
        <v>306</v>
      </c>
    </row>
    <row r="3470" spans="1:8" x14ac:dyDescent="0.3">
      <c r="A3470" t="s">
        <v>4578</v>
      </c>
      <c r="B3470" t="s">
        <v>4579</v>
      </c>
      <c r="C3470">
        <v>42433</v>
      </c>
      <c r="D3470">
        <v>0.5</v>
      </c>
      <c r="E3470" t="s">
        <v>757</v>
      </c>
      <c r="F3470" t="s">
        <v>364</v>
      </c>
      <c r="G3470" t="s">
        <v>160</v>
      </c>
      <c r="H3470" t="s">
        <v>453</v>
      </c>
    </row>
    <row r="3471" spans="1:8" x14ac:dyDescent="0.3">
      <c r="A3471" t="s">
        <v>4580</v>
      </c>
      <c r="B3471" t="s">
        <v>4581</v>
      </c>
      <c r="C3471">
        <v>42382</v>
      </c>
      <c r="D3471">
        <v>1</v>
      </c>
      <c r="E3471" t="s">
        <v>1729</v>
      </c>
      <c r="F3471" t="s">
        <v>4582</v>
      </c>
      <c r="G3471" t="s">
        <v>205</v>
      </c>
      <c r="H3471" t="s">
        <v>1089</v>
      </c>
    </row>
    <row r="3472" spans="1:8" x14ac:dyDescent="0.3">
      <c r="A3472" t="s">
        <v>4580</v>
      </c>
      <c r="B3472" t="s">
        <v>4583</v>
      </c>
      <c r="C3472">
        <v>42404</v>
      </c>
      <c r="D3472">
        <v>1</v>
      </c>
      <c r="E3472" t="s">
        <v>1729</v>
      </c>
      <c r="F3472" t="s">
        <v>4582</v>
      </c>
      <c r="G3472" t="s">
        <v>179</v>
      </c>
      <c r="H3472" t="s">
        <v>461</v>
      </c>
    </row>
    <row r="3473" spans="1:8" x14ac:dyDescent="0.3">
      <c r="A3473" t="s">
        <v>4580</v>
      </c>
      <c r="B3473" t="s">
        <v>4584</v>
      </c>
      <c r="C3473">
        <v>42380</v>
      </c>
      <c r="D3473">
        <v>1</v>
      </c>
      <c r="E3473" t="s">
        <v>1729</v>
      </c>
      <c r="F3473" t="s">
        <v>4582</v>
      </c>
      <c r="G3473" t="s">
        <v>204</v>
      </c>
      <c r="H3473" t="s">
        <v>1336</v>
      </c>
    </row>
    <row r="3474" spans="1:8" x14ac:dyDescent="0.3">
      <c r="A3474" t="s">
        <v>4580</v>
      </c>
      <c r="B3474" t="s">
        <v>4585</v>
      </c>
      <c r="C3474">
        <v>42452</v>
      </c>
      <c r="D3474">
        <v>1</v>
      </c>
      <c r="E3474" t="s">
        <v>1729</v>
      </c>
      <c r="F3474" t="s">
        <v>4582</v>
      </c>
      <c r="G3474" t="s">
        <v>819</v>
      </c>
      <c r="H3474" t="s">
        <v>820</v>
      </c>
    </row>
    <row r="3475" spans="1:8" x14ac:dyDescent="0.3">
      <c r="A3475" t="s">
        <v>4580</v>
      </c>
      <c r="B3475" t="s">
        <v>4586</v>
      </c>
      <c r="C3475">
        <v>42503</v>
      </c>
      <c r="D3475">
        <v>1</v>
      </c>
      <c r="E3475" t="s">
        <v>1729</v>
      </c>
      <c r="F3475" t="s">
        <v>4582</v>
      </c>
      <c r="G3475" t="s">
        <v>167</v>
      </c>
      <c r="H3475" t="s">
        <v>406</v>
      </c>
    </row>
    <row r="3476" spans="1:8" x14ac:dyDescent="0.3">
      <c r="A3476" t="s">
        <v>4580</v>
      </c>
      <c r="B3476" t="s">
        <v>4587</v>
      </c>
      <c r="C3476">
        <v>42377</v>
      </c>
      <c r="D3476">
        <v>1</v>
      </c>
      <c r="E3476" t="s">
        <v>1729</v>
      </c>
      <c r="F3476" t="s">
        <v>4582</v>
      </c>
      <c r="G3476" t="s">
        <v>204</v>
      </c>
      <c r="H3476" t="s">
        <v>514</v>
      </c>
    </row>
    <row r="3477" spans="1:8" x14ac:dyDescent="0.3">
      <c r="A3477" t="s">
        <v>4580</v>
      </c>
      <c r="B3477" t="s">
        <v>4588</v>
      </c>
      <c r="C3477">
        <v>42459</v>
      </c>
      <c r="D3477">
        <v>1</v>
      </c>
      <c r="E3477" t="s">
        <v>1729</v>
      </c>
      <c r="F3477" t="s">
        <v>4582</v>
      </c>
      <c r="G3477" t="s">
        <v>204</v>
      </c>
      <c r="H3477" t="s">
        <v>514</v>
      </c>
    </row>
    <row r="3478" spans="1:8" x14ac:dyDescent="0.3">
      <c r="A3478" t="s">
        <v>4580</v>
      </c>
      <c r="B3478" t="s">
        <v>4589</v>
      </c>
      <c r="C3478">
        <v>42459</v>
      </c>
      <c r="D3478">
        <v>1</v>
      </c>
      <c r="E3478" t="s">
        <v>1729</v>
      </c>
      <c r="F3478" t="s">
        <v>4582</v>
      </c>
      <c r="G3478" t="s">
        <v>166</v>
      </c>
      <c r="H3478" t="s">
        <v>410</v>
      </c>
    </row>
    <row r="3479" spans="1:8" x14ac:dyDescent="0.3">
      <c r="A3479" t="s">
        <v>4580</v>
      </c>
      <c r="B3479" t="s">
        <v>4590</v>
      </c>
      <c r="C3479">
        <v>42436</v>
      </c>
      <c r="D3479">
        <v>1</v>
      </c>
      <c r="E3479" t="s">
        <v>1729</v>
      </c>
      <c r="F3479" t="s">
        <v>4582</v>
      </c>
      <c r="G3479" t="s">
        <v>179</v>
      </c>
      <c r="H3479" t="s">
        <v>461</v>
      </c>
    </row>
    <row r="3480" spans="1:8" x14ac:dyDescent="0.3">
      <c r="A3480" t="s">
        <v>4580</v>
      </c>
      <c r="B3480" t="s">
        <v>4591</v>
      </c>
      <c r="C3480">
        <v>42436</v>
      </c>
      <c r="D3480">
        <v>1</v>
      </c>
      <c r="E3480" t="s">
        <v>1729</v>
      </c>
      <c r="F3480" t="s">
        <v>4582</v>
      </c>
      <c r="G3480" t="s">
        <v>200</v>
      </c>
      <c r="H3480" t="s">
        <v>989</v>
      </c>
    </row>
    <row r="3481" spans="1:8" x14ac:dyDescent="0.3">
      <c r="A3481" t="s">
        <v>4580</v>
      </c>
      <c r="B3481" t="s">
        <v>4592</v>
      </c>
      <c r="C3481">
        <v>42431</v>
      </c>
      <c r="D3481">
        <v>1</v>
      </c>
      <c r="E3481" t="s">
        <v>1729</v>
      </c>
      <c r="F3481" t="s">
        <v>4582</v>
      </c>
      <c r="G3481" t="s">
        <v>187</v>
      </c>
      <c r="H3481" t="s">
        <v>217</v>
      </c>
    </row>
    <row r="3482" spans="1:8" x14ac:dyDescent="0.3">
      <c r="A3482" t="s">
        <v>4580</v>
      </c>
      <c r="B3482" t="s">
        <v>4593</v>
      </c>
      <c r="C3482">
        <v>42408</v>
      </c>
      <c r="D3482">
        <v>1</v>
      </c>
      <c r="E3482" t="s">
        <v>1729</v>
      </c>
      <c r="F3482" t="s">
        <v>4582</v>
      </c>
      <c r="G3482" t="s">
        <v>168</v>
      </c>
      <c r="H3482" t="s">
        <v>516</v>
      </c>
    </row>
    <row r="3483" spans="1:8" x14ac:dyDescent="0.3">
      <c r="A3483" t="s">
        <v>4580</v>
      </c>
      <c r="B3483" t="s">
        <v>4594</v>
      </c>
      <c r="C3483">
        <v>42408</v>
      </c>
      <c r="D3483">
        <v>1</v>
      </c>
      <c r="E3483" t="s">
        <v>1729</v>
      </c>
      <c r="F3483" t="s">
        <v>4582</v>
      </c>
      <c r="G3483" t="s">
        <v>187</v>
      </c>
      <c r="H3483" t="s">
        <v>217</v>
      </c>
    </row>
    <row r="3484" spans="1:8" x14ac:dyDescent="0.3">
      <c r="A3484" t="s">
        <v>4580</v>
      </c>
      <c r="B3484" t="s">
        <v>4595</v>
      </c>
      <c r="C3484">
        <v>42408</v>
      </c>
      <c r="D3484">
        <v>1</v>
      </c>
      <c r="E3484" t="s">
        <v>1729</v>
      </c>
      <c r="F3484" t="s">
        <v>4582</v>
      </c>
      <c r="G3484" t="s">
        <v>155</v>
      </c>
      <c r="H3484" t="s">
        <v>337</v>
      </c>
    </row>
    <row r="3485" spans="1:8" x14ac:dyDescent="0.3">
      <c r="A3485" t="s">
        <v>4580</v>
      </c>
      <c r="B3485" t="s">
        <v>4596</v>
      </c>
      <c r="C3485">
        <v>42529</v>
      </c>
      <c r="E3485" t="s">
        <v>1729</v>
      </c>
      <c r="F3485" t="s">
        <v>4582</v>
      </c>
      <c r="G3485" t="s">
        <v>204</v>
      </c>
      <c r="H3485" t="s">
        <v>514</v>
      </c>
    </row>
    <row r="3486" spans="1:8" x14ac:dyDescent="0.3">
      <c r="A3486" t="s">
        <v>4580</v>
      </c>
      <c r="B3486" t="s">
        <v>4597</v>
      </c>
      <c r="C3486">
        <v>42397</v>
      </c>
      <c r="D3486">
        <v>1</v>
      </c>
      <c r="E3486" t="s">
        <v>1729</v>
      </c>
      <c r="F3486" t="s">
        <v>4582</v>
      </c>
      <c r="G3486" t="s">
        <v>204</v>
      </c>
      <c r="H3486" t="s">
        <v>514</v>
      </c>
    </row>
    <row r="3487" spans="1:8" x14ac:dyDescent="0.3">
      <c r="A3487" t="s">
        <v>4580</v>
      </c>
      <c r="B3487" t="s">
        <v>4598</v>
      </c>
      <c r="C3487">
        <v>42531</v>
      </c>
      <c r="D3487">
        <v>1</v>
      </c>
      <c r="E3487" t="s">
        <v>1729</v>
      </c>
      <c r="F3487" t="s">
        <v>4582</v>
      </c>
      <c r="G3487" t="s">
        <v>155</v>
      </c>
      <c r="H3487" t="s">
        <v>221</v>
      </c>
    </row>
    <row r="3488" spans="1:8" x14ac:dyDescent="0.3">
      <c r="A3488" t="s">
        <v>4580</v>
      </c>
      <c r="B3488" t="s">
        <v>4599</v>
      </c>
      <c r="C3488">
        <v>42516</v>
      </c>
      <c r="D3488">
        <v>1</v>
      </c>
      <c r="E3488" t="s">
        <v>1729</v>
      </c>
      <c r="F3488" t="s">
        <v>4582</v>
      </c>
      <c r="G3488" t="s">
        <v>169</v>
      </c>
      <c r="H3488" t="s">
        <v>427</v>
      </c>
    </row>
    <row r="3489" spans="1:8" x14ac:dyDescent="0.3">
      <c r="A3489" t="s">
        <v>4580</v>
      </c>
      <c r="B3489" t="s">
        <v>4600</v>
      </c>
      <c r="C3489">
        <v>42408</v>
      </c>
      <c r="D3489">
        <v>1</v>
      </c>
      <c r="E3489" t="s">
        <v>1729</v>
      </c>
      <c r="F3489" t="s">
        <v>4582</v>
      </c>
      <c r="G3489" t="s">
        <v>173</v>
      </c>
      <c r="H3489" t="s">
        <v>522</v>
      </c>
    </row>
    <row r="3490" spans="1:8" x14ac:dyDescent="0.3">
      <c r="A3490" t="s">
        <v>4580</v>
      </c>
      <c r="B3490" t="s">
        <v>4601</v>
      </c>
      <c r="C3490">
        <v>42488</v>
      </c>
      <c r="D3490">
        <v>1</v>
      </c>
      <c r="E3490" t="s">
        <v>1729</v>
      </c>
      <c r="F3490" t="s">
        <v>4582</v>
      </c>
      <c r="G3490" t="s">
        <v>173</v>
      </c>
      <c r="H3490" t="s">
        <v>522</v>
      </c>
    </row>
    <row r="3491" spans="1:8" x14ac:dyDescent="0.3">
      <c r="A3491" t="s">
        <v>4580</v>
      </c>
      <c r="B3491" t="s">
        <v>4602</v>
      </c>
      <c r="C3491">
        <v>42488</v>
      </c>
      <c r="D3491">
        <v>1</v>
      </c>
      <c r="E3491" t="s">
        <v>1729</v>
      </c>
      <c r="F3491" t="s">
        <v>4582</v>
      </c>
      <c r="G3491" t="s">
        <v>161</v>
      </c>
      <c r="H3491" t="s">
        <v>330</v>
      </c>
    </row>
    <row r="3492" spans="1:8" x14ac:dyDescent="0.3">
      <c r="A3492" t="s">
        <v>4580</v>
      </c>
      <c r="B3492" t="s">
        <v>4603</v>
      </c>
      <c r="C3492">
        <v>42488</v>
      </c>
      <c r="D3492">
        <v>1</v>
      </c>
      <c r="E3492" t="s">
        <v>1729</v>
      </c>
      <c r="F3492" t="s">
        <v>4582</v>
      </c>
      <c r="G3492" t="s">
        <v>169</v>
      </c>
      <c r="H3492" t="s">
        <v>427</v>
      </c>
    </row>
    <row r="3493" spans="1:8" x14ac:dyDescent="0.3">
      <c r="A3493" t="s">
        <v>4580</v>
      </c>
      <c r="B3493" t="s">
        <v>4604</v>
      </c>
      <c r="C3493">
        <v>42488</v>
      </c>
      <c r="D3493">
        <v>1</v>
      </c>
      <c r="E3493" t="s">
        <v>1729</v>
      </c>
      <c r="F3493" t="s">
        <v>4582</v>
      </c>
      <c r="G3493" t="s">
        <v>179</v>
      </c>
      <c r="H3493" t="s">
        <v>461</v>
      </c>
    </row>
    <row r="3494" spans="1:8" x14ac:dyDescent="0.3">
      <c r="A3494" t="s">
        <v>4580</v>
      </c>
      <c r="B3494" t="s">
        <v>4605</v>
      </c>
      <c r="C3494">
        <v>42495</v>
      </c>
      <c r="D3494">
        <v>1</v>
      </c>
      <c r="E3494" t="s">
        <v>1729</v>
      </c>
      <c r="F3494" t="s">
        <v>4582</v>
      </c>
      <c r="G3494" t="s">
        <v>167</v>
      </c>
      <c r="H3494" t="s">
        <v>406</v>
      </c>
    </row>
    <row r="3495" spans="1:8" x14ac:dyDescent="0.3">
      <c r="A3495" t="s">
        <v>4580</v>
      </c>
      <c r="B3495" t="s">
        <v>4606</v>
      </c>
      <c r="C3495">
        <v>42500</v>
      </c>
      <c r="D3495">
        <v>1</v>
      </c>
      <c r="E3495" t="s">
        <v>1729</v>
      </c>
      <c r="F3495" t="s">
        <v>4582</v>
      </c>
      <c r="G3495" t="s">
        <v>171</v>
      </c>
      <c r="H3495" t="s">
        <v>463</v>
      </c>
    </row>
    <row r="3496" spans="1:8" x14ac:dyDescent="0.3">
      <c r="A3496" t="s">
        <v>4580</v>
      </c>
      <c r="B3496" t="s">
        <v>4607</v>
      </c>
      <c r="C3496">
        <v>42391</v>
      </c>
      <c r="D3496">
        <v>1</v>
      </c>
      <c r="E3496" t="s">
        <v>1729</v>
      </c>
      <c r="F3496" t="s">
        <v>4582</v>
      </c>
      <c r="G3496" t="s">
        <v>155</v>
      </c>
      <c r="H3496" t="s">
        <v>337</v>
      </c>
    </row>
    <row r="3497" spans="1:8" x14ac:dyDescent="0.3">
      <c r="A3497" t="s">
        <v>4580</v>
      </c>
      <c r="B3497" t="s">
        <v>4608</v>
      </c>
      <c r="C3497">
        <v>42391</v>
      </c>
      <c r="D3497">
        <v>1</v>
      </c>
      <c r="E3497" t="s">
        <v>1729</v>
      </c>
      <c r="F3497" t="s">
        <v>4582</v>
      </c>
      <c r="G3497" t="s">
        <v>161</v>
      </c>
      <c r="H3497" t="s">
        <v>330</v>
      </c>
    </row>
    <row r="3498" spans="1:8" x14ac:dyDescent="0.3">
      <c r="A3498" t="s">
        <v>4580</v>
      </c>
      <c r="B3498" t="s">
        <v>4609</v>
      </c>
      <c r="C3498">
        <v>42500</v>
      </c>
      <c r="D3498">
        <v>1</v>
      </c>
      <c r="E3498" t="s">
        <v>1729</v>
      </c>
      <c r="F3498" t="s">
        <v>4582</v>
      </c>
      <c r="G3498" t="s">
        <v>191</v>
      </c>
      <c r="H3498" t="s">
        <v>295</v>
      </c>
    </row>
    <row r="3499" spans="1:8" x14ac:dyDescent="0.3">
      <c r="A3499" t="s">
        <v>4580</v>
      </c>
      <c r="B3499" t="s">
        <v>4610</v>
      </c>
      <c r="C3499">
        <v>42522</v>
      </c>
      <c r="D3499">
        <v>1</v>
      </c>
      <c r="E3499" t="s">
        <v>1729</v>
      </c>
      <c r="F3499" t="s">
        <v>4582</v>
      </c>
      <c r="G3499" t="s">
        <v>206</v>
      </c>
      <c r="H3499" t="s">
        <v>497</v>
      </c>
    </row>
    <row r="3500" spans="1:8" x14ac:dyDescent="0.3">
      <c r="A3500" t="s">
        <v>4580</v>
      </c>
      <c r="B3500" t="s">
        <v>4611</v>
      </c>
      <c r="C3500">
        <v>42538</v>
      </c>
      <c r="D3500">
        <v>1</v>
      </c>
      <c r="E3500" t="s">
        <v>1729</v>
      </c>
      <c r="F3500" t="s">
        <v>4582</v>
      </c>
      <c r="G3500" t="s">
        <v>950</v>
      </c>
      <c r="H3500" t="s">
        <v>3725</v>
      </c>
    </row>
    <row r="3501" spans="1:8" x14ac:dyDescent="0.3">
      <c r="A3501" t="s">
        <v>64</v>
      </c>
      <c r="B3501" t="s">
        <v>4612</v>
      </c>
      <c r="C3501">
        <v>42429</v>
      </c>
      <c r="D3501">
        <v>1</v>
      </c>
      <c r="E3501" t="s">
        <v>757</v>
      </c>
      <c r="F3501" t="s">
        <v>652</v>
      </c>
      <c r="G3501" t="s">
        <v>1258</v>
      </c>
      <c r="H3501" t="s">
        <v>1259</v>
      </c>
    </row>
    <row r="3502" spans="1:8" x14ac:dyDescent="0.3">
      <c r="A3502" t="s">
        <v>64</v>
      </c>
      <c r="B3502" t="s">
        <v>4613</v>
      </c>
      <c r="C3502">
        <v>42381</v>
      </c>
      <c r="D3502">
        <v>1</v>
      </c>
      <c r="E3502" t="s">
        <v>757</v>
      </c>
      <c r="F3502" t="s">
        <v>652</v>
      </c>
      <c r="G3502" t="s">
        <v>197</v>
      </c>
      <c r="H3502" t="s">
        <v>306</v>
      </c>
    </row>
    <row r="3503" spans="1:8" x14ac:dyDescent="0.3">
      <c r="A3503" t="s">
        <v>64</v>
      </c>
      <c r="B3503" t="s">
        <v>1248</v>
      </c>
      <c r="C3503">
        <v>42472</v>
      </c>
      <c r="D3503">
        <v>1</v>
      </c>
      <c r="E3503" t="s">
        <v>757</v>
      </c>
      <c r="F3503" t="s">
        <v>652</v>
      </c>
      <c r="G3503" t="s">
        <v>197</v>
      </c>
      <c r="H3503" t="s">
        <v>306</v>
      </c>
    </row>
    <row r="3504" spans="1:8" x14ac:dyDescent="0.3">
      <c r="A3504" t="s">
        <v>64</v>
      </c>
      <c r="B3504" t="s">
        <v>1236</v>
      </c>
      <c r="C3504">
        <v>42474</v>
      </c>
      <c r="D3504">
        <v>1</v>
      </c>
      <c r="E3504" t="s">
        <v>757</v>
      </c>
      <c r="F3504" t="s">
        <v>652</v>
      </c>
      <c r="G3504" t="s">
        <v>197</v>
      </c>
      <c r="H3504" t="s">
        <v>306</v>
      </c>
    </row>
    <row r="3505" spans="1:8" x14ac:dyDescent="0.3">
      <c r="A3505" t="s">
        <v>64</v>
      </c>
      <c r="B3505" t="s">
        <v>4614</v>
      </c>
      <c r="C3505">
        <v>42403</v>
      </c>
      <c r="D3505">
        <v>0.5</v>
      </c>
      <c r="E3505" t="s">
        <v>757</v>
      </c>
      <c r="F3505" t="s">
        <v>652</v>
      </c>
      <c r="G3505" t="s">
        <v>196</v>
      </c>
      <c r="H3505" t="s">
        <v>479</v>
      </c>
    </row>
    <row r="3506" spans="1:8" x14ac:dyDescent="0.3">
      <c r="A3506" t="s">
        <v>64</v>
      </c>
      <c r="B3506" t="s">
        <v>4615</v>
      </c>
      <c r="C3506">
        <v>42425</v>
      </c>
      <c r="D3506">
        <v>1</v>
      </c>
      <c r="E3506" t="s">
        <v>757</v>
      </c>
      <c r="F3506" t="s">
        <v>652</v>
      </c>
      <c r="G3506" t="s">
        <v>197</v>
      </c>
      <c r="H3506" t="s">
        <v>306</v>
      </c>
    </row>
    <row r="3507" spans="1:8" x14ac:dyDescent="0.3">
      <c r="A3507" t="s">
        <v>64</v>
      </c>
      <c r="B3507" t="s">
        <v>4616</v>
      </c>
      <c r="C3507">
        <v>42384</v>
      </c>
      <c r="D3507">
        <v>0.5</v>
      </c>
      <c r="E3507" t="s">
        <v>757</v>
      </c>
      <c r="F3507" t="s">
        <v>652</v>
      </c>
      <c r="G3507" t="s">
        <v>196</v>
      </c>
      <c r="H3507" t="s">
        <v>479</v>
      </c>
    </row>
    <row r="3508" spans="1:8" x14ac:dyDescent="0.3">
      <c r="A3508" t="s">
        <v>64</v>
      </c>
      <c r="B3508" t="s">
        <v>1512</v>
      </c>
      <c r="C3508">
        <v>42535</v>
      </c>
      <c r="D3508">
        <v>1</v>
      </c>
      <c r="E3508" t="s">
        <v>757</v>
      </c>
      <c r="F3508" t="s">
        <v>652</v>
      </c>
      <c r="G3508" t="s">
        <v>197</v>
      </c>
      <c r="H3508" t="s">
        <v>306</v>
      </c>
    </row>
    <row r="3509" spans="1:8" x14ac:dyDescent="0.3">
      <c r="A3509" t="s">
        <v>64</v>
      </c>
      <c r="B3509" t="s">
        <v>4617</v>
      </c>
      <c r="C3509">
        <v>42446</v>
      </c>
      <c r="D3509">
        <v>0.5</v>
      </c>
      <c r="E3509" t="s">
        <v>757</v>
      </c>
      <c r="F3509" t="s">
        <v>652</v>
      </c>
      <c r="G3509" t="s">
        <v>196</v>
      </c>
      <c r="H3509" t="s">
        <v>479</v>
      </c>
    </row>
    <row r="3510" spans="1:8" x14ac:dyDescent="0.3">
      <c r="A3510" t="s">
        <v>64</v>
      </c>
      <c r="B3510" t="s">
        <v>4618</v>
      </c>
      <c r="C3510">
        <v>42370</v>
      </c>
      <c r="D3510">
        <v>1</v>
      </c>
      <c r="E3510" t="s">
        <v>757</v>
      </c>
      <c r="F3510" t="s">
        <v>652</v>
      </c>
      <c r="G3510" t="s">
        <v>196</v>
      </c>
      <c r="H3510" t="s">
        <v>479</v>
      </c>
    </row>
    <row r="3511" spans="1:8" x14ac:dyDescent="0.3">
      <c r="A3511" t="s">
        <v>64</v>
      </c>
      <c r="B3511" t="s">
        <v>1451</v>
      </c>
      <c r="C3511">
        <v>42531</v>
      </c>
      <c r="D3511">
        <v>1</v>
      </c>
      <c r="E3511" t="s">
        <v>757</v>
      </c>
      <c r="F3511" t="s">
        <v>652</v>
      </c>
      <c r="G3511" t="s">
        <v>196</v>
      </c>
      <c r="H3511" t="s">
        <v>479</v>
      </c>
    </row>
    <row r="3512" spans="1:8" x14ac:dyDescent="0.3">
      <c r="A3512" t="s">
        <v>64</v>
      </c>
      <c r="B3512" t="s">
        <v>945</v>
      </c>
      <c r="C3512">
        <v>42514</v>
      </c>
      <c r="D3512">
        <v>1</v>
      </c>
      <c r="E3512" t="s">
        <v>757</v>
      </c>
      <c r="F3512" t="s">
        <v>652</v>
      </c>
      <c r="G3512" t="s">
        <v>180</v>
      </c>
      <c r="H3512" t="s">
        <v>262</v>
      </c>
    </row>
    <row r="3513" spans="1:8" x14ac:dyDescent="0.3">
      <c r="A3513" t="s">
        <v>64</v>
      </c>
      <c r="B3513" t="s">
        <v>4619</v>
      </c>
      <c r="C3513">
        <v>42388</v>
      </c>
      <c r="D3513">
        <v>1</v>
      </c>
      <c r="E3513" t="s">
        <v>757</v>
      </c>
      <c r="F3513" t="s">
        <v>652</v>
      </c>
      <c r="G3513" t="s">
        <v>196</v>
      </c>
      <c r="H3513" t="s">
        <v>479</v>
      </c>
    </row>
    <row r="3514" spans="1:8" x14ac:dyDescent="0.3">
      <c r="A3514" t="s">
        <v>64</v>
      </c>
      <c r="B3514" t="s">
        <v>4620</v>
      </c>
      <c r="C3514">
        <v>42401</v>
      </c>
      <c r="D3514">
        <v>1</v>
      </c>
      <c r="E3514" t="s">
        <v>757</v>
      </c>
      <c r="F3514" t="s">
        <v>652</v>
      </c>
      <c r="G3514" t="s">
        <v>197</v>
      </c>
      <c r="H3514" t="s">
        <v>306</v>
      </c>
    </row>
    <row r="3515" spans="1:8" x14ac:dyDescent="0.3">
      <c r="A3515" t="s">
        <v>64</v>
      </c>
      <c r="B3515" t="s">
        <v>4621</v>
      </c>
      <c r="C3515">
        <v>42381</v>
      </c>
      <c r="D3515">
        <v>1</v>
      </c>
      <c r="E3515" t="s">
        <v>757</v>
      </c>
      <c r="F3515" t="s">
        <v>652</v>
      </c>
      <c r="G3515" t="s">
        <v>197</v>
      </c>
      <c r="H3515" t="s">
        <v>306</v>
      </c>
    </row>
    <row r="3516" spans="1:8" x14ac:dyDescent="0.3">
      <c r="A3516" t="s">
        <v>64</v>
      </c>
      <c r="B3516" t="s">
        <v>4622</v>
      </c>
      <c r="C3516">
        <v>42381</v>
      </c>
      <c r="D3516">
        <v>0.5</v>
      </c>
      <c r="E3516" t="s">
        <v>757</v>
      </c>
      <c r="F3516" t="s">
        <v>652</v>
      </c>
      <c r="G3516" t="s">
        <v>196</v>
      </c>
      <c r="H3516" t="s">
        <v>479</v>
      </c>
    </row>
    <row r="3517" spans="1:8" x14ac:dyDescent="0.3">
      <c r="A3517" t="s">
        <v>4623</v>
      </c>
      <c r="B3517" t="s">
        <v>4624</v>
      </c>
      <c r="C3517">
        <v>42453</v>
      </c>
      <c r="D3517">
        <v>1</v>
      </c>
      <c r="E3517" t="s">
        <v>1729</v>
      </c>
      <c r="F3517" t="s">
        <v>4625</v>
      </c>
      <c r="G3517" t="s">
        <v>167</v>
      </c>
      <c r="H3517" t="s">
        <v>406</v>
      </c>
    </row>
    <row r="3518" spans="1:8" x14ac:dyDescent="0.3">
      <c r="A3518" t="s">
        <v>4623</v>
      </c>
      <c r="B3518" t="s">
        <v>4626</v>
      </c>
      <c r="C3518">
        <v>42452</v>
      </c>
      <c r="D3518">
        <v>1</v>
      </c>
      <c r="E3518" t="s">
        <v>1729</v>
      </c>
      <c r="F3518" t="s">
        <v>4625</v>
      </c>
      <c r="G3518" t="s">
        <v>173</v>
      </c>
      <c r="H3518" t="s">
        <v>522</v>
      </c>
    </row>
    <row r="3519" spans="1:8" x14ac:dyDescent="0.3">
      <c r="A3519" t="s">
        <v>4623</v>
      </c>
      <c r="B3519" t="s">
        <v>4627</v>
      </c>
      <c r="C3519">
        <v>42438</v>
      </c>
      <c r="D3519">
        <v>1</v>
      </c>
      <c r="E3519" t="s">
        <v>1729</v>
      </c>
      <c r="F3519" t="s">
        <v>4625</v>
      </c>
      <c r="G3519" t="s">
        <v>177</v>
      </c>
      <c r="H3519" t="s">
        <v>4628</v>
      </c>
    </row>
    <row r="3520" spans="1:8" x14ac:dyDescent="0.3">
      <c r="A3520" t="s">
        <v>4623</v>
      </c>
      <c r="B3520" t="s">
        <v>4629</v>
      </c>
      <c r="C3520">
        <v>42438</v>
      </c>
      <c r="D3520">
        <v>1</v>
      </c>
      <c r="E3520" t="s">
        <v>1729</v>
      </c>
      <c r="F3520" t="s">
        <v>4625</v>
      </c>
      <c r="G3520" t="s">
        <v>178</v>
      </c>
      <c r="H3520" t="s">
        <v>494</v>
      </c>
    </row>
    <row r="3521" spans="1:8" x14ac:dyDescent="0.3">
      <c r="A3521" t="s">
        <v>4623</v>
      </c>
      <c r="B3521" t="s">
        <v>4630</v>
      </c>
      <c r="C3521">
        <v>42426</v>
      </c>
      <c r="D3521">
        <v>1</v>
      </c>
      <c r="E3521" t="s">
        <v>1729</v>
      </c>
      <c r="F3521" t="s">
        <v>4625</v>
      </c>
      <c r="G3521" t="s">
        <v>205</v>
      </c>
      <c r="H3521" t="s">
        <v>1089</v>
      </c>
    </row>
    <row r="3522" spans="1:8" x14ac:dyDescent="0.3">
      <c r="A3522" t="s">
        <v>4623</v>
      </c>
      <c r="B3522" t="s">
        <v>4631</v>
      </c>
      <c r="C3522">
        <v>42398</v>
      </c>
      <c r="D3522">
        <v>1</v>
      </c>
      <c r="E3522" t="s">
        <v>1729</v>
      </c>
      <c r="F3522" t="s">
        <v>4625</v>
      </c>
      <c r="G3522" t="s">
        <v>191</v>
      </c>
      <c r="H3522" t="s">
        <v>295</v>
      </c>
    </row>
    <row r="3523" spans="1:8" x14ac:dyDescent="0.3">
      <c r="A3523" t="s">
        <v>4623</v>
      </c>
      <c r="B3523" t="s">
        <v>4632</v>
      </c>
      <c r="C3523">
        <v>42398</v>
      </c>
      <c r="D3523">
        <v>1</v>
      </c>
      <c r="E3523" t="s">
        <v>1729</v>
      </c>
      <c r="F3523" t="s">
        <v>4625</v>
      </c>
      <c r="G3523" t="s">
        <v>191</v>
      </c>
      <c r="H3523" t="s">
        <v>295</v>
      </c>
    </row>
    <row r="3524" spans="1:8" x14ac:dyDescent="0.3">
      <c r="A3524" t="s">
        <v>4623</v>
      </c>
      <c r="B3524" t="s">
        <v>3540</v>
      </c>
      <c r="C3524">
        <v>42446</v>
      </c>
      <c r="D3524">
        <v>0.5</v>
      </c>
      <c r="E3524" t="s">
        <v>1729</v>
      </c>
      <c r="F3524" t="s">
        <v>4625</v>
      </c>
      <c r="G3524" t="s">
        <v>205</v>
      </c>
      <c r="H3524" t="s">
        <v>1089</v>
      </c>
    </row>
    <row r="3525" spans="1:8" x14ac:dyDescent="0.3">
      <c r="A3525" t="s">
        <v>4623</v>
      </c>
      <c r="B3525" t="s">
        <v>4633</v>
      </c>
      <c r="C3525">
        <v>42446</v>
      </c>
      <c r="D3525">
        <v>1</v>
      </c>
      <c r="E3525" t="s">
        <v>1729</v>
      </c>
      <c r="F3525" t="s">
        <v>4625</v>
      </c>
      <c r="G3525" t="s">
        <v>204</v>
      </c>
      <c r="H3525" t="s">
        <v>514</v>
      </c>
    </row>
    <row r="3526" spans="1:8" x14ac:dyDescent="0.3">
      <c r="A3526" t="s">
        <v>4623</v>
      </c>
      <c r="B3526" t="s">
        <v>4634</v>
      </c>
      <c r="C3526">
        <v>42404</v>
      </c>
      <c r="D3526">
        <v>1</v>
      </c>
      <c r="E3526" t="s">
        <v>1729</v>
      </c>
      <c r="F3526" t="s">
        <v>4625</v>
      </c>
      <c r="G3526" t="s">
        <v>199</v>
      </c>
      <c r="H3526" t="s">
        <v>485</v>
      </c>
    </row>
    <row r="3527" spans="1:8" x14ac:dyDescent="0.3">
      <c r="A3527" t="s">
        <v>4623</v>
      </c>
      <c r="B3527" t="s">
        <v>4635</v>
      </c>
      <c r="C3527">
        <v>42411</v>
      </c>
      <c r="D3527">
        <v>1</v>
      </c>
      <c r="E3527" t="s">
        <v>1729</v>
      </c>
      <c r="F3527" t="s">
        <v>4625</v>
      </c>
      <c r="G3527" t="s">
        <v>204</v>
      </c>
      <c r="H3527" t="s">
        <v>514</v>
      </c>
    </row>
    <row r="3528" spans="1:8" x14ac:dyDescent="0.3">
      <c r="A3528" t="s">
        <v>4623</v>
      </c>
      <c r="B3528" t="s">
        <v>4636</v>
      </c>
      <c r="C3528">
        <v>42516</v>
      </c>
      <c r="D3528">
        <v>1</v>
      </c>
      <c r="E3528" t="s">
        <v>1729</v>
      </c>
      <c r="F3528" t="s">
        <v>4625</v>
      </c>
      <c r="G3528" t="s">
        <v>178</v>
      </c>
      <c r="H3528" t="s">
        <v>494</v>
      </c>
    </row>
    <row r="3529" spans="1:8" x14ac:dyDescent="0.3">
      <c r="A3529" t="s">
        <v>4623</v>
      </c>
      <c r="B3529" t="s">
        <v>4637</v>
      </c>
      <c r="C3529">
        <v>42516</v>
      </c>
      <c r="D3529">
        <v>1</v>
      </c>
      <c r="E3529" t="s">
        <v>1729</v>
      </c>
      <c r="F3529" t="s">
        <v>4625</v>
      </c>
      <c r="G3529" t="s">
        <v>177</v>
      </c>
      <c r="H3529" t="s">
        <v>384</v>
      </c>
    </row>
    <row r="3530" spans="1:8" x14ac:dyDescent="0.3">
      <c r="A3530" t="s">
        <v>4623</v>
      </c>
      <c r="B3530" t="s">
        <v>4638</v>
      </c>
      <c r="C3530">
        <v>42487</v>
      </c>
      <c r="D3530">
        <v>1</v>
      </c>
      <c r="E3530" t="s">
        <v>1729</v>
      </c>
      <c r="F3530" t="s">
        <v>4625</v>
      </c>
      <c r="G3530" t="s">
        <v>171</v>
      </c>
      <c r="H3530" t="s">
        <v>463</v>
      </c>
    </row>
    <row r="3531" spans="1:8" x14ac:dyDescent="0.3">
      <c r="A3531" t="s">
        <v>4623</v>
      </c>
      <c r="B3531" t="s">
        <v>4639</v>
      </c>
      <c r="C3531">
        <v>42419</v>
      </c>
      <c r="D3531">
        <v>1</v>
      </c>
      <c r="E3531" t="s">
        <v>1729</v>
      </c>
      <c r="F3531" t="s">
        <v>4625</v>
      </c>
      <c r="G3531" t="s">
        <v>167</v>
      </c>
      <c r="H3531" t="s">
        <v>406</v>
      </c>
    </row>
    <row r="3532" spans="1:8" x14ac:dyDescent="0.3">
      <c r="A3532" t="s">
        <v>4623</v>
      </c>
      <c r="B3532" t="s">
        <v>4640</v>
      </c>
      <c r="C3532">
        <v>42418</v>
      </c>
      <c r="D3532">
        <v>1</v>
      </c>
      <c r="E3532" t="s">
        <v>1729</v>
      </c>
      <c r="F3532" t="s">
        <v>4625</v>
      </c>
      <c r="G3532" t="s">
        <v>179</v>
      </c>
      <c r="H3532" t="s">
        <v>461</v>
      </c>
    </row>
    <row r="3533" spans="1:8" x14ac:dyDescent="0.3">
      <c r="A3533" t="s">
        <v>4623</v>
      </c>
      <c r="B3533" t="s">
        <v>4641</v>
      </c>
      <c r="C3533">
        <v>42418</v>
      </c>
      <c r="D3533">
        <v>1</v>
      </c>
      <c r="E3533" t="s">
        <v>1729</v>
      </c>
      <c r="F3533" t="s">
        <v>4625</v>
      </c>
      <c r="G3533" t="s">
        <v>178</v>
      </c>
      <c r="H3533" t="s">
        <v>494</v>
      </c>
    </row>
    <row r="3534" spans="1:8" x14ac:dyDescent="0.3">
      <c r="A3534" t="s">
        <v>4623</v>
      </c>
      <c r="B3534" t="s">
        <v>4642</v>
      </c>
      <c r="C3534">
        <v>42487</v>
      </c>
      <c r="D3534">
        <v>1</v>
      </c>
      <c r="E3534" t="s">
        <v>1729</v>
      </c>
      <c r="F3534" t="s">
        <v>4625</v>
      </c>
      <c r="G3534" t="s">
        <v>155</v>
      </c>
      <c r="H3534" t="s">
        <v>221</v>
      </c>
    </row>
    <row r="3535" spans="1:8" x14ac:dyDescent="0.3">
      <c r="A3535" t="s">
        <v>4623</v>
      </c>
      <c r="B3535" t="s">
        <v>4643</v>
      </c>
      <c r="C3535">
        <v>42488</v>
      </c>
      <c r="D3535">
        <v>1</v>
      </c>
      <c r="E3535" t="s">
        <v>1729</v>
      </c>
      <c r="F3535" t="s">
        <v>4625</v>
      </c>
      <c r="G3535" t="s">
        <v>207</v>
      </c>
      <c r="H3535" t="s">
        <v>733</v>
      </c>
    </row>
    <row r="3536" spans="1:8" x14ac:dyDescent="0.3">
      <c r="A3536" t="s">
        <v>4623</v>
      </c>
      <c r="B3536" t="s">
        <v>4644</v>
      </c>
      <c r="C3536">
        <v>42488</v>
      </c>
      <c r="D3536">
        <v>1</v>
      </c>
      <c r="E3536" t="s">
        <v>1729</v>
      </c>
      <c r="F3536" t="s">
        <v>4625</v>
      </c>
      <c r="G3536" t="s">
        <v>207</v>
      </c>
      <c r="H3536" t="s">
        <v>733</v>
      </c>
    </row>
    <row r="3537" spans="1:8" x14ac:dyDescent="0.3">
      <c r="A3537" t="s">
        <v>4623</v>
      </c>
      <c r="B3537" t="s">
        <v>4645</v>
      </c>
      <c r="C3537">
        <v>42494</v>
      </c>
      <c r="D3537">
        <v>1</v>
      </c>
      <c r="E3537" t="s">
        <v>1729</v>
      </c>
      <c r="F3537" t="s">
        <v>4625</v>
      </c>
      <c r="G3537" t="s">
        <v>204</v>
      </c>
      <c r="H3537" t="s">
        <v>514</v>
      </c>
    </row>
    <row r="3538" spans="1:8" x14ac:dyDescent="0.3">
      <c r="A3538" t="s">
        <v>4623</v>
      </c>
      <c r="B3538" t="s">
        <v>4646</v>
      </c>
      <c r="C3538">
        <v>42494</v>
      </c>
      <c r="D3538">
        <v>1</v>
      </c>
      <c r="E3538" t="s">
        <v>1729</v>
      </c>
      <c r="F3538" t="s">
        <v>4625</v>
      </c>
      <c r="G3538" t="s">
        <v>202</v>
      </c>
      <c r="H3538" t="s">
        <v>369</v>
      </c>
    </row>
    <row r="3539" spans="1:8" x14ac:dyDescent="0.3">
      <c r="A3539" t="s">
        <v>4623</v>
      </c>
      <c r="B3539" t="s">
        <v>4647</v>
      </c>
      <c r="C3539">
        <v>42388</v>
      </c>
      <c r="D3539">
        <v>1</v>
      </c>
      <c r="E3539" t="s">
        <v>1729</v>
      </c>
      <c r="F3539" t="s">
        <v>4625</v>
      </c>
      <c r="G3539" t="s">
        <v>173</v>
      </c>
      <c r="H3539" t="s">
        <v>522</v>
      </c>
    </row>
    <row r="3540" spans="1:8" x14ac:dyDescent="0.3">
      <c r="A3540" t="s">
        <v>4623</v>
      </c>
      <c r="B3540" t="s">
        <v>4648</v>
      </c>
      <c r="C3540">
        <v>42478</v>
      </c>
      <c r="D3540">
        <v>1</v>
      </c>
      <c r="E3540" t="s">
        <v>1729</v>
      </c>
      <c r="F3540" t="s">
        <v>4625</v>
      </c>
      <c r="G3540" t="s">
        <v>173</v>
      </c>
      <c r="H3540" t="s">
        <v>522</v>
      </c>
    </row>
    <row r="3541" spans="1:8" x14ac:dyDescent="0.3">
      <c r="A3541" t="s">
        <v>4623</v>
      </c>
      <c r="B3541" t="s">
        <v>4649</v>
      </c>
      <c r="C3541">
        <v>42447</v>
      </c>
      <c r="D3541">
        <v>1</v>
      </c>
      <c r="E3541" t="s">
        <v>1729</v>
      </c>
      <c r="F3541" t="s">
        <v>4625</v>
      </c>
      <c r="G3541" t="s">
        <v>207</v>
      </c>
      <c r="H3541" t="s">
        <v>4304</v>
      </c>
    </row>
    <row r="3542" spans="1:8" x14ac:dyDescent="0.3">
      <c r="A3542" t="s">
        <v>4623</v>
      </c>
      <c r="B3542" t="s">
        <v>4650</v>
      </c>
      <c r="C3542">
        <v>42446</v>
      </c>
      <c r="D3542">
        <v>1</v>
      </c>
      <c r="E3542" t="s">
        <v>1729</v>
      </c>
      <c r="F3542" t="s">
        <v>4625</v>
      </c>
      <c r="G3542" t="s">
        <v>168</v>
      </c>
      <c r="H3542" t="s">
        <v>516</v>
      </c>
    </row>
    <row r="3543" spans="1:8" x14ac:dyDescent="0.3">
      <c r="A3543" t="s">
        <v>4623</v>
      </c>
      <c r="B3543" t="s">
        <v>4651</v>
      </c>
      <c r="C3543">
        <v>42459</v>
      </c>
      <c r="D3543">
        <v>1</v>
      </c>
      <c r="E3543" t="s">
        <v>1729</v>
      </c>
      <c r="F3543" t="s">
        <v>4625</v>
      </c>
      <c r="G3543" t="s">
        <v>161</v>
      </c>
      <c r="H3543" t="s">
        <v>330</v>
      </c>
    </row>
    <row r="3544" spans="1:8" x14ac:dyDescent="0.3">
      <c r="A3544" t="s">
        <v>4623</v>
      </c>
      <c r="B3544" t="s">
        <v>4652</v>
      </c>
      <c r="C3544">
        <v>42446</v>
      </c>
      <c r="D3544">
        <v>1</v>
      </c>
      <c r="E3544" t="s">
        <v>1729</v>
      </c>
      <c r="F3544" t="s">
        <v>4625</v>
      </c>
      <c r="G3544" t="s">
        <v>183</v>
      </c>
      <c r="H3544" t="s">
        <v>289</v>
      </c>
    </row>
    <row r="3545" spans="1:8" x14ac:dyDescent="0.3">
      <c r="A3545" t="s">
        <v>4623</v>
      </c>
      <c r="B3545" t="s">
        <v>4653</v>
      </c>
      <c r="C3545">
        <v>42446</v>
      </c>
      <c r="D3545">
        <v>1</v>
      </c>
      <c r="E3545" t="s">
        <v>1729</v>
      </c>
      <c r="F3545" t="s">
        <v>4625</v>
      </c>
      <c r="G3545" t="s">
        <v>161</v>
      </c>
      <c r="H3545" t="s">
        <v>330</v>
      </c>
    </row>
    <row r="3546" spans="1:8" x14ac:dyDescent="0.3">
      <c r="A3546" t="s">
        <v>4623</v>
      </c>
      <c r="B3546" t="s">
        <v>4654</v>
      </c>
      <c r="C3546">
        <v>42446</v>
      </c>
      <c r="D3546">
        <v>1</v>
      </c>
      <c r="E3546" t="s">
        <v>1729</v>
      </c>
      <c r="F3546" t="s">
        <v>4625</v>
      </c>
      <c r="G3546" t="s">
        <v>156</v>
      </c>
      <c r="H3546" t="s">
        <v>231</v>
      </c>
    </row>
    <row r="3547" spans="1:8" x14ac:dyDescent="0.3">
      <c r="A3547" t="s">
        <v>4623</v>
      </c>
      <c r="B3547" t="s">
        <v>4655</v>
      </c>
      <c r="C3547">
        <v>42446</v>
      </c>
      <c r="D3547">
        <v>1</v>
      </c>
      <c r="E3547" t="s">
        <v>1729</v>
      </c>
      <c r="F3547" t="s">
        <v>4625</v>
      </c>
      <c r="G3547" t="s">
        <v>155</v>
      </c>
      <c r="H3547" t="s">
        <v>337</v>
      </c>
    </row>
    <row r="3548" spans="1:8" x14ac:dyDescent="0.3">
      <c r="A3548" t="s">
        <v>4623</v>
      </c>
      <c r="B3548" t="s">
        <v>4656</v>
      </c>
      <c r="C3548">
        <v>42446</v>
      </c>
      <c r="D3548">
        <v>1</v>
      </c>
      <c r="E3548" t="s">
        <v>1729</v>
      </c>
      <c r="F3548" t="s">
        <v>4625</v>
      </c>
      <c r="G3548" t="s">
        <v>183</v>
      </c>
      <c r="H3548" t="s">
        <v>289</v>
      </c>
    </row>
    <row r="3549" spans="1:8" x14ac:dyDescent="0.3">
      <c r="A3549" t="s">
        <v>4623</v>
      </c>
      <c r="B3549" t="s">
        <v>4657</v>
      </c>
      <c r="C3549">
        <v>42446</v>
      </c>
      <c r="D3549">
        <v>1</v>
      </c>
      <c r="E3549" t="s">
        <v>1729</v>
      </c>
      <c r="F3549" t="s">
        <v>4625</v>
      </c>
      <c r="G3549" t="s">
        <v>156</v>
      </c>
      <c r="H3549" t="s">
        <v>231</v>
      </c>
    </row>
    <row r="3550" spans="1:8" x14ac:dyDescent="0.3">
      <c r="A3550" t="s">
        <v>4623</v>
      </c>
      <c r="B3550" t="s">
        <v>4658</v>
      </c>
      <c r="C3550">
        <v>42446</v>
      </c>
      <c r="D3550">
        <v>1</v>
      </c>
      <c r="E3550" t="s">
        <v>1729</v>
      </c>
      <c r="F3550" t="s">
        <v>4625</v>
      </c>
      <c r="G3550" t="s">
        <v>188</v>
      </c>
      <c r="H3550" t="s">
        <v>339</v>
      </c>
    </row>
    <row r="3551" spans="1:8" x14ac:dyDescent="0.3">
      <c r="A3551" t="s">
        <v>4623</v>
      </c>
      <c r="B3551" t="s">
        <v>4659</v>
      </c>
      <c r="C3551">
        <v>42446</v>
      </c>
      <c r="D3551">
        <v>1</v>
      </c>
      <c r="E3551" t="s">
        <v>1729</v>
      </c>
      <c r="F3551" t="s">
        <v>4625</v>
      </c>
      <c r="G3551" t="s">
        <v>201</v>
      </c>
      <c r="H3551" t="s">
        <v>1125</v>
      </c>
    </row>
    <row r="3552" spans="1:8" x14ac:dyDescent="0.3">
      <c r="A3552" t="s">
        <v>4623</v>
      </c>
      <c r="B3552" t="s">
        <v>4660</v>
      </c>
      <c r="C3552">
        <v>42412</v>
      </c>
      <c r="D3552">
        <v>1</v>
      </c>
      <c r="E3552" t="s">
        <v>1729</v>
      </c>
      <c r="F3552" t="s">
        <v>4625</v>
      </c>
      <c r="G3552" t="s">
        <v>173</v>
      </c>
      <c r="H3552" t="s">
        <v>522</v>
      </c>
    </row>
    <row r="3553" spans="1:8" x14ac:dyDescent="0.3">
      <c r="A3553" t="s">
        <v>4623</v>
      </c>
      <c r="B3553" t="s">
        <v>4661</v>
      </c>
      <c r="C3553">
        <v>42460</v>
      </c>
      <c r="D3553">
        <v>1</v>
      </c>
      <c r="E3553" t="s">
        <v>1729</v>
      </c>
      <c r="F3553" t="s">
        <v>4625</v>
      </c>
      <c r="G3553" t="s">
        <v>155</v>
      </c>
      <c r="H3553" t="s">
        <v>337</v>
      </c>
    </row>
    <row r="3554" spans="1:8" x14ac:dyDescent="0.3">
      <c r="A3554" t="s">
        <v>4623</v>
      </c>
      <c r="B3554" t="s">
        <v>4662</v>
      </c>
      <c r="C3554">
        <v>42460</v>
      </c>
      <c r="D3554">
        <v>1</v>
      </c>
      <c r="E3554" t="s">
        <v>1729</v>
      </c>
      <c r="F3554" t="s">
        <v>4625</v>
      </c>
      <c r="G3554" t="s">
        <v>177</v>
      </c>
      <c r="H3554" t="s">
        <v>384</v>
      </c>
    </row>
    <row r="3555" spans="1:8" x14ac:dyDescent="0.3">
      <c r="A3555" t="s">
        <v>4623</v>
      </c>
      <c r="B3555" t="s">
        <v>4663</v>
      </c>
      <c r="C3555">
        <v>42501</v>
      </c>
      <c r="D3555">
        <v>1</v>
      </c>
      <c r="E3555" t="s">
        <v>1729</v>
      </c>
      <c r="F3555" t="s">
        <v>4625</v>
      </c>
      <c r="G3555" t="s">
        <v>206</v>
      </c>
      <c r="H3555" t="s">
        <v>497</v>
      </c>
    </row>
    <row r="3556" spans="1:8" x14ac:dyDescent="0.3">
      <c r="A3556" t="s">
        <v>4623</v>
      </c>
      <c r="B3556" t="s">
        <v>4664</v>
      </c>
      <c r="C3556">
        <v>42404</v>
      </c>
      <c r="D3556">
        <v>1</v>
      </c>
      <c r="E3556" t="s">
        <v>1729</v>
      </c>
      <c r="F3556" t="s">
        <v>4625</v>
      </c>
      <c r="G3556" t="s">
        <v>200</v>
      </c>
      <c r="H3556" t="s">
        <v>989</v>
      </c>
    </row>
    <row r="3557" spans="1:8" x14ac:dyDescent="0.3">
      <c r="A3557" t="s">
        <v>4665</v>
      </c>
      <c r="B3557" t="s">
        <v>4666</v>
      </c>
      <c r="C3557">
        <v>42439</v>
      </c>
      <c r="D3557">
        <v>1</v>
      </c>
      <c r="E3557" t="s">
        <v>1729</v>
      </c>
      <c r="F3557" t="s">
        <v>4667</v>
      </c>
      <c r="G3557" t="s">
        <v>204</v>
      </c>
      <c r="H3557" t="s">
        <v>514</v>
      </c>
    </row>
    <row r="3558" spans="1:8" x14ac:dyDescent="0.3">
      <c r="A3558" t="s">
        <v>4665</v>
      </c>
      <c r="B3558" t="s">
        <v>4668</v>
      </c>
      <c r="C3558">
        <v>42439</v>
      </c>
      <c r="D3558">
        <v>1</v>
      </c>
      <c r="E3558" t="s">
        <v>1729</v>
      </c>
      <c r="F3558" t="s">
        <v>4667</v>
      </c>
      <c r="G3558" t="s">
        <v>155</v>
      </c>
      <c r="H3558" t="s">
        <v>337</v>
      </c>
    </row>
    <row r="3559" spans="1:8" x14ac:dyDescent="0.3">
      <c r="A3559" t="s">
        <v>4665</v>
      </c>
      <c r="B3559" t="s">
        <v>4669</v>
      </c>
      <c r="C3559">
        <v>42439</v>
      </c>
      <c r="D3559">
        <v>1</v>
      </c>
      <c r="E3559" t="s">
        <v>1729</v>
      </c>
      <c r="F3559" t="s">
        <v>4667</v>
      </c>
      <c r="G3559" t="s">
        <v>204</v>
      </c>
      <c r="H3559" t="s">
        <v>623</v>
      </c>
    </row>
    <row r="3560" spans="1:8" x14ac:dyDescent="0.3">
      <c r="A3560" t="s">
        <v>4665</v>
      </c>
      <c r="B3560" t="s">
        <v>4670</v>
      </c>
      <c r="C3560">
        <v>42440</v>
      </c>
      <c r="D3560">
        <v>0.5</v>
      </c>
      <c r="E3560" t="s">
        <v>1729</v>
      </c>
      <c r="F3560" t="s">
        <v>4667</v>
      </c>
      <c r="G3560" t="s">
        <v>204</v>
      </c>
      <c r="H3560" t="s">
        <v>514</v>
      </c>
    </row>
    <row r="3561" spans="1:8" x14ac:dyDescent="0.3">
      <c r="A3561" t="s">
        <v>4665</v>
      </c>
      <c r="B3561" t="s">
        <v>4671</v>
      </c>
      <c r="C3561">
        <v>42380</v>
      </c>
      <c r="D3561">
        <v>1</v>
      </c>
      <c r="E3561" t="s">
        <v>1729</v>
      </c>
      <c r="F3561" t="s">
        <v>4667</v>
      </c>
      <c r="G3561" t="s">
        <v>204</v>
      </c>
      <c r="H3561" t="s">
        <v>514</v>
      </c>
    </row>
    <row r="3562" spans="1:8" x14ac:dyDescent="0.3">
      <c r="A3562" t="s">
        <v>4665</v>
      </c>
      <c r="B3562" t="s">
        <v>4672</v>
      </c>
      <c r="C3562">
        <v>42521</v>
      </c>
      <c r="D3562">
        <v>1</v>
      </c>
      <c r="E3562" t="s">
        <v>1729</v>
      </c>
      <c r="F3562" t="s">
        <v>4667</v>
      </c>
      <c r="G3562" t="s">
        <v>204</v>
      </c>
      <c r="H3562" t="s">
        <v>514</v>
      </c>
    </row>
    <row r="3563" spans="1:8" x14ac:dyDescent="0.3">
      <c r="A3563" t="s">
        <v>4665</v>
      </c>
      <c r="B3563" t="s">
        <v>4673</v>
      </c>
      <c r="C3563">
        <v>42423</v>
      </c>
      <c r="D3563">
        <v>1</v>
      </c>
      <c r="E3563" t="s">
        <v>1729</v>
      </c>
      <c r="F3563" t="s">
        <v>4667</v>
      </c>
      <c r="G3563" t="s">
        <v>173</v>
      </c>
      <c r="H3563" t="s">
        <v>522</v>
      </c>
    </row>
    <row r="3564" spans="1:8" x14ac:dyDescent="0.3">
      <c r="A3564" t="s">
        <v>4665</v>
      </c>
      <c r="B3564" t="s">
        <v>4674</v>
      </c>
      <c r="C3564">
        <v>42423</v>
      </c>
      <c r="D3564">
        <v>1</v>
      </c>
      <c r="E3564" t="s">
        <v>1729</v>
      </c>
      <c r="F3564" t="s">
        <v>4667</v>
      </c>
      <c r="G3564" t="s">
        <v>204</v>
      </c>
      <c r="H3564" t="s">
        <v>514</v>
      </c>
    </row>
    <row r="3565" spans="1:8" x14ac:dyDescent="0.3">
      <c r="A3565" t="s">
        <v>4665</v>
      </c>
      <c r="B3565" t="s">
        <v>4675</v>
      </c>
      <c r="C3565">
        <v>42433</v>
      </c>
      <c r="D3565">
        <v>1</v>
      </c>
      <c r="E3565" t="s">
        <v>1729</v>
      </c>
      <c r="F3565" t="s">
        <v>4667</v>
      </c>
      <c r="G3565" t="s">
        <v>204</v>
      </c>
      <c r="H3565" t="s">
        <v>514</v>
      </c>
    </row>
    <row r="3566" spans="1:8" x14ac:dyDescent="0.3">
      <c r="A3566" t="s">
        <v>4665</v>
      </c>
      <c r="B3566" t="s">
        <v>4676</v>
      </c>
      <c r="C3566">
        <v>42475</v>
      </c>
      <c r="D3566">
        <v>1</v>
      </c>
      <c r="E3566" t="s">
        <v>1729</v>
      </c>
      <c r="F3566" t="s">
        <v>4667</v>
      </c>
      <c r="G3566" t="s">
        <v>207</v>
      </c>
      <c r="H3566" t="s">
        <v>4677</v>
      </c>
    </row>
    <row r="3567" spans="1:8" x14ac:dyDescent="0.3">
      <c r="A3567" t="s">
        <v>4665</v>
      </c>
      <c r="B3567" t="s">
        <v>4678</v>
      </c>
      <c r="C3567">
        <v>42475</v>
      </c>
      <c r="D3567">
        <v>1</v>
      </c>
      <c r="E3567" t="s">
        <v>1729</v>
      </c>
      <c r="F3567" t="s">
        <v>4667</v>
      </c>
      <c r="G3567" t="s">
        <v>207</v>
      </c>
      <c r="H3567" t="s">
        <v>4679</v>
      </c>
    </row>
    <row r="3568" spans="1:8" x14ac:dyDescent="0.3">
      <c r="A3568" t="s">
        <v>4665</v>
      </c>
      <c r="B3568" t="s">
        <v>4680</v>
      </c>
      <c r="C3568">
        <v>42535</v>
      </c>
      <c r="D3568">
        <v>1</v>
      </c>
      <c r="E3568" t="s">
        <v>1729</v>
      </c>
      <c r="F3568" t="s">
        <v>4667</v>
      </c>
      <c r="G3568" t="s">
        <v>205</v>
      </c>
      <c r="H3568" t="s">
        <v>1089</v>
      </c>
    </row>
    <row r="3569" spans="1:8" x14ac:dyDescent="0.3">
      <c r="A3569" t="s">
        <v>4665</v>
      </c>
      <c r="B3569" t="s">
        <v>3335</v>
      </c>
      <c r="C3569">
        <v>42373</v>
      </c>
      <c r="D3569">
        <v>0.5</v>
      </c>
      <c r="E3569" t="s">
        <v>1729</v>
      </c>
      <c r="F3569" t="s">
        <v>4667</v>
      </c>
      <c r="G3569" t="s">
        <v>204</v>
      </c>
      <c r="H3569" t="s">
        <v>1336</v>
      </c>
    </row>
    <row r="3570" spans="1:8" x14ac:dyDescent="0.3">
      <c r="A3570" t="s">
        <v>4665</v>
      </c>
      <c r="B3570" t="s">
        <v>4681</v>
      </c>
      <c r="C3570">
        <v>42549</v>
      </c>
      <c r="D3570">
        <v>1</v>
      </c>
      <c r="E3570" t="s">
        <v>1729</v>
      </c>
      <c r="F3570" t="s">
        <v>4667</v>
      </c>
      <c r="G3570" t="s">
        <v>950</v>
      </c>
      <c r="H3570" t="s">
        <v>3725</v>
      </c>
    </row>
    <row r="3571" spans="1:8" x14ac:dyDescent="0.3">
      <c r="A3571" t="s">
        <v>4665</v>
      </c>
      <c r="B3571" t="s">
        <v>4682</v>
      </c>
      <c r="C3571">
        <v>42549</v>
      </c>
      <c r="D3571">
        <v>1</v>
      </c>
      <c r="E3571" t="s">
        <v>1729</v>
      </c>
      <c r="F3571" t="s">
        <v>4667</v>
      </c>
      <c r="G3571" t="s">
        <v>167</v>
      </c>
      <c r="H3571" t="s">
        <v>763</v>
      </c>
    </row>
    <row r="3572" spans="1:8" x14ac:dyDescent="0.3">
      <c r="A3572" t="s">
        <v>4665</v>
      </c>
      <c r="B3572" t="s">
        <v>4683</v>
      </c>
      <c r="C3572">
        <v>42437</v>
      </c>
      <c r="D3572">
        <v>1</v>
      </c>
      <c r="E3572" t="s">
        <v>1729</v>
      </c>
      <c r="F3572" t="s">
        <v>4667</v>
      </c>
      <c r="G3572" t="s">
        <v>191</v>
      </c>
      <c r="H3572" t="s">
        <v>295</v>
      </c>
    </row>
    <row r="3573" spans="1:8" x14ac:dyDescent="0.3">
      <c r="A3573" t="s">
        <v>4665</v>
      </c>
      <c r="B3573" t="s">
        <v>4684</v>
      </c>
      <c r="C3573">
        <v>42437</v>
      </c>
      <c r="D3573">
        <v>1</v>
      </c>
      <c r="E3573" t="s">
        <v>1729</v>
      </c>
      <c r="F3573" t="s">
        <v>4667</v>
      </c>
      <c r="G3573" t="s">
        <v>179</v>
      </c>
      <c r="H3573" t="s">
        <v>461</v>
      </c>
    </row>
    <row r="3574" spans="1:8" x14ac:dyDescent="0.3">
      <c r="A3574" t="s">
        <v>4665</v>
      </c>
      <c r="B3574" t="s">
        <v>4685</v>
      </c>
      <c r="C3574">
        <v>42437</v>
      </c>
      <c r="D3574">
        <v>1</v>
      </c>
      <c r="E3574" t="s">
        <v>1729</v>
      </c>
      <c r="F3574" t="s">
        <v>4667</v>
      </c>
      <c r="G3574" t="s">
        <v>173</v>
      </c>
      <c r="H3574" t="s">
        <v>522</v>
      </c>
    </row>
    <row r="3575" spans="1:8" x14ac:dyDescent="0.3">
      <c r="A3575" t="s">
        <v>4665</v>
      </c>
      <c r="B3575" t="s">
        <v>4686</v>
      </c>
      <c r="C3575">
        <v>42437</v>
      </c>
      <c r="D3575">
        <v>1</v>
      </c>
      <c r="E3575" t="s">
        <v>1729</v>
      </c>
      <c r="F3575" t="s">
        <v>4667</v>
      </c>
      <c r="G3575" t="s">
        <v>819</v>
      </c>
      <c r="H3575" t="s">
        <v>820</v>
      </c>
    </row>
    <row r="3576" spans="1:8" x14ac:dyDescent="0.3">
      <c r="A3576" t="s">
        <v>4665</v>
      </c>
      <c r="B3576" t="s">
        <v>4687</v>
      </c>
      <c r="C3576">
        <v>42384</v>
      </c>
      <c r="D3576">
        <v>1</v>
      </c>
      <c r="E3576" t="s">
        <v>1729</v>
      </c>
      <c r="F3576" t="s">
        <v>4667</v>
      </c>
      <c r="G3576" t="s">
        <v>204</v>
      </c>
      <c r="H3576" t="s">
        <v>514</v>
      </c>
    </row>
    <row r="3577" spans="1:8" x14ac:dyDescent="0.3">
      <c r="A3577" t="s">
        <v>4665</v>
      </c>
      <c r="B3577" t="s">
        <v>4688</v>
      </c>
      <c r="C3577">
        <v>42461</v>
      </c>
      <c r="D3577">
        <v>0.5</v>
      </c>
      <c r="E3577" t="s">
        <v>1729</v>
      </c>
      <c r="F3577" t="s">
        <v>4667</v>
      </c>
      <c r="G3577" t="s">
        <v>166</v>
      </c>
      <c r="H3577" t="s">
        <v>741</v>
      </c>
    </row>
    <row r="3578" spans="1:8" x14ac:dyDescent="0.3">
      <c r="A3578" t="s">
        <v>4665</v>
      </c>
      <c r="B3578" t="s">
        <v>4689</v>
      </c>
      <c r="C3578">
        <v>42475</v>
      </c>
      <c r="D3578">
        <v>1</v>
      </c>
      <c r="E3578" t="s">
        <v>1729</v>
      </c>
      <c r="F3578" t="s">
        <v>4667</v>
      </c>
      <c r="G3578" t="s">
        <v>203</v>
      </c>
      <c r="H3578" t="s">
        <v>324</v>
      </c>
    </row>
    <row r="3579" spans="1:8" x14ac:dyDescent="0.3">
      <c r="A3579" t="s">
        <v>4665</v>
      </c>
      <c r="B3579" t="s">
        <v>4690</v>
      </c>
      <c r="C3579">
        <v>42459</v>
      </c>
      <c r="D3579">
        <v>1</v>
      </c>
      <c r="E3579" t="s">
        <v>1729</v>
      </c>
      <c r="F3579" t="s">
        <v>4667</v>
      </c>
      <c r="G3579" t="s">
        <v>171</v>
      </c>
      <c r="H3579" t="s">
        <v>463</v>
      </c>
    </row>
    <row r="3580" spans="1:8" x14ac:dyDescent="0.3">
      <c r="A3580" t="s">
        <v>4665</v>
      </c>
      <c r="B3580" t="s">
        <v>4691</v>
      </c>
      <c r="C3580">
        <v>42453</v>
      </c>
      <c r="D3580">
        <v>1</v>
      </c>
      <c r="E3580" t="s">
        <v>1729</v>
      </c>
      <c r="F3580" t="s">
        <v>4667</v>
      </c>
      <c r="G3580" t="s">
        <v>173</v>
      </c>
      <c r="H3580" t="s">
        <v>522</v>
      </c>
    </row>
    <row r="3581" spans="1:8" x14ac:dyDescent="0.3">
      <c r="A3581" t="s">
        <v>4665</v>
      </c>
      <c r="B3581" t="s">
        <v>4692</v>
      </c>
      <c r="C3581">
        <v>42480</v>
      </c>
      <c r="D3581">
        <v>1</v>
      </c>
      <c r="E3581" t="s">
        <v>1729</v>
      </c>
      <c r="F3581" t="s">
        <v>4667</v>
      </c>
      <c r="G3581" t="s">
        <v>203</v>
      </c>
      <c r="H3581" t="s">
        <v>324</v>
      </c>
    </row>
    <row r="3582" spans="1:8" x14ac:dyDescent="0.3">
      <c r="A3582" t="s">
        <v>4665</v>
      </c>
      <c r="B3582" t="s">
        <v>2482</v>
      </c>
      <c r="C3582">
        <v>42454</v>
      </c>
      <c r="D3582">
        <v>0.5</v>
      </c>
      <c r="E3582" t="s">
        <v>1729</v>
      </c>
      <c r="F3582" t="s">
        <v>4667</v>
      </c>
      <c r="G3582" t="s">
        <v>166</v>
      </c>
      <c r="H3582" t="s">
        <v>399</v>
      </c>
    </row>
    <row r="3583" spans="1:8" x14ac:dyDescent="0.3">
      <c r="A3583" t="s">
        <v>4665</v>
      </c>
      <c r="B3583" t="s">
        <v>2479</v>
      </c>
      <c r="C3583">
        <v>42454</v>
      </c>
      <c r="D3583">
        <v>0.5</v>
      </c>
      <c r="E3583" t="s">
        <v>1729</v>
      </c>
      <c r="F3583" t="s">
        <v>4667</v>
      </c>
      <c r="G3583" t="s">
        <v>191</v>
      </c>
      <c r="H3583" t="s">
        <v>295</v>
      </c>
    </row>
    <row r="3584" spans="1:8" x14ac:dyDescent="0.3">
      <c r="A3584" t="s">
        <v>4665</v>
      </c>
      <c r="B3584" t="s">
        <v>2481</v>
      </c>
      <c r="C3584">
        <v>42454</v>
      </c>
      <c r="D3584">
        <v>0.5</v>
      </c>
      <c r="E3584" t="s">
        <v>1729</v>
      </c>
      <c r="F3584" t="s">
        <v>4667</v>
      </c>
      <c r="G3584" t="s">
        <v>171</v>
      </c>
      <c r="H3584" t="s">
        <v>463</v>
      </c>
    </row>
    <row r="3585" spans="1:8" x14ac:dyDescent="0.3">
      <c r="A3585" t="s">
        <v>4665</v>
      </c>
      <c r="B3585" t="s">
        <v>2515</v>
      </c>
      <c r="C3585">
        <v>42433</v>
      </c>
      <c r="D3585">
        <v>1</v>
      </c>
      <c r="E3585" t="s">
        <v>1729</v>
      </c>
      <c r="F3585" t="s">
        <v>4667</v>
      </c>
      <c r="G3585" t="s">
        <v>177</v>
      </c>
      <c r="H3585" t="s">
        <v>384</v>
      </c>
    </row>
    <row r="3586" spans="1:8" x14ac:dyDescent="0.3">
      <c r="A3586" t="s">
        <v>4665</v>
      </c>
      <c r="B3586" t="s">
        <v>4693</v>
      </c>
      <c r="C3586">
        <v>42433</v>
      </c>
      <c r="D3586">
        <v>1</v>
      </c>
      <c r="E3586" t="s">
        <v>1729</v>
      </c>
      <c r="F3586" t="s">
        <v>4667</v>
      </c>
      <c r="G3586" t="s">
        <v>207</v>
      </c>
      <c r="H3586" t="s">
        <v>2201</v>
      </c>
    </row>
    <row r="3587" spans="1:8" x14ac:dyDescent="0.3">
      <c r="A3587" t="s">
        <v>4665</v>
      </c>
      <c r="B3587" t="s">
        <v>4694</v>
      </c>
      <c r="C3587">
        <v>42521</v>
      </c>
      <c r="D3587">
        <v>1</v>
      </c>
      <c r="E3587" t="s">
        <v>1729</v>
      </c>
      <c r="F3587" t="s">
        <v>4667</v>
      </c>
      <c r="G3587" t="s">
        <v>173</v>
      </c>
      <c r="H3587" t="s">
        <v>522</v>
      </c>
    </row>
    <row r="3588" spans="1:8" x14ac:dyDescent="0.3">
      <c r="A3588" t="s">
        <v>4665</v>
      </c>
      <c r="B3588" t="s">
        <v>4695</v>
      </c>
      <c r="C3588">
        <v>42521</v>
      </c>
      <c r="D3588">
        <v>1</v>
      </c>
      <c r="E3588" t="s">
        <v>1729</v>
      </c>
      <c r="F3588" t="s">
        <v>4667</v>
      </c>
      <c r="G3588" t="s">
        <v>164</v>
      </c>
      <c r="H3588" t="s">
        <v>235</v>
      </c>
    </row>
    <row r="3589" spans="1:8" x14ac:dyDescent="0.3">
      <c r="A3589" t="s">
        <v>4665</v>
      </c>
      <c r="B3589" t="s">
        <v>4696</v>
      </c>
      <c r="C3589">
        <v>42521</v>
      </c>
      <c r="D3589">
        <v>1</v>
      </c>
      <c r="E3589" t="s">
        <v>1729</v>
      </c>
      <c r="F3589" t="s">
        <v>4667</v>
      </c>
      <c r="G3589" t="s">
        <v>178</v>
      </c>
      <c r="H3589" t="s">
        <v>494</v>
      </c>
    </row>
    <row r="3590" spans="1:8" x14ac:dyDescent="0.3">
      <c r="A3590" t="s">
        <v>4665</v>
      </c>
      <c r="B3590" t="s">
        <v>4697</v>
      </c>
      <c r="C3590">
        <v>42521</v>
      </c>
      <c r="D3590">
        <v>1</v>
      </c>
      <c r="E3590" t="s">
        <v>1729</v>
      </c>
      <c r="F3590" t="s">
        <v>4667</v>
      </c>
      <c r="G3590" t="s">
        <v>169</v>
      </c>
      <c r="H3590" t="s">
        <v>427</v>
      </c>
    </row>
    <row r="3591" spans="1:8" x14ac:dyDescent="0.3">
      <c r="A3591" t="s">
        <v>4665</v>
      </c>
      <c r="B3591" t="s">
        <v>4698</v>
      </c>
      <c r="C3591">
        <v>42545</v>
      </c>
      <c r="D3591">
        <v>1</v>
      </c>
      <c r="E3591" t="s">
        <v>1729</v>
      </c>
      <c r="F3591" t="s">
        <v>4667</v>
      </c>
      <c r="G3591" t="s">
        <v>204</v>
      </c>
      <c r="H3591" t="s">
        <v>514</v>
      </c>
    </row>
    <row r="3592" spans="1:8" x14ac:dyDescent="0.3">
      <c r="A3592" t="s">
        <v>4665</v>
      </c>
      <c r="B3592" t="s">
        <v>4699</v>
      </c>
      <c r="C3592">
        <v>42457</v>
      </c>
      <c r="D3592">
        <v>1</v>
      </c>
      <c r="E3592" t="s">
        <v>1729</v>
      </c>
      <c r="F3592" t="s">
        <v>4667</v>
      </c>
      <c r="G3592" t="s">
        <v>173</v>
      </c>
      <c r="H3592" t="s">
        <v>522</v>
      </c>
    </row>
    <row r="3593" spans="1:8" x14ac:dyDescent="0.3">
      <c r="A3593" t="s">
        <v>4665</v>
      </c>
      <c r="B3593" t="s">
        <v>4700</v>
      </c>
      <c r="C3593">
        <v>42457</v>
      </c>
      <c r="D3593">
        <v>1</v>
      </c>
      <c r="E3593" t="s">
        <v>1729</v>
      </c>
      <c r="F3593" t="s">
        <v>4667</v>
      </c>
      <c r="G3593" t="s">
        <v>167</v>
      </c>
      <c r="H3593" t="s">
        <v>492</v>
      </c>
    </row>
    <row r="3594" spans="1:8" x14ac:dyDescent="0.3">
      <c r="A3594" t="s">
        <v>4665</v>
      </c>
      <c r="B3594" t="s">
        <v>2491</v>
      </c>
      <c r="C3594">
        <v>42487</v>
      </c>
      <c r="D3594">
        <v>0.5</v>
      </c>
      <c r="E3594" t="s">
        <v>1729</v>
      </c>
      <c r="F3594" t="s">
        <v>4667</v>
      </c>
      <c r="G3594" t="s">
        <v>189</v>
      </c>
      <c r="H3594" t="s">
        <v>435</v>
      </c>
    </row>
    <row r="3595" spans="1:8" x14ac:dyDescent="0.3">
      <c r="A3595" t="s">
        <v>4665</v>
      </c>
      <c r="B3595" t="s">
        <v>2493</v>
      </c>
      <c r="C3595">
        <v>42487</v>
      </c>
      <c r="D3595">
        <v>0.5</v>
      </c>
      <c r="E3595" t="s">
        <v>1729</v>
      </c>
      <c r="F3595" t="s">
        <v>4667</v>
      </c>
      <c r="G3595" t="s">
        <v>207</v>
      </c>
      <c r="H3595" t="s">
        <v>379</v>
      </c>
    </row>
    <row r="3596" spans="1:8" x14ac:dyDescent="0.3">
      <c r="A3596" t="s">
        <v>4665</v>
      </c>
      <c r="B3596" t="s">
        <v>2494</v>
      </c>
      <c r="C3596">
        <v>42487</v>
      </c>
      <c r="D3596">
        <v>0.5</v>
      </c>
      <c r="E3596" t="s">
        <v>1729</v>
      </c>
      <c r="F3596" t="s">
        <v>4667</v>
      </c>
      <c r="G3596" t="s">
        <v>155</v>
      </c>
      <c r="H3596" t="s">
        <v>337</v>
      </c>
    </row>
    <row r="3597" spans="1:8" x14ac:dyDescent="0.3">
      <c r="A3597" t="s">
        <v>4665</v>
      </c>
      <c r="B3597" t="s">
        <v>4701</v>
      </c>
      <c r="C3597">
        <v>42418</v>
      </c>
      <c r="D3597">
        <v>1</v>
      </c>
      <c r="E3597" t="s">
        <v>1729</v>
      </c>
      <c r="F3597" t="s">
        <v>4667</v>
      </c>
      <c r="G3597" t="s">
        <v>204</v>
      </c>
      <c r="H3597" t="s">
        <v>514</v>
      </c>
    </row>
    <row r="3598" spans="1:8" x14ac:dyDescent="0.3">
      <c r="A3598" t="s">
        <v>4665</v>
      </c>
      <c r="B3598" t="s">
        <v>2492</v>
      </c>
      <c r="C3598">
        <v>42487</v>
      </c>
      <c r="D3598">
        <v>0.5</v>
      </c>
      <c r="E3598" t="s">
        <v>1729</v>
      </c>
      <c r="F3598" t="s">
        <v>4667</v>
      </c>
      <c r="G3598" t="s">
        <v>164</v>
      </c>
      <c r="H3598" t="s">
        <v>235</v>
      </c>
    </row>
    <row r="3599" spans="1:8" x14ac:dyDescent="0.3">
      <c r="A3599" t="s">
        <v>4665</v>
      </c>
      <c r="B3599" t="s">
        <v>4702</v>
      </c>
      <c r="C3599">
        <v>42418</v>
      </c>
      <c r="D3599">
        <v>1</v>
      </c>
      <c r="E3599" t="s">
        <v>1729</v>
      </c>
      <c r="F3599" t="s">
        <v>4667</v>
      </c>
      <c r="G3599" t="s">
        <v>167</v>
      </c>
      <c r="H3599" t="s">
        <v>406</v>
      </c>
    </row>
    <row r="3600" spans="1:8" x14ac:dyDescent="0.3">
      <c r="A3600" t="s">
        <v>4665</v>
      </c>
      <c r="B3600" t="s">
        <v>4703</v>
      </c>
      <c r="C3600">
        <v>42440</v>
      </c>
      <c r="D3600">
        <v>1</v>
      </c>
      <c r="E3600" t="s">
        <v>1729</v>
      </c>
      <c r="F3600" t="s">
        <v>4667</v>
      </c>
      <c r="G3600" t="s">
        <v>204</v>
      </c>
      <c r="H3600" t="s">
        <v>623</v>
      </c>
    </row>
    <row r="3601" spans="1:8" x14ac:dyDescent="0.3">
      <c r="A3601" t="s">
        <v>4665</v>
      </c>
      <c r="B3601" t="s">
        <v>4704</v>
      </c>
      <c r="C3601">
        <v>42443</v>
      </c>
      <c r="D3601">
        <v>1</v>
      </c>
      <c r="E3601" t="s">
        <v>1729</v>
      </c>
      <c r="F3601" t="s">
        <v>4667</v>
      </c>
      <c r="G3601" t="s">
        <v>173</v>
      </c>
      <c r="H3601" t="s">
        <v>522</v>
      </c>
    </row>
    <row r="3602" spans="1:8" x14ac:dyDescent="0.3">
      <c r="A3602" t="s">
        <v>4665</v>
      </c>
      <c r="B3602" t="s">
        <v>4704</v>
      </c>
      <c r="C3602">
        <v>42443</v>
      </c>
      <c r="D3602">
        <v>1</v>
      </c>
      <c r="E3602" t="s">
        <v>1729</v>
      </c>
      <c r="F3602" t="s">
        <v>4667</v>
      </c>
      <c r="G3602" t="s">
        <v>173</v>
      </c>
      <c r="H3602" t="s">
        <v>522</v>
      </c>
    </row>
    <row r="3603" spans="1:8" x14ac:dyDescent="0.3">
      <c r="A3603" t="s">
        <v>4665</v>
      </c>
      <c r="B3603" t="s">
        <v>4705</v>
      </c>
      <c r="C3603">
        <v>42460</v>
      </c>
      <c r="D3603">
        <v>1</v>
      </c>
      <c r="E3603" t="s">
        <v>1729</v>
      </c>
      <c r="F3603" t="s">
        <v>4667</v>
      </c>
      <c r="G3603" t="s">
        <v>204</v>
      </c>
      <c r="H3603" t="s">
        <v>623</v>
      </c>
    </row>
    <row r="3604" spans="1:8" x14ac:dyDescent="0.3">
      <c r="A3604" t="s">
        <v>4665</v>
      </c>
      <c r="B3604" t="s">
        <v>4706</v>
      </c>
      <c r="C3604">
        <v>42464</v>
      </c>
      <c r="D3604">
        <v>1</v>
      </c>
      <c r="E3604" t="s">
        <v>1729</v>
      </c>
      <c r="F3604" t="s">
        <v>4667</v>
      </c>
      <c r="G3604" t="s">
        <v>206</v>
      </c>
      <c r="H3604" t="s">
        <v>497</v>
      </c>
    </row>
    <row r="3605" spans="1:8" x14ac:dyDescent="0.3">
      <c r="A3605" t="s">
        <v>4665</v>
      </c>
      <c r="B3605" t="s">
        <v>4707</v>
      </c>
      <c r="C3605">
        <v>42459</v>
      </c>
      <c r="D3605">
        <v>1</v>
      </c>
      <c r="E3605" t="s">
        <v>1729</v>
      </c>
      <c r="F3605" t="s">
        <v>4667</v>
      </c>
      <c r="G3605" t="s">
        <v>166</v>
      </c>
      <c r="H3605" t="s">
        <v>399</v>
      </c>
    </row>
    <row r="3606" spans="1:8" x14ac:dyDescent="0.3">
      <c r="A3606" t="s">
        <v>4665</v>
      </c>
      <c r="B3606" t="s">
        <v>2498</v>
      </c>
      <c r="C3606">
        <v>42464</v>
      </c>
      <c r="D3606">
        <v>0.5</v>
      </c>
      <c r="E3606" t="s">
        <v>1729</v>
      </c>
      <c r="F3606" t="s">
        <v>4667</v>
      </c>
      <c r="G3606" t="s">
        <v>171</v>
      </c>
      <c r="H3606" t="s">
        <v>463</v>
      </c>
    </row>
    <row r="3607" spans="1:8" x14ac:dyDescent="0.3">
      <c r="A3607" t="s">
        <v>4665</v>
      </c>
      <c r="B3607" t="s">
        <v>4708</v>
      </c>
      <c r="C3607">
        <v>42459</v>
      </c>
      <c r="D3607">
        <v>1</v>
      </c>
      <c r="E3607" t="s">
        <v>1729</v>
      </c>
      <c r="F3607" t="s">
        <v>4667</v>
      </c>
      <c r="G3607" t="s">
        <v>191</v>
      </c>
      <c r="H3607" t="s">
        <v>295</v>
      </c>
    </row>
    <row r="3608" spans="1:8" x14ac:dyDescent="0.3">
      <c r="A3608" t="s">
        <v>4665</v>
      </c>
      <c r="B3608" t="s">
        <v>4709</v>
      </c>
      <c r="C3608">
        <v>42507</v>
      </c>
      <c r="D3608">
        <v>1</v>
      </c>
      <c r="E3608" t="s">
        <v>1729</v>
      </c>
      <c r="F3608" t="s">
        <v>4667</v>
      </c>
      <c r="G3608" t="s">
        <v>173</v>
      </c>
      <c r="H3608" t="s">
        <v>522</v>
      </c>
    </row>
    <row r="3609" spans="1:8" x14ac:dyDescent="0.3">
      <c r="A3609" t="s">
        <v>4665</v>
      </c>
      <c r="B3609" t="s">
        <v>4710</v>
      </c>
      <c r="C3609">
        <v>42507</v>
      </c>
      <c r="D3609">
        <v>1</v>
      </c>
      <c r="E3609" t="s">
        <v>1729</v>
      </c>
      <c r="F3609" t="s">
        <v>4667</v>
      </c>
      <c r="G3609" t="s">
        <v>173</v>
      </c>
      <c r="H3609" t="s">
        <v>522</v>
      </c>
    </row>
    <row r="3610" spans="1:8" x14ac:dyDescent="0.3">
      <c r="A3610" t="s">
        <v>4665</v>
      </c>
      <c r="B3610" t="s">
        <v>2506</v>
      </c>
      <c r="C3610">
        <v>42499</v>
      </c>
      <c r="D3610">
        <v>0.5</v>
      </c>
      <c r="E3610" t="s">
        <v>1729</v>
      </c>
      <c r="F3610" t="s">
        <v>4667</v>
      </c>
      <c r="G3610" t="s">
        <v>167</v>
      </c>
      <c r="H3610" t="s">
        <v>406</v>
      </c>
    </row>
    <row r="3611" spans="1:8" x14ac:dyDescent="0.3">
      <c r="A3611" t="s">
        <v>4665</v>
      </c>
      <c r="B3611" t="s">
        <v>2504</v>
      </c>
      <c r="C3611">
        <v>42499</v>
      </c>
      <c r="D3611">
        <v>0.5</v>
      </c>
      <c r="E3611" t="s">
        <v>1729</v>
      </c>
      <c r="F3611" t="s">
        <v>4667</v>
      </c>
      <c r="G3611" t="s">
        <v>191</v>
      </c>
      <c r="H3611" t="s">
        <v>295</v>
      </c>
    </row>
    <row r="3612" spans="1:8" x14ac:dyDescent="0.3">
      <c r="A3612" t="s">
        <v>4665</v>
      </c>
      <c r="B3612" t="s">
        <v>2507</v>
      </c>
      <c r="C3612">
        <v>42499</v>
      </c>
      <c r="D3612">
        <v>0.5</v>
      </c>
      <c r="E3612" t="s">
        <v>1729</v>
      </c>
      <c r="F3612" t="s">
        <v>4667</v>
      </c>
      <c r="G3612" t="s">
        <v>191</v>
      </c>
      <c r="H3612" t="s">
        <v>295</v>
      </c>
    </row>
    <row r="3613" spans="1:8" x14ac:dyDescent="0.3">
      <c r="A3613" t="s">
        <v>4665</v>
      </c>
      <c r="B3613" t="s">
        <v>4711</v>
      </c>
      <c r="C3613">
        <v>42530</v>
      </c>
      <c r="D3613">
        <v>1</v>
      </c>
      <c r="E3613" t="s">
        <v>1729</v>
      </c>
      <c r="F3613" t="s">
        <v>4667</v>
      </c>
      <c r="G3613" t="s">
        <v>173</v>
      </c>
      <c r="H3613" t="s">
        <v>522</v>
      </c>
    </row>
    <row r="3614" spans="1:8" x14ac:dyDescent="0.3">
      <c r="A3614" t="s">
        <v>4665</v>
      </c>
      <c r="B3614" t="s">
        <v>4712</v>
      </c>
      <c r="C3614">
        <v>42468</v>
      </c>
      <c r="D3614">
        <v>1</v>
      </c>
      <c r="E3614" t="s">
        <v>1729</v>
      </c>
      <c r="F3614" t="s">
        <v>4667</v>
      </c>
      <c r="G3614" t="s">
        <v>206</v>
      </c>
      <c r="H3614" t="s">
        <v>497</v>
      </c>
    </row>
    <row r="3615" spans="1:8" x14ac:dyDescent="0.3">
      <c r="A3615" t="s">
        <v>4665</v>
      </c>
      <c r="B3615" t="s">
        <v>4713</v>
      </c>
      <c r="C3615">
        <v>42384</v>
      </c>
      <c r="D3615">
        <v>1</v>
      </c>
      <c r="E3615" t="s">
        <v>1729</v>
      </c>
      <c r="F3615" t="s">
        <v>4667</v>
      </c>
      <c r="G3615" t="s">
        <v>173</v>
      </c>
      <c r="H3615" t="s">
        <v>522</v>
      </c>
    </row>
    <row r="3616" spans="1:8" x14ac:dyDescent="0.3">
      <c r="A3616" t="s">
        <v>4665</v>
      </c>
      <c r="B3616" t="s">
        <v>4714</v>
      </c>
      <c r="C3616">
        <v>42551</v>
      </c>
      <c r="D3616">
        <v>1</v>
      </c>
      <c r="E3616" t="s">
        <v>1729</v>
      </c>
      <c r="F3616" t="s">
        <v>4667</v>
      </c>
      <c r="G3616" t="s">
        <v>204</v>
      </c>
      <c r="H3616" t="s">
        <v>514</v>
      </c>
    </row>
    <row r="3617" spans="1:8" x14ac:dyDescent="0.3">
      <c r="A3617" t="s">
        <v>4665</v>
      </c>
      <c r="B3617" t="s">
        <v>4715</v>
      </c>
      <c r="C3617">
        <v>42535</v>
      </c>
      <c r="D3617">
        <v>1</v>
      </c>
      <c r="E3617" t="s">
        <v>1729</v>
      </c>
      <c r="F3617" t="s">
        <v>4667</v>
      </c>
      <c r="G3617" t="s">
        <v>189</v>
      </c>
      <c r="H3617" t="s">
        <v>435</v>
      </c>
    </row>
    <row r="3618" spans="1:8" x14ac:dyDescent="0.3">
      <c r="A3618" t="s">
        <v>4665</v>
      </c>
      <c r="B3618" t="s">
        <v>4716</v>
      </c>
      <c r="C3618">
        <v>42453</v>
      </c>
      <c r="D3618">
        <v>1</v>
      </c>
      <c r="E3618" t="s">
        <v>1729</v>
      </c>
      <c r="F3618" t="s">
        <v>4667</v>
      </c>
      <c r="G3618" t="s">
        <v>206</v>
      </c>
      <c r="H3618" t="s">
        <v>497</v>
      </c>
    </row>
    <row r="3619" spans="1:8" x14ac:dyDescent="0.3">
      <c r="A3619" t="s">
        <v>4665</v>
      </c>
      <c r="B3619" t="s">
        <v>3793</v>
      </c>
      <c r="C3619">
        <v>42408</v>
      </c>
      <c r="D3619">
        <v>0.33</v>
      </c>
      <c r="E3619" t="s">
        <v>1729</v>
      </c>
      <c r="F3619" t="s">
        <v>4667</v>
      </c>
      <c r="G3619" t="s">
        <v>168</v>
      </c>
      <c r="H3619" t="s">
        <v>516</v>
      </c>
    </row>
    <row r="3620" spans="1:8" x14ac:dyDescent="0.3">
      <c r="A3620" t="s">
        <v>4717</v>
      </c>
      <c r="B3620" t="s">
        <v>4718</v>
      </c>
      <c r="C3620">
        <v>42492</v>
      </c>
      <c r="D3620">
        <v>0.5</v>
      </c>
      <c r="E3620" t="s">
        <v>1729</v>
      </c>
      <c r="F3620" t="s">
        <v>4719</v>
      </c>
      <c r="G3620" t="s">
        <v>167</v>
      </c>
      <c r="H3620" t="s">
        <v>406</v>
      </c>
    </row>
    <row r="3621" spans="1:8" x14ac:dyDescent="0.3">
      <c r="A3621" t="s">
        <v>4717</v>
      </c>
      <c r="B3621" t="s">
        <v>4720</v>
      </c>
      <c r="C3621">
        <v>42446</v>
      </c>
      <c r="D3621">
        <v>1</v>
      </c>
      <c r="E3621" t="s">
        <v>1729</v>
      </c>
      <c r="F3621" t="s">
        <v>4719</v>
      </c>
      <c r="G3621" t="s">
        <v>191</v>
      </c>
      <c r="H3621" t="s">
        <v>295</v>
      </c>
    </row>
    <row r="3622" spans="1:8" x14ac:dyDescent="0.3">
      <c r="A3622" t="s">
        <v>4717</v>
      </c>
      <c r="B3622" t="s">
        <v>4721</v>
      </c>
      <c r="C3622">
        <v>42459</v>
      </c>
      <c r="D3622">
        <v>1</v>
      </c>
      <c r="E3622" t="s">
        <v>1729</v>
      </c>
      <c r="F3622" t="s">
        <v>4719</v>
      </c>
      <c r="G3622" t="s">
        <v>200</v>
      </c>
      <c r="H3622" t="s">
        <v>989</v>
      </c>
    </row>
    <row r="3623" spans="1:8" x14ac:dyDescent="0.3">
      <c r="A3623" t="s">
        <v>4717</v>
      </c>
      <c r="B3623" t="s">
        <v>4722</v>
      </c>
      <c r="C3623">
        <v>42417</v>
      </c>
      <c r="D3623">
        <v>1</v>
      </c>
      <c r="E3623" t="s">
        <v>1729</v>
      </c>
      <c r="F3623" t="s">
        <v>4719</v>
      </c>
      <c r="G3623" t="s">
        <v>183</v>
      </c>
      <c r="H3623" t="s">
        <v>289</v>
      </c>
    </row>
    <row r="3624" spans="1:8" x14ac:dyDescent="0.3">
      <c r="A3624" t="s">
        <v>4717</v>
      </c>
      <c r="B3624" t="s">
        <v>4723</v>
      </c>
      <c r="C3624">
        <v>42410</v>
      </c>
      <c r="D3624">
        <v>1</v>
      </c>
      <c r="E3624" t="s">
        <v>1729</v>
      </c>
      <c r="F3624" t="s">
        <v>4719</v>
      </c>
      <c r="G3624" t="s">
        <v>183</v>
      </c>
      <c r="H3624" t="s">
        <v>289</v>
      </c>
    </row>
    <row r="3625" spans="1:8" x14ac:dyDescent="0.3">
      <c r="A3625" t="s">
        <v>4717</v>
      </c>
      <c r="B3625" t="s">
        <v>4724</v>
      </c>
      <c r="C3625">
        <v>42548</v>
      </c>
      <c r="D3625">
        <v>1</v>
      </c>
      <c r="E3625" t="s">
        <v>1729</v>
      </c>
      <c r="F3625" t="s">
        <v>4719</v>
      </c>
      <c r="G3625" t="s">
        <v>203</v>
      </c>
      <c r="H3625" t="s">
        <v>324</v>
      </c>
    </row>
    <row r="3626" spans="1:8" x14ac:dyDescent="0.3">
      <c r="A3626" t="s">
        <v>4717</v>
      </c>
      <c r="B3626" t="s">
        <v>4725</v>
      </c>
      <c r="C3626">
        <v>42404</v>
      </c>
      <c r="D3626">
        <v>1</v>
      </c>
      <c r="E3626" t="s">
        <v>1729</v>
      </c>
      <c r="F3626" t="s">
        <v>4719</v>
      </c>
      <c r="G3626" t="s">
        <v>179</v>
      </c>
      <c r="H3626" t="s">
        <v>461</v>
      </c>
    </row>
    <row r="3627" spans="1:8" x14ac:dyDescent="0.3">
      <c r="A3627" t="s">
        <v>4717</v>
      </c>
      <c r="B3627" t="s">
        <v>4726</v>
      </c>
      <c r="C3627">
        <v>42534</v>
      </c>
      <c r="D3627">
        <v>1</v>
      </c>
      <c r="E3627" t="s">
        <v>1729</v>
      </c>
      <c r="F3627" t="s">
        <v>4719</v>
      </c>
      <c r="G3627" t="s">
        <v>173</v>
      </c>
      <c r="H3627" t="s">
        <v>522</v>
      </c>
    </row>
    <row r="3628" spans="1:8" x14ac:dyDescent="0.3">
      <c r="A3628" t="s">
        <v>4717</v>
      </c>
      <c r="B3628" t="s">
        <v>4727</v>
      </c>
      <c r="C3628">
        <v>42531</v>
      </c>
      <c r="D3628">
        <v>1</v>
      </c>
      <c r="E3628" t="s">
        <v>1729</v>
      </c>
      <c r="F3628" t="s">
        <v>4719</v>
      </c>
      <c r="G3628" t="s">
        <v>166</v>
      </c>
      <c r="H3628" t="s">
        <v>673</v>
      </c>
    </row>
    <row r="3629" spans="1:8" x14ac:dyDescent="0.3">
      <c r="A3629" t="s">
        <v>4717</v>
      </c>
      <c r="B3629" t="s">
        <v>4728</v>
      </c>
      <c r="C3629">
        <v>42531</v>
      </c>
      <c r="D3629">
        <v>1</v>
      </c>
      <c r="E3629" t="s">
        <v>1729</v>
      </c>
      <c r="F3629" t="s">
        <v>4719</v>
      </c>
      <c r="G3629" t="s">
        <v>166</v>
      </c>
      <c r="H3629" t="s">
        <v>424</v>
      </c>
    </row>
    <row r="3630" spans="1:8" x14ac:dyDescent="0.3">
      <c r="A3630" t="s">
        <v>4717</v>
      </c>
      <c r="B3630" t="s">
        <v>4729</v>
      </c>
      <c r="C3630">
        <v>42531</v>
      </c>
      <c r="D3630">
        <v>1</v>
      </c>
      <c r="E3630" t="s">
        <v>1729</v>
      </c>
      <c r="F3630" t="s">
        <v>4719</v>
      </c>
      <c r="G3630" t="s">
        <v>166</v>
      </c>
      <c r="H3630" t="s">
        <v>742</v>
      </c>
    </row>
    <row r="3631" spans="1:8" x14ac:dyDescent="0.3">
      <c r="A3631" t="s">
        <v>4717</v>
      </c>
      <c r="B3631" t="s">
        <v>4730</v>
      </c>
      <c r="C3631">
        <v>42531</v>
      </c>
      <c r="D3631">
        <v>1</v>
      </c>
      <c r="E3631" t="s">
        <v>1729</v>
      </c>
      <c r="F3631" t="s">
        <v>4719</v>
      </c>
      <c r="G3631" t="s">
        <v>166</v>
      </c>
      <c r="H3631" t="s">
        <v>1136</v>
      </c>
    </row>
    <row r="3632" spans="1:8" x14ac:dyDescent="0.3">
      <c r="A3632" t="s">
        <v>4717</v>
      </c>
      <c r="B3632" t="s">
        <v>4731</v>
      </c>
      <c r="C3632">
        <v>42531</v>
      </c>
      <c r="D3632">
        <v>1</v>
      </c>
      <c r="E3632" t="s">
        <v>1729</v>
      </c>
      <c r="F3632" t="s">
        <v>4719</v>
      </c>
      <c r="G3632" t="s">
        <v>166</v>
      </c>
      <c r="H3632" t="s">
        <v>412</v>
      </c>
    </row>
    <row r="3633" spans="1:8" x14ac:dyDescent="0.3">
      <c r="A3633" t="s">
        <v>4717</v>
      </c>
      <c r="B3633" t="s">
        <v>4732</v>
      </c>
      <c r="C3633">
        <v>42531</v>
      </c>
      <c r="D3633">
        <v>1</v>
      </c>
      <c r="E3633" t="s">
        <v>1729</v>
      </c>
      <c r="F3633" t="s">
        <v>4719</v>
      </c>
      <c r="G3633" t="s">
        <v>166</v>
      </c>
      <c r="H3633" t="s">
        <v>741</v>
      </c>
    </row>
    <row r="3634" spans="1:8" x14ac:dyDescent="0.3">
      <c r="A3634" t="s">
        <v>4717</v>
      </c>
      <c r="B3634" t="s">
        <v>4733</v>
      </c>
      <c r="C3634">
        <v>42531</v>
      </c>
      <c r="D3634">
        <v>1</v>
      </c>
      <c r="E3634" t="s">
        <v>1729</v>
      </c>
      <c r="F3634" t="s">
        <v>4719</v>
      </c>
      <c r="G3634" t="s">
        <v>166</v>
      </c>
      <c r="H3634" t="s">
        <v>397</v>
      </c>
    </row>
    <row r="3635" spans="1:8" x14ac:dyDescent="0.3">
      <c r="A3635" t="s">
        <v>4717</v>
      </c>
      <c r="B3635" t="s">
        <v>4734</v>
      </c>
      <c r="C3635">
        <v>42531</v>
      </c>
      <c r="D3635">
        <v>1</v>
      </c>
      <c r="E3635" t="s">
        <v>1729</v>
      </c>
      <c r="F3635" t="s">
        <v>4719</v>
      </c>
      <c r="G3635" t="s">
        <v>149</v>
      </c>
      <c r="H3635" t="s">
        <v>268</v>
      </c>
    </row>
    <row r="3636" spans="1:8" x14ac:dyDescent="0.3">
      <c r="A3636" t="s">
        <v>4717</v>
      </c>
      <c r="B3636" t="s">
        <v>4735</v>
      </c>
      <c r="C3636">
        <v>42531</v>
      </c>
      <c r="D3636">
        <v>1</v>
      </c>
      <c r="E3636" t="s">
        <v>1729</v>
      </c>
      <c r="F3636" t="s">
        <v>4719</v>
      </c>
      <c r="G3636" t="s">
        <v>166</v>
      </c>
      <c r="H3636" t="s">
        <v>399</v>
      </c>
    </row>
    <row r="3637" spans="1:8" x14ac:dyDescent="0.3">
      <c r="A3637" t="s">
        <v>4717</v>
      </c>
      <c r="B3637" t="s">
        <v>4736</v>
      </c>
      <c r="C3637">
        <v>42531</v>
      </c>
      <c r="D3637">
        <v>1</v>
      </c>
      <c r="E3637" t="s">
        <v>1729</v>
      </c>
      <c r="F3637" t="s">
        <v>4719</v>
      </c>
      <c r="G3637" t="s">
        <v>166</v>
      </c>
      <c r="H3637" t="s">
        <v>774</v>
      </c>
    </row>
    <row r="3638" spans="1:8" x14ac:dyDescent="0.3">
      <c r="A3638" t="s">
        <v>4717</v>
      </c>
      <c r="B3638" t="s">
        <v>4737</v>
      </c>
      <c r="C3638">
        <v>42531</v>
      </c>
      <c r="D3638">
        <v>1</v>
      </c>
      <c r="E3638" t="s">
        <v>1729</v>
      </c>
      <c r="F3638" t="s">
        <v>4719</v>
      </c>
      <c r="G3638" t="s">
        <v>166</v>
      </c>
      <c r="H3638" t="s">
        <v>740</v>
      </c>
    </row>
    <row r="3639" spans="1:8" x14ac:dyDescent="0.3">
      <c r="A3639" t="s">
        <v>4717</v>
      </c>
      <c r="B3639" t="s">
        <v>4738</v>
      </c>
      <c r="C3639">
        <v>42531</v>
      </c>
      <c r="D3639">
        <v>1</v>
      </c>
      <c r="E3639" t="s">
        <v>1729</v>
      </c>
      <c r="F3639" t="s">
        <v>4719</v>
      </c>
      <c r="G3639" t="s">
        <v>166</v>
      </c>
      <c r="H3639" t="s">
        <v>739</v>
      </c>
    </row>
    <row r="3640" spans="1:8" x14ac:dyDescent="0.3">
      <c r="A3640" t="s">
        <v>4717</v>
      </c>
      <c r="B3640" t="s">
        <v>4739</v>
      </c>
      <c r="C3640">
        <v>42531</v>
      </c>
      <c r="D3640">
        <v>1</v>
      </c>
      <c r="E3640" t="s">
        <v>1729</v>
      </c>
      <c r="F3640" t="s">
        <v>4719</v>
      </c>
      <c r="G3640" t="s">
        <v>166</v>
      </c>
      <c r="H3640" t="s">
        <v>334</v>
      </c>
    </row>
    <row r="3641" spans="1:8" x14ac:dyDescent="0.3">
      <c r="A3641" t="s">
        <v>4717</v>
      </c>
      <c r="B3641" t="s">
        <v>2414</v>
      </c>
      <c r="C3641">
        <v>42418</v>
      </c>
      <c r="D3641">
        <v>0.5</v>
      </c>
      <c r="E3641" t="s">
        <v>1729</v>
      </c>
      <c r="F3641" t="s">
        <v>4719</v>
      </c>
      <c r="G3641" t="s">
        <v>204</v>
      </c>
      <c r="H3641" t="s">
        <v>514</v>
      </c>
    </row>
    <row r="3642" spans="1:8" x14ac:dyDescent="0.3">
      <c r="A3642" t="s">
        <v>4717</v>
      </c>
      <c r="B3642" t="s">
        <v>4740</v>
      </c>
      <c r="C3642">
        <v>42507</v>
      </c>
      <c r="D3642">
        <v>1</v>
      </c>
      <c r="E3642" t="s">
        <v>1729</v>
      </c>
      <c r="F3642" t="s">
        <v>4719</v>
      </c>
      <c r="G3642" t="s">
        <v>202</v>
      </c>
      <c r="H3642" t="s">
        <v>369</v>
      </c>
    </row>
    <row r="3643" spans="1:8" x14ac:dyDescent="0.3">
      <c r="A3643" t="s">
        <v>4717</v>
      </c>
      <c r="B3643" t="s">
        <v>4741</v>
      </c>
      <c r="C3643">
        <v>42464</v>
      </c>
      <c r="D3643">
        <v>1</v>
      </c>
      <c r="E3643" t="s">
        <v>1729</v>
      </c>
      <c r="F3643" t="s">
        <v>4719</v>
      </c>
      <c r="G3643" t="s">
        <v>204</v>
      </c>
      <c r="H3643" t="s">
        <v>3750</v>
      </c>
    </row>
    <row r="3644" spans="1:8" x14ac:dyDescent="0.3">
      <c r="A3644" t="s">
        <v>4717</v>
      </c>
      <c r="B3644" t="s">
        <v>4742</v>
      </c>
      <c r="C3644">
        <v>42535</v>
      </c>
      <c r="D3644">
        <v>1</v>
      </c>
      <c r="E3644" t="s">
        <v>1729</v>
      </c>
      <c r="F3644" t="s">
        <v>4719</v>
      </c>
      <c r="G3644" t="s">
        <v>205</v>
      </c>
      <c r="H3644" t="s">
        <v>1089</v>
      </c>
    </row>
    <row r="3645" spans="1:8" x14ac:dyDescent="0.3">
      <c r="A3645" t="s">
        <v>4717</v>
      </c>
      <c r="B3645" t="s">
        <v>4743</v>
      </c>
      <c r="C3645">
        <v>42535</v>
      </c>
      <c r="D3645">
        <v>1</v>
      </c>
      <c r="E3645" t="s">
        <v>1729</v>
      </c>
      <c r="F3645" t="s">
        <v>4719</v>
      </c>
      <c r="G3645" t="s">
        <v>199</v>
      </c>
      <c r="H3645" t="s">
        <v>485</v>
      </c>
    </row>
    <row r="3646" spans="1:8" x14ac:dyDescent="0.3">
      <c r="A3646" t="s">
        <v>4717</v>
      </c>
      <c r="B3646" t="s">
        <v>4744</v>
      </c>
      <c r="C3646">
        <v>42429</v>
      </c>
      <c r="D3646">
        <v>1</v>
      </c>
      <c r="E3646" t="s">
        <v>1729</v>
      </c>
      <c r="F3646" t="s">
        <v>4719</v>
      </c>
      <c r="G3646" t="s">
        <v>1735</v>
      </c>
      <c r="H3646" t="s">
        <v>1736</v>
      </c>
    </row>
    <row r="3647" spans="1:8" x14ac:dyDescent="0.3">
      <c r="A3647" t="s">
        <v>4717</v>
      </c>
      <c r="B3647" t="s">
        <v>4745</v>
      </c>
      <c r="C3647">
        <v>42429</v>
      </c>
      <c r="D3647">
        <v>1</v>
      </c>
      <c r="E3647" t="s">
        <v>1729</v>
      </c>
      <c r="F3647" t="s">
        <v>4719</v>
      </c>
      <c r="G3647" t="s">
        <v>204</v>
      </c>
      <c r="H3647" t="s">
        <v>514</v>
      </c>
    </row>
    <row r="3648" spans="1:8" x14ac:dyDescent="0.3">
      <c r="A3648" t="s">
        <v>4717</v>
      </c>
      <c r="B3648" t="s">
        <v>4746</v>
      </c>
      <c r="C3648">
        <v>42535</v>
      </c>
      <c r="D3648">
        <v>1</v>
      </c>
      <c r="E3648" t="s">
        <v>1729</v>
      </c>
      <c r="F3648" t="s">
        <v>4719</v>
      </c>
      <c r="G3648" t="s">
        <v>183</v>
      </c>
      <c r="H3648" t="s">
        <v>289</v>
      </c>
    </row>
    <row r="3649" spans="1:8" x14ac:dyDescent="0.3">
      <c r="A3649" t="s">
        <v>4717</v>
      </c>
      <c r="B3649" t="s">
        <v>4747</v>
      </c>
      <c r="C3649">
        <v>42426</v>
      </c>
      <c r="D3649">
        <v>1</v>
      </c>
      <c r="E3649" t="s">
        <v>1729</v>
      </c>
      <c r="F3649" t="s">
        <v>4719</v>
      </c>
      <c r="G3649" t="s">
        <v>199</v>
      </c>
      <c r="H3649" t="s">
        <v>485</v>
      </c>
    </row>
    <row r="3650" spans="1:8" x14ac:dyDescent="0.3">
      <c r="A3650" t="s">
        <v>571</v>
      </c>
      <c r="B3650" t="s">
        <v>4748</v>
      </c>
      <c r="C3650">
        <v>42397</v>
      </c>
      <c r="D3650">
        <v>1</v>
      </c>
      <c r="E3650" t="s">
        <v>511</v>
      </c>
      <c r="F3650" t="s">
        <v>768</v>
      </c>
      <c r="G3650" t="s">
        <v>196</v>
      </c>
      <c r="H3650" t="s">
        <v>479</v>
      </c>
    </row>
    <row r="3651" spans="1:8" x14ac:dyDescent="0.3">
      <c r="A3651" t="s">
        <v>571</v>
      </c>
      <c r="B3651" t="s">
        <v>4749</v>
      </c>
      <c r="C3651">
        <v>42397</v>
      </c>
      <c r="D3651">
        <v>1</v>
      </c>
      <c r="E3651" t="s">
        <v>511</v>
      </c>
      <c r="F3651" t="s">
        <v>768</v>
      </c>
      <c r="G3651" t="s">
        <v>196</v>
      </c>
      <c r="H3651" t="s">
        <v>479</v>
      </c>
    </row>
    <row r="3652" spans="1:8" x14ac:dyDescent="0.3">
      <c r="A3652" t="s">
        <v>571</v>
      </c>
      <c r="B3652" t="s">
        <v>710</v>
      </c>
      <c r="C3652">
        <v>42488</v>
      </c>
      <c r="D3652">
        <v>1</v>
      </c>
      <c r="E3652" t="s">
        <v>511</v>
      </c>
      <c r="F3652" t="s">
        <v>768</v>
      </c>
      <c r="G3652" t="s">
        <v>196</v>
      </c>
      <c r="H3652" t="s">
        <v>479</v>
      </c>
    </row>
    <row r="3653" spans="1:8" x14ac:dyDescent="0.3">
      <c r="A3653" t="s">
        <v>571</v>
      </c>
      <c r="B3653" t="s">
        <v>995</v>
      </c>
      <c r="C3653">
        <v>42489</v>
      </c>
      <c r="D3653">
        <v>1</v>
      </c>
      <c r="E3653" t="s">
        <v>511</v>
      </c>
      <c r="F3653" t="s">
        <v>768</v>
      </c>
      <c r="G3653" t="s">
        <v>158</v>
      </c>
      <c r="H3653" t="s">
        <v>355</v>
      </c>
    </row>
    <row r="3654" spans="1:8" x14ac:dyDescent="0.3">
      <c r="A3654" t="s">
        <v>571</v>
      </c>
      <c r="B3654" t="s">
        <v>4750</v>
      </c>
      <c r="C3654">
        <v>42390</v>
      </c>
      <c r="D3654">
        <v>1</v>
      </c>
      <c r="E3654" t="s">
        <v>511</v>
      </c>
      <c r="F3654" t="s">
        <v>768</v>
      </c>
      <c r="G3654" t="s">
        <v>196</v>
      </c>
      <c r="H3654" t="s">
        <v>479</v>
      </c>
    </row>
    <row r="3655" spans="1:8" x14ac:dyDescent="0.3">
      <c r="A3655" t="s">
        <v>4751</v>
      </c>
      <c r="B3655" t="s">
        <v>4752</v>
      </c>
      <c r="C3655">
        <v>42440</v>
      </c>
      <c r="D3655">
        <v>1</v>
      </c>
      <c r="E3655" t="s">
        <v>755</v>
      </c>
      <c r="F3655" t="s">
        <v>664</v>
      </c>
      <c r="G3655" t="s">
        <v>158</v>
      </c>
      <c r="H3655" t="s">
        <v>355</v>
      </c>
    </row>
    <row r="3656" spans="1:8" x14ac:dyDescent="0.3">
      <c r="A3656" t="s">
        <v>4753</v>
      </c>
      <c r="B3656" t="s">
        <v>4754</v>
      </c>
      <c r="C3656">
        <v>42374</v>
      </c>
      <c r="D3656">
        <v>1</v>
      </c>
      <c r="E3656" t="s">
        <v>757</v>
      </c>
      <c r="F3656" t="s">
        <v>364</v>
      </c>
      <c r="G3656" t="s">
        <v>167</v>
      </c>
      <c r="H3656" t="s">
        <v>406</v>
      </c>
    </row>
    <row r="3657" spans="1:8" x14ac:dyDescent="0.3">
      <c r="A3657" t="s">
        <v>4755</v>
      </c>
      <c r="B3657" t="s">
        <v>4756</v>
      </c>
      <c r="C3657">
        <v>42528</v>
      </c>
      <c r="D3657">
        <v>1</v>
      </c>
      <c r="E3657" t="s">
        <v>1729</v>
      </c>
      <c r="F3657" t="s">
        <v>2165</v>
      </c>
      <c r="G3657" t="s">
        <v>173</v>
      </c>
      <c r="H3657" t="s">
        <v>522</v>
      </c>
    </row>
    <row r="3658" spans="1:8" x14ac:dyDescent="0.3">
      <c r="A3658" t="s">
        <v>4755</v>
      </c>
      <c r="B3658" t="s">
        <v>4757</v>
      </c>
      <c r="C3658">
        <v>42528</v>
      </c>
      <c r="D3658">
        <v>1</v>
      </c>
      <c r="E3658" t="s">
        <v>1729</v>
      </c>
      <c r="F3658" t="s">
        <v>2165</v>
      </c>
      <c r="G3658" t="s">
        <v>156</v>
      </c>
      <c r="H3658" t="s">
        <v>231</v>
      </c>
    </row>
    <row r="3659" spans="1:8" x14ac:dyDescent="0.3">
      <c r="A3659" t="s">
        <v>4755</v>
      </c>
      <c r="B3659" t="s">
        <v>4758</v>
      </c>
      <c r="C3659">
        <v>42473</v>
      </c>
      <c r="D3659">
        <v>1</v>
      </c>
      <c r="E3659" t="s">
        <v>1729</v>
      </c>
      <c r="F3659" t="s">
        <v>2165</v>
      </c>
      <c r="G3659" t="s">
        <v>191</v>
      </c>
      <c r="H3659" t="s">
        <v>295</v>
      </c>
    </row>
    <row r="3660" spans="1:8" x14ac:dyDescent="0.3">
      <c r="A3660" t="s">
        <v>4755</v>
      </c>
      <c r="B3660" t="s">
        <v>4759</v>
      </c>
      <c r="C3660">
        <v>42403</v>
      </c>
      <c r="D3660">
        <v>1</v>
      </c>
      <c r="E3660" t="s">
        <v>1729</v>
      </c>
      <c r="F3660" t="s">
        <v>2165</v>
      </c>
      <c r="G3660" t="s">
        <v>166</v>
      </c>
      <c r="H3660" t="s">
        <v>740</v>
      </c>
    </row>
    <row r="3661" spans="1:8" x14ac:dyDescent="0.3">
      <c r="A3661" t="s">
        <v>4755</v>
      </c>
      <c r="B3661" t="s">
        <v>4760</v>
      </c>
      <c r="C3661">
        <v>42542</v>
      </c>
      <c r="D3661">
        <v>1</v>
      </c>
      <c r="E3661" t="s">
        <v>1729</v>
      </c>
      <c r="F3661" t="s">
        <v>2165</v>
      </c>
      <c r="G3661" t="s">
        <v>166</v>
      </c>
      <c r="H3661" t="s">
        <v>740</v>
      </c>
    </row>
    <row r="3662" spans="1:8" x14ac:dyDescent="0.3">
      <c r="A3662" t="s">
        <v>4755</v>
      </c>
      <c r="B3662" t="s">
        <v>4761</v>
      </c>
      <c r="C3662">
        <v>42542</v>
      </c>
      <c r="D3662">
        <v>1</v>
      </c>
      <c r="E3662" t="s">
        <v>1729</v>
      </c>
      <c r="F3662" t="s">
        <v>2165</v>
      </c>
      <c r="G3662" t="s">
        <v>166</v>
      </c>
      <c r="H3662" t="s">
        <v>1356</v>
      </c>
    </row>
    <row r="3663" spans="1:8" x14ac:dyDescent="0.3">
      <c r="A3663" t="s">
        <v>4755</v>
      </c>
      <c r="B3663" t="s">
        <v>4762</v>
      </c>
      <c r="C3663">
        <v>42440</v>
      </c>
      <c r="D3663">
        <v>1</v>
      </c>
      <c r="E3663" t="s">
        <v>1729</v>
      </c>
      <c r="F3663" t="s">
        <v>2165</v>
      </c>
      <c r="G3663" t="s">
        <v>156</v>
      </c>
      <c r="H3663" t="s">
        <v>231</v>
      </c>
    </row>
    <row r="3664" spans="1:8" x14ac:dyDescent="0.3">
      <c r="A3664" t="s">
        <v>4755</v>
      </c>
      <c r="B3664" t="s">
        <v>4763</v>
      </c>
      <c r="C3664">
        <v>42544</v>
      </c>
      <c r="D3664">
        <v>1</v>
      </c>
      <c r="E3664" t="s">
        <v>1729</v>
      </c>
      <c r="F3664" t="s">
        <v>2165</v>
      </c>
      <c r="G3664" t="s">
        <v>201</v>
      </c>
      <c r="H3664" t="s">
        <v>1125</v>
      </c>
    </row>
    <row r="3665" spans="1:8" x14ac:dyDescent="0.3">
      <c r="A3665" t="s">
        <v>4755</v>
      </c>
      <c r="B3665" t="s">
        <v>4764</v>
      </c>
      <c r="C3665">
        <v>42544</v>
      </c>
      <c r="D3665">
        <v>1</v>
      </c>
      <c r="E3665" t="s">
        <v>1729</v>
      </c>
      <c r="F3665" t="s">
        <v>2165</v>
      </c>
      <c r="G3665" t="s">
        <v>201</v>
      </c>
      <c r="H3665" t="s">
        <v>1125</v>
      </c>
    </row>
    <row r="3666" spans="1:8" x14ac:dyDescent="0.3">
      <c r="A3666" t="s">
        <v>4755</v>
      </c>
      <c r="B3666" t="s">
        <v>4765</v>
      </c>
      <c r="C3666">
        <v>42398</v>
      </c>
      <c r="D3666">
        <v>1</v>
      </c>
      <c r="E3666" t="s">
        <v>1729</v>
      </c>
      <c r="F3666" t="s">
        <v>2165</v>
      </c>
      <c r="G3666" t="s">
        <v>168</v>
      </c>
      <c r="H3666" t="s">
        <v>516</v>
      </c>
    </row>
    <row r="3667" spans="1:8" x14ac:dyDescent="0.3">
      <c r="A3667" t="s">
        <v>4755</v>
      </c>
      <c r="B3667" t="s">
        <v>4766</v>
      </c>
      <c r="C3667">
        <v>42543</v>
      </c>
      <c r="D3667">
        <v>1</v>
      </c>
      <c r="E3667" t="s">
        <v>1729</v>
      </c>
      <c r="F3667" t="s">
        <v>2165</v>
      </c>
      <c r="G3667" t="s">
        <v>166</v>
      </c>
      <c r="H3667" t="s">
        <v>740</v>
      </c>
    </row>
    <row r="3668" spans="1:8" x14ac:dyDescent="0.3">
      <c r="A3668" t="s">
        <v>4755</v>
      </c>
      <c r="B3668" t="s">
        <v>4767</v>
      </c>
      <c r="C3668">
        <v>42459</v>
      </c>
      <c r="D3668">
        <v>1</v>
      </c>
      <c r="E3668" t="s">
        <v>1729</v>
      </c>
      <c r="F3668" t="s">
        <v>2165</v>
      </c>
      <c r="G3668" t="s">
        <v>207</v>
      </c>
      <c r="H3668" t="s">
        <v>733</v>
      </c>
    </row>
    <row r="3669" spans="1:8" x14ac:dyDescent="0.3">
      <c r="A3669" t="s">
        <v>4755</v>
      </c>
      <c r="B3669" t="s">
        <v>4768</v>
      </c>
      <c r="C3669">
        <v>42459</v>
      </c>
      <c r="D3669">
        <v>1</v>
      </c>
      <c r="E3669" t="s">
        <v>1729</v>
      </c>
      <c r="F3669" t="s">
        <v>2165</v>
      </c>
      <c r="G3669" t="s">
        <v>207</v>
      </c>
      <c r="H3669" t="s">
        <v>733</v>
      </c>
    </row>
    <row r="3670" spans="1:8" x14ac:dyDescent="0.3">
      <c r="A3670" t="s">
        <v>4755</v>
      </c>
      <c r="B3670" t="s">
        <v>4769</v>
      </c>
      <c r="C3670">
        <v>42459</v>
      </c>
      <c r="D3670">
        <v>1</v>
      </c>
      <c r="E3670" t="s">
        <v>1729</v>
      </c>
      <c r="F3670" t="s">
        <v>2165</v>
      </c>
      <c r="G3670" t="s">
        <v>166</v>
      </c>
      <c r="H3670" t="s">
        <v>412</v>
      </c>
    </row>
    <row r="3671" spans="1:8" x14ac:dyDescent="0.3">
      <c r="A3671" t="s">
        <v>4755</v>
      </c>
      <c r="B3671" t="s">
        <v>4770</v>
      </c>
      <c r="C3671">
        <v>42459</v>
      </c>
      <c r="D3671">
        <v>1</v>
      </c>
      <c r="E3671" t="s">
        <v>1729</v>
      </c>
      <c r="F3671" t="s">
        <v>2165</v>
      </c>
      <c r="G3671" t="s">
        <v>207</v>
      </c>
      <c r="H3671" t="s">
        <v>733</v>
      </c>
    </row>
    <row r="3672" spans="1:8" x14ac:dyDescent="0.3">
      <c r="A3672" t="s">
        <v>4755</v>
      </c>
      <c r="B3672" t="s">
        <v>4771</v>
      </c>
      <c r="C3672">
        <v>42422</v>
      </c>
      <c r="D3672">
        <v>1</v>
      </c>
      <c r="E3672" t="s">
        <v>1729</v>
      </c>
      <c r="F3672" t="s">
        <v>2165</v>
      </c>
      <c r="G3672" t="s">
        <v>166</v>
      </c>
      <c r="H3672" t="s">
        <v>399</v>
      </c>
    </row>
    <row r="3673" spans="1:8" x14ac:dyDescent="0.3">
      <c r="A3673" t="s">
        <v>4755</v>
      </c>
      <c r="B3673" t="s">
        <v>4772</v>
      </c>
      <c r="C3673">
        <v>42397</v>
      </c>
      <c r="D3673">
        <v>1</v>
      </c>
      <c r="E3673" t="s">
        <v>1729</v>
      </c>
      <c r="F3673" t="s">
        <v>2165</v>
      </c>
      <c r="G3673" t="s">
        <v>166</v>
      </c>
      <c r="H3673" t="s">
        <v>741</v>
      </c>
    </row>
    <row r="3674" spans="1:8" x14ac:dyDescent="0.3">
      <c r="A3674" t="s">
        <v>4755</v>
      </c>
      <c r="B3674" t="s">
        <v>4773</v>
      </c>
      <c r="C3674">
        <v>42548</v>
      </c>
      <c r="D3674">
        <v>1</v>
      </c>
      <c r="E3674" t="s">
        <v>1729</v>
      </c>
      <c r="F3674" t="s">
        <v>2165</v>
      </c>
      <c r="G3674" t="s">
        <v>155</v>
      </c>
      <c r="H3674" t="s">
        <v>221</v>
      </c>
    </row>
    <row r="3675" spans="1:8" x14ac:dyDescent="0.3">
      <c r="A3675" t="s">
        <v>4755</v>
      </c>
      <c r="B3675" t="s">
        <v>4774</v>
      </c>
      <c r="C3675">
        <v>42481</v>
      </c>
      <c r="D3675">
        <v>1</v>
      </c>
      <c r="E3675" t="s">
        <v>1729</v>
      </c>
      <c r="F3675" t="s">
        <v>2165</v>
      </c>
      <c r="G3675" t="s">
        <v>169</v>
      </c>
      <c r="H3675" t="s">
        <v>427</v>
      </c>
    </row>
    <row r="3676" spans="1:8" x14ac:dyDescent="0.3">
      <c r="A3676" t="s">
        <v>4755</v>
      </c>
      <c r="B3676" t="s">
        <v>4775</v>
      </c>
      <c r="C3676">
        <v>42405</v>
      </c>
      <c r="D3676">
        <v>1</v>
      </c>
      <c r="E3676" t="s">
        <v>1729</v>
      </c>
      <c r="F3676" t="s">
        <v>2165</v>
      </c>
      <c r="G3676" t="s">
        <v>207</v>
      </c>
      <c r="H3676" t="s">
        <v>733</v>
      </c>
    </row>
    <row r="3677" spans="1:8" x14ac:dyDescent="0.3">
      <c r="A3677" t="s">
        <v>4755</v>
      </c>
      <c r="B3677" t="s">
        <v>4776</v>
      </c>
      <c r="C3677">
        <v>42437</v>
      </c>
      <c r="D3677">
        <v>1</v>
      </c>
      <c r="E3677" t="s">
        <v>1729</v>
      </c>
      <c r="F3677" t="s">
        <v>2165</v>
      </c>
      <c r="G3677" t="s">
        <v>166</v>
      </c>
      <c r="H3677" t="s">
        <v>667</v>
      </c>
    </row>
    <row r="3678" spans="1:8" x14ac:dyDescent="0.3">
      <c r="A3678" t="s">
        <v>4755</v>
      </c>
      <c r="B3678" t="s">
        <v>4777</v>
      </c>
      <c r="C3678">
        <v>42485</v>
      </c>
      <c r="D3678">
        <v>1</v>
      </c>
      <c r="E3678" t="s">
        <v>1729</v>
      </c>
      <c r="F3678" t="s">
        <v>2165</v>
      </c>
      <c r="G3678" t="s">
        <v>149</v>
      </c>
      <c r="H3678" t="s">
        <v>268</v>
      </c>
    </row>
    <row r="3679" spans="1:8" x14ac:dyDescent="0.3">
      <c r="A3679" t="s">
        <v>4755</v>
      </c>
      <c r="B3679" t="s">
        <v>4778</v>
      </c>
      <c r="C3679">
        <v>42416</v>
      </c>
      <c r="D3679">
        <v>1</v>
      </c>
      <c r="E3679" t="s">
        <v>1729</v>
      </c>
      <c r="F3679" t="s">
        <v>2165</v>
      </c>
      <c r="G3679" t="s">
        <v>204</v>
      </c>
      <c r="H3679" t="s">
        <v>514</v>
      </c>
    </row>
    <row r="3680" spans="1:8" x14ac:dyDescent="0.3">
      <c r="A3680" t="s">
        <v>4755</v>
      </c>
      <c r="B3680" t="s">
        <v>4779</v>
      </c>
      <c r="C3680">
        <v>42440</v>
      </c>
      <c r="D3680">
        <v>1</v>
      </c>
      <c r="E3680" t="s">
        <v>1729</v>
      </c>
      <c r="F3680" t="s">
        <v>2165</v>
      </c>
      <c r="G3680" t="s">
        <v>202</v>
      </c>
      <c r="H3680" t="s">
        <v>369</v>
      </c>
    </row>
    <row r="3681" spans="1:8" x14ac:dyDescent="0.3">
      <c r="A3681" t="s">
        <v>4755</v>
      </c>
      <c r="B3681" t="s">
        <v>4780</v>
      </c>
      <c r="C3681">
        <v>42416</v>
      </c>
      <c r="D3681">
        <v>1</v>
      </c>
      <c r="E3681" t="s">
        <v>1729</v>
      </c>
      <c r="F3681" t="s">
        <v>2165</v>
      </c>
      <c r="G3681" t="s">
        <v>201</v>
      </c>
      <c r="H3681" t="s">
        <v>1125</v>
      </c>
    </row>
    <row r="3682" spans="1:8" x14ac:dyDescent="0.3">
      <c r="A3682" t="s">
        <v>4755</v>
      </c>
      <c r="B3682" t="s">
        <v>4781</v>
      </c>
      <c r="C3682">
        <v>42488</v>
      </c>
      <c r="D3682">
        <v>1</v>
      </c>
      <c r="E3682" t="s">
        <v>1729</v>
      </c>
      <c r="F3682" t="s">
        <v>2165</v>
      </c>
      <c r="G3682" t="s">
        <v>207</v>
      </c>
      <c r="H3682" t="s">
        <v>733</v>
      </c>
    </row>
    <row r="3683" spans="1:8" x14ac:dyDescent="0.3">
      <c r="A3683" t="s">
        <v>4755</v>
      </c>
      <c r="B3683" t="s">
        <v>4782</v>
      </c>
      <c r="C3683">
        <v>42472</v>
      </c>
      <c r="D3683">
        <v>1</v>
      </c>
      <c r="E3683" t="s">
        <v>1729</v>
      </c>
      <c r="F3683" t="s">
        <v>2165</v>
      </c>
      <c r="G3683" t="s">
        <v>166</v>
      </c>
      <c r="H3683" t="s">
        <v>740</v>
      </c>
    </row>
    <row r="3684" spans="1:8" x14ac:dyDescent="0.3">
      <c r="A3684" t="s">
        <v>4755</v>
      </c>
      <c r="B3684" t="s">
        <v>4783</v>
      </c>
      <c r="C3684">
        <v>42543</v>
      </c>
      <c r="D3684">
        <v>1</v>
      </c>
      <c r="E3684" t="s">
        <v>1729</v>
      </c>
      <c r="F3684" t="s">
        <v>2165</v>
      </c>
      <c r="G3684" t="s">
        <v>163</v>
      </c>
      <c r="H3684" t="s">
        <v>4784</v>
      </c>
    </row>
    <row r="3685" spans="1:8" x14ac:dyDescent="0.3">
      <c r="A3685" t="s">
        <v>4755</v>
      </c>
      <c r="B3685" t="s">
        <v>4785</v>
      </c>
      <c r="C3685">
        <v>42543</v>
      </c>
      <c r="D3685">
        <v>1</v>
      </c>
      <c r="E3685" t="s">
        <v>1729</v>
      </c>
      <c r="F3685" t="s">
        <v>2165</v>
      </c>
      <c r="G3685" t="s">
        <v>201</v>
      </c>
      <c r="H3685" t="s">
        <v>1125</v>
      </c>
    </row>
    <row r="3686" spans="1:8" x14ac:dyDescent="0.3">
      <c r="A3686" t="s">
        <v>4755</v>
      </c>
      <c r="B3686" t="s">
        <v>4786</v>
      </c>
      <c r="C3686">
        <v>42506</v>
      </c>
      <c r="D3686">
        <v>0.5</v>
      </c>
      <c r="E3686" t="s">
        <v>1729</v>
      </c>
      <c r="F3686" t="s">
        <v>2165</v>
      </c>
      <c r="G3686" t="s">
        <v>166</v>
      </c>
      <c r="H3686" t="s">
        <v>399</v>
      </c>
    </row>
    <row r="3687" spans="1:8" x14ac:dyDescent="0.3">
      <c r="A3687" t="s">
        <v>4755</v>
      </c>
      <c r="B3687" t="s">
        <v>4787</v>
      </c>
      <c r="C3687">
        <v>42514</v>
      </c>
      <c r="D3687">
        <v>1</v>
      </c>
      <c r="E3687" t="s">
        <v>1729</v>
      </c>
      <c r="F3687" t="s">
        <v>2165</v>
      </c>
      <c r="G3687" t="s">
        <v>166</v>
      </c>
      <c r="H3687" t="s">
        <v>741</v>
      </c>
    </row>
    <row r="3688" spans="1:8" x14ac:dyDescent="0.3">
      <c r="A3688" t="s">
        <v>4755</v>
      </c>
      <c r="B3688" t="s">
        <v>4788</v>
      </c>
      <c r="C3688">
        <v>42459</v>
      </c>
      <c r="D3688">
        <v>1</v>
      </c>
      <c r="E3688" t="s">
        <v>1729</v>
      </c>
      <c r="F3688" t="s">
        <v>2165</v>
      </c>
      <c r="G3688" t="s">
        <v>155</v>
      </c>
      <c r="H3688" t="s">
        <v>337</v>
      </c>
    </row>
    <row r="3689" spans="1:8" x14ac:dyDescent="0.3">
      <c r="A3689" t="s">
        <v>4755</v>
      </c>
      <c r="B3689" t="s">
        <v>4789</v>
      </c>
      <c r="C3689">
        <v>42459</v>
      </c>
      <c r="D3689">
        <v>1</v>
      </c>
      <c r="E3689" t="s">
        <v>1729</v>
      </c>
      <c r="F3689" t="s">
        <v>2165</v>
      </c>
      <c r="G3689" t="s">
        <v>166</v>
      </c>
      <c r="H3689" t="s">
        <v>740</v>
      </c>
    </row>
    <row r="3690" spans="1:8" x14ac:dyDescent="0.3">
      <c r="A3690" t="s">
        <v>4755</v>
      </c>
      <c r="B3690" t="s">
        <v>4790</v>
      </c>
      <c r="C3690">
        <v>42534</v>
      </c>
      <c r="D3690">
        <v>1</v>
      </c>
      <c r="E3690" t="s">
        <v>1729</v>
      </c>
      <c r="F3690" t="s">
        <v>2165</v>
      </c>
      <c r="G3690" t="s">
        <v>166</v>
      </c>
      <c r="H3690" t="s">
        <v>741</v>
      </c>
    </row>
    <row r="3691" spans="1:8" x14ac:dyDescent="0.3">
      <c r="A3691" t="s">
        <v>4755</v>
      </c>
      <c r="B3691" t="s">
        <v>4791</v>
      </c>
      <c r="C3691">
        <v>42425</v>
      </c>
      <c r="D3691">
        <v>1</v>
      </c>
      <c r="E3691" t="s">
        <v>1729</v>
      </c>
      <c r="F3691" t="s">
        <v>2165</v>
      </c>
      <c r="G3691" t="s">
        <v>156</v>
      </c>
      <c r="H3691" t="s">
        <v>231</v>
      </c>
    </row>
    <row r="3692" spans="1:8" x14ac:dyDescent="0.3">
      <c r="A3692" t="s">
        <v>4755</v>
      </c>
      <c r="B3692" t="s">
        <v>4792</v>
      </c>
      <c r="C3692">
        <v>42425</v>
      </c>
      <c r="D3692">
        <v>1</v>
      </c>
      <c r="E3692" t="s">
        <v>1729</v>
      </c>
      <c r="F3692" t="s">
        <v>2165</v>
      </c>
      <c r="G3692" t="s">
        <v>207</v>
      </c>
      <c r="H3692" t="s">
        <v>733</v>
      </c>
    </row>
    <row r="3693" spans="1:8" x14ac:dyDescent="0.3">
      <c r="A3693" t="s">
        <v>4755</v>
      </c>
      <c r="B3693" t="s">
        <v>4793</v>
      </c>
      <c r="C3693">
        <v>42395</v>
      </c>
      <c r="D3693">
        <v>1</v>
      </c>
      <c r="E3693" t="s">
        <v>1729</v>
      </c>
      <c r="F3693" t="s">
        <v>2165</v>
      </c>
      <c r="G3693" t="s">
        <v>204</v>
      </c>
      <c r="H3693" t="s">
        <v>514</v>
      </c>
    </row>
    <row r="3694" spans="1:8" x14ac:dyDescent="0.3">
      <c r="A3694" t="s">
        <v>4755</v>
      </c>
      <c r="B3694" t="s">
        <v>4794</v>
      </c>
      <c r="C3694">
        <v>42395</v>
      </c>
      <c r="D3694">
        <v>1</v>
      </c>
      <c r="E3694" t="s">
        <v>1729</v>
      </c>
      <c r="F3694" t="s">
        <v>2165</v>
      </c>
      <c r="G3694" t="s">
        <v>168</v>
      </c>
      <c r="H3694" t="s">
        <v>516</v>
      </c>
    </row>
    <row r="3695" spans="1:8" x14ac:dyDescent="0.3">
      <c r="A3695" t="s">
        <v>4755</v>
      </c>
      <c r="B3695" t="s">
        <v>4795</v>
      </c>
      <c r="C3695">
        <v>42395</v>
      </c>
      <c r="D3695">
        <v>1</v>
      </c>
      <c r="E3695" t="s">
        <v>1729</v>
      </c>
      <c r="F3695" t="s">
        <v>2165</v>
      </c>
      <c r="G3695" t="s">
        <v>168</v>
      </c>
      <c r="H3695" t="s">
        <v>516</v>
      </c>
    </row>
    <row r="3696" spans="1:8" x14ac:dyDescent="0.3">
      <c r="A3696" t="s">
        <v>4755</v>
      </c>
      <c r="B3696" t="s">
        <v>4796</v>
      </c>
      <c r="C3696">
        <v>42499</v>
      </c>
      <c r="D3696">
        <v>1</v>
      </c>
      <c r="E3696" t="s">
        <v>1729</v>
      </c>
      <c r="F3696" t="s">
        <v>2165</v>
      </c>
      <c r="G3696" t="s">
        <v>191</v>
      </c>
      <c r="H3696" t="s">
        <v>295</v>
      </c>
    </row>
    <row r="3697" spans="1:8" x14ac:dyDescent="0.3">
      <c r="A3697" t="s">
        <v>4755</v>
      </c>
      <c r="B3697" t="s">
        <v>4797</v>
      </c>
      <c r="C3697">
        <v>42508</v>
      </c>
      <c r="D3697">
        <v>1</v>
      </c>
      <c r="E3697" t="s">
        <v>1729</v>
      </c>
      <c r="F3697" t="s">
        <v>2165</v>
      </c>
      <c r="G3697" t="s">
        <v>201</v>
      </c>
      <c r="H3697" t="s">
        <v>1125</v>
      </c>
    </row>
    <row r="3698" spans="1:8" x14ac:dyDescent="0.3">
      <c r="A3698" t="s">
        <v>4755</v>
      </c>
      <c r="B3698" t="s">
        <v>4798</v>
      </c>
      <c r="C3698">
        <v>42446</v>
      </c>
      <c r="D3698">
        <v>1</v>
      </c>
      <c r="E3698" t="s">
        <v>1729</v>
      </c>
      <c r="F3698" t="s">
        <v>2165</v>
      </c>
      <c r="G3698" t="s">
        <v>156</v>
      </c>
      <c r="H3698" t="s">
        <v>231</v>
      </c>
    </row>
    <row r="3699" spans="1:8" x14ac:dyDescent="0.3">
      <c r="A3699" t="s">
        <v>4755</v>
      </c>
      <c r="B3699" t="s">
        <v>4799</v>
      </c>
      <c r="C3699">
        <v>42457</v>
      </c>
      <c r="D3699">
        <v>1</v>
      </c>
      <c r="E3699" t="s">
        <v>1729</v>
      </c>
      <c r="F3699" t="s">
        <v>2165</v>
      </c>
      <c r="G3699" t="s">
        <v>166</v>
      </c>
      <c r="H3699" t="s">
        <v>740</v>
      </c>
    </row>
    <row r="3700" spans="1:8" x14ac:dyDescent="0.3">
      <c r="A3700" t="s">
        <v>4755</v>
      </c>
      <c r="B3700" t="s">
        <v>4800</v>
      </c>
      <c r="C3700">
        <v>42422</v>
      </c>
      <c r="D3700">
        <v>1</v>
      </c>
      <c r="E3700" t="s">
        <v>1729</v>
      </c>
      <c r="F3700" t="s">
        <v>2165</v>
      </c>
      <c r="G3700" t="s">
        <v>166</v>
      </c>
      <c r="H3700" t="s">
        <v>741</v>
      </c>
    </row>
    <row r="3701" spans="1:8" x14ac:dyDescent="0.3">
      <c r="A3701" t="s">
        <v>4755</v>
      </c>
      <c r="B3701" t="s">
        <v>4801</v>
      </c>
      <c r="C3701">
        <v>42391</v>
      </c>
      <c r="D3701">
        <v>1</v>
      </c>
      <c r="E3701" t="s">
        <v>1729</v>
      </c>
      <c r="F3701" t="s">
        <v>2165</v>
      </c>
      <c r="G3701" t="s">
        <v>149</v>
      </c>
      <c r="H3701" t="s">
        <v>352</v>
      </c>
    </row>
    <row r="3702" spans="1:8" x14ac:dyDescent="0.3">
      <c r="A3702" t="s">
        <v>4755</v>
      </c>
      <c r="B3702" t="s">
        <v>4802</v>
      </c>
      <c r="C3702">
        <v>42457</v>
      </c>
      <c r="D3702">
        <v>1</v>
      </c>
      <c r="E3702" t="s">
        <v>1729</v>
      </c>
      <c r="F3702" t="s">
        <v>2165</v>
      </c>
      <c r="G3702" t="s">
        <v>156</v>
      </c>
      <c r="H3702" t="s">
        <v>231</v>
      </c>
    </row>
    <row r="3703" spans="1:8" x14ac:dyDescent="0.3">
      <c r="A3703" t="s">
        <v>4755</v>
      </c>
      <c r="B3703" t="s">
        <v>4803</v>
      </c>
      <c r="C3703">
        <v>42390</v>
      </c>
      <c r="D3703">
        <v>1</v>
      </c>
      <c r="E3703" t="s">
        <v>1729</v>
      </c>
      <c r="F3703" t="s">
        <v>2165</v>
      </c>
      <c r="G3703" t="s">
        <v>207</v>
      </c>
      <c r="H3703" t="s">
        <v>3996</v>
      </c>
    </row>
    <row r="3704" spans="1:8" x14ac:dyDescent="0.3">
      <c r="A3704" t="s">
        <v>4755</v>
      </c>
      <c r="B3704" t="s">
        <v>4804</v>
      </c>
      <c r="C3704">
        <v>42437</v>
      </c>
      <c r="D3704">
        <v>1</v>
      </c>
      <c r="E3704" t="s">
        <v>1729</v>
      </c>
      <c r="F3704" t="s">
        <v>2165</v>
      </c>
      <c r="G3704" t="s">
        <v>166</v>
      </c>
      <c r="H3704" t="s">
        <v>399</v>
      </c>
    </row>
    <row r="3705" spans="1:8" x14ac:dyDescent="0.3">
      <c r="A3705" t="s">
        <v>4755</v>
      </c>
      <c r="B3705" t="s">
        <v>4805</v>
      </c>
      <c r="C3705">
        <v>42437</v>
      </c>
      <c r="D3705">
        <v>1</v>
      </c>
      <c r="E3705" t="s">
        <v>1729</v>
      </c>
      <c r="F3705" t="s">
        <v>2165</v>
      </c>
      <c r="G3705" t="s">
        <v>166</v>
      </c>
      <c r="H3705" t="s">
        <v>740</v>
      </c>
    </row>
    <row r="3706" spans="1:8" x14ac:dyDescent="0.3">
      <c r="A3706" t="s">
        <v>4755</v>
      </c>
      <c r="B3706" t="s">
        <v>4806</v>
      </c>
      <c r="C3706">
        <v>42459</v>
      </c>
      <c r="D3706">
        <v>1</v>
      </c>
      <c r="E3706" t="s">
        <v>1729</v>
      </c>
      <c r="F3706" t="s">
        <v>2165</v>
      </c>
      <c r="G3706" t="s">
        <v>166</v>
      </c>
      <c r="H3706" t="s">
        <v>410</v>
      </c>
    </row>
    <row r="3707" spans="1:8" x14ac:dyDescent="0.3">
      <c r="A3707" t="s">
        <v>4755</v>
      </c>
      <c r="B3707" t="s">
        <v>4807</v>
      </c>
      <c r="C3707">
        <v>42537</v>
      </c>
      <c r="D3707">
        <v>0.5</v>
      </c>
      <c r="E3707" t="s">
        <v>1729</v>
      </c>
      <c r="F3707" t="s">
        <v>2165</v>
      </c>
      <c r="G3707" t="s">
        <v>166</v>
      </c>
      <c r="H3707" t="s">
        <v>1356</v>
      </c>
    </row>
    <row r="3708" spans="1:8" x14ac:dyDescent="0.3">
      <c r="A3708" t="s">
        <v>4755</v>
      </c>
      <c r="B3708" t="s">
        <v>4808</v>
      </c>
      <c r="C3708">
        <v>42536</v>
      </c>
      <c r="D3708">
        <v>1</v>
      </c>
      <c r="E3708" t="s">
        <v>1729</v>
      </c>
      <c r="F3708" t="s">
        <v>2165</v>
      </c>
      <c r="G3708" t="s">
        <v>204</v>
      </c>
      <c r="H3708" t="s">
        <v>514</v>
      </c>
    </row>
    <row r="3709" spans="1:8" x14ac:dyDescent="0.3">
      <c r="A3709" t="s">
        <v>4755</v>
      </c>
      <c r="B3709" t="s">
        <v>4809</v>
      </c>
      <c r="C3709">
        <v>42439</v>
      </c>
      <c r="D3709">
        <v>1</v>
      </c>
      <c r="E3709" t="s">
        <v>1729</v>
      </c>
      <c r="F3709" t="s">
        <v>2165</v>
      </c>
      <c r="G3709" t="s">
        <v>171</v>
      </c>
      <c r="H3709" t="s">
        <v>463</v>
      </c>
    </row>
    <row r="3710" spans="1:8" x14ac:dyDescent="0.3">
      <c r="A3710" t="s">
        <v>4755</v>
      </c>
      <c r="B3710" t="s">
        <v>4810</v>
      </c>
      <c r="C3710">
        <v>42471</v>
      </c>
      <c r="D3710">
        <v>1</v>
      </c>
      <c r="E3710" t="s">
        <v>1729</v>
      </c>
      <c r="F3710" t="s">
        <v>2165</v>
      </c>
      <c r="G3710" t="s">
        <v>207</v>
      </c>
      <c r="H3710" t="s">
        <v>733</v>
      </c>
    </row>
    <row r="3711" spans="1:8" x14ac:dyDescent="0.3">
      <c r="A3711" t="s">
        <v>4811</v>
      </c>
      <c r="B3711" t="s">
        <v>4812</v>
      </c>
      <c r="C3711">
        <v>42458</v>
      </c>
      <c r="D3711">
        <v>1</v>
      </c>
      <c r="E3711" t="s">
        <v>1253</v>
      </c>
      <c r="F3711" t="s">
        <v>4813</v>
      </c>
      <c r="G3711" t="s">
        <v>199</v>
      </c>
      <c r="H3711" t="s">
        <v>485</v>
      </c>
    </row>
    <row r="3712" spans="1:8" x14ac:dyDescent="0.3">
      <c r="A3712" t="s">
        <v>229</v>
      </c>
      <c r="B3712" t="s">
        <v>232</v>
      </c>
      <c r="C3712">
        <v>42468</v>
      </c>
      <c r="D3712">
        <v>0.5</v>
      </c>
      <c r="E3712" t="s">
        <v>755</v>
      </c>
      <c r="G3712" t="s">
        <v>156</v>
      </c>
      <c r="H3712" t="s">
        <v>231</v>
      </c>
    </row>
    <row r="3713" spans="1:8" x14ac:dyDescent="0.3">
      <c r="A3713" t="s">
        <v>229</v>
      </c>
      <c r="B3713" t="s">
        <v>230</v>
      </c>
      <c r="C3713">
        <v>42468</v>
      </c>
      <c r="D3713">
        <v>1</v>
      </c>
      <c r="E3713" t="s">
        <v>755</v>
      </c>
      <c r="G3713" t="s">
        <v>156</v>
      </c>
      <c r="H3713" t="s">
        <v>231</v>
      </c>
    </row>
    <row r="3714" spans="1:8" x14ac:dyDescent="0.3">
      <c r="A3714" t="s">
        <v>4814</v>
      </c>
      <c r="B3714" t="s">
        <v>4815</v>
      </c>
      <c r="C3714">
        <v>42454</v>
      </c>
      <c r="D3714">
        <v>1</v>
      </c>
      <c r="E3714" t="s">
        <v>754</v>
      </c>
      <c r="F3714" t="s">
        <v>4816</v>
      </c>
      <c r="G3714" t="s">
        <v>156</v>
      </c>
      <c r="H3714" t="s">
        <v>231</v>
      </c>
    </row>
    <row r="3715" spans="1:8" x14ac:dyDescent="0.3">
      <c r="A3715" t="s">
        <v>132</v>
      </c>
      <c r="B3715" t="s">
        <v>4817</v>
      </c>
      <c r="C3715">
        <v>42429</v>
      </c>
      <c r="D3715">
        <v>1</v>
      </c>
      <c r="E3715" t="s">
        <v>754</v>
      </c>
      <c r="F3715" t="s">
        <v>228</v>
      </c>
      <c r="G3715" t="s">
        <v>207</v>
      </c>
      <c r="H3715" t="s">
        <v>733</v>
      </c>
    </row>
    <row r="3716" spans="1:8" x14ac:dyDescent="0.3">
      <c r="A3716" t="s">
        <v>132</v>
      </c>
      <c r="B3716" t="s">
        <v>4818</v>
      </c>
      <c r="C3716">
        <v>42380</v>
      </c>
      <c r="D3716">
        <v>1</v>
      </c>
      <c r="E3716" t="s">
        <v>754</v>
      </c>
      <c r="F3716" t="s">
        <v>228</v>
      </c>
      <c r="G3716" t="s">
        <v>204</v>
      </c>
      <c r="H3716" t="s">
        <v>514</v>
      </c>
    </row>
    <row r="3717" spans="1:8" x14ac:dyDescent="0.3">
      <c r="A3717" t="s">
        <v>132</v>
      </c>
      <c r="B3717" t="s">
        <v>396</v>
      </c>
      <c r="C3717">
        <v>42474</v>
      </c>
      <c r="D3717">
        <v>1</v>
      </c>
      <c r="E3717" t="s">
        <v>754</v>
      </c>
      <c r="F3717" t="s">
        <v>228</v>
      </c>
      <c r="G3717" t="s">
        <v>166</v>
      </c>
      <c r="H3717" t="s">
        <v>397</v>
      </c>
    </row>
    <row r="3718" spans="1:8" x14ac:dyDescent="0.3">
      <c r="A3718" t="s">
        <v>132</v>
      </c>
      <c r="B3718" t="s">
        <v>227</v>
      </c>
      <c r="C3718">
        <v>42466</v>
      </c>
      <c r="D3718">
        <v>1</v>
      </c>
      <c r="E3718" t="s">
        <v>754</v>
      </c>
      <c r="F3718" t="s">
        <v>228</v>
      </c>
      <c r="G3718" t="s">
        <v>155</v>
      </c>
      <c r="H3718" t="s">
        <v>221</v>
      </c>
    </row>
    <row r="3719" spans="1:8" x14ac:dyDescent="0.3">
      <c r="A3719" t="s">
        <v>132</v>
      </c>
      <c r="B3719" t="s">
        <v>4819</v>
      </c>
      <c r="C3719">
        <v>42409</v>
      </c>
      <c r="D3719">
        <v>1</v>
      </c>
      <c r="E3719" t="s">
        <v>754</v>
      </c>
      <c r="F3719" t="s">
        <v>228</v>
      </c>
      <c r="G3719" t="s">
        <v>204</v>
      </c>
      <c r="H3719" t="s">
        <v>514</v>
      </c>
    </row>
    <row r="3720" spans="1:8" x14ac:dyDescent="0.3">
      <c r="A3720" t="s">
        <v>132</v>
      </c>
      <c r="B3720" t="s">
        <v>1527</v>
      </c>
      <c r="C3720">
        <v>42542</v>
      </c>
      <c r="D3720">
        <v>1</v>
      </c>
      <c r="E3720" t="s">
        <v>754</v>
      </c>
      <c r="F3720" t="s">
        <v>228</v>
      </c>
      <c r="G3720" t="s">
        <v>187</v>
      </c>
      <c r="H3720" t="s">
        <v>217</v>
      </c>
    </row>
    <row r="3721" spans="1:8" x14ac:dyDescent="0.3">
      <c r="A3721" t="s">
        <v>132</v>
      </c>
      <c r="B3721" t="s">
        <v>1511</v>
      </c>
      <c r="C3721">
        <v>42535</v>
      </c>
      <c r="D3721">
        <v>1</v>
      </c>
      <c r="E3721" t="s">
        <v>754</v>
      </c>
      <c r="F3721" t="s">
        <v>228</v>
      </c>
      <c r="G3721" t="s">
        <v>202</v>
      </c>
      <c r="H3721" t="s">
        <v>349</v>
      </c>
    </row>
    <row r="3722" spans="1:8" x14ac:dyDescent="0.3">
      <c r="A3722" t="s">
        <v>132</v>
      </c>
      <c r="B3722" t="s">
        <v>1648</v>
      </c>
      <c r="C3722">
        <v>42545</v>
      </c>
      <c r="D3722">
        <v>1</v>
      </c>
      <c r="E3722" t="s">
        <v>754</v>
      </c>
      <c r="F3722" t="s">
        <v>228</v>
      </c>
      <c r="G3722" t="s">
        <v>206</v>
      </c>
      <c r="H3722" t="s">
        <v>497</v>
      </c>
    </row>
    <row r="3723" spans="1:8" x14ac:dyDescent="0.3">
      <c r="A3723" t="s">
        <v>132</v>
      </c>
      <c r="B3723" t="s">
        <v>1115</v>
      </c>
      <c r="C3723">
        <v>42480</v>
      </c>
      <c r="D3723">
        <v>1</v>
      </c>
      <c r="E3723" t="s">
        <v>754</v>
      </c>
      <c r="F3723" t="s">
        <v>228</v>
      </c>
      <c r="G3723" t="s">
        <v>207</v>
      </c>
      <c r="H3723" t="s">
        <v>733</v>
      </c>
    </row>
    <row r="3724" spans="1:8" x14ac:dyDescent="0.3">
      <c r="A3724" t="s">
        <v>132</v>
      </c>
      <c r="B3724" t="s">
        <v>1609</v>
      </c>
      <c r="C3724">
        <v>42550</v>
      </c>
      <c r="D3724">
        <v>1</v>
      </c>
      <c r="E3724" t="s">
        <v>754</v>
      </c>
      <c r="F3724" t="s">
        <v>228</v>
      </c>
      <c r="G3724" t="s">
        <v>202</v>
      </c>
      <c r="H3724" t="s">
        <v>349</v>
      </c>
    </row>
    <row r="3725" spans="1:8" x14ac:dyDescent="0.3">
      <c r="A3725" t="s">
        <v>132</v>
      </c>
      <c r="B3725" t="s">
        <v>398</v>
      </c>
      <c r="C3725">
        <v>42465</v>
      </c>
      <c r="D3725">
        <v>1</v>
      </c>
      <c r="E3725" t="s">
        <v>754</v>
      </c>
      <c r="F3725" t="s">
        <v>228</v>
      </c>
      <c r="G3725" t="s">
        <v>166</v>
      </c>
      <c r="H3725" t="s">
        <v>399</v>
      </c>
    </row>
    <row r="3726" spans="1:8" x14ac:dyDescent="0.3">
      <c r="A3726" t="s">
        <v>132</v>
      </c>
      <c r="B3726" t="s">
        <v>1438</v>
      </c>
      <c r="C3726">
        <v>42534</v>
      </c>
      <c r="D3726">
        <v>1</v>
      </c>
      <c r="E3726" t="s">
        <v>754</v>
      </c>
      <c r="F3726" t="s">
        <v>228</v>
      </c>
      <c r="G3726" t="s">
        <v>149</v>
      </c>
      <c r="H3726" t="s">
        <v>628</v>
      </c>
    </row>
    <row r="3727" spans="1:8" x14ac:dyDescent="0.3">
      <c r="A3727" t="s">
        <v>132</v>
      </c>
      <c r="B3727" t="s">
        <v>1425</v>
      </c>
      <c r="C3727">
        <v>42528</v>
      </c>
      <c r="D3727">
        <v>1</v>
      </c>
      <c r="E3727" t="s">
        <v>754</v>
      </c>
      <c r="F3727" t="s">
        <v>228</v>
      </c>
      <c r="G3727" t="s">
        <v>202</v>
      </c>
      <c r="H3727" t="s">
        <v>349</v>
      </c>
    </row>
    <row r="3728" spans="1:8" x14ac:dyDescent="0.3">
      <c r="A3728" t="s">
        <v>132</v>
      </c>
      <c r="B3728" t="s">
        <v>1031</v>
      </c>
      <c r="C3728">
        <v>42513</v>
      </c>
      <c r="D3728">
        <v>1</v>
      </c>
      <c r="E3728" t="s">
        <v>754</v>
      </c>
      <c r="F3728" t="s">
        <v>228</v>
      </c>
      <c r="G3728" t="s">
        <v>204</v>
      </c>
      <c r="H3728" t="s">
        <v>514</v>
      </c>
    </row>
    <row r="3729" spans="1:8" x14ac:dyDescent="0.3">
      <c r="A3729" t="s">
        <v>132</v>
      </c>
      <c r="B3729" t="s">
        <v>1373</v>
      </c>
      <c r="C3729">
        <v>42527</v>
      </c>
      <c r="D3729">
        <v>1</v>
      </c>
      <c r="E3729" t="s">
        <v>754</v>
      </c>
      <c r="F3729" t="s">
        <v>228</v>
      </c>
      <c r="G3729" t="s">
        <v>206</v>
      </c>
      <c r="H3729" t="s">
        <v>497</v>
      </c>
    </row>
    <row r="3730" spans="1:8" x14ac:dyDescent="0.3">
      <c r="A3730" t="s">
        <v>132</v>
      </c>
      <c r="B3730" t="s">
        <v>4820</v>
      </c>
      <c r="C3730">
        <v>42451</v>
      </c>
      <c r="D3730">
        <v>1</v>
      </c>
      <c r="E3730" t="s">
        <v>754</v>
      </c>
      <c r="F3730" t="s">
        <v>228</v>
      </c>
      <c r="G3730" t="s">
        <v>155</v>
      </c>
      <c r="H3730" t="s">
        <v>337</v>
      </c>
    </row>
    <row r="3731" spans="1:8" x14ac:dyDescent="0.3">
      <c r="A3731" t="s">
        <v>132</v>
      </c>
      <c r="B3731" t="s">
        <v>4821</v>
      </c>
      <c r="C3731">
        <v>42447</v>
      </c>
      <c r="D3731">
        <v>0.5</v>
      </c>
      <c r="E3731" t="s">
        <v>754</v>
      </c>
      <c r="F3731" t="s">
        <v>228</v>
      </c>
      <c r="G3731" t="s">
        <v>202</v>
      </c>
      <c r="H3731" t="s">
        <v>349</v>
      </c>
    </row>
    <row r="3732" spans="1:8" x14ac:dyDescent="0.3">
      <c r="A3732" t="s">
        <v>132</v>
      </c>
      <c r="B3732" t="s">
        <v>1257</v>
      </c>
      <c r="C3732">
        <v>42537</v>
      </c>
      <c r="D3732">
        <v>1</v>
      </c>
      <c r="E3732" t="s">
        <v>754</v>
      </c>
      <c r="F3732" t="s">
        <v>228</v>
      </c>
      <c r="G3732" t="s">
        <v>166</v>
      </c>
      <c r="H3732" t="s">
        <v>397</v>
      </c>
    </row>
    <row r="3733" spans="1:8" x14ac:dyDescent="0.3">
      <c r="A3733" t="s">
        <v>132</v>
      </c>
      <c r="B3733" t="s">
        <v>1351</v>
      </c>
      <c r="C3733">
        <v>42524</v>
      </c>
      <c r="D3733">
        <v>1</v>
      </c>
      <c r="E3733" t="s">
        <v>754</v>
      </c>
      <c r="F3733" t="s">
        <v>228</v>
      </c>
      <c r="G3733" t="s">
        <v>202</v>
      </c>
      <c r="H3733" t="s">
        <v>349</v>
      </c>
    </row>
    <row r="3734" spans="1:8" x14ac:dyDescent="0.3">
      <c r="A3734" t="s">
        <v>132</v>
      </c>
      <c r="B3734" t="s">
        <v>4822</v>
      </c>
      <c r="C3734">
        <v>42437</v>
      </c>
      <c r="D3734">
        <v>1</v>
      </c>
      <c r="E3734" t="s">
        <v>754</v>
      </c>
      <c r="F3734" t="s">
        <v>228</v>
      </c>
      <c r="G3734" t="s">
        <v>206</v>
      </c>
      <c r="H3734" t="s">
        <v>497</v>
      </c>
    </row>
    <row r="3735" spans="1:8" x14ac:dyDescent="0.3">
      <c r="A3735" t="s">
        <v>132</v>
      </c>
      <c r="B3735" t="s">
        <v>1334</v>
      </c>
      <c r="C3735">
        <v>42529</v>
      </c>
      <c r="D3735">
        <v>1</v>
      </c>
      <c r="E3735" t="s">
        <v>754</v>
      </c>
      <c r="F3735" t="s">
        <v>228</v>
      </c>
      <c r="G3735" t="s">
        <v>166</v>
      </c>
      <c r="H3735" t="s">
        <v>424</v>
      </c>
    </row>
    <row r="3736" spans="1:8" x14ac:dyDescent="0.3">
      <c r="A3736" t="s">
        <v>132</v>
      </c>
      <c r="B3736" t="s">
        <v>1333</v>
      </c>
      <c r="C3736">
        <v>42529</v>
      </c>
      <c r="D3736">
        <v>1</v>
      </c>
      <c r="E3736" t="s">
        <v>754</v>
      </c>
      <c r="F3736" t="s">
        <v>228</v>
      </c>
      <c r="G3736" t="s">
        <v>149</v>
      </c>
      <c r="H3736" t="s">
        <v>633</v>
      </c>
    </row>
    <row r="3737" spans="1:8" x14ac:dyDescent="0.3">
      <c r="A3737" t="s">
        <v>132</v>
      </c>
      <c r="B3737" t="s">
        <v>4823</v>
      </c>
      <c r="C3737">
        <v>42376</v>
      </c>
      <c r="D3737">
        <v>1</v>
      </c>
      <c r="E3737" t="s">
        <v>754</v>
      </c>
      <c r="F3737" t="s">
        <v>228</v>
      </c>
      <c r="G3737" t="s">
        <v>202</v>
      </c>
      <c r="H3737" t="s">
        <v>349</v>
      </c>
    </row>
    <row r="3738" spans="1:8" x14ac:dyDescent="0.3">
      <c r="A3738" t="s">
        <v>132</v>
      </c>
      <c r="B3738" t="s">
        <v>4824</v>
      </c>
      <c r="C3738">
        <v>42453</v>
      </c>
      <c r="D3738">
        <v>0.5</v>
      </c>
      <c r="E3738" t="s">
        <v>754</v>
      </c>
      <c r="F3738" t="s">
        <v>228</v>
      </c>
      <c r="G3738" t="s">
        <v>166</v>
      </c>
      <c r="H3738" t="s">
        <v>388</v>
      </c>
    </row>
    <row r="3739" spans="1:8" x14ac:dyDescent="0.3">
      <c r="A3739" t="s">
        <v>4825</v>
      </c>
      <c r="B3739" t="s">
        <v>4826</v>
      </c>
      <c r="C3739">
        <v>42444</v>
      </c>
      <c r="D3739">
        <v>1</v>
      </c>
      <c r="E3739" t="s">
        <v>511</v>
      </c>
      <c r="F3739" t="s">
        <v>768</v>
      </c>
      <c r="G3739" t="s">
        <v>203</v>
      </c>
      <c r="H3739" t="s">
        <v>324</v>
      </c>
    </row>
    <row r="3740" spans="1:8" x14ac:dyDescent="0.3">
      <c r="A3740" t="s">
        <v>451</v>
      </c>
      <c r="B3740" t="s">
        <v>452</v>
      </c>
      <c r="C3740">
        <v>42468</v>
      </c>
      <c r="D3740">
        <v>1</v>
      </c>
      <c r="E3740" t="s">
        <v>757</v>
      </c>
      <c r="F3740" t="s">
        <v>863</v>
      </c>
      <c r="G3740" t="s">
        <v>160</v>
      </c>
      <c r="H3740" t="s">
        <v>453</v>
      </c>
    </row>
    <row r="3741" spans="1:8" x14ac:dyDescent="0.3">
      <c r="A3741" t="s">
        <v>4827</v>
      </c>
      <c r="B3741" t="s">
        <v>4828</v>
      </c>
      <c r="C3741">
        <v>42458</v>
      </c>
      <c r="D3741">
        <v>1</v>
      </c>
      <c r="E3741" t="s">
        <v>511</v>
      </c>
      <c r="F3741" t="s">
        <v>1621</v>
      </c>
      <c r="G3741" t="s">
        <v>202</v>
      </c>
      <c r="H3741" t="s">
        <v>349</v>
      </c>
    </row>
    <row r="3742" spans="1:8" x14ac:dyDescent="0.3">
      <c r="A3742" t="s">
        <v>4829</v>
      </c>
      <c r="B3742" t="s">
        <v>4830</v>
      </c>
      <c r="C3742">
        <v>42431</v>
      </c>
      <c r="D3742">
        <v>1</v>
      </c>
      <c r="E3742" t="s">
        <v>757</v>
      </c>
      <c r="F3742" t="s">
        <v>4831</v>
      </c>
      <c r="G3742" t="s">
        <v>158</v>
      </c>
      <c r="H3742" t="s">
        <v>355</v>
      </c>
    </row>
    <row r="3743" spans="1:8" x14ac:dyDescent="0.3">
      <c r="A3743" t="s">
        <v>839</v>
      </c>
      <c r="B3743" t="s">
        <v>4832</v>
      </c>
      <c r="C3743">
        <v>42425</v>
      </c>
      <c r="D3743">
        <v>1</v>
      </c>
      <c r="E3743" t="s">
        <v>511</v>
      </c>
      <c r="F3743" t="s">
        <v>768</v>
      </c>
      <c r="G3743" t="s">
        <v>166</v>
      </c>
      <c r="H3743" t="s">
        <v>410</v>
      </c>
    </row>
    <row r="3744" spans="1:8" x14ac:dyDescent="0.3">
      <c r="A3744" t="s">
        <v>839</v>
      </c>
      <c r="B3744" t="s">
        <v>4833</v>
      </c>
      <c r="C3744">
        <v>42404</v>
      </c>
      <c r="D3744">
        <v>1</v>
      </c>
      <c r="E3744" t="s">
        <v>511</v>
      </c>
      <c r="F3744" t="s">
        <v>768</v>
      </c>
      <c r="G3744" t="s">
        <v>185</v>
      </c>
      <c r="H3744" t="s">
        <v>431</v>
      </c>
    </row>
    <row r="3745" spans="1:8" x14ac:dyDescent="0.3">
      <c r="A3745" t="s">
        <v>839</v>
      </c>
      <c r="B3745" t="s">
        <v>840</v>
      </c>
      <c r="C3745">
        <v>42509</v>
      </c>
      <c r="D3745">
        <v>1</v>
      </c>
      <c r="E3745" t="s">
        <v>511</v>
      </c>
      <c r="F3745" t="s">
        <v>768</v>
      </c>
      <c r="G3745" t="s">
        <v>166</v>
      </c>
      <c r="H3745" t="s">
        <v>410</v>
      </c>
    </row>
    <row r="3746" spans="1:8" x14ac:dyDescent="0.3">
      <c r="A3746" t="s">
        <v>839</v>
      </c>
      <c r="B3746" t="s">
        <v>4834</v>
      </c>
      <c r="C3746">
        <v>42403</v>
      </c>
      <c r="D3746">
        <v>1</v>
      </c>
      <c r="E3746" t="s">
        <v>511</v>
      </c>
      <c r="F3746" t="s">
        <v>768</v>
      </c>
      <c r="G3746" t="s">
        <v>185</v>
      </c>
      <c r="H3746" t="s">
        <v>431</v>
      </c>
    </row>
    <row r="3747" spans="1:8" x14ac:dyDescent="0.3">
      <c r="A3747" t="s">
        <v>4835</v>
      </c>
      <c r="B3747" t="s">
        <v>4836</v>
      </c>
      <c r="C3747">
        <v>42418</v>
      </c>
      <c r="D3747">
        <v>1</v>
      </c>
      <c r="E3747" t="s">
        <v>511</v>
      </c>
      <c r="F3747" t="s">
        <v>768</v>
      </c>
      <c r="G3747" t="s">
        <v>185</v>
      </c>
      <c r="H3747" t="s">
        <v>431</v>
      </c>
    </row>
    <row r="3748" spans="1:8" x14ac:dyDescent="0.3">
      <c r="A3748" t="s">
        <v>4835</v>
      </c>
      <c r="B3748" t="s">
        <v>4837</v>
      </c>
      <c r="C3748">
        <v>42412</v>
      </c>
      <c r="D3748">
        <v>1</v>
      </c>
      <c r="E3748" t="s">
        <v>511</v>
      </c>
      <c r="F3748" t="s">
        <v>768</v>
      </c>
      <c r="G3748" t="s">
        <v>185</v>
      </c>
      <c r="H3748" t="s">
        <v>431</v>
      </c>
    </row>
    <row r="3749" spans="1:8" x14ac:dyDescent="0.3">
      <c r="A3749" t="s">
        <v>4835</v>
      </c>
      <c r="B3749" t="s">
        <v>4838</v>
      </c>
      <c r="C3749">
        <v>42412</v>
      </c>
      <c r="D3749">
        <v>1</v>
      </c>
      <c r="E3749" t="s">
        <v>511</v>
      </c>
      <c r="F3749" t="s">
        <v>768</v>
      </c>
      <c r="G3749" t="s">
        <v>185</v>
      </c>
      <c r="H3749" t="s">
        <v>431</v>
      </c>
    </row>
    <row r="3750" spans="1:8" x14ac:dyDescent="0.3">
      <c r="A3750" t="s">
        <v>4835</v>
      </c>
      <c r="B3750" t="s">
        <v>4839</v>
      </c>
      <c r="C3750">
        <v>42412</v>
      </c>
      <c r="D3750">
        <v>1</v>
      </c>
      <c r="E3750" t="s">
        <v>511</v>
      </c>
      <c r="F3750" t="s">
        <v>768</v>
      </c>
      <c r="G3750" t="s">
        <v>185</v>
      </c>
      <c r="H3750" t="s">
        <v>431</v>
      </c>
    </row>
    <row r="3751" spans="1:8" x14ac:dyDescent="0.3">
      <c r="A3751" t="s">
        <v>4840</v>
      </c>
      <c r="B3751" t="s">
        <v>3464</v>
      </c>
      <c r="C3751">
        <v>42446</v>
      </c>
      <c r="D3751">
        <v>0.33</v>
      </c>
      <c r="E3751" t="s">
        <v>1253</v>
      </c>
      <c r="F3751" t="s">
        <v>1254</v>
      </c>
      <c r="G3751" t="s">
        <v>173</v>
      </c>
      <c r="H3751" t="s">
        <v>522</v>
      </c>
    </row>
    <row r="3752" spans="1:8" x14ac:dyDescent="0.3">
      <c r="A3752" t="s">
        <v>418</v>
      </c>
      <c r="B3752" t="s">
        <v>1118</v>
      </c>
      <c r="C3752">
        <v>42480</v>
      </c>
      <c r="D3752">
        <v>1</v>
      </c>
      <c r="E3752" t="s">
        <v>757</v>
      </c>
      <c r="F3752" t="s">
        <v>1006</v>
      </c>
      <c r="G3752" t="s">
        <v>180</v>
      </c>
      <c r="H3752" t="s">
        <v>262</v>
      </c>
    </row>
    <row r="3753" spans="1:8" x14ac:dyDescent="0.3">
      <c r="A3753" t="s">
        <v>418</v>
      </c>
      <c r="B3753" t="s">
        <v>419</v>
      </c>
      <c r="C3753">
        <v>42468</v>
      </c>
      <c r="D3753">
        <v>1</v>
      </c>
      <c r="E3753" t="s">
        <v>757</v>
      </c>
      <c r="F3753" t="s">
        <v>1006</v>
      </c>
      <c r="G3753" t="s">
        <v>162</v>
      </c>
      <c r="H3753" t="s">
        <v>417</v>
      </c>
    </row>
    <row r="3754" spans="1:8" x14ac:dyDescent="0.3">
      <c r="A3754" t="s">
        <v>418</v>
      </c>
      <c r="B3754" t="s">
        <v>1401</v>
      </c>
      <c r="C3754">
        <v>42524</v>
      </c>
      <c r="D3754">
        <v>1</v>
      </c>
      <c r="E3754" t="s">
        <v>757</v>
      </c>
      <c r="F3754" t="s">
        <v>1006</v>
      </c>
      <c r="G3754" t="s">
        <v>196</v>
      </c>
      <c r="H3754" t="s">
        <v>479</v>
      </c>
    </row>
    <row r="3755" spans="1:8" x14ac:dyDescent="0.3">
      <c r="A3755" t="s">
        <v>1397</v>
      </c>
      <c r="B3755" t="s">
        <v>1398</v>
      </c>
      <c r="C3755">
        <v>42471</v>
      </c>
      <c r="D3755">
        <v>1</v>
      </c>
      <c r="E3755" t="s">
        <v>787</v>
      </c>
      <c r="F3755" t="s">
        <v>849</v>
      </c>
      <c r="G3755" t="s">
        <v>196</v>
      </c>
      <c r="H3755" t="s">
        <v>479</v>
      </c>
    </row>
    <row r="3756" spans="1:8" x14ac:dyDescent="0.3">
      <c r="A3756" t="s">
        <v>703</v>
      </c>
      <c r="B3756" t="s">
        <v>4841</v>
      </c>
      <c r="C3756">
        <v>42423</v>
      </c>
      <c r="D3756">
        <v>1</v>
      </c>
      <c r="E3756" t="s">
        <v>511</v>
      </c>
      <c r="F3756" t="s">
        <v>849</v>
      </c>
      <c r="G3756" t="s">
        <v>196</v>
      </c>
      <c r="H3756" t="s">
        <v>479</v>
      </c>
    </row>
    <row r="3757" spans="1:8" x14ac:dyDescent="0.3">
      <c r="A3757" t="s">
        <v>703</v>
      </c>
      <c r="B3757" t="s">
        <v>4842</v>
      </c>
      <c r="C3757">
        <v>42375</v>
      </c>
      <c r="D3757">
        <v>1</v>
      </c>
      <c r="E3757" t="s">
        <v>511</v>
      </c>
      <c r="F3757" t="s">
        <v>849</v>
      </c>
      <c r="G3757" t="s">
        <v>196</v>
      </c>
      <c r="H3757" t="s">
        <v>479</v>
      </c>
    </row>
    <row r="3758" spans="1:8" x14ac:dyDescent="0.3">
      <c r="A3758" t="s">
        <v>703</v>
      </c>
      <c r="B3758" t="s">
        <v>704</v>
      </c>
      <c r="C3758">
        <v>42465</v>
      </c>
      <c r="D3758">
        <v>1</v>
      </c>
      <c r="E3758" t="s">
        <v>511</v>
      </c>
      <c r="F3758" t="s">
        <v>849</v>
      </c>
      <c r="G3758" t="s">
        <v>196</v>
      </c>
      <c r="H3758" t="s">
        <v>479</v>
      </c>
    </row>
    <row r="3759" spans="1:8" x14ac:dyDescent="0.3">
      <c r="A3759" t="s">
        <v>703</v>
      </c>
      <c r="B3759" t="s">
        <v>4843</v>
      </c>
      <c r="C3759">
        <v>42447</v>
      </c>
      <c r="D3759">
        <v>1</v>
      </c>
      <c r="E3759" t="s">
        <v>511</v>
      </c>
      <c r="F3759" t="s">
        <v>849</v>
      </c>
      <c r="G3759" t="s">
        <v>196</v>
      </c>
      <c r="H3759" t="s">
        <v>479</v>
      </c>
    </row>
    <row r="3760" spans="1:8" x14ac:dyDescent="0.3">
      <c r="A3760" t="s">
        <v>4844</v>
      </c>
      <c r="B3760" t="s">
        <v>4845</v>
      </c>
      <c r="C3760">
        <v>42432</v>
      </c>
      <c r="D3760">
        <v>1</v>
      </c>
      <c r="E3760" t="s">
        <v>511</v>
      </c>
      <c r="F3760" t="s">
        <v>849</v>
      </c>
      <c r="G3760" t="s">
        <v>196</v>
      </c>
      <c r="H3760" t="s">
        <v>479</v>
      </c>
    </row>
    <row r="3761" spans="1:8" x14ac:dyDescent="0.3">
      <c r="A3761" t="s">
        <v>4846</v>
      </c>
      <c r="B3761" t="s">
        <v>4847</v>
      </c>
      <c r="C3761">
        <v>42443</v>
      </c>
      <c r="D3761">
        <v>1</v>
      </c>
      <c r="E3761" t="s">
        <v>511</v>
      </c>
      <c r="F3761" t="s">
        <v>849</v>
      </c>
      <c r="G3761" t="s">
        <v>158</v>
      </c>
      <c r="H3761" t="s">
        <v>355</v>
      </c>
    </row>
    <row r="3762" spans="1:8" x14ac:dyDescent="0.3">
      <c r="A3762" t="s">
        <v>4848</v>
      </c>
      <c r="B3762" t="s">
        <v>4849</v>
      </c>
      <c r="C3762">
        <v>42513</v>
      </c>
      <c r="D3762">
        <v>1</v>
      </c>
      <c r="E3762" t="s">
        <v>1729</v>
      </c>
      <c r="F3762" t="s">
        <v>4850</v>
      </c>
      <c r="G3762" t="s">
        <v>166</v>
      </c>
      <c r="H3762" t="s">
        <v>774</v>
      </c>
    </row>
    <row r="3763" spans="1:8" x14ac:dyDescent="0.3">
      <c r="A3763" t="s">
        <v>4851</v>
      </c>
      <c r="B3763" t="s">
        <v>3464</v>
      </c>
      <c r="C3763">
        <v>42446</v>
      </c>
      <c r="D3763">
        <v>0.33</v>
      </c>
      <c r="E3763" t="s">
        <v>1253</v>
      </c>
      <c r="F3763" t="s">
        <v>664</v>
      </c>
      <c r="G3763" t="s">
        <v>173</v>
      </c>
      <c r="H3763" t="s">
        <v>522</v>
      </c>
    </row>
    <row r="3764" spans="1:8" x14ac:dyDescent="0.3">
      <c r="A3764" t="s">
        <v>4852</v>
      </c>
      <c r="B3764" t="s">
        <v>4853</v>
      </c>
      <c r="C3764">
        <v>42419</v>
      </c>
      <c r="D3764">
        <v>1</v>
      </c>
      <c r="E3764" t="s">
        <v>511</v>
      </c>
      <c r="F3764" t="s">
        <v>849</v>
      </c>
      <c r="G3764" t="s">
        <v>185</v>
      </c>
      <c r="H3764" t="s">
        <v>431</v>
      </c>
    </row>
    <row r="3765" spans="1:8" x14ac:dyDescent="0.3">
      <c r="A3765" t="s">
        <v>4854</v>
      </c>
      <c r="B3765" t="s">
        <v>4855</v>
      </c>
      <c r="C3765">
        <v>42390</v>
      </c>
      <c r="D3765">
        <v>1</v>
      </c>
      <c r="E3765" t="s">
        <v>1253</v>
      </c>
      <c r="F3765" t="s">
        <v>1550</v>
      </c>
      <c r="G3765" t="s">
        <v>173</v>
      </c>
      <c r="H3765" t="s">
        <v>522</v>
      </c>
    </row>
    <row r="3766" spans="1:8" x14ac:dyDescent="0.3">
      <c r="A3766" t="s">
        <v>4856</v>
      </c>
      <c r="B3766" t="s">
        <v>4670</v>
      </c>
      <c r="C3766">
        <v>42440</v>
      </c>
      <c r="D3766">
        <v>0.5</v>
      </c>
      <c r="E3766" t="s">
        <v>1729</v>
      </c>
      <c r="F3766" t="s">
        <v>4857</v>
      </c>
      <c r="G3766" t="s">
        <v>204</v>
      </c>
      <c r="H3766" t="s">
        <v>514</v>
      </c>
    </row>
    <row r="3767" spans="1:8" x14ac:dyDescent="0.3">
      <c r="A3767" t="s">
        <v>61</v>
      </c>
      <c r="B3767" t="s">
        <v>4858</v>
      </c>
      <c r="C3767">
        <v>42453</v>
      </c>
      <c r="D3767">
        <v>1</v>
      </c>
      <c r="E3767" t="s">
        <v>757</v>
      </c>
      <c r="F3767" t="s">
        <v>305</v>
      </c>
      <c r="G3767" t="s">
        <v>197</v>
      </c>
      <c r="H3767" t="s">
        <v>306</v>
      </c>
    </row>
    <row r="3768" spans="1:8" x14ac:dyDescent="0.3">
      <c r="A3768" t="s">
        <v>61</v>
      </c>
      <c r="B3768" t="s">
        <v>4859</v>
      </c>
      <c r="C3768">
        <v>42398</v>
      </c>
      <c r="D3768">
        <v>1</v>
      </c>
      <c r="E3768" t="s">
        <v>757</v>
      </c>
      <c r="F3768" t="s">
        <v>305</v>
      </c>
      <c r="G3768" t="s">
        <v>787</v>
      </c>
      <c r="H3768" t="s">
        <v>788</v>
      </c>
    </row>
    <row r="3769" spans="1:8" x14ac:dyDescent="0.3">
      <c r="A3769" t="s">
        <v>61</v>
      </c>
      <c r="B3769" t="s">
        <v>456</v>
      </c>
      <c r="C3769">
        <v>42466</v>
      </c>
      <c r="D3769">
        <v>1</v>
      </c>
      <c r="E3769" t="s">
        <v>757</v>
      </c>
      <c r="F3769" t="s">
        <v>305</v>
      </c>
      <c r="G3769" t="s">
        <v>160</v>
      </c>
      <c r="H3769" t="s">
        <v>453</v>
      </c>
    </row>
    <row r="3770" spans="1:8" x14ac:dyDescent="0.3">
      <c r="A3770" t="s">
        <v>61</v>
      </c>
      <c r="B3770" t="s">
        <v>1179</v>
      </c>
      <c r="C3770">
        <v>42503</v>
      </c>
      <c r="D3770">
        <v>1</v>
      </c>
      <c r="E3770" t="s">
        <v>757</v>
      </c>
      <c r="F3770" t="s">
        <v>305</v>
      </c>
      <c r="G3770" t="s">
        <v>160</v>
      </c>
      <c r="H3770" t="s">
        <v>453</v>
      </c>
    </row>
    <row r="3771" spans="1:8" x14ac:dyDescent="0.3">
      <c r="A3771" t="s">
        <v>61</v>
      </c>
      <c r="B3771" t="s">
        <v>4860</v>
      </c>
      <c r="C3771">
        <v>42405</v>
      </c>
      <c r="D3771">
        <v>1</v>
      </c>
      <c r="E3771" t="s">
        <v>757</v>
      </c>
      <c r="F3771" t="s">
        <v>305</v>
      </c>
      <c r="G3771" t="s">
        <v>197</v>
      </c>
      <c r="H3771" t="s">
        <v>306</v>
      </c>
    </row>
    <row r="3772" spans="1:8" x14ac:dyDescent="0.3">
      <c r="A3772" t="s">
        <v>61</v>
      </c>
      <c r="B3772" t="s">
        <v>592</v>
      </c>
      <c r="C3772">
        <v>42466</v>
      </c>
      <c r="D3772">
        <v>1</v>
      </c>
      <c r="E3772" t="s">
        <v>757</v>
      </c>
      <c r="F3772" t="s">
        <v>305</v>
      </c>
      <c r="G3772" t="s">
        <v>162</v>
      </c>
      <c r="H3772" t="s">
        <v>417</v>
      </c>
    </row>
    <row r="3773" spans="1:8" x14ac:dyDescent="0.3">
      <c r="A3773" t="s">
        <v>61</v>
      </c>
      <c r="B3773" t="s">
        <v>4861</v>
      </c>
      <c r="C3773">
        <v>42418</v>
      </c>
      <c r="D3773">
        <v>1</v>
      </c>
      <c r="E3773" t="s">
        <v>757</v>
      </c>
      <c r="F3773" t="s">
        <v>305</v>
      </c>
      <c r="G3773" t="s">
        <v>160</v>
      </c>
      <c r="H3773" t="s">
        <v>453</v>
      </c>
    </row>
    <row r="3774" spans="1:8" x14ac:dyDescent="0.3">
      <c r="A3774" t="s">
        <v>61</v>
      </c>
      <c r="B3774" t="s">
        <v>551</v>
      </c>
      <c r="C3774">
        <v>42487</v>
      </c>
      <c r="D3774">
        <v>1</v>
      </c>
      <c r="E3774" t="s">
        <v>757</v>
      </c>
      <c r="F3774" t="s">
        <v>305</v>
      </c>
      <c r="G3774" t="s">
        <v>160</v>
      </c>
      <c r="H3774" t="s">
        <v>453</v>
      </c>
    </row>
    <row r="3775" spans="1:8" x14ac:dyDescent="0.3">
      <c r="A3775" t="s">
        <v>61</v>
      </c>
      <c r="B3775" t="s">
        <v>4862</v>
      </c>
      <c r="C3775">
        <v>42418</v>
      </c>
      <c r="D3775">
        <v>1</v>
      </c>
      <c r="E3775" t="s">
        <v>757</v>
      </c>
      <c r="F3775" t="s">
        <v>305</v>
      </c>
      <c r="G3775" t="s">
        <v>160</v>
      </c>
      <c r="H3775" t="s">
        <v>453</v>
      </c>
    </row>
    <row r="3776" spans="1:8" x14ac:dyDescent="0.3">
      <c r="A3776" t="s">
        <v>61</v>
      </c>
      <c r="B3776" t="s">
        <v>4863</v>
      </c>
      <c r="C3776">
        <v>42416</v>
      </c>
      <c r="D3776">
        <v>1</v>
      </c>
      <c r="E3776" t="s">
        <v>757</v>
      </c>
      <c r="F3776" t="s">
        <v>305</v>
      </c>
      <c r="G3776" t="s">
        <v>160</v>
      </c>
      <c r="H3776" t="s">
        <v>453</v>
      </c>
    </row>
    <row r="3777" spans="1:8" x14ac:dyDescent="0.3">
      <c r="A3777" t="s">
        <v>61</v>
      </c>
      <c r="B3777" t="s">
        <v>4864</v>
      </c>
      <c r="C3777">
        <v>42417</v>
      </c>
      <c r="D3777">
        <v>1</v>
      </c>
      <c r="E3777" t="s">
        <v>757</v>
      </c>
      <c r="F3777" t="s">
        <v>305</v>
      </c>
      <c r="G3777" t="s">
        <v>160</v>
      </c>
      <c r="H3777" t="s">
        <v>453</v>
      </c>
    </row>
    <row r="3778" spans="1:8" x14ac:dyDescent="0.3">
      <c r="A3778" t="s">
        <v>61</v>
      </c>
      <c r="B3778" t="s">
        <v>4865</v>
      </c>
      <c r="C3778">
        <v>42416</v>
      </c>
      <c r="D3778">
        <v>1</v>
      </c>
      <c r="E3778" t="s">
        <v>757</v>
      </c>
      <c r="F3778" t="s">
        <v>305</v>
      </c>
      <c r="G3778" t="s">
        <v>160</v>
      </c>
      <c r="H3778" t="s">
        <v>453</v>
      </c>
    </row>
    <row r="3779" spans="1:8" x14ac:dyDescent="0.3">
      <c r="A3779" t="s">
        <v>61</v>
      </c>
      <c r="B3779" t="s">
        <v>1036</v>
      </c>
      <c r="C3779">
        <v>42516</v>
      </c>
      <c r="D3779">
        <v>1</v>
      </c>
      <c r="E3779" t="s">
        <v>757</v>
      </c>
      <c r="F3779" t="s">
        <v>305</v>
      </c>
      <c r="G3779" t="s">
        <v>160</v>
      </c>
      <c r="H3779" t="s">
        <v>453</v>
      </c>
    </row>
    <row r="3780" spans="1:8" x14ac:dyDescent="0.3">
      <c r="A3780" t="s">
        <v>61</v>
      </c>
      <c r="B3780" t="s">
        <v>304</v>
      </c>
      <c r="C3780">
        <v>42472</v>
      </c>
      <c r="D3780">
        <v>1</v>
      </c>
      <c r="E3780" t="s">
        <v>757</v>
      </c>
      <c r="F3780" t="s">
        <v>305</v>
      </c>
      <c r="G3780" t="s">
        <v>197</v>
      </c>
      <c r="H3780" t="s">
        <v>306</v>
      </c>
    </row>
    <row r="3781" spans="1:8" x14ac:dyDescent="0.3">
      <c r="A3781" t="s">
        <v>61</v>
      </c>
      <c r="B3781" t="s">
        <v>370</v>
      </c>
      <c r="C3781">
        <v>42472</v>
      </c>
      <c r="D3781">
        <v>1</v>
      </c>
      <c r="E3781" t="s">
        <v>757</v>
      </c>
      <c r="F3781" t="s">
        <v>305</v>
      </c>
      <c r="G3781" t="s">
        <v>196</v>
      </c>
      <c r="H3781" t="s">
        <v>371</v>
      </c>
    </row>
    <row r="3782" spans="1:8" x14ac:dyDescent="0.3">
      <c r="A3782" t="s">
        <v>61</v>
      </c>
      <c r="B3782" t="s">
        <v>1599</v>
      </c>
      <c r="C3782">
        <v>42545</v>
      </c>
      <c r="D3782">
        <v>1</v>
      </c>
      <c r="E3782" t="s">
        <v>757</v>
      </c>
      <c r="F3782" t="s">
        <v>305</v>
      </c>
      <c r="G3782" t="s">
        <v>160</v>
      </c>
      <c r="H3782" t="s">
        <v>453</v>
      </c>
    </row>
    <row r="3783" spans="1:8" x14ac:dyDescent="0.3">
      <c r="A3783" t="s">
        <v>61</v>
      </c>
      <c r="B3783" t="s">
        <v>4866</v>
      </c>
      <c r="C3783">
        <v>42452</v>
      </c>
      <c r="D3783">
        <v>1</v>
      </c>
      <c r="E3783" t="s">
        <v>757</v>
      </c>
      <c r="F3783" t="s">
        <v>305</v>
      </c>
      <c r="G3783" t="s">
        <v>196</v>
      </c>
      <c r="H3783" t="s">
        <v>479</v>
      </c>
    </row>
    <row r="3784" spans="1:8" x14ac:dyDescent="0.3">
      <c r="A3784" t="s">
        <v>61</v>
      </c>
      <c r="B3784" t="s">
        <v>4867</v>
      </c>
      <c r="C3784">
        <v>42395</v>
      </c>
      <c r="D3784">
        <v>1</v>
      </c>
      <c r="E3784" t="s">
        <v>757</v>
      </c>
      <c r="F3784" t="s">
        <v>305</v>
      </c>
      <c r="G3784" t="s">
        <v>160</v>
      </c>
      <c r="H3784" t="s">
        <v>453</v>
      </c>
    </row>
    <row r="3785" spans="1:8" x14ac:dyDescent="0.3">
      <c r="A3785" t="s">
        <v>61</v>
      </c>
      <c r="B3785" t="s">
        <v>877</v>
      </c>
      <c r="C3785">
        <v>42509</v>
      </c>
      <c r="D3785">
        <v>1</v>
      </c>
      <c r="E3785" t="s">
        <v>757</v>
      </c>
      <c r="F3785" t="s">
        <v>305</v>
      </c>
      <c r="G3785" t="s">
        <v>160</v>
      </c>
      <c r="H3785" t="s">
        <v>453</v>
      </c>
    </row>
    <row r="3786" spans="1:8" x14ac:dyDescent="0.3">
      <c r="A3786" t="s">
        <v>61</v>
      </c>
      <c r="B3786" t="s">
        <v>4868</v>
      </c>
      <c r="C3786">
        <v>42411</v>
      </c>
      <c r="D3786">
        <v>1</v>
      </c>
      <c r="E3786" t="s">
        <v>757</v>
      </c>
      <c r="F3786" t="s">
        <v>305</v>
      </c>
      <c r="G3786" t="s">
        <v>160</v>
      </c>
      <c r="H3786" t="s">
        <v>453</v>
      </c>
    </row>
    <row r="3787" spans="1:8" x14ac:dyDescent="0.3">
      <c r="A3787" t="s">
        <v>61</v>
      </c>
      <c r="B3787" t="s">
        <v>852</v>
      </c>
      <c r="C3787">
        <v>42509</v>
      </c>
      <c r="D3787">
        <v>1</v>
      </c>
      <c r="E3787" t="s">
        <v>757</v>
      </c>
      <c r="F3787" t="s">
        <v>305</v>
      </c>
      <c r="G3787" t="s">
        <v>160</v>
      </c>
      <c r="H3787" t="s">
        <v>453</v>
      </c>
    </row>
    <row r="3788" spans="1:8" x14ac:dyDescent="0.3">
      <c r="A3788" t="s">
        <v>61</v>
      </c>
      <c r="B3788" t="s">
        <v>850</v>
      </c>
      <c r="C3788">
        <v>42509</v>
      </c>
      <c r="D3788">
        <v>1</v>
      </c>
      <c r="E3788" t="s">
        <v>757</v>
      </c>
      <c r="F3788" t="s">
        <v>305</v>
      </c>
      <c r="G3788" t="s">
        <v>160</v>
      </c>
      <c r="H3788" t="s">
        <v>453</v>
      </c>
    </row>
    <row r="3789" spans="1:8" x14ac:dyDescent="0.3">
      <c r="A3789" t="s">
        <v>61</v>
      </c>
      <c r="B3789" t="s">
        <v>4869</v>
      </c>
      <c r="C3789">
        <v>42447</v>
      </c>
      <c r="D3789">
        <v>1</v>
      </c>
      <c r="E3789" t="s">
        <v>757</v>
      </c>
      <c r="F3789" t="s">
        <v>305</v>
      </c>
      <c r="G3789" t="s">
        <v>160</v>
      </c>
      <c r="H3789" t="s">
        <v>453</v>
      </c>
    </row>
    <row r="3790" spans="1:8" x14ac:dyDescent="0.3">
      <c r="A3790" t="s">
        <v>61</v>
      </c>
      <c r="B3790" t="s">
        <v>4870</v>
      </c>
      <c r="C3790">
        <v>42390</v>
      </c>
      <c r="D3790">
        <v>1</v>
      </c>
      <c r="E3790" t="s">
        <v>757</v>
      </c>
      <c r="F3790" t="s">
        <v>305</v>
      </c>
      <c r="G3790" t="s">
        <v>160</v>
      </c>
      <c r="H3790" t="s">
        <v>453</v>
      </c>
    </row>
    <row r="3791" spans="1:8" x14ac:dyDescent="0.3">
      <c r="A3791" t="s">
        <v>61</v>
      </c>
      <c r="B3791" t="s">
        <v>457</v>
      </c>
      <c r="C3791">
        <v>42466</v>
      </c>
      <c r="D3791">
        <v>1</v>
      </c>
      <c r="E3791" t="s">
        <v>757</v>
      </c>
      <c r="F3791" t="s">
        <v>305</v>
      </c>
      <c r="G3791" t="s">
        <v>160</v>
      </c>
      <c r="H3791" t="s">
        <v>453</v>
      </c>
    </row>
    <row r="3792" spans="1:8" x14ac:dyDescent="0.3">
      <c r="A3792" t="s">
        <v>61</v>
      </c>
      <c r="B3792" t="s">
        <v>4871</v>
      </c>
      <c r="C3792">
        <v>42398</v>
      </c>
      <c r="D3792">
        <v>1</v>
      </c>
      <c r="E3792" t="s">
        <v>757</v>
      </c>
      <c r="F3792" t="s">
        <v>305</v>
      </c>
      <c r="G3792" t="s">
        <v>787</v>
      </c>
      <c r="H3792" t="s">
        <v>788</v>
      </c>
    </row>
    <row r="3793" spans="1:8" x14ac:dyDescent="0.3">
      <c r="A3793" t="s">
        <v>61</v>
      </c>
      <c r="B3793" t="s">
        <v>1590</v>
      </c>
      <c r="C3793">
        <v>42551</v>
      </c>
      <c r="D3793">
        <v>1</v>
      </c>
      <c r="E3793" t="s">
        <v>757</v>
      </c>
      <c r="F3793" t="s">
        <v>305</v>
      </c>
      <c r="G3793" t="s">
        <v>160</v>
      </c>
      <c r="H3793" t="s">
        <v>453</v>
      </c>
    </row>
    <row r="3794" spans="1:8" x14ac:dyDescent="0.3">
      <c r="A3794" t="s">
        <v>61</v>
      </c>
      <c r="B3794" t="s">
        <v>1332</v>
      </c>
      <c r="C3794">
        <v>42522</v>
      </c>
      <c r="D3794">
        <v>1</v>
      </c>
      <c r="E3794" t="s">
        <v>757</v>
      </c>
      <c r="F3794" t="s">
        <v>305</v>
      </c>
      <c r="G3794" t="s">
        <v>196</v>
      </c>
      <c r="H3794" t="s">
        <v>479</v>
      </c>
    </row>
    <row r="3795" spans="1:8" x14ac:dyDescent="0.3">
      <c r="A3795" t="s">
        <v>61</v>
      </c>
      <c r="B3795" t="s">
        <v>4872</v>
      </c>
      <c r="C3795">
        <v>42439</v>
      </c>
      <c r="D3795">
        <v>1</v>
      </c>
      <c r="E3795" t="s">
        <v>757</v>
      </c>
      <c r="F3795" t="s">
        <v>305</v>
      </c>
      <c r="G3795" t="s">
        <v>180</v>
      </c>
      <c r="H3795" t="s">
        <v>262</v>
      </c>
    </row>
    <row r="3796" spans="1:8" x14ac:dyDescent="0.3">
      <c r="A3796" t="s">
        <v>61</v>
      </c>
      <c r="B3796" t="s">
        <v>4873</v>
      </c>
      <c r="C3796">
        <v>42439</v>
      </c>
      <c r="D3796">
        <v>1</v>
      </c>
      <c r="E3796" t="s">
        <v>757</v>
      </c>
      <c r="F3796" t="s">
        <v>305</v>
      </c>
      <c r="G3796" t="s">
        <v>208</v>
      </c>
      <c r="H3796" t="s">
        <v>293</v>
      </c>
    </row>
    <row r="3797" spans="1:8" x14ac:dyDescent="0.3">
      <c r="A3797" t="s">
        <v>33</v>
      </c>
      <c r="B3797" t="s">
        <v>404</v>
      </c>
      <c r="C3797">
        <v>42474</v>
      </c>
      <c r="D3797">
        <v>1</v>
      </c>
      <c r="E3797" t="s">
        <v>747</v>
      </c>
      <c r="F3797" t="s">
        <v>405</v>
      </c>
      <c r="G3797" t="s">
        <v>167</v>
      </c>
      <c r="H3797" t="s">
        <v>406</v>
      </c>
    </row>
    <row r="3798" spans="1:8" x14ac:dyDescent="0.3">
      <c r="A3798" t="s">
        <v>33</v>
      </c>
      <c r="B3798" t="s">
        <v>735</v>
      </c>
      <c r="C3798">
        <v>42478</v>
      </c>
      <c r="D3798">
        <v>1</v>
      </c>
      <c r="E3798" t="s">
        <v>747</v>
      </c>
      <c r="F3798" t="s">
        <v>405</v>
      </c>
      <c r="G3798" t="s">
        <v>188</v>
      </c>
      <c r="H3798" t="s">
        <v>339</v>
      </c>
    </row>
    <row r="3799" spans="1:8" x14ac:dyDescent="0.3">
      <c r="A3799" t="s">
        <v>33</v>
      </c>
      <c r="B3799" t="s">
        <v>736</v>
      </c>
      <c r="C3799">
        <v>42478</v>
      </c>
      <c r="D3799">
        <v>1</v>
      </c>
      <c r="E3799" t="s">
        <v>747</v>
      </c>
      <c r="F3799" t="s">
        <v>405</v>
      </c>
      <c r="G3799" t="s">
        <v>149</v>
      </c>
      <c r="H3799" t="s">
        <v>268</v>
      </c>
    </row>
    <row r="3800" spans="1:8" x14ac:dyDescent="0.3">
      <c r="A3800" t="s">
        <v>33</v>
      </c>
      <c r="B3800" t="s">
        <v>4874</v>
      </c>
      <c r="C3800">
        <v>42410</v>
      </c>
      <c r="D3800">
        <v>1</v>
      </c>
      <c r="E3800" t="s">
        <v>747</v>
      </c>
      <c r="F3800" t="s">
        <v>405</v>
      </c>
      <c r="G3800" t="s">
        <v>4215</v>
      </c>
      <c r="H3800" t="s">
        <v>4216</v>
      </c>
    </row>
    <row r="3801" spans="1:8" x14ac:dyDescent="0.3">
      <c r="A3801" t="s">
        <v>33</v>
      </c>
      <c r="B3801" t="s">
        <v>4875</v>
      </c>
      <c r="C3801">
        <v>42436</v>
      </c>
      <c r="D3801">
        <v>1</v>
      </c>
      <c r="E3801" t="s">
        <v>747</v>
      </c>
      <c r="F3801" t="s">
        <v>405</v>
      </c>
      <c r="G3801" t="s">
        <v>191</v>
      </c>
      <c r="H3801" t="s">
        <v>295</v>
      </c>
    </row>
    <row r="3802" spans="1:8" x14ac:dyDescent="0.3">
      <c r="A3802" t="s">
        <v>33</v>
      </c>
      <c r="B3802" t="s">
        <v>4876</v>
      </c>
      <c r="C3802">
        <v>42436</v>
      </c>
      <c r="D3802">
        <v>1</v>
      </c>
      <c r="E3802" t="s">
        <v>747</v>
      </c>
      <c r="F3802" t="s">
        <v>405</v>
      </c>
      <c r="G3802" t="s">
        <v>191</v>
      </c>
      <c r="H3802" t="s">
        <v>295</v>
      </c>
    </row>
    <row r="3803" spans="1:8" x14ac:dyDescent="0.3">
      <c r="A3803" t="s">
        <v>33</v>
      </c>
      <c r="B3803" t="s">
        <v>1635</v>
      </c>
      <c r="C3803">
        <v>42545</v>
      </c>
      <c r="D3803">
        <v>1</v>
      </c>
      <c r="E3803" t="s">
        <v>747</v>
      </c>
      <c r="F3803" t="s">
        <v>405</v>
      </c>
      <c r="G3803" t="s">
        <v>191</v>
      </c>
      <c r="H3803" t="s">
        <v>295</v>
      </c>
    </row>
    <row r="3804" spans="1:8" x14ac:dyDescent="0.3">
      <c r="A3804" t="s">
        <v>33</v>
      </c>
      <c r="B3804" t="s">
        <v>4877</v>
      </c>
      <c r="C3804">
        <v>42452</v>
      </c>
      <c r="D3804">
        <v>1</v>
      </c>
      <c r="E3804" t="s">
        <v>747</v>
      </c>
      <c r="F3804" t="s">
        <v>405</v>
      </c>
      <c r="G3804" t="s">
        <v>188</v>
      </c>
      <c r="H3804" t="s">
        <v>1411</v>
      </c>
    </row>
    <row r="3805" spans="1:8" x14ac:dyDescent="0.3">
      <c r="A3805" t="s">
        <v>33</v>
      </c>
      <c r="B3805" t="s">
        <v>4878</v>
      </c>
      <c r="C3805">
        <v>42452</v>
      </c>
      <c r="D3805">
        <v>1</v>
      </c>
      <c r="E3805" t="s">
        <v>747</v>
      </c>
      <c r="F3805" t="s">
        <v>405</v>
      </c>
      <c r="G3805" t="s">
        <v>182</v>
      </c>
      <c r="H3805" t="s">
        <v>2788</v>
      </c>
    </row>
    <row r="3806" spans="1:8" x14ac:dyDescent="0.3">
      <c r="A3806" t="s">
        <v>33</v>
      </c>
      <c r="B3806" t="s">
        <v>3057</v>
      </c>
      <c r="C3806">
        <v>42446</v>
      </c>
      <c r="D3806">
        <v>0.5</v>
      </c>
      <c r="E3806" t="s">
        <v>747</v>
      </c>
      <c r="F3806" t="s">
        <v>405</v>
      </c>
      <c r="G3806" t="s">
        <v>203</v>
      </c>
      <c r="H3806" t="s">
        <v>324</v>
      </c>
    </row>
    <row r="3807" spans="1:8" x14ac:dyDescent="0.3">
      <c r="A3807" t="s">
        <v>33</v>
      </c>
      <c r="B3807" t="s">
        <v>725</v>
      </c>
      <c r="C3807">
        <v>42487</v>
      </c>
      <c r="D3807">
        <v>1</v>
      </c>
      <c r="E3807" t="s">
        <v>747</v>
      </c>
      <c r="F3807" t="s">
        <v>405</v>
      </c>
      <c r="G3807" t="s">
        <v>201</v>
      </c>
      <c r="H3807" t="s">
        <v>727</v>
      </c>
    </row>
    <row r="3808" spans="1:8" x14ac:dyDescent="0.3">
      <c r="A3808" t="s">
        <v>33</v>
      </c>
      <c r="B3808" t="s">
        <v>728</v>
      </c>
      <c r="C3808">
        <v>42487</v>
      </c>
      <c r="D3808">
        <v>1</v>
      </c>
      <c r="E3808" t="s">
        <v>747</v>
      </c>
      <c r="F3808" t="s">
        <v>405</v>
      </c>
      <c r="G3808" t="s">
        <v>201</v>
      </c>
      <c r="H3808" t="s">
        <v>727</v>
      </c>
    </row>
    <row r="3809" spans="1:8" x14ac:dyDescent="0.3">
      <c r="A3809" t="s">
        <v>33</v>
      </c>
      <c r="B3809" t="s">
        <v>729</v>
      </c>
      <c r="C3809">
        <v>42487</v>
      </c>
      <c r="D3809">
        <v>1</v>
      </c>
      <c r="E3809" t="s">
        <v>747</v>
      </c>
      <c r="F3809" t="s">
        <v>405</v>
      </c>
      <c r="G3809" t="s">
        <v>201</v>
      </c>
      <c r="H3809" t="s">
        <v>727</v>
      </c>
    </row>
    <row r="3810" spans="1:8" x14ac:dyDescent="0.3">
      <c r="A3810" t="s">
        <v>33</v>
      </c>
      <c r="B3810" t="s">
        <v>730</v>
      </c>
      <c r="C3810">
        <v>42487</v>
      </c>
      <c r="D3810">
        <v>1</v>
      </c>
      <c r="E3810" t="s">
        <v>747</v>
      </c>
      <c r="F3810" t="s">
        <v>405</v>
      </c>
      <c r="G3810" t="s">
        <v>201</v>
      </c>
      <c r="H3810" t="s">
        <v>727</v>
      </c>
    </row>
    <row r="3811" spans="1:8" x14ac:dyDescent="0.3">
      <c r="A3811" t="s">
        <v>33</v>
      </c>
      <c r="B3811" t="s">
        <v>731</v>
      </c>
      <c r="C3811">
        <v>42487</v>
      </c>
      <c r="D3811">
        <v>1</v>
      </c>
      <c r="E3811" t="s">
        <v>747</v>
      </c>
      <c r="F3811" t="s">
        <v>405</v>
      </c>
      <c r="G3811" t="s">
        <v>201</v>
      </c>
      <c r="H3811" t="s">
        <v>727</v>
      </c>
    </row>
    <row r="3812" spans="1:8" x14ac:dyDescent="0.3">
      <c r="A3812" t="s">
        <v>33</v>
      </c>
      <c r="B3812" t="s">
        <v>659</v>
      </c>
      <c r="C3812">
        <v>42488</v>
      </c>
      <c r="D3812">
        <v>1</v>
      </c>
      <c r="E3812" t="s">
        <v>747</v>
      </c>
      <c r="F3812" t="s">
        <v>405</v>
      </c>
      <c r="G3812" t="s">
        <v>189</v>
      </c>
      <c r="H3812" t="s">
        <v>435</v>
      </c>
    </row>
    <row r="3813" spans="1:8" x14ac:dyDescent="0.3">
      <c r="A3813" t="s">
        <v>33</v>
      </c>
      <c r="B3813" t="s">
        <v>4879</v>
      </c>
      <c r="C3813">
        <v>42410</v>
      </c>
      <c r="D3813">
        <v>1</v>
      </c>
      <c r="E3813" t="s">
        <v>747</v>
      </c>
      <c r="F3813" t="s">
        <v>405</v>
      </c>
      <c r="G3813" t="s">
        <v>188</v>
      </c>
      <c r="H3813" t="s">
        <v>339</v>
      </c>
    </row>
    <row r="3814" spans="1:8" x14ac:dyDescent="0.3">
      <c r="A3814" t="s">
        <v>33</v>
      </c>
      <c r="B3814" t="s">
        <v>4880</v>
      </c>
      <c r="C3814">
        <v>42433</v>
      </c>
      <c r="D3814">
        <v>1</v>
      </c>
      <c r="E3814" t="s">
        <v>747</v>
      </c>
      <c r="F3814" t="s">
        <v>405</v>
      </c>
      <c r="G3814" t="s">
        <v>194</v>
      </c>
      <c r="H3814" t="s">
        <v>301</v>
      </c>
    </row>
    <row r="3815" spans="1:8" x14ac:dyDescent="0.3">
      <c r="A3815" t="s">
        <v>33</v>
      </c>
      <c r="B3815" t="s">
        <v>875</v>
      </c>
      <c r="C3815">
        <v>42509</v>
      </c>
      <c r="D3815">
        <v>1</v>
      </c>
      <c r="E3815" t="s">
        <v>747</v>
      </c>
      <c r="F3815" t="s">
        <v>405</v>
      </c>
      <c r="G3815" t="s">
        <v>191</v>
      </c>
      <c r="H3815" t="s">
        <v>295</v>
      </c>
    </row>
    <row r="3816" spans="1:8" x14ac:dyDescent="0.3">
      <c r="A3816" t="s">
        <v>33</v>
      </c>
      <c r="B3816" t="s">
        <v>4881</v>
      </c>
      <c r="C3816">
        <v>42436</v>
      </c>
      <c r="D3816">
        <v>1</v>
      </c>
      <c r="E3816" t="s">
        <v>747</v>
      </c>
      <c r="F3816" t="s">
        <v>405</v>
      </c>
      <c r="G3816" t="s">
        <v>173</v>
      </c>
      <c r="H3816" t="s">
        <v>522</v>
      </c>
    </row>
    <row r="3817" spans="1:8" x14ac:dyDescent="0.3">
      <c r="A3817" t="s">
        <v>33</v>
      </c>
      <c r="B3817" t="s">
        <v>4882</v>
      </c>
      <c r="C3817">
        <v>42417</v>
      </c>
      <c r="D3817">
        <v>1</v>
      </c>
      <c r="E3817" t="s">
        <v>747</v>
      </c>
      <c r="F3817" t="s">
        <v>405</v>
      </c>
      <c r="G3817" t="s">
        <v>191</v>
      </c>
      <c r="H3817" t="s">
        <v>295</v>
      </c>
    </row>
    <row r="3818" spans="1:8" x14ac:dyDescent="0.3">
      <c r="A3818" t="s">
        <v>33</v>
      </c>
      <c r="B3818" t="s">
        <v>4883</v>
      </c>
      <c r="C3818">
        <v>42384</v>
      </c>
      <c r="D3818">
        <v>1</v>
      </c>
      <c r="E3818" t="s">
        <v>747</v>
      </c>
      <c r="F3818" t="s">
        <v>405</v>
      </c>
      <c r="G3818" t="s">
        <v>167</v>
      </c>
      <c r="H3818" t="s">
        <v>406</v>
      </c>
    </row>
    <row r="3819" spans="1:8" x14ac:dyDescent="0.3">
      <c r="A3819" t="s">
        <v>33</v>
      </c>
      <c r="B3819" t="s">
        <v>4884</v>
      </c>
      <c r="C3819">
        <v>42453</v>
      </c>
      <c r="D3819">
        <v>1</v>
      </c>
      <c r="E3819" t="s">
        <v>747</v>
      </c>
      <c r="F3819" t="s">
        <v>405</v>
      </c>
      <c r="G3819" t="s">
        <v>191</v>
      </c>
      <c r="H3819" t="s">
        <v>295</v>
      </c>
    </row>
    <row r="3820" spans="1:8" x14ac:dyDescent="0.3">
      <c r="A3820" t="s">
        <v>33</v>
      </c>
      <c r="B3820" t="s">
        <v>4885</v>
      </c>
      <c r="C3820">
        <v>42438</v>
      </c>
      <c r="D3820">
        <v>1</v>
      </c>
      <c r="E3820" t="s">
        <v>747</v>
      </c>
      <c r="F3820" t="s">
        <v>405</v>
      </c>
      <c r="G3820" t="s">
        <v>191</v>
      </c>
      <c r="H3820" t="s">
        <v>295</v>
      </c>
    </row>
    <row r="3821" spans="1:8" x14ac:dyDescent="0.3">
      <c r="A3821" t="s">
        <v>143</v>
      </c>
      <c r="B3821" t="s">
        <v>554</v>
      </c>
      <c r="C3821">
        <v>42478</v>
      </c>
      <c r="D3821">
        <v>1</v>
      </c>
      <c r="E3821" t="s">
        <v>757</v>
      </c>
      <c r="F3821" t="s">
        <v>948</v>
      </c>
      <c r="G3821" t="s">
        <v>159</v>
      </c>
      <c r="H3821" t="s">
        <v>487</v>
      </c>
    </row>
    <row r="3822" spans="1:8" x14ac:dyDescent="0.3">
      <c r="A3822" t="s">
        <v>143</v>
      </c>
      <c r="B3822" t="s">
        <v>4886</v>
      </c>
      <c r="C3822">
        <v>42373</v>
      </c>
      <c r="D3822">
        <v>1</v>
      </c>
      <c r="E3822" t="s">
        <v>511</v>
      </c>
      <c r="F3822" t="s">
        <v>948</v>
      </c>
      <c r="G3822" t="s">
        <v>183</v>
      </c>
      <c r="H3822" t="s">
        <v>289</v>
      </c>
    </row>
    <row r="3823" spans="1:8" x14ac:dyDescent="0.3">
      <c r="A3823" t="s">
        <v>143</v>
      </c>
      <c r="B3823" t="s">
        <v>4887</v>
      </c>
      <c r="C3823">
        <v>42373</v>
      </c>
      <c r="D3823">
        <v>1</v>
      </c>
      <c r="E3823" t="s">
        <v>511</v>
      </c>
      <c r="F3823" t="s">
        <v>948</v>
      </c>
      <c r="G3823" t="s">
        <v>161</v>
      </c>
      <c r="H3823" t="s">
        <v>330</v>
      </c>
    </row>
    <row r="3824" spans="1:8" x14ac:dyDescent="0.3">
      <c r="A3824" t="s">
        <v>143</v>
      </c>
      <c r="B3824" t="s">
        <v>4888</v>
      </c>
      <c r="C3824">
        <v>42409</v>
      </c>
      <c r="D3824">
        <v>1</v>
      </c>
      <c r="E3824" t="s">
        <v>511</v>
      </c>
      <c r="F3824" t="s">
        <v>948</v>
      </c>
      <c r="G3824" t="s">
        <v>155</v>
      </c>
      <c r="H3824" t="s">
        <v>337</v>
      </c>
    </row>
    <row r="3825" spans="1:8" x14ac:dyDescent="0.3">
      <c r="A3825" t="s">
        <v>143</v>
      </c>
      <c r="B3825" t="s">
        <v>4889</v>
      </c>
      <c r="C3825">
        <v>42422</v>
      </c>
      <c r="D3825">
        <v>1</v>
      </c>
      <c r="E3825" t="s">
        <v>511</v>
      </c>
      <c r="F3825" t="s">
        <v>948</v>
      </c>
      <c r="G3825" t="s">
        <v>183</v>
      </c>
      <c r="H3825" t="s">
        <v>289</v>
      </c>
    </row>
    <row r="3826" spans="1:8" x14ac:dyDescent="0.3">
      <c r="A3826" t="s">
        <v>143</v>
      </c>
      <c r="B3826" t="s">
        <v>4890</v>
      </c>
      <c r="C3826">
        <v>42404</v>
      </c>
      <c r="D3826">
        <v>1</v>
      </c>
      <c r="E3826" t="s">
        <v>511</v>
      </c>
      <c r="F3826" t="s">
        <v>948</v>
      </c>
      <c r="G3826" t="s">
        <v>166</v>
      </c>
      <c r="H3826" t="s">
        <v>334</v>
      </c>
    </row>
    <row r="3827" spans="1:8" x14ac:dyDescent="0.3">
      <c r="A3827" t="s">
        <v>143</v>
      </c>
      <c r="B3827" t="s">
        <v>556</v>
      </c>
      <c r="C3827">
        <v>42486</v>
      </c>
      <c r="D3827">
        <v>1</v>
      </c>
      <c r="E3827" t="s">
        <v>511</v>
      </c>
      <c r="F3827" t="s">
        <v>948</v>
      </c>
      <c r="G3827" t="s">
        <v>159</v>
      </c>
      <c r="H3827" t="s">
        <v>487</v>
      </c>
    </row>
    <row r="3828" spans="1:8" x14ac:dyDescent="0.3">
      <c r="A3828" t="s">
        <v>143</v>
      </c>
      <c r="B3828" t="s">
        <v>4891</v>
      </c>
      <c r="C3828">
        <v>42395</v>
      </c>
      <c r="D3828">
        <v>1</v>
      </c>
      <c r="E3828" t="s">
        <v>511</v>
      </c>
      <c r="F3828" t="s">
        <v>948</v>
      </c>
      <c r="G3828" t="s">
        <v>159</v>
      </c>
      <c r="H3828" t="s">
        <v>487</v>
      </c>
    </row>
    <row r="3829" spans="1:8" x14ac:dyDescent="0.3">
      <c r="A3829" t="s">
        <v>143</v>
      </c>
      <c r="B3829" t="s">
        <v>4892</v>
      </c>
      <c r="C3829">
        <v>42417</v>
      </c>
      <c r="D3829">
        <v>1</v>
      </c>
      <c r="E3829" t="s">
        <v>757</v>
      </c>
      <c r="F3829" t="s">
        <v>948</v>
      </c>
      <c r="G3829" t="s">
        <v>161</v>
      </c>
      <c r="H3829" t="s">
        <v>330</v>
      </c>
    </row>
    <row r="3830" spans="1:8" x14ac:dyDescent="0.3">
      <c r="A3830" t="s">
        <v>143</v>
      </c>
      <c r="B3830" t="s">
        <v>510</v>
      </c>
      <c r="C3830">
        <v>42488</v>
      </c>
      <c r="D3830">
        <v>1</v>
      </c>
      <c r="E3830" t="s">
        <v>511</v>
      </c>
      <c r="F3830" t="s">
        <v>948</v>
      </c>
      <c r="G3830" t="s">
        <v>161</v>
      </c>
      <c r="H3830" t="s">
        <v>330</v>
      </c>
    </row>
    <row r="3831" spans="1:8" x14ac:dyDescent="0.3">
      <c r="A3831" t="s">
        <v>143</v>
      </c>
      <c r="B3831" t="s">
        <v>654</v>
      </c>
      <c r="C3831">
        <v>42464</v>
      </c>
      <c r="D3831">
        <v>1</v>
      </c>
      <c r="E3831" t="s">
        <v>511</v>
      </c>
      <c r="F3831" t="s">
        <v>948</v>
      </c>
      <c r="G3831" t="s">
        <v>155</v>
      </c>
      <c r="H3831" t="s">
        <v>337</v>
      </c>
    </row>
    <row r="3832" spans="1:8" x14ac:dyDescent="0.3">
      <c r="A3832" t="s">
        <v>143</v>
      </c>
      <c r="B3832" t="s">
        <v>655</v>
      </c>
      <c r="C3832">
        <v>42464</v>
      </c>
      <c r="D3832">
        <v>1</v>
      </c>
      <c r="E3832" t="s">
        <v>511</v>
      </c>
      <c r="F3832" t="s">
        <v>948</v>
      </c>
      <c r="G3832" t="s">
        <v>155</v>
      </c>
      <c r="H3832" t="s">
        <v>337</v>
      </c>
    </row>
    <row r="3833" spans="1:8" x14ac:dyDescent="0.3">
      <c r="A3833" t="s">
        <v>143</v>
      </c>
      <c r="B3833" t="s">
        <v>656</v>
      </c>
      <c r="C3833">
        <v>42464</v>
      </c>
      <c r="D3833">
        <v>1</v>
      </c>
      <c r="E3833" t="s">
        <v>511</v>
      </c>
      <c r="F3833" t="s">
        <v>948</v>
      </c>
      <c r="G3833" t="s">
        <v>155</v>
      </c>
      <c r="H3833" t="s">
        <v>337</v>
      </c>
    </row>
    <row r="3834" spans="1:8" x14ac:dyDescent="0.3">
      <c r="A3834" t="s">
        <v>143</v>
      </c>
      <c r="B3834" t="s">
        <v>336</v>
      </c>
      <c r="C3834">
        <v>42464</v>
      </c>
      <c r="D3834">
        <v>1</v>
      </c>
      <c r="E3834" t="s">
        <v>757</v>
      </c>
      <c r="F3834" t="s">
        <v>948</v>
      </c>
      <c r="G3834" t="s">
        <v>155</v>
      </c>
      <c r="H3834" t="s">
        <v>337</v>
      </c>
    </row>
    <row r="3835" spans="1:8" x14ac:dyDescent="0.3">
      <c r="A3835" t="s">
        <v>143</v>
      </c>
      <c r="B3835" t="s">
        <v>657</v>
      </c>
      <c r="C3835">
        <v>42464</v>
      </c>
      <c r="D3835">
        <v>1</v>
      </c>
      <c r="E3835" t="s">
        <v>511</v>
      </c>
      <c r="F3835" t="s">
        <v>948</v>
      </c>
      <c r="G3835" t="s">
        <v>155</v>
      </c>
      <c r="H3835" t="s">
        <v>337</v>
      </c>
    </row>
    <row r="3836" spans="1:8" x14ac:dyDescent="0.3">
      <c r="A3836" t="s">
        <v>143</v>
      </c>
      <c r="B3836" t="s">
        <v>536</v>
      </c>
      <c r="C3836">
        <v>42467</v>
      </c>
      <c r="D3836">
        <v>1</v>
      </c>
      <c r="E3836" t="s">
        <v>511</v>
      </c>
      <c r="F3836" t="s">
        <v>948</v>
      </c>
      <c r="G3836" t="s">
        <v>155</v>
      </c>
      <c r="H3836" t="s">
        <v>337</v>
      </c>
    </row>
    <row r="3837" spans="1:8" x14ac:dyDescent="0.3">
      <c r="A3837" t="s">
        <v>143</v>
      </c>
      <c r="B3837" t="s">
        <v>4893</v>
      </c>
      <c r="C3837">
        <v>42391</v>
      </c>
      <c r="D3837">
        <v>1</v>
      </c>
      <c r="E3837" t="s">
        <v>511</v>
      </c>
      <c r="F3837" t="s">
        <v>948</v>
      </c>
      <c r="G3837" t="s">
        <v>155</v>
      </c>
      <c r="H3837" t="s">
        <v>337</v>
      </c>
    </row>
    <row r="3838" spans="1:8" x14ac:dyDescent="0.3">
      <c r="A3838" t="s">
        <v>143</v>
      </c>
      <c r="B3838" t="s">
        <v>4894</v>
      </c>
      <c r="C3838">
        <v>42391</v>
      </c>
      <c r="D3838">
        <v>1</v>
      </c>
      <c r="E3838" t="s">
        <v>511</v>
      </c>
      <c r="F3838" t="s">
        <v>948</v>
      </c>
      <c r="G3838" t="s">
        <v>161</v>
      </c>
      <c r="H3838" t="s">
        <v>330</v>
      </c>
    </row>
    <row r="3839" spans="1:8" x14ac:dyDescent="0.3">
      <c r="A3839" t="s">
        <v>143</v>
      </c>
      <c r="B3839" t="s">
        <v>4895</v>
      </c>
      <c r="C3839">
        <v>42437</v>
      </c>
      <c r="D3839">
        <v>1</v>
      </c>
      <c r="E3839" t="s">
        <v>511</v>
      </c>
      <c r="F3839" t="s">
        <v>948</v>
      </c>
      <c r="G3839" t="s">
        <v>159</v>
      </c>
      <c r="H3839" t="s">
        <v>487</v>
      </c>
    </row>
    <row r="3840" spans="1:8" x14ac:dyDescent="0.3">
      <c r="A3840" t="s">
        <v>143</v>
      </c>
      <c r="B3840" t="s">
        <v>4896</v>
      </c>
      <c r="C3840">
        <v>42403</v>
      </c>
      <c r="D3840">
        <v>1</v>
      </c>
      <c r="E3840" t="s">
        <v>511</v>
      </c>
      <c r="F3840" t="s">
        <v>948</v>
      </c>
      <c r="G3840" t="s">
        <v>159</v>
      </c>
      <c r="H3840" t="s">
        <v>487</v>
      </c>
    </row>
    <row r="3841" spans="1:8" x14ac:dyDescent="0.3">
      <c r="A3841" t="s">
        <v>143</v>
      </c>
      <c r="B3841" t="s">
        <v>4897</v>
      </c>
      <c r="C3841">
        <v>42453</v>
      </c>
      <c r="D3841">
        <v>1</v>
      </c>
      <c r="E3841" t="s">
        <v>511</v>
      </c>
      <c r="F3841" t="s">
        <v>948</v>
      </c>
      <c r="G3841" t="s">
        <v>155</v>
      </c>
      <c r="H3841" t="s">
        <v>337</v>
      </c>
    </row>
    <row r="3842" spans="1:8" x14ac:dyDescent="0.3">
      <c r="A3842" t="s">
        <v>143</v>
      </c>
      <c r="B3842" t="s">
        <v>4898</v>
      </c>
      <c r="C3842">
        <v>42453</v>
      </c>
      <c r="D3842">
        <v>1</v>
      </c>
      <c r="E3842" t="s">
        <v>757</v>
      </c>
      <c r="F3842" t="s">
        <v>948</v>
      </c>
      <c r="G3842" t="s">
        <v>155</v>
      </c>
      <c r="H3842" t="s">
        <v>337</v>
      </c>
    </row>
    <row r="3843" spans="1:8" x14ac:dyDescent="0.3">
      <c r="A3843" t="s">
        <v>143</v>
      </c>
      <c r="B3843" t="s">
        <v>4899</v>
      </c>
      <c r="C3843">
        <v>42409</v>
      </c>
      <c r="D3843">
        <v>1</v>
      </c>
      <c r="E3843" t="s">
        <v>511</v>
      </c>
      <c r="F3843" t="s">
        <v>948</v>
      </c>
      <c r="G3843" t="s">
        <v>161</v>
      </c>
      <c r="H3843" t="s">
        <v>330</v>
      </c>
    </row>
    <row r="3844" spans="1:8" x14ac:dyDescent="0.3">
      <c r="A3844" t="s">
        <v>143</v>
      </c>
      <c r="B3844" t="s">
        <v>4900</v>
      </c>
      <c r="C3844">
        <v>42409</v>
      </c>
      <c r="D3844">
        <v>1</v>
      </c>
      <c r="E3844" t="s">
        <v>511</v>
      </c>
      <c r="F3844" t="s">
        <v>948</v>
      </c>
      <c r="G3844" t="s">
        <v>155</v>
      </c>
      <c r="H3844" t="s">
        <v>327</v>
      </c>
    </row>
    <row r="3845" spans="1:8" x14ac:dyDescent="0.3">
      <c r="A3845" t="s">
        <v>143</v>
      </c>
      <c r="B3845" t="s">
        <v>4901</v>
      </c>
      <c r="C3845">
        <v>42409</v>
      </c>
      <c r="D3845">
        <v>1</v>
      </c>
      <c r="E3845" t="s">
        <v>511</v>
      </c>
      <c r="F3845" t="s">
        <v>948</v>
      </c>
      <c r="G3845" t="s">
        <v>161</v>
      </c>
      <c r="H3845" t="s">
        <v>330</v>
      </c>
    </row>
    <row r="3846" spans="1:8" x14ac:dyDescent="0.3">
      <c r="A3846" t="s">
        <v>143</v>
      </c>
      <c r="B3846" t="s">
        <v>4902</v>
      </c>
      <c r="C3846">
        <v>42409</v>
      </c>
      <c r="D3846">
        <v>1</v>
      </c>
      <c r="E3846" t="s">
        <v>511</v>
      </c>
      <c r="F3846" t="s">
        <v>948</v>
      </c>
      <c r="G3846" t="s">
        <v>155</v>
      </c>
      <c r="H3846" t="s">
        <v>947</v>
      </c>
    </row>
    <row r="3847" spans="1:8" x14ac:dyDescent="0.3">
      <c r="A3847" t="s">
        <v>35</v>
      </c>
      <c r="B3847" t="s">
        <v>1226</v>
      </c>
      <c r="C3847">
        <v>42471</v>
      </c>
      <c r="D3847">
        <v>1</v>
      </c>
      <c r="E3847" t="s">
        <v>747</v>
      </c>
      <c r="F3847" t="s">
        <v>298</v>
      </c>
      <c r="G3847" t="s">
        <v>173</v>
      </c>
      <c r="H3847" t="s">
        <v>522</v>
      </c>
    </row>
    <row r="3848" spans="1:8" x14ac:dyDescent="0.3">
      <c r="A3848" t="s">
        <v>35</v>
      </c>
      <c r="B3848" t="s">
        <v>1205</v>
      </c>
      <c r="C3848">
        <v>42493</v>
      </c>
      <c r="D3848">
        <v>1</v>
      </c>
      <c r="E3848" t="s">
        <v>747</v>
      </c>
      <c r="F3848" t="s">
        <v>298</v>
      </c>
      <c r="G3848" t="s">
        <v>189</v>
      </c>
      <c r="H3848" t="s">
        <v>435</v>
      </c>
    </row>
    <row r="3849" spans="1:8" x14ac:dyDescent="0.3">
      <c r="A3849" t="s">
        <v>35</v>
      </c>
      <c r="B3849" t="s">
        <v>462</v>
      </c>
      <c r="C3849">
        <v>42468</v>
      </c>
      <c r="D3849">
        <v>0.5</v>
      </c>
      <c r="E3849" t="s">
        <v>747</v>
      </c>
      <c r="F3849" t="s">
        <v>298</v>
      </c>
      <c r="G3849" t="s">
        <v>171</v>
      </c>
      <c r="H3849" t="s">
        <v>463</v>
      </c>
    </row>
    <row r="3850" spans="1:8" x14ac:dyDescent="0.3">
      <c r="A3850" t="s">
        <v>35</v>
      </c>
      <c r="B3850" t="s">
        <v>1595</v>
      </c>
      <c r="C3850">
        <v>42545</v>
      </c>
      <c r="D3850">
        <v>1</v>
      </c>
      <c r="E3850" t="s">
        <v>747</v>
      </c>
      <c r="F3850" t="s">
        <v>298</v>
      </c>
      <c r="G3850" t="s">
        <v>173</v>
      </c>
      <c r="H3850" t="s">
        <v>522</v>
      </c>
    </row>
    <row r="3851" spans="1:8" x14ac:dyDescent="0.3">
      <c r="A3851" t="s">
        <v>35</v>
      </c>
      <c r="B3851" t="s">
        <v>4903</v>
      </c>
      <c r="C3851">
        <v>42396</v>
      </c>
      <c r="D3851">
        <v>1</v>
      </c>
      <c r="E3851" t="s">
        <v>747</v>
      </c>
      <c r="F3851" t="s">
        <v>298</v>
      </c>
      <c r="G3851" t="s">
        <v>167</v>
      </c>
      <c r="H3851" t="s">
        <v>406</v>
      </c>
    </row>
    <row r="3852" spans="1:8" x14ac:dyDescent="0.3">
      <c r="A3852" t="s">
        <v>35</v>
      </c>
      <c r="B3852" t="s">
        <v>892</v>
      </c>
      <c r="C3852">
        <v>42508</v>
      </c>
      <c r="D3852">
        <v>1</v>
      </c>
      <c r="E3852" t="s">
        <v>747</v>
      </c>
      <c r="F3852" t="s">
        <v>298</v>
      </c>
      <c r="G3852" t="s">
        <v>204</v>
      </c>
      <c r="H3852" t="s">
        <v>514</v>
      </c>
    </row>
    <row r="3853" spans="1:8" x14ac:dyDescent="0.3">
      <c r="A3853" t="s">
        <v>35</v>
      </c>
      <c r="B3853" t="s">
        <v>4904</v>
      </c>
      <c r="C3853">
        <v>42380</v>
      </c>
      <c r="D3853">
        <v>1</v>
      </c>
      <c r="E3853" t="s">
        <v>747</v>
      </c>
      <c r="F3853" t="s">
        <v>298</v>
      </c>
      <c r="G3853" t="s">
        <v>191</v>
      </c>
      <c r="H3853" t="s">
        <v>295</v>
      </c>
    </row>
    <row r="3854" spans="1:8" x14ac:dyDescent="0.3">
      <c r="A3854" t="s">
        <v>35</v>
      </c>
      <c r="B3854" t="s">
        <v>299</v>
      </c>
      <c r="C3854">
        <v>42461</v>
      </c>
      <c r="D3854">
        <v>1</v>
      </c>
      <c r="E3854" t="s">
        <v>747</v>
      </c>
      <c r="F3854" t="s">
        <v>298</v>
      </c>
      <c r="G3854" t="s">
        <v>191</v>
      </c>
      <c r="H3854" t="s">
        <v>295</v>
      </c>
    </row>
    <row r="3855" spans="1:8" x14ac:dyDescent="0.3">
      <c r="A3855" t="s">
        <v>35</v>
      </c>
      <c r="B3855" t="s">
        <v>297</v>
      </c>
      <c r="C3855">
        <v>42461</v>
      </c>
      <c r="D3855">
        <v>1</v>
      </c>
      <c r="E3855" t="s">
        <v>747</v>
      </c>
      <c r="F3855" t="s">
        <v>298</v>
      </c>
      <c r="G3855" t="s">
        <v>191</v>
      </c>
      <c r="H3855" t="s">
        <v>295</v>
      </c>
    </row>
    <row r="3856" spans="1:8" x14ac:dyDescent="0.3">
      <c r="A3856" t="s">
        <v>35</v>
      </c>
      <c r="B3856" t="s">
        <v>414</v>
      </c>
      <c r="C3856">
        <v>42471</v>
      </c>
      <c r="D3856">
        <v>0.5</v>
      </c>
      <c r="E3856" t="s">
        <v>747</v>
      </c>
      <c r="F3856" t="s">
        <v>298</v>
      </c>
      <c r="G3856" t="s">
        <v>192</v>
      </c>
      <c r="H3856" t="s">
        <v>415</v>
      </c>
    </row>
    <row r="3857" spans="1:8" x14ac:dyDescent="0.3">
      <c r="A3857" t="s">
        <v>35</v>
      </c>
      <c r="B3857" t="s">
        <v>340</v>
      </c>
      <c r="C3857">
        <v>42471</v>
      </c>
      <c r="D3857">
        <v>0.5</v>
      </c>
      <c r="E3857" t="s">
        <v>747</v>
      </c>
      <c r="F3857" t="s">
        <v>298</v>
      </c>
      <c r="G3857" t="s">
        <v>188</v>
      </c>
      <c r="H3857" t="s">
        <v>339</v>
      </c>
    </row>
    <row r="3858" spans="1:8" x14ac:dyDescent="0.3">
      <c r="A3858" t="s">
        <v>35</v>
      </c>
      <c r="B3858" t="s">
        <v>300</v>
      </c>
      <c r="C3858">
        <v>42471</v>
      </c>
      <c r="D3858">
        <v>0.5</v>
      </c>
      <c r="E3858" t="s">
        <v>747</v>
      </c>
      <c r="F3858" t="s">
        <v>298</v>
      </c>
      <c r="G3858" t="s">
        <v>194</v>
      </c>
      <c r="H3858" t="s">
        <v>301</v>
      </c>
    </row>
    <row r="3859" spans="1:8" x14ac:dyDescent="0.3">
      <c r="A3859" t="s">
        <v>67</v>
      </c>
      <c r="B3859" t="s">
        <v>4905</v>
      </c>
      <c r="C3859">
        <v>42445</v>
      </c>
      <c r="D3859">
        <v>1</v>
      </c>
      <c r="E3859" t="s">
        <v>757</v>
      </c>
      <c r="F3859" t="s">
        <v>244</v>
      </c>
      <c r="G3859" t="s">
        <v>572</v>
      </c>
      <c r="H3859" t="s">
        <v>573</v>
      </c>
    </row>
    <row r="3860" spans="1:8" x14ac:dyDescent="0.3">
      <c r="A3860" t="s">
        <v>67</v>
      </c>
      <c r="B3860" t="s">
        <v>4906</v>
      </c>
      <c r="C3860">
        <v>42397</v>
      </c>
      <c r="D3860">
        <v>1</v>
      </c>
      <c r="E3860" t="s">
        <v>757</v>
      </c>
      <c r="F3860" t="s">
        <v>244</v>
      </c>
      <c r="G3860" t="s">
        <v>197</v>
      </c>
      <c r="H3860" t="s">
        <v>306</v>
      </c>
    </row>
    <row r="3861" spans="1:8" x14ac:dyDescent="0.3">
      <c r="A3861" t="s">
        <v>67</v>
      </c>
      <c r="B3861" t="s">
        <v>4907</v>
      </c>
      <c r="C3861">
        <v>42397</v>
      </c>
      <c r="D3861">
        <v>1</v>
      </c>
      <c r="E3861" t="s">
        <v>757</v>
      </c>
      <c r="F3861" t="s">
        <v>244</v>
      </c>
      <c r="G3861" t="s">
        <v>197</v>
      </c>
      <c r="H3861" t="s">
        <v>306</v>
      </c>
    </row>
    <row r="3862" spans="1:8" x14ac:dyDescent="0.3">
      <c r="A3862" t="s">
        <v>67</v>
      </c>
      <c r="B3862" t="s">
        <v>4908</v>
      </c>
      <c r="C3862">
        <v>42380</v>
      </c>
      <c r="D3862">
        <v>0.5</v>
      </c>
      <c r="E3862" t="s">
        <v>757</v>
      </c>
      <c r="F3862" t="s">
        <v>244</v>
      </c>
      <c r="G3862" t="s">
        <v>572</v>
      </c>
      <c r="H3862" t="s">
        <v>573</v>
      </c>
    </row>
    <row r="3863" spans="1:8" x14ac:dyDescent="0.3">
      <c r="A3863" t="s">
        <v>67</v>
      </c>
      <c r="B3863" t="s">
        <v>4909</v>
      </c>
      <c r="C3863">
        <v>42403</v>
      </c>
      <c r="D3863">
        <v>1</v>
      </c>
      <c r="E3863" t="s">
        <v>757</v>
      </c>
      <c r="F3863" t="s">
        <v>244</v>
      </c>
      <c r="G3863" t="s">
        <v>572</v>
      </c>
      <c r="H3863" t="s">
        <v>573</v>
      </c>
    </row>
    <row r="3864" spans="1:8" x14ac:dyDescent="0.3">
      <c r="A3864" t="s">
        <v>67</v>
      </c>
      <c r="B3864" t="s">
        <v>4910</v>
      </c>
      <c r="C3864">
        <v>42377</v>
      </c>
      <c r="D3864">
        <v>1</v>
      </c>
      <c r="E3864" t="s">
        <v>757</v>
      </c>
      <c r="F3864" t="s">
        <v>244</v>
      </c>
      <c r="G3864" t="s">
        <v>197</v>
      </c>
      <c r="H3864" t="s">
        <v>306</v>
      </c>
    </row>
    <row r="3865" spans="1:8" x14ac:dyDescent="0.3">
      <c r="A3865" t="s">
        <v>67</v>
      </c>
      <c r="B3865" t="s">
        <v>4911</v>
      </c>
      <c r="C3865">
        <v>42397</v>
      </c>
      <c r="D3865">
        <v>1</v>
      </c>
      <c r="E3865" t="s">
        <v>757</v>
      </c>
      <c r="F3865" t="s">
        <v>244</v>
      </c>
      <c r="G3865" t="s">
        <v>197</v>
      </c>
      <c r="H3865" t="s">
        <v>306</v>
      </c>
    </row>
    <row r="3866" spans="1:8" x14ac:dyDescent="0.3">
      <c r="A3866" t="s">
        <v>67</v>
      </c>
      <c r="B3866" t="s">
        <v>248</v>
      </c>
      <c r="C3866">
        <v>42461</v>
      </c>
      <c r="D3866">
        <v>1</v>
      </c>
      <c r="E3866" t="s">
        <v>757</v>
      </c>
      <c r="F3866" t="s">
        <v>244</v>
      </c>
      <c r="G3866" t="s">
        <v>198</v>
      </c>
      <c r="H3866" t="s">
        <v>240</v>
      </c>
    </row>
    <row r="3867" spans="1:8" x14ac:dyDescent="0.3">
      <c r="A3867" t="s">
        <v>67</v>
      </c>
      <c r="B3867" t="s">
        <v>4912</v>
      </c>
      <c r="C3867">
        <v>42430</v>
      </c>
      <c r="D3867">
        <v>1</v>
      </c>
      <c r="E3867" t="s">
        <v>757</v>
      </c>
      <c r="F3867" t="s">
        <v>244</v>
      </c>
      <c r="G3867" t="s">
        <v>572</v>
      </c>
      <c r="H3867" t="s">
        <v>573</v>
      </c>
    </row>
    <row r="3868" spans="1:8" x14ac:dyDescent="0.3">
      <c r="A3868" t="s">
        <v>67</v>
      </c>
      <c r="B3868" t="s">
        <v>4913</v>
      </c>
      <c r="C3868">
        <v>42430</v>
      </c>
      <c r="D3868">
        <v>1</v>
      </c>
      <c r="E3868" t="s">
        <v>757</v>
      </c>
      <c r="F3868" t="s">
        <v>244</v>
      </c>
      <c r="G3868" t="s">
        <v>198</v>
      </c>
      <c r="H3868" t="s">
        <v>240</v>
      </c>
    </row>
    <row r="3869" spans="1:8" x14ac:dyDescent="0.3">
      <c r="A3869" t="s">
        <v>67</v>
      </c>
      <c r="B3869" t="s">
        <v>4914</v>
      </c>
      <c r="C3869">
        <v>42430</v>
      </c>
      <c r="D3869">
        <v>1</v>
      </c>
      <c r="E3869" t="s">
        <v>757</v>
      </c>
      <c r="F3869" t="s">
        <v>244</v>
      </c>
      <c r="G3869" t="s">
        <v>198</v>
      </c>
      <c r="H3869" t="s">
        <v>240</v>
      </c>
    </row>
    <row r="3870" spans="1:8" x14ac:dyDescent="0.3">
      <c r="A3870" t="s">
        <v>67</v>
      </c>
      <c r="B3870" t="s">
        <v>1009</v>
      </c>
      <c r="C3870">
        <v>42468</v>
      </c>
      <c r="D3870">
        <v>1</v>
      </c>
      <c r="E3870" t="s">
        <v>757</v>
      </c>
      <c r="F3870" t="s">
        <v>244</v>
      </c>
      <c r="G3870" t="s">
        <v>198</v>
      </c>
      <c r="H3870" t="s">
        <v>240</v>
      </c>
    </row>
    <row r="3871" spans="1:8" x14ac:dyDescent="0.3">
      <c r="A3871" t="s">
        <v>67</v>
      </c>
      <c r="B3871" t="s">
        <v>1005</v>
      </c>
      <c r="C3871">
        <v>42468</v>
      </c>
      <c r="D3871">
        <v>1</v>
      </c>
      <c r="E3871" t="s">
        <v>757</v>
      </c>
      <c r="F3871" t="s">
        <v>244</v>
      </c>
      <c r="G3871" t="s">
        <v>198</v>
      </c>
      <c r="H3871" t="s">
        <v>240</v>
      </c>
    </row>
    <row r="3872" spans="1:8" x14ac:dyDescent="0.3">
      <c r="A3872" t="s">
        <v>67</v>
      </c>
      <c r="B3872" t="s">
        <v>243</v>
      </c>
      <c r="C3872">
        <v>42472</v>
      </c>
      <c r="D3872">
        <v>1</v>
      </c>
      <c r="E3872" t="s">
        <v>757</v>
      </c>
      <c r="F3872" t="s">
        <v>244</v>
      </c>
      <c r="G3872" t="s">
        <v>198</v>
      </c>
      <c r="H3872" t="s">
        <v>240</v>
      </c>
    </row>
    <row r="3873" spans="1:8" x14ac:dyDescent="0.3">
      <c r="A3873" t="s">
        <v>67</v>
      </c>
      <c r="B3873" t="s">
        <v>4915</v>
      </c>
      <c r="C3873">
        <v>42397</v>
      </c>
      <c r="D3873">
        <v>1</v>
      </c>
      <c r="E3873" t="s">
        <v>757</v>
      </c>
      <c r="F3873" t="s">
        <v>244</v>
      </c>
      <c r="G3873" t="s">
        <v>197</v>
      </c>
      <c r="H3873" t="s">
        <v>306</v>
      </c>
    </row>
    <row r="3874" spans="1:8" x14ac:dyDescent="0.3">
      <c r="A3874" t="s">
        <v>67</v>
      </c>
      <c r="B3874" t="s">
        <v>1402</v>
      </c>
      <c r="C3874">
        <v>42466</v>
      </c>
      <c r="D3874">
        <v>1</v>
      </c>
      <c r="E3874" t="s">
        <v>757</v>
      </c>
      <c r="F3874" t="s">
        <v>244</v>
      </c>
      <c r="G3874" t="s">
        <v>198</v>
      </c>
      <c r="H3874" t="s">
        <v>240</v>
      </c>
    </row>
    <row r="3875" spans="1:8" x14ac:dyDescent="0.3">
      <c r="A3875" t="s">
        <v>67</v>
      </c>
      <c r="B3875" t="s">
        <v>942</v>
      </c>
      <c r="C3875">
        <v>42506</v>
      </c>
      <c r="D3875">
        <v>1</v>
      </c>
      <c r="E3875" t="s">
        <v>757</v>
      </c>
      <c r="F3875" t="s">
        <v>244</v>
      </c>
      <c r="G3875" t="s">
        <v>572</v>
      </c>
      <c r="H3875" t="s">
        <v>573</v>
      </c>
    </row>
    <row r="3876" spans="1:8" x14ac:dyDescent="0.3">
      <c r="A3876" t="s">
        <v>67</v>
      </c>
      <c r="B3876" t="s">
        <v>891</v>
      </c>
      <c r="C3876">
        <v>42508</v>
      </c>
      <c r="D3876">
        <v>1</v>
      </c>
      <c r="E3876" t="s">
        <v>757</v>
      </c>
      <c r="F3876" t="s">
        <v>244</v>
      </c>
      <c r="G3876" t="s">
        <v>197</v>
      </c>
      <c r="H3876" t="s">
        <v>306</v>
      </c>
    </row>
    <row r="3877" spans="1:8" x14ac:dyDescent="0.3">
      <c r="A3877" t="s">
        <v>4916</v>
      </c>
      <c r="B3877" t="s">
        <v>4917</v>
      </c>
      <c r="C3877">
        <v>42403</v>
      </c>
      <c r="D3877">
        <v>1</v>
      </c>
      <c r="E3877" t="s">
        <v>1253</v>
      </c>
      <c r="F3877" t="s">
        <v>4918</v>
      </c>
      <c r="G3877" t="s">
        <v>155</v>
      </c>
      <c r="H3877" t="s">
        <v>337</v>
      </c>
    </row>
    <row r="3878" spans="1:8" x14ac:dyDescent="0.3">
      <c r="A3878" t="s">
        <v>87</v>
      </c>
      <c r="B3878" t="s">
        <v>4919</v>
      </c>
      <c r="C3878">
        <v>42444</v>
      </c>
      <c r="D3878">
        <v>1</v>
      </c>
      <c r="E3878" t="s">
        <v>755</v>
      </c>
      <c r="F3878" t="s">
        <v>1137</v>
      </c>
      <c r="G3878" t="s">
        <v>190</v>
      </c>
      <c r="H3878" t="s">
        <v>367</v>
      </c>
    </row>
    <row r="3879" spans="1:8" x14ac:dyDescent="0.3">
      <c r="A3879" t="s">
        <v>87</v>
      </c>
      <c r="B3879" t="s">
        <v>233</v>
      </c>
      <c r="C3879">
        <v>42464</v>
      </c>
      <c r="D3879">
        <v>1</v>
      </c>
      <c r="E3879" t="s">
        <v>755</v>
      </c>
      <c r="F3879" t="s">
        <v>1137</v>
      </c>
      <c r="G3879" t="s">
        <v>156</v>
      </c>
      <c r="H3879" t="s">
        <v>231</v>
      </c>
    </row>
    <row r="3880" spans="1:8" x14ac:dyDescent="0.3">
      <c r="A3880" t="s">
        <v>87</v>
      </c>
      <c r="B3880" t="s">
        <v>323</v>
      </c>
      <c r="C3880">
        <v>42473</v>
      </c>
      <c r="D3880">
        <v>1</v>
      </c>
      <c r="E3880" t="s">
        <v>755</v>
      </c>
      <c r="F3880" t="s">
        <v>1137</v>
      </c>
      <c r="G3880" t="s">
        <v>203</v>
      </c>
      <c r="H3880" t="s">
        <v>324</v>
      </c>
    </row>
    <row r="3881" spans="1:8" x14ac:dyDescent="0.3">
      <c r="A3881" t="s">
        <v>87</v>
      </c>
      <c r="B3881" t="s">
        <v>1531</v>
      </c>
      <c r="C3881">
        <v>42531</v>
      </c>
      <c r="D3881">
        <v>1</v>
      </c>
      <c r="E3881" t="s">
        <v>755</v>
      </c>
      <c r="F3881" t="s">
        <v>1137</v>
      </c>
      <c r="G3881" t="s">
        <v>203</v>
      </c>
      <c r="H3881" t="s">
        <v>324</v>
      </c>
    </row>
    <row r="3882" spans="1:8" x14ac:dyDescent="0.3">
      <c r="A3882" t="s">
        <v>87</v>
      </c>
      <c r="B3882" t="s">
        <v>1412</v>
      </c>
      <c r="C3882">
        <v>42531</v>
      </c>
      <c r="D3882">
        <v>1</v>
      </c>
      <c r="E3882" t="s">
        <v>755</v>
      </c>
      <c r="F3882" t="s">
        <v>1137</v>
      </c>
      <c r="G3882" t="s">
        <v>203</v>
      </c>
      <c r="H3882" t="s">
        <v>324</v>
      </c>
    </row>
    <row r="3883" spans="1:8" x14ac:dyDescent="0.3">
      <c r="A3883" t="s">
        <v>87</v>
      </c>
      <c r="B3883" t="s">
        <v>366</v>
      </c>
      <c r="C3883">
        <v>42465</v>
      </c>
      <c r="D3883">
        <v>1</v>
      </c>
      <c r="E3883" t="s">
        <v>755</v>
      </c>
      <c r="F3883" t="s">
        <v>1137</v>
      </c>
      <c r="G3883" t="s">
        <v>190</v>
      </c>
      <c r="H3883" t="s">
        <v>367</v>
      </c>
    </row>
    <row r="3884" spans="1:8" x14ac:dyDescent="0.3">
      <c r="A3884" t="s">
        <v>87</v>
      </c>
      <c r="B3884" t="s">
        <v>1464</v>
      </c>
      <c r="C3884">
        <v>42531</v>
      </c>
      <c r="D3884">
        <v>1</v>
      </c>
      <c r="E3884" t="s">
        <v>755</v>
      </c>
      <c r="F3884" t="s">
        <v>1137</v>
      </c>
      <c r="G3884" t="s">
        <v>199</v>
      </c>
      <c r="H3884" t="s">
        <v>485</v>
      </c>
    </row>
    <row r="3885" spans="1:8" x14ac:dyDescent="0.3">
      <c r="A3885" t="s">
        <v>87</v>
      </c>
      <c r="B3885" t="s">
        <v>1463</v>
      </c>
      <c r="C3885">
        <v>42531</v>
      </c>
      <c r="D3885">
        <v>1</v>
      </c>
      <c r="E3885" t="s">
        <v>755</v>
      </c>
      <c r="F3885" t="s">
        <v>1137</v>
      </c>
      <c r="G3885" t="s">
        <v>199</v>
      </c>
      <c r="H3885" t="s">
        <v>485</v>
      </c>
    </row>
    <row r="3886" spans="1:8" x14ac:dyDescent="0.3">
      <c r="A3886" t="s">
        <v>87</v>
      </c>
      <c r="B3886" t="s">
        <v>1462</v>
      </c>
      <c r="C3886">
        <v>42531</v>
      </c>
      <c r="D3886">
        <v>1</v>
      </c>
      <c r="E3886" t="s">
        <v>755</v>
      </c>
      <c r="F3886" t="s">
        <v>1137</v>
      </c>
      <c r="G3886" t="s">
        <v>203</v>
      </c>
      <c r="H3886" t="s">
        <v>324</v>
      </c>
    </row>
    <row r="3887" spans="1:8" x14ac:dyDescent="0.3">
      <c r="A3887" t="s">
        <v>87</v>
      </c>
      <c r="B3887" t="s">
        <v>4920</v>
      </c>
      <c r="C3887">
        <v>42401</v>
      </c>
      <c r="D3887">
        <v>1</v>
      </c>
      <c r="E3887" t="s">
        <v>755</v>
      </c>
      <c r="F3887" t="s">
        <v>1137</v>
      </c>
      <c r="G3887" t="s">
        <v>200</v>
      </c>
      <c r="H3887" t="s">
        <v>989</v>
      </c>
    </row>
    <row r="3888" spans="1:8" x14ac:dyDescent="0.3">
      <c r="A3888" t="s">
        <v>87</v>
      </c>
      <c r="B3888" t="s">
        <v>1412</v>
      </c>
      <c r="C3888">
        <v>42531</v>
      </c>
      <c r="D3888">
        <v>1</v>
      </c>
      <c r="E3888" t="s">
        <v>755</v>
      </c>
      <c r="F3888" t="s">
        <v>1137</v>
      </c>
      <c r="G3888" t="s">
        <v>203</v>
      </c>
      <c r="H3888" t="s">
        <v>324</v>
      </c>
    </row>
    <row r="3889" spans="1:8" x14ac:dyDescent="0.3">
      <c r="A3889" t="s">
        <v>4921</v>
      </c>
      <c r="B3889" t="s">
        <v>4922</v>
      </c>
      <c r="C3889">
        <v>42443</v>
      </c>
      <c r="D3889">
        <v>1</v>
      </c>
      <c r="E3889" t="s">
        <v>1729</v>
      </c>
      <c r="F3889" t="s">
        <v>785</v>
      </c>
      <c r="G3889" t="s">
        <v>155</v>
      </c>
      <c r="H3889" t="s">
        <v>337</v>
      </c>
    </row>
    <row r="3890" spans="1:8" x14ac:dyDescent="0.3">
      <c r="A3890" t="s">
        <v>44</v>
      </c>
      <c r="B3890" t="s">
        <v>4923</v>
      </c>
      <c r="C3890">
        <v>42425</v>
      </c>
      <c r="D3890">
        <v>1</v>
      </c>
      <c r="E3890" t="s">
        <v>757</v>
      </c>
      <c r="F3890" t="s">
        <v>265</v>
      </c>
      <c r="G3890" t="s">
        <v>196</v>
      </c>
      <c r="H3890" t="s">
        <v>479</v>
      </c>
    </row>
    <row r="3891" spans="1:8" x14ac:dyDescent="0.3">
      <c r="A3891" t="s">
        <v>44</v>
      </c>
      <c r="B3891" t="s">
        <v>4924</v>
      </c>
      <c r="C3891">
        <v>42397</v>
      </c>
      <c r="D3891">
        <v>1</v>
      </c>
      <c r="E3891" t="s">
        <v>757</v>
      </c>
      <c r="F3891" t="s">
        <v>265</v>
      </c>
      <c r="G3891" t="s">
        <v>158</v>
      </c>
      <c r="H3891" t="s">
        <v>355</v>
      </c>
    </row>
    <row r="3892" spans="1:8" x14ac:dyDescent="0.3">
      <c r="A3892" t="s">
        <v>44</v>
      </c>
      <c r="B3892" t="s">
        <v>4925</v>
      </c>
      <c r="C3892">
        <v>42412</v>
      </c>
      <c r="D3892">
        <v>1</v>
      </c>
      <c r="E3892" t="s">
        <v>757</v>
      </c>
      <c r="F3892" t="s">
        <v>265</v>
      </c>
      <c r="G3892" t="s">
        <v>176</v>
      </c>
      <c r="H3892" t="s">
        <v>374</v>
      </c>
    </row>
    <row r="3893" spans="1:8" x14ac:dyDescent="0.3">
      <c r="A3893" t="s">
        <v>44</v>
      </c>
      <c r="B3893" t="s">
        <v>4926</v>
      </c>
      <c r="C3893">
        <v>42412</v>
      </c>
      <c r="D3893">
        <v>1</v>
      </c>
      <c r="E3893" t="s">
        <v>757</v>
      </c>
      <c r="F3893" t="s">
        <v>265</v>
      </c>
      <c r="G3893" t="s">
        <v>180</v>
      </c>
      <c r="H3893" t="s">
        <v>262</v>
      </c>
    </row>
    <row r="3894" spans="1:8" x14ac:dyDescent="0.3">
      <c r="A3894" t="s">
        <v>44</v>
      </c>
      <c r="B3894" t="s">
        <v>4927</v>
      </c>
      <c r="C3894">
        <v>42412</v>
      </c>
      <c r="D3894">
        <v>1</v>
      </c>
      <c r="E3894" t="s">
        <v>757</v>
      </c>
      <c r="F3894" t="s">
        <v>265</v>
      </c>
      <c r="G3894" t="s">
        <v>180</v>
      </c>
      <c r="H3894" t="s">
        <v>262</v>
      </c>
    </row>
    <row r="3895" spans="1:8" x14ac:dyDescent="0.3">
      <c r="A3895" t="s">
        <v>44</v>
      </c>
      <c r="B3895" t="s">
        <v>4928</v>
      </c>
      <c r="C3895">
        <v>42450</v>
      </c>
      <c r="D3895">
        <v>1</v>
      </c>
      <c r="E3895" t="s">
        <v>757</v>
      </c>
      <c r="F3895" t="s">
        <v>265</v>
      </c>
      <c r="G3895" t="s">
        <v>180</v>
      </c>
      <c r="H3895" t="s">
        <v>262</v>
      </c>
    </row>
    <row r="3896" spans="1:8" x14ac:dyDescent="0.3">
      <c r="A3896" t="s">
        <v>44</v>
      </c>
      <c r="B3896" t="s">
        <v>4929</v>
      </c>
      <c r="C3896">
        <v>42450</v>
      </c>
      <c r="D3896">
        <v>1</v>
      </c>
      <c r="E3896" t="s">
        <v>757</v>
      </c>
      <c r="F3896" t="s">
        <v>265</v>
      </c>
      <c r="G3896" t="s">
        <v>158</v>
      </c>
      <c r="H3896" t="s">
        <v>355</v>
      </c>
    </row>
    <row r="3897" spans="1:8" x14ac:dyDescent="0.3">
      <c r="A3897" t="s">
        <v>44</v>
      </c>
      <c r="B3897" t="s">
        <v>4930</v>
      </c>
      <c r="C3897">
        <v>42380</v>
      </c>
      <c r="D3897">
        <v>1</v>
      </c>
      <c r="E3897" t="s">
        <v>757</v>
      </c>
      <c r="F3897" t="s">
        <v>265</v>
      </c>
      <c r="G3897" t="s">
        <v>181</v>
      </c>
      <c r="H3897" t="s">
        <v>441</v>
      </c>
    </row>
    <row r="3898" spans="1:8" x14ac:dyDescent="0.3">
      <c r="A3898" t="s">
        <v>44</v>
      </c>
      <c r="B3898" t="s">
        <v>1154</v>
      </c>
      <c r="C3898">
        <v>42465</v>
      </c>
      <c r="D3898">
        <v>1</v>
      </c>
      <c r="E3898" t="s">
        <v>757</v>
      </c>
      <c r="F3898" t="s">
        <v>265</v>
      </c>
      <c r="G3898" t="s">
        <v>180</v>
      </c>
      <c r="H3898" t="s">
        <v>262</v>
      </c>
    </row>
    <row r="3899" spans="1:8" x14ac:dyDescent="0.3">
      <c r="A3899" t="s">
        <v>44</v>
      </c>
      <c r="B3899" t="s">
        <v>607</v>
      </c>
      <c r="C3899">
        <v>42479</v>
      </c>
      <c r="D3899">
        <v>1</v>
      </c>
      <c r="E3899" t="s">
        <v>757</v>
      </c>
      <c r="F3899" t="s">
        <v>265</v>
      </c>
      <c r="G3899" t="s">
        <v>180</v>
      </c>
      <c r="H3899" t="s">
        <v>262</v>
      </c>
    </row>
    <row r="3900" spans="1:8" x14ac:dyDescent="0.3">
      <c r="A3900" t="s">
        <v>44</v>
      </c>
      <c r="B3900" t="s">
        <v>557</v>
      </c>
      <c r="C3900">
        <v>42479</v>
      </c>
      <c r="D3900">
        <v>1</v>
      </c>
      <c r="E3900" t="s">
        <v>757</v>
      </c>
      <c r="F3900" t="s">
        <v>265</v>
      </c>
      <c r="G3900" t="s">
        <v>180</v>
      </c>
      <c r="H3900" t="s">
        <v>262</v>
      </c>
    </row>
    <row r="3901" spans="1:8" x14ac:dyDescent="0.3">
      <c r="A3901" t="s">
        <v>44</v>
      </c>
      <c r="B3901" t="s">
        <v>264</v>
      </c>
      <c r="C3901">
        <v>42465</v>
      </c>
      <c r="D3901">
        <v>1</v>
      </c>
      <c r="E3901" t="s">
        <v>757</v>
      </c>
      <c r="F3901" t="s">
        <v>265</v>
      </c>
      <c r="G3901" t="s">
        <v>180</v>
      </c>
      <c r="H3901" t="s">
        <v>262</v>
      </c>
    </row>
    <row r="3902" spans="1:8" x14ac:dyDescent="0.3">
      <c r="A3902" t="s">
        <v>44</v>
      </c>
      <c r="B3902" t="s">
        <v>559</v>
      </c>
      <c r="C3902">
        <v>42479</v>
      </c>
      <c r="D3902">
        <v>1</v>
      </c>
      <c r="E3902" t="s">
        <v>757</v>
      </c>
      <c r="F3902" t="s">
        <v>265</v>
      </c>
      <c r="G3902" t="s">
        <v>176</v>
      </c>
      <c r="H3902" t="s">
        <v>374</v>
      </c>
    </row>
    <row r="3903" spans="1:8" x14ac:dyDescent="0.3">
      <c r="A3903" t="s">
        <v>44</v>
      </c>
      <c r="B3903" t="s">
        <v>1493</v>
      </c>
      <c r="C3903">
        <v>42543</v>
      </c>
      <c r="D3903">
        <v>1</v>
      </c>
      <c r="E3903" t="s">
        <v>757</v>
      </c>
      <c r="F3903" t="s">
        <v>265</v>
      </c>
      <c r="G3903" t="s">
        <v>176</v>
      </c>
      <c r="H3903" t="s">
        <v>374</v>
      </c>
    </row>
    <row r="3904" spans="1:8" x14ac:dyDescent="0.3">
      <c r="A3904" t="s">
        <v>44</v>
      </c>
      <c r="B3904" t="s">
        <v>4931</v>
      </c>
      <c r="C3904">
        <v>42374</v>
      </c>
      <c r="D3904">
        <v>1</v>
      </c>
      <c r="E3904" t="s">
        <v>757</v>
      </c>
      <c r="F3904" t="s">
        <v>265</v>
      </c>
      <c r="G3904" t="s">
        <v>196</v>
      </c>
      <c r="H3904" t="s">
        <v>371</v>
      </c>
    </row>
    <row r="3905" spans="1:8" x14ac:dyDescent="0.3">
      <c r="A3905" t="s">
        <v>44</v>
      </c>
      <c r="B3905" t="s">
        <v>1492</v>
      </c>
      <c r="C3905">
        <v>42521</v>
      </c>
      <c r="D3905">
        <v>1</v>
      </c>
      <c r="E3905" t="s">
        <v>757</v>
      </c>
      <c r="F3905" t="s">
        <v>265</v>
      </c>
      <c r="G3905" t="s">
        <v>197</v>
      </c>
      <c r="H3905" t="s">
        <v>306</v>
      </c>
    </row>
    <row r="3906" spans="1:8" x14ac:dyDescent="0.3">
      <c r="A3906" t="s">
        <v>44</v>
      </c>
      <c r="B3906" t="s">
        <v>1491</v>
      </c>
      <c r="C3906">
        <v>42521</v>
      </c>
      <c r="D3906">
        <v>1</v>
      </c>
      <c r="E3906" t="s">
        <v>757</v>
      </c>
      <c r="F3906" t="s">
        <v>265</v>
      </c>
      <c r="G3906" t="s">
        <v>197</v>
      </c>
      <c r="H3906" t="s">
        <v>306</v>
      </c>
    </row>
    <row r="3907" spans="1:8" x14ac:dyDescent="0.3">
      <c r="A3907" t="s">
        <v>44</v>
      </c>
      <c r="B3907" t="s">
        <v>1490</v>
      </c>
      <c r="C3907">
        <v>42521</v>
      </c>
      <c r="D3907">
        <v>1</v>
      </c>
      <c r="E3907" t="s">
        <v>757</v>
      </c>
      <c r="F3907" t="s">
        <v>265</v>
      </c>
      <c r="G3907" t="s">
        <v>197</v>
      </c>
      <c r="H3907" t="s">
        <v>306</v>
      </c>
    </row>
    <row r="3908" spans="1:8" x14ac:dyDescent="0.3">
      <c r="A3908" t="s">
        <v>44</v>
      </c>
      <c r="B3908" t="s">
        <v>4932</v>
      </c>
      <c r="C3908">
        <v>42422</v>
      </c>
      <c r="D3908">
        <v>1</v>
      </c>
      <c r="E3908" t="s">
        <v>757</v>
      </c>
      <c r="F3908" t="s">
        <v>265</v>
      </c>
      <c r="G3908" t="s">
        <v>180</v>
      </c>
      <c r="H3908" t="s">
        <v>262</v>
      </c>
    </row>
    <row r="3909" spans="1:8" x14ac:dyDescent="0.3">
      <c r="A3909" t="s">
        <v>44</v>
      </c>
      <c r="B3909" t="s">
        <v>4933</v>
      </c>
      <c r="C3909">
        <v>42422</v>
      </c>
      <c r="D3909">
        <v>1</v>
      </c>
      <c r="E3909" t="s">
        <v>757</v>
      </c>
      <c r="F3909" t="s">
        <v>265</v>
      </c>
      <c r="G3909" t="s">
        <v>158</v>
      </c>
      <c r="H3909" t="s">
        <v>355</v>
      </c>
    </row>
    <row r="3910" spans="1:8" x14ac:dyDescent="0.3">
      <c r="A3910" t="s">
        <v>44</v>
      </c>
      <c r="B3910" t="s">
        <v>1629</v>
      </c>
      <c r="C3910">
        <v>42545</v>
      </c>
      <c r="D3910">
        <v>1</v>
      </c>
      <c r="E3910" t="s">
        <v>757</v>
      </c>
      <c r="F3910" t="s">
        <v>265</v>
      </c>
      <c r="G3910" t="s">
        <v>180</v>
      </c>
      <c r="H3910" t="s">
        <v>262</v>
      </c>
    </row>
    <row r="3911" spans="1:8" x14ac:dyDescent="0.3">
      <c r="A3911" t="s">
        <v>44</v>
      </c>
      <c r="B3911" t="s">
        <v>4934</v>
      </c>
      <c r="C3911">
        <v>42397</v>
      </c>
      <c r="D3911">
        <v>1</v>
      </c>
      <c r="E3911" t="s">
        <v>757</v>
      </c>
      <c r="F3911" t="s">
        <v>265</v>
      </c>
      <c r="G3911" t="s">
        <v>176</v>
      </c>
      <c r="H3911" t="s">
        <v>374</v>
      </c>
    </row>
    <row r="3912" spans="1:8" x14ac:dyDescent="0.3">
      <c r="A3912" t="s">
        <v>44</v>
      </c>
      <c r="B3912" t="s">
        <v>1626</v>
      </c>
      <c r="C3912">
        <v>42545</v>
      </c>
      <c r="D3912">
        <v>1</v>
      </c>
      <c r="E3912" t="s">
        <v>757</v>
      </c>
      <c r="F3912" t="s">
        <v>265</v>
      </c>
      <c r="G3912" t="s">
        <v>196</v>
      </c>
      <c r="H3912" t="s">
        <v>479</v>
      </c>
    </row>
    <row r="3913" spans="1:8" x14ac:dyDescent="0.3">
      <c r="A3913" t="s">
        <v>44</v>
      </c>
      <c r="B3913" t="s">
        <v>4935</v>
      </c>
      <c r="C3913">
        <v>42433</v>
      </c>
      <c r="D3913">
        <v>1</v>
      </c>
      <c r="E3913" t="s">
        <v>757</v>
      </c>
      <c r="F3913" t="s">
        <v>265</v>
      </c>
      <c r="G3913" t="s">
        <v>180</v>
      </c>
      <c r="H3913" t="s">
        <v>262</v>
      </c>
    </row>
    <row r="3914" spans="1:8" x14ac:dyDescent="0.3">
      <c r="A3914" t="s">
        <v>44</v>
      </c>
      <c r="B3914" t="s">
        <v>4936</v>
      </c>
      <c r="C3914">
        <v>42397</v>
      </c>
      <c r="D3914">
        <v>1</v>
      </c>
      <c r="E3914" t="s">
        <v>757</v>
      </c>
      <c r="F3914" t="s">
        <v>265</v>
      </c>
      <c r="G3914" t="s">
        <v>158</v>
      </c>
      <c r="H3914" t="s">
        <v>355</v>
      </c>
    </row>
    <row r="3915" spans="1:8" x14ac:dyDescent="0.3">
      <c r="A3915" t="s">
        <v>44</v>
      </c>
      <c r="B3915" t="s">
        <v>4937</v>
      </c>
      <c r="C3915">
        <v>42430</v>
      </c>
      <c r="D3915">
        <v>1</v>
      </c>
      <c r="E3915" t="s">
        <v>757</v>
      </c>
      <c r="F3915" t="s">
        <v>265</v>
      </c>
      <c r="G3915" t="s">
        <v>180</v>
      </c>
      <c r="H3915" t="s">
        <v>262</v>
      </c>
    </row>
    <row r="3916" spans="1:8" x14ac:dyDescent="0.3">
      <c r="A3916" t="s">
        <v>44</v>
      </c>
      <c r="B3916" t="s">
        <v>4938</v>
      </c>
      <c r="C3916">
        <v>42418</v>
      </c>
      <c r="D3916">
        <v>1</v>
      </c>
      <c r="E3916" t="s">
        <v>757</v>
      </c>
      <c r="F3916" t="s">
        <v>265</v>
      </c>
      <c r="G3916" t="s">
        <v>162</v>
      </c>
      <c r="H3916" t="s">
        <v>417</v>
      </c>
    </row>
    <row r="3917" spans="1:8" x14ac:dyDescent="0.3">
      <c r="A3917" t="s">
        <v>44</v>
      </c>
      <c r="B3917" t="s">
        <v>4939</v>
      </c>
      <c r="C3917">
        <v>42417</v>
      </c>
      <c r="D3917">
        <v>1</v>
      </c>
      <c r="E3917" t="s">
        <v>757</v>
      </c>
      <c r="F3917" t="s">
        <v>265</v>
      </c>
      <c r="G3917" t="s">
        <v>185</v>
      </c>
      <c r="H3917" t="s">
        <v>431</v>
      </c>
    </row>
    <row r="3918" spans="1:8" x14ac:dyDescent="0.3">
      <c r="A3918" t="s">
        <v>44</v>
      </c>
      <c r="B3918" t="s">
        <v>609</v>
      </c>
      <c r="C3918">
        <v>42487</v>
      </c>
      <c r="D3918">
        <v>1</v>
      </c>
      <c r="E3918" t="s">
        <v>757</v>
      </c>
      <c r="F3918" t="s">
        <v>265</v>
      </c>
      <c r="G3918" t="s">
        <v>158</v>
      </c>
      <c r="H3918" t="s">
        <v>355</v>
      </c>
    </row>
    <row r="3919" spans="1:8" x14ac:dyDescent="0.3">
      <c r="A3919" t="s">
        <v>44</v>
      </c>
      <c r="B3919" t="s">
        <v>1057</v>
      </c>
      <c r="C3919">
        <v>42516</v>
      </c>
      <c r="D3919">
        <v>1</v>
      </c>
      <c r="E3919" t="s">
        <v>757</v>
      </c>
      <c r="F3919" t="s">
        <v>265</v>
      </c>
      <c r="G3919" t="s">
        <v>185</v>
      </c>
      <c r="H3919" t="s">
        <v>431</v>
      </c>
    </row>
    <row r="3920" spans="1:8" x14ac:dyDescent="0.3">
      <c r="A3920" t="s">
        <v>44</v>
      </c>
      <c r="B3920" t="s">
        <v>4940</v>
      </c>
      <c r="C3920">
        <v>42417</v>
      </c>
      <c r="D3920">
        <v>1</v>
      </c>
      <c r="E3920" t="s">
        <v>757</v>
      </c>
      <c r="F3920" t="s">
        <v>265</v>
      </c>
      <c r="G3920" t="s">
        <v>196</v>
      </c>
      <c r="H3920" t="s">
        <v>479</v>
      </c>
    </row>
    <row r="3921" spans="1:8" x14ac:dyDescent="0.3">
      <c r="A3921" t="s">
        <v>44</v>
      </c>
      <c r="B3921" t="s">
        <v>4941</v>
      </c>
      <c r="C3921">
        <v>42425</v>
      </c>
      <c r="D3921">
        <v>1</v>
      </c>
      <c r="E3921" t="s">
        <v>757</v>
      </c>
      <c r="F3921" t="s">
        <v>265</v>
      </c>
      <c r="G3921" t="s">
        <v>158</v>
      </c>
      <c r="H3921" t="s">
        <v>355</v>
      </c>
    </row>
    <row r="3922" spans="1:8" x14ac:dyDescent="0.3">
      <c r="A3922" t="s">
        <v>44</v>
      </c>
      <c r="B3922" t="s">
        <v>4942</v>
      </c>
      <c r="C3922">
        <v>42410</v>
      </c>
      <c r="D3922">
        <v>1</v>
      </c>
      <c r="E3922" t="s">
        <v>757</v>
      </c>
      <c r="F3922" t="s">
        <v>265</v>
      </c>
      <c r="G3922" t="s">
        <v>180</v>
      </c>
      <c r="H3922" t="s">
        <v>262</v>
      </c>
    </row>
    <row r="3923" spans="1:8" x14ac:dyDescent="0.3">
      <c r="A3923" t="s">
        <v>44</v>
      </c>
      <c r="B3923" t="s">
        <v>4943</v>
      </c>
      <c r="C3923">
        <v>42410</v>
      </c>
      <c r="D3923">
        <v>1</v>
      </c>
      <c r="E3923" t="s">
        <v>757</v>
      </c>
      <c r="F3923" t="s">
        <v>265</v>
      </c>
      <c r="G3923" t="s">
        <v>176</v>
      </c>
      <c r="H3923" t="s">
        <v>374</v>
      </c>
    </row>
    <row r="3924" spans="1:8" x14ac:dyDescent="0.3">
      <c r="A3924" t="s">
        <v>44</v>
      </c>
      <c r="B3924" t="s">
        <v>765</v>
      </c>
      <c r="C3924">
        <v>42515</v>
      </c>
      <c r="D3924">
        <v>0.5</v>
      </c>
      <c r="E3924" t="s">
        <v>757</v>
      </c>
      <c r="F3924" t="s">
        <v>265</v>
      </c>
      <c r="G3924" t="s">
        <v>180</v>
      </c>
      <c r="H3924" t="s">
        <v>262</v>
      </c>
    </row>
    <row r="3925" spans="1:8" x14ac:dyDescent="0.3">
      <c r="A3925" t="s">
        <v>44</v>
      </c>
      <c r="B3925" t="s">
        <v>1024</v>
      </c>
      <c r="C3925">
        <v>42466</v>
      </c>
      <c r="D3925">
        <v>1</v>
      </c>
      <c r="E3925" t="s">
        <v>757</v>
      </c>
      <c r="F3925" t="s">
        <v>265</v>
      </c>
      <c r="G3925" t="s">
        <v>162</v>
      </c>
      <c r="H3925" t="s">
        <v>417</v>
      </c>
    </row>
    <row r="3926" spans="1:8" x14ac:dyDescent="0.3">
      <c r="A3926" t="s">
        <v>44</v>
      </c>
      <c r="B3926" t="s">
        <v>1013</v>
      </c>
      <c r="C3926">
        <v>42494</v>
      </c>
      <c r="D3926">
        <v>1</v>
      </c>
      <c r="E3926" t="s">
        <v>757</v>
      </c>
      <c r="F3926" t="s">
        <v>265</v>
      </c>
      <c r="G3926" t="s">
        <v>158</v>
      </c>
      <c r="H3926" t="s">
        <v>355</v>
      </c>
    </row>
    <row r="3927" spans="1:8" x14ac:dyDescent="0.3">
      <c r="A3927" t="s">
        <v>44</v>
      </c>
      <c r="B3927" t="s">
        <v>970</v>
      </c>
      <c r="C3927">
        <v>42496</v>
      </c>
      <c r="D3927">
        <v>1</v>
      </c>
      <c r="E3927" t="s">
        <v>757</v>
      </c>
      <c r="F3927" t="s">
        <v>265</v>
      </c>
      <c r="G3927" t="s">
        <v>180</v>
      </c>
      <c r="H3927" t="s">
        <v>262</v>
      </c>
    </row>
    <row r="3928" spans="1:8" x14ac:dyDescent="0.3">
      <c r="A3928" t="s">
        <v>44</v>
      </c>
      <c r="B3928" t="s">
        <v>1396</v>
      </c>
      <c r="C3928">
        <v>42524</v>
      </c>
      <c r="D3928">
        <v>1</v>
      </c>
      <c r="E3928" t="s">
        <v>757</v>
      </c>
      <c r="F3928" t="s">
        <v>265</v>
      </c>
      <c r="G3928" t="s">
        <v>180</v>
      </c>
      <c r="H3928" t="s">
        <v>262</v>
      </c>
    </row>
    <row r="3929" spans="1:8" x14ac:dyDescent="0.3">
      <c r="A3929" t="s">
        <v>44</v>
      </c>
      <c r="B3929" t="s">
        <v>920</v>
      </c>
      <c r="C3929">
        <v>42507</v>
      </c>
      <c r="D3929">
        <v>1</v>
      </c>
      <c r="E3929" t="s">
        <v>757</v>
      </c>
      <c r="F3929" t="s">
        <v>265</v>
      </c>
      <c r="G3929" t="s">
        <v>176</v>
      </c>
      <c r="H3929" t="s">
        <v>374</v>
      </c>
    </row>
    <row r="3930" spans="1:8" x14ac:dyDescent="0.3">
      <c r="A3930" t="s">
        <v>44</v>
      </c>
      <c r="B3930" t="s">
        <v>4944</v>
      </c>
      <c r="C3930">
        <v>42431</v>
      </c>
      <c r="D3930">
        <v>1</v>
      </c>
      <c r="E3930" t="s">
        <v>757</v>
      </c>
      <c r="F3930" t="s">
        <v>265</v>
      </c>
      <c r="G3930" t="s">
        <v>197</v>
      </c>
      <c r="H3930" t="s">
        <v>306</v>
      </c>
    </row>
    <row r="3931" spans="1:8" x14ac:dyDescent="0.3">
      <c r="A3931" t="s">
        <v>44</v>
      </c>
      <c r="B3931" t="s">
        <v>4945</v>
      </c>
      <c r="C3931">
        <v>42397</v>
      </c>
      <c r="D3931">
        <v>1</v>
      </c>
      <c r="E3931" t="s">
        <v>757</v>
      </c>
      <c r="F3931" t="s">
        <v>265</v>
      </c>
      <c r="G3931" t="s">
        <v>176</v>
      </c>
      <c r="H3931" t="s">
        <v>374</v>
      </c>
    </row>
    <row r="3932" spans="1:8" x14ac:dyDescent="0.3">
      <c r="A3932" t="s">
        <v>44</v>
      </c>
      <c r="B3932" t="s">
        <v>1369</v>
      </c>
      <c r="C3932">
        <v>42530</v>
      </c>
      <c r="D3932">
        <v>1</v>
      </c>
      <c r="E3932" t="s">
        <v>757</v>
      </c>
      <c r="F3932" t="s">
        <v>265</v>
      </c>
      <c r="G3932" t="s">
        <v>181</v>
      </c>
      <c r="H3932" t="s">
        <v>441</v>
      </c>
    </row>
    <row r="3933" spans="1:8" x14ac:dyDescent="0.3">
      <c r="A3933" t="s">
        <v>44</v>
      </c>
      <c r="B3933" t="s">
        <v>4946</v>
      </c>
      <c r="C3933">
        <v>42431</v>
      </c>
      <c r="D3933">
        <v>1</v>
      </c>
      <c r="E3933" t="s">
        <v>757</v>
      </c>
      <c r="F3933" t="s">
        <v>265</v>
      </c>
      <c r="G3933" t="s">
        <v>158</v>
      </c>
      <c r="H3933" t="s">
        <v>355</v>
      </c>
    </row>
    <row r="3934" spans="1:8" x14ac:dyDescent="0.3">
      <c r="A3934" t="s">
        <v>44</v>
      </c>
      <c r="B3934" t="s">
        <v>4947</v>
      </c>
      <c r="C3934">
        <v>42452</v>
      </c>
      <c r="D3934">
        <v>1</v>
      </c>
      <c r="E3934" t="s">
        <v>757</v>
      </c>
      <c r="F3934" t="s">
        <v>265</v>
      </c>
      <c r="G3934" t="s">
        <v>196</v>
      </c>
      <c r="H3934" t="s">
        <v>479</v>
      </c>
    </row>
    <row r="3935" spans="1:8" x14ac:dyDescent="0.3">
      <c r="A3935" t="s">
        <v>44</v>
      </c>
      <c r="B3935" t="s">
        <v>4948</v>
      </c>
      <c r="C3935">
        <v>42412</v>
      </c>
      <c r="D3935">
        <v>1</v>
      </c>
      <c r="E3935" t="s">
        <v>757</v>
      </c>
      <c r="F3935" t="s">
        <v>265</v>
      </c>
      <c r="G3935" t="s">
        <v>180</v>
      </c>
      <c r="H3935" t="s">
        <v>262</v>
      </c>
    </row>
    <row r="3936" spans="1:8" x14ac:dyDescent="0.3">
      <c r="A3936" t="s">
        <v>44</v>
      </c>
      <c r="B3936" t="s">
        <v>4949</v>
      </c>
      <c r="C3936">
        <v>42457</v>
      </c>
      <c r="D3936">
        <v>1</v>
      </c>
      <c r="E3936" t="s">
        <v>757</v>
      </c>
      <c r="F3936" t="s">
        <v>265</v>
      </c>
      <c r="G3936" t="s">
        <v>195</v>
      </c>
      <c r="H3936" t="s">
        <v>360</v>
      </c>
    </row>
    <row r="3937" spans="1:8" x14ac:dyDescent="0.3">
      <c r="A3937" t="s">
        <v>44</v>
      </c>
      <c r="B3937" t="s">
        <v>4950</v>
      </c>
      <c r="C3937">
        <v>42452</v>
      </c>
      <c r="D3937">
        <v>1</v>
      </c>
      <c r="E3937" t="s">
        <v>757</v>
      </c>
      <c r="F3937" t="s">
        <v>265</v>
      </c>
      <c r="G3937" t="s">
        <v>208</v>
      </c>
      <c r="H3937" t="s">
        <v>293</v>
      </c>
    </row>
    <row r="3938" spans="1:8" x14ac:dyDescent="0.3">
      <c r="A3938" t="s">
        <v>44</v>
      </c>
      <c r="B3938" t="s">
        <v>4951</v>
      </c>
      <c r="C3938">
        <v>42454</v>
      </c>
      <c r="D3938">
        <v>1</v>
      </c>
      <c r="E3938" t="s">
        <v>757</v>
      </c>
      <c r="F3938" t="s">
        <v>265</v>
      </c>
      <c r="G3938" t="s">
        <v>159</v>
      </c>
      <c r="H3938" t="s">
        <v>487</v>
      </c>
    </row>
    <row r="3939" spans="1:8" x14ac:dyDescent="0.3">
      <c r="A3939" t="s">
        <v>44</v>
      </c>
      <c r="B3939" t="s">
        <v>4952</v>
      </c>
      <c r="C3939">
        <v>42454</v>
      </c>
      <c r="D3939">
        <v>1</v>
      </c>
      <c r="E3939" t="s">
        <v>757</v>
      </c>
      <c r="F3939" t="s">
        <v>265</v>
      </c>
      <c r="G3939" t="s">
        <v>162</v>
      </c>
      <c r="H3939" t="s">
        <v>417</v>
      </c>
    </row>
    <row r="3940" spans="1:8" x14ac:dyDescent="0.3">
      <c r="A3940" t="s">
        <v>44</v>
      </c>
      <c r="B3940" t="s">
        <v>4953</v>
      </c>
      <c r="C3940">
        <v>42398</v>
      </c>
      <c r="D3940">
        <v>1</v>
      </c>
      <c r="E3940" t="s">
        <v>757</v>
      </c>
      <c r="F3940" t="s">
        <v>265</v>
      </c>
      <c r="G3940" t="s">
        <v>176</v>
      </c>
      <c r="H3940" t="s">
        <v>374</v>
      </c>
    </row>
    <row r="3941" spans="1:8" x14ac:dyDescent="0.3">
      <c r="A3941" t="s">
        <v>44</v>
      </c>
      <c r="B3941" t="s">
        <v>4954</v>
      </c>
      <c r="C3941">
        <v>42398</v>
      </c>
      <c r="D3941">
        <v>1</v>
      </c>
      <c r="E3941" t="s">
        <v>757</v>
      </c>
      <c r="F3941" t="s">
        <v>265</v>
      </c>
      <c r="G3941" t="s">
        <v>176</v>
      </c>
      <c r="H3941" t="s">
        <v>374</v>
      </c>
    </row>
    <row r="3942" spans="1:8" x14ac:dyDescent="0.3">
      <c r="A3942" t="s">
        <v>44</v>
      </c>
      <c r="B3942" t="s">
        <v>4931</v>
      </c>
      <c r="C3942">
        <v>42374</v>
      </c>
      <c r="D3942">
        <v>1</v>
      </c>
      <c r="E3942" t="s">
        <v>757</v>
      </c>
      <c r="F3942" t="s">
        <v>265</v>
      </c>
      <c r="G3942" t="s">
        <v>196</v>
      </c>
      <c r="H3942" t="s">
        <v>371</v>
      </c>
    </row>
    <row r="3943" spans="1:8" x14ac:dyDescent="0.3">
      <c r="A3943" t="s">
        <v>44</v>
      </c>
      <c r="B3943" t="s">
        <v>4955</v>
      </c>
      <c r="C3943">
        <v>42403</v>
      </c>
      <c r="D3943">
        <v>1</v>
      </c>
      <c r="E3943" t="s">
        <v>757</v>
      </c>
      <c r="F3943" t="s">
        <v>265</v>
      </c>
      <c r="G3943" t="s">
        <v>176</v>
      </c>
      <c r="H3943" t="s">
        <v>374</v>
      </c>
    </row>
    <row r="3944" spans="1:8" x14ac:dyDescent="0.3">
      <c r="A3944" t="s">
        <v>44</v>
      </c>
      <c r="B3944" t="s">
        <v>4956</v>
      </c>
      <c r="C3944">
        <v>42440</v>
      </c>
      <c r="D3944">
        <v>1</v>
      </c>
      <c r="E3944" t="s">
        <v>757</v>
      </c>
      <c r="F3944" t="s">
        <v>265</v>
      </c>
      <c r="G3944" t="s">
        <v>180</v>
      </c>
      <c r="H3944" t="s">
        <v>262</v>
      </c>
    </row>
    <row r="3945" spans="1:8" x14ac:dyDescent="0.3">
      <c r="A3945" t="s">
        <v>44</v>
      </c>
      <c r="B3945" t="s">
        <v>4957</v>
      </c>
      <c r="C3945">
        <v>42440</v>
      </c>
      <c r="D3945">
        <v>1</v>
      </c>
      <c r="E3945" t="s">
        <v>757</v>
      </c>
      <c r="F3945" t="s">
        <v>265</v>
      </c>
      <c r="G3945" t="s">
        <v>176</v>
      </c>
      <c r="H3945" t="s">
        <v>374</v>
      </c>
    </row>
    <row r="3946" spans="1:8" x14ac:dyDescent="0.3">
      <c r="A3946" t="s">
        <v>44</v>
      </c>
      <c r="B3946" t="s">
        <v>1273</v>
      </c>
      <c r="C3946">
        <v>42541</v>
      </c>
      <c r="D3946">
        <v>1</v>
      </c>
      <c r="E3946" t="s">
        <v>757</v>
      </c>
      <c r="F3946" t="s">
        <v>265</v>
      </c>
      <c r="G3946" t="s">
        <v>180</v>
      </c>
      <c r="H3946" t="s">
        <v>262</v>
      </c>
    </row>
    <row r="3947" spans="1:8" x14ac:dyDescent="0.3">
      <c r="A3947" t="s">
        <v>4958</v>
      </c>
      <c r="B3947" t="s">
        <v>4959</v>
      </c>
      <c r="C3947">
        <v>42446</v>
      </c>
      <c r="D3947">
        <v>1</v>
      </c>
      <c r="E3947" t="s">
        <v>1729</v>
      </c>
      <c r="F3947" t="s">
        <v>3592</v>
      </c>
      <c r="G3947" t="s">
        <v>207</v>
      </c>
      <c r="H3947" t="s">
        <v>733</v>
      </c>
    </row>
    <row r="3948" spans="1:8" x14ac:dyDescent="0.3">
      <c r="A3948" t="s">
        <v>4958</v>
      </c>
      <c r="B3948" t="s">
        <v>4960</v>
      </c>
      <c r="C3948">
        <v>42444</v>
      </c>
      <c r="D3948">
        <v>1</v>
      </c>
      <c r="E3948" t="s">
        <v>1729</v>
      </c>
      <c r="F3948" t="s">
        <v>3592</v>
      </c>
      <c r="G3948" t="s">
        <v>207</v>
      </c>
      <c r="H3948" t="s">
        <v>733</v>
      </c>
    </row>
    <row r="3949" spans="1:8" x14ac:dyDescent="0.3">
      <c r="A3949" t="s">
        <v>4958</v>
      </c>
      <c r="B3949" t="s">
        <v>4961</v>
      </c>
      <c r="C3949">
        <v>42473</v>
      </c>
      <c r="D3949">
        <v>1</v>
      </c>
      <c r="E3949" t="s">
        <v>1729</v>
      </c>
      <c r="F3949" t="s">
        <v>3592</v>
      </c>
      <c r="G3949" t="s">
        <v>156</v>
      </c>
      <c r="H3949" t="s">
        <v>231</v>
      </c>
    </row>
    <row r="3950" spans="1:8" x14ac:dyDescent="0.3">
      <c r="A3950" t="s">
        <v>4958</v>
      </c>
      <c r="B3950" t="s">
        <v>4962</v>
      </c>
      <c r="C3950">
        <v>42473</v>
      </c>
      <c r="D3950">
        <v>1</v>
      </c>
      <c r="E3950" t="s">
        <v>1729</v>
      </c>
      <c r="F3950" t="s">
        <v>3592</v>
      </c>
      <c r="G3950" t="s">
        <v>156</v>
      </c>
      <c r="H3950" t="s">
        <v>231</v>
      </c>
    </row>
    <row r="3951" spans="1:8" x14ac:dyDescent="0.3">
      <c r="A3951" t="s">
        <v>4958</v>
      </c>
      <c r="B3951" t="s">
        <v>4963</v>
      </c>
      <c r="C3951">
        <v>42382</v>
      </c>
      <c r="D3951">
        <v>1</v>
      </c>
      <c r="E3951" t="s">
        <v>1729</v>
      </c>
      <c r="F3951" t="s">
        <v>3592</v>
      </c>
      <c r="G3951" t="s">
        <v>155</v>
      </c>
      <c r="H3951" t="s">
        <v>947</v>
      </c>
    </row>
    <row r="3952" spans="1:8" x14ac:dyDescent="0.3">
      <c r="A3952" t="s">
        <v>4958</v>
      </c>
      <c r="B3952" t="s">
        <v>4964</v>
      </c>
      <c r="C3952">
        <v>42403</v>
      </c>
      <c r="D3952">
        <v>1</v>
      </c>
      <c r="E3952" t="s">
        <v>1729</v>
      </c>
      <c r="F3952" t="s">
        <v>3592</v>
      </c>
      <c r="G3952" t="s">
        <v>166</v>
      </c>
      <c r="H3952" t="s">
        <v>388</v>
      </c>
    </row>
    <row r="3953" spans="1:8" x14ac:dyDescent="0.3">
      <c r="A3953" t="s">
        <v>4958</v>
      </c>
      <c r="B3953" t="s">
        <v>4965</v>
      </c>
      <c r="C3953">
        <v>42475</v>
      </c>
      <c r="D3953">
        <v>1</v>
      </c>
      <c r="E3953" t="s">
        <v>1729</v>
      </c>
      <c r="F3953" t="s">
        <v>3592</v>
      </c>
      <c r="G3953" t="s">
        <v>204</v>
      </c>
      <c r="H3953" t="s">
        <v>770</v>
      </c>
    </row>
    <row r="3954" spans="1:8" x14ac:dyDescent="0.3">
      <c r="A3954" t="s">
        <v>4958</v>
      </c>
      <c r="B3954" t="s">
        <v>4966</v>
      </c>
      <c r="C3954">
        <v>42493</v>
      </c>
      <c r="D3954">
        <v>1</v>
      </c>
      <c r="E3954" t="s">
        <v>1729</v>
      </c>
      <c r="F3954" t="s">
        <v>3592</v>
      </c>
      <c r="G3954" t="s">
        <v>202</v>
      </c>
      <c r="H3954" t="s">
        <v>369</v>
      </c>
    </row>
    <row r="3955" spans="1:8" x14ac:dyDescent="0.3">
      <c r="A3955" t="s">
        <v>4958</v>
      </c>
      <c r="B3955" t="s">
        <v>4967</v>
      </c>
      <c r="C3955">
        <v>42493</v>
      </c>
      <c r="D3955">
        <v>1</v>
      </c>
      <c r="E3955" t="s">
        <v>1729</v>
      </c>
      <c r="F3955" t="s">
        <v>3592</v>
      </c>
      <c r="G3955" t="s">
        <v>204</v>
      </c>
      <c r="H3955" t="s">
        <v>514</v>
      </c>
    </row>
    <row r="3956" spans="1:8" x14ac:dyDescent="0.3">
      <c r="A3956" t="s">
        <v>4958</v>
      </c>
      <c r="B3956" t="s">
        <v>4968</v>
      </c>
      <c r="C3956">
        <v>42502</v>
      </c>
      <c r="D3956">
        <v>1</v>
      </c>
      <c r="E3956" t="s">
        <v>1729</v>
      </c>
      <c r="F3956" t="s">
        <v>3592</v>
      </c>
      <c r="G3956" t="s">
        <v>155</v>
      </c>
      <c r="H3956" t="s">
        <v>337</v>
      </c>
    </row>
    <row r="3957" spans="1:8" x14ac:dyDescent="0.3">
      <c r="A3957" t="s">
        <v>4958</v>
      </c>
      <c r="B3957" t="s">
        <v>4969</v>
      </c>
      <c r="C3957">
        <v>42502</v>
      </c>
      <c r="D3957">
        <v>1</v>
      </c>
      <c r="E3957" t="s">
        <v>1729</v>
      </c>
      <c r="F3957" t="s">
        <v>3592</v>
      </c>
      <c r="G3957" t="s">
        <v>202</v>
      </c>
      <c r="H3957" t="s">
        <v>369</v>
      </c>
    </row>
    <row r="3958" spans="1:8" x14ac:dyDescent="0.3">
      <c r="A3958" t="s">
        <v>4958</v>
      </c>
      <c r="B3958" t="s">
        <v>4970</v>
      </c>
      <c r="C3958">
        <v>42479</v>
      </c>
      <c r="D3958">
        <v>1</v>
      </c>
      <c r="E3958" t="s">
        <v>1729</v>
      </c>
      <c r="F3958" t="s">
        <v>3592</v>
      </c>
      <c r="G3958" t="s">
        <v>166</v>
      </c>
      <c r="H3958" t="s">
        <v>399</v>
      </c>
    </row>
    <row r="3959" spans="1:8" x14ac:dyDescent="0.3">
      <c r="A3959" t="s">
        <v>4958</v>
      </c>
      <c r="B3959" t="s">
        <v>4971</v>
      </c>
      <c r="C3959">
        <v>42543</v>
      </c>
      <c r="D3959">
        <v>0.5</v>
      </c>
      <c r="E3959" t="s">
        <v>1729</v>
      </c>
      <c r="F3959" t="s">
        <v>3592</v>
      </c>
      <c r="G3959" t="s">
        <v>166</v>
      </c>
      <c r="H3959" t="s">
        <v>1136</v>
      </c>
    </row>
    <row r="3960" spans="1:8" x14ac:dyDescent="0.3">
      <c r="A3960" t="s">
        <v>4958</v>
      </c>
      <c r="B3960" t="s">
        <v>4972</v>
      </c>
      <c r="C3960">
        <v>42451</v>
      </c>
      <c r="D3960">
        <v>1</v>
      </c>
      <c r="E3960" t="s">
        <v>1729</v>
      </c>
      <c r="F3960" t="s">
        <v>3592</v>
      </c>
      <c r="G3960" t="s">
        <v>166</v>
      </c>
      <c r="H3960" t="s">
        <v>410</v>
      </c>
    </row>
    <row r="3961" spans="1:8" x14ac:dyDescent="0.3">
      <c r="A3961" t="s">
        <v>4958</v>
      </c>
      <c r="B3961" t="s">
        <v>4973</v>
      </c>
      <c r="C3961">
        <v>42425</v>
      </c>
      <c r="D3961">
        <v>1</v>
      </c>
      <c r="E3961" t="s">
        <v>1729</v>
      </c>
      <c r="F3961" t="s">
        <v>3592</v>
      </c>
      <c r="G3961" t="s">
        <v>188</v>
      </c>
      <c r="H3961" t="s">
        <v>339</v>
      </c>
    </row>
    <row r="3962" spans="1:8" x14ac:dyDescent="0.3">
      <c r="A3962" t="s">
        <v>4958</v>
      </c>
      <c r="B3962" t="s">
        <v>4974</v>
      </c>
      <c r="C3962">
        <v>42548</v>
      </c>
      <c r="D3962">
        <v>1</v>
      </c>
      <c r="E3962" t="s">
        <v>1729</v>
      </c>
      <c r="F3962" t="s">
        <v>3592</v>
      </c>
      <c r="G3962" t="s">
        <v>191</v>
      </c>
      <c r="H3962" t="s">
        <v>295</v>
      </c>
    </row>
    <row r="3963" spans="1:8" x14ac:dyDescent="0.3">
      <c r="A3963" t="s">
        <v>4958</v>
      </c>
      <c r="B3963" t="s">
        <v>4975</v>
      </c>
      <c r="C3963">
        <v>42548</v>
      </c>
      <c r="D3963">
        <v>1</v>
      </c>
      <c r="E3963" t="s">
        <v>1729</v>
      </c>
      <c r="F3963" t="s">
        <v>3592</v>
      </c>
      <c r="G3963" t="s">
        <v>177</v>
      </c>
      <c r="H3963" t="s">
        <v>384</v>
      </c>
    </row>
    <row r="3964" spans="1:8" x14ac:dyDescent="0.3">
      <c r="A3964" t="s">
        <v>4958</v>
      </c>
      <c r="B3964" t="s">
        <v>4976</v>
      </c>
      <c r="C3964">
        <v>42465</v>
      </c>
      <c r="D3964">
        <v>1</v>
      </c>
      <c r="E3964" t="s">
        <v>1729</v>
      </c>
      <c r="F3964" t="s">
        <v>3592</v>
      </c>
      <c r="G3964" t="s">
        <v>166</v>
      </c>
      <c r="H3964" t="s">
        <v>410</v>
      </c>
    </row>
    <row r="3965" spans="1:8" x14ac:dyDescent="0.3">
      <c r="A3965" t="s">
        <v>4958</v>
      </c>
      <c r="B3965" t="s">
        <v>4977</v>
      </c>
      <c r="C3965">
        <v>42482</v>
      </c>
      <c r="D3965">
        <v>1</v>
      </c>
      <c r="E3965" t="s">
        <v>1729</v>
      </c>
      <c r="F3965" t="s">
        <v>3592</v>
      </c>
      <c r="G3965" t="s">
        <v>166</v>
      </c>
      <c r="H3965" t="s">
        <v>399</v>
      </c>
    </row>
    <row r="3966" spans="1:8" x14ac:dyDescent="0.3">
      <c r="A3966" t="s">
        <v>4958</v>
      </c>
      <c r="B3966" t="s">
        <v>4978</v>
      </c>
      <c r="C3966">
        <v>42464</v>
      </c>
      <c r="D3966">
        <v>1</v>
      </c>
      <c r="E3966" t="s">
        <v>1729</v>
      </c>
      <c r="F3966" t="s">
        <v>3592</v>
      </c>
      <c r="G3966" t="s">
        <v>191</v>
      </c>
      <c r="H3966" t="s">
        <v>295</v>
      </c>
    </row>
    <row r="3967" spans="1:8" x14ac:dyDescent="0.3">
      <c r="A3967" t="s">
        <v>4958</v>
      </c>
      <c r="B3967" t="s">
        <v>4979</v>
      </c>
      <c r="C3967">
        <v>42467</v>
      </c>
      <c r="D3967">
        <v>1</v>
      </c>
      <c r="E3967" t="s">
        <v>1729</v>
      </c>
      <c r="F3967" t="s">
        <v>3592</v>
      </c>
      <c r="G3967" t="s">
        <v>204</v>
      </c>
      <c r="H3967" t="s">
        <v>3750</v>
      </c>
    </row>
    <row r="3968" spans="1:8" x14ac:dyDescent="0.3">
      <c r="A3968" t="s">
        <v>4958</v>
      </c>
      <c r="B3968" t="s">
        <v>4980</v>
      </c>
      <c r="C3968">
        <v>42487</v>
      </c>
      <c r="D3968">
        <v>1</v>
      </c>
      <c r="E3968" t="s">
        <v>1729</v>
      </c>
      <c r="F3968" t="s">
        <v>3592</v>
      </c>
      <c r="G3968" t="s">
        <v>155</v>
      </c>
      <c r="H3968" t="s">
        <v>221</v>
      </c>
    </row>
    <row r="3969" spans="1:8" x14ac:dyDescent="0.3">
      <c r="A3969" t="s">
        <v>4958</v>
      </c>
      <c r="B3969" t="s">
        <v>4981</v>
      </c>
      <c r="C3969">
        <v>42417</v>
      </c>
      <c r="D3969">
        <v>0.5</v>
      </c>
      <c r="E3969" t="s">
        <v>1729</v>
      </c>
      <c r="F3969" t="s">
        <v>3592</v>
      </c>
      <c r="G3969" t="s">
        <v>199</v>
      </c>
      <c r="H3969" t="s">
        <v>3532</v>
      </c>
    </row>
    <row r="3970" spans="1:8" x14ac:dyDescent="0.3">
      <c r="A3970" t="s">
        <v>4958</v>
      </c>
      <c r="B3970" t="s">
        <v>4982</v>
      </c>
      <c r="C3970">
        <v>42416</v>
      </c>
      <c r="D3970">
        <v>1</v>
      </c>
      <c r="E3970" t="s">
        <v>1729</v>
      </c>
      <c r="F3970" t="s">
        <v>3592</v>
      </c>
      <c r="G3970" t="s">
        <v>207</v>
      </c>
      <c r="H3970" t="s">
        <v>733</v>
      </c>
    </row>
    <row r="3971" spans="1:8" x14ac:dyDescent="0.3">
      <c r="A3971" t="s">
        <v>4958</v>
      </c>
      <c r="B3971" t="s">
        <v>4983</v>
      </c>
      <c r="C3971">
        <v>42516</v>
      </c>
      <c r="D3971">
        <v>1</v>
      </c>
      <c r="E3971" t="s">
        <v>1729</v>
      </c>
      <c r="F3971" t="s">
        <v>3592</v>
      </c>
      <c r="G3971" t="s">
        <v>207</v>
      </c>
      <c r="H3971" t="s">
        <v>733</v>
      </c>
    </row>
    <row r="3972" spans="1:8" x14ac:dyDescent="0.3">
      <c r="A3972" t="s">
        <v>4958</v>
      </c>
      <c r="B3972" t="s">
        <v>4984</v>
      </c>
      <c r="C3972">
        <v>42494</v>
      </c>
      <c r="D3972">
        <v>1</v>
      </c>
      <c r="E3972" t="s">
        <v>1729</v>
      </c>
      <c r="F3972" t="s">
        <v>3592</v>
      </c>
      <c r="G3972" t="s">
        <v>199</v>
      </c>
      <c r="H3972" t="s">
        <v>485</v>
      </c>
    </row>
    <row r="3973" spans="1:8" x14ac:dyDescent="0.3">
      <c r="A3973" t="s">
        <v>4958</v>
      </c>
      <c r="B3973" t="s">
        <v>4985</v>
      </c>
      <c r="C3973">
        <v>42494</v>
      </c>
      <c r="D3973">
        <v>1</v>
      </c>
      <c r="E3973" t="s">
        <v>1729</v>
      </c>
      <c r="F3973" t="s">
        <v>3592</v>
      </c>
      <c r="G3973" t="s">
        <v>201</v>
      </c>
      <c r="H3973" t="s">
        <v>1125</v>
      </c>
    </row>
    <row r="3974" spans="1:8" x14ac:dyDescent="0.3">
      <c r="A3974" t="s">
        <v>4958</v>
      </c>
      <c r="B3974" t="s">
        <v>4986</v>
      </c>
      <c r="C3974">
        <v>42494</v>
      </c>
      <c r="D3974">
        <v>1</v>
      </c>
      <c r="E3974" t="s">
        <v>1729</v>
      </c>
      <c r="F3974" t="s">
        <v>3592</v>
      </c>
      <c r="G3974" t="s">
        <v>167</v>
      </c>
      <c r="H3974" t="s">
        <v>406</v>
      </c>
    </row>
    <row r="3975" spans="1:8" x14ac:dyDescent="0.3">
      <c r="A3975" t="s">
        <v>4958</v>
      </c>
      <c r="B3975" t="s">
        <v>4987</v>
      </c>
      <c r="C3975">
        <v>42494</v>
      </c>
      <c r="D3975">
        <v>1</v>
      </c>
      <c r="E3975" t="s">
        <v>1729</v>
      </c>
      <c r="F3975" t="s">
        <v>3592</v>
      </c>
      <c r="G3975" t="s">
        <v>163</v>
      </c>
      <c r="H3975" t="s">
        <v>381</v>
      </c>
    </row>
    <row r="3976" spans="1:8" x14ac:dyDescent="0.3">
      <c r="A3976" t="s">
        <v>4958</v>
      </c>
      <c r="B3976" t="s">
        <v>4988</v>
      </c>
      <c r="C3976">
        <v>42535</v>
      </c>
      <c r="D3976">
        <v>1</v>
      </c>
      <c r="E3976" t="s">
        <v>1729</v>
      </c>
      <c r="F3976" t="s">
        <v>3592</v>
      </c>
      <c r="G3976" t="s">
        <v>204</v>
      </c>
      <c r="H3976" t="s">
        <v>514</v>
      </c>
    </row>
    <row r="3977" spans="1:8" x14ac:dyDescent="0.3">
      <c r="A3977" t="s">
        <v>4958</v>
      </c>
      <c r="B3977" t="s">
        <v>4989</v>
      </c>
      <c r="C3977">
        <v>42472</v>
      </c>
      <c r="D3977">
        <v>0.5</v>
      </c>
      <c r="E3977" t="s">
        <v>1729</v>
      </c>
      <c r="F3977" t="s">
        <v>3592</v>
      </c>
      <c r="G3977" t="s">
        <v>167</v>
      </c>
      <c r="H3977" t="s">
        <v>406</v>
      </c>
    </row>
    <row r="3978" spans="1:8" x14ac:dyDescent="0.3">
      <c r="A3978" t="s">
        <v>4958</v>
      </c>
      <c r="B3978" t="s">
        <v>4990</v>
      </c>
      <c r="C3978">
        <v>42401</v>
      </c>
      <c r="D3978">
        <v>1</v>
      </c>
      <c r="E3978" t="s">
        <v>1729</v>
      </c>
      <c r="F3978" t="s">
        <v>3592</v>
      </c>
      <c r="G3978" t="s">
        <v>166</v>
      </c>
      <c r="H3978" t="s">
        <v>424</v>
      </c>
    </row>
    <row r="3979" spans="1:8" x14ac:dyDescent="0.3">
      <c r="A3979" t="s">
        <v>4958</v>
      </c>
      <c r="B3979" t="s">
        <v>4991</v>
      </c>
      <c r="C3979">
        <v>42514</v>
      </c>
      <c r="D3979">
        <v>1</v>
      </c>
      <c r="E3979" t="s">
        <v>1729</v>
      </c>
      <c r="F3979" t="s">
        <v>3592</v>
      </c>
      <c r="G3979" t="s">
        <v>166</v>
      </c>
      <c r="H3979" t="s">
        <v>741</v>
      </c>
    </row>
    <row r="3980" spans="1:8" x14ac:dyDescent="0.3">
      <c r="A3980" t="s">
        <v>4958</v>
      </c>
      <c r="B3980" t="s">
        <v>4992</v>
      </c>
      <c r="C3980">
        <v>42467</v>
      </c>
      <c r="D3980">
        <v>1</v>
      </c>
      <c r="E3980" t="s">
        <v>1729</v>
      </c>
      <c r="F3980" t="s">
        <v>3592</v>
      </c>
      <c r="G3980" t="s">
        <v>156</v>
      </c>
      <c r="H3980" t="s">
        <v>231</v>
      </c>
    </row>
    <row r="3981" spans="1:8" x14ac:dyDescent="0.3">
      <c r="A3981" t="s">
        <v>4958</v>
      </c>
      <c r="B3981" t="s">
        <v>4993</v>
      </c>
      <c r="C3981">
        <v>42499</v>
      </c>
      <c r="D3981">
        <v>1</v>
      </c>
      <c r="E3981" t="s">
        <v>1729</v>
      </c>
      <c r="F3981" t="s">
        <v>3592</v>
      </c>
      <c r="G3981" t="s">
        <v>950</v>
      </c>
      <c r="H3981" t="s">
        <v>3725</v>
      </c>
    </row>
    <row r="3982" spans="1:8" x14ac:dyDescent="0.3">
      <c r="A3982" t="s">
        <v>4958</v>
      </c>
      <c r="B3982" t="s">
        <v>4994</v>
      </c>
      <c r="C3982">
        <v>42492</v>
      </c>
      <c r="D3982">
        <v>1</v>
      </c>
      <c r="E3982" t="s">
        <v>1729</v>
      </c>
      <c r="F3982" t="s">
        <v>3592</v>
      </c>
      <c r="G3982" t="s">
        <v>166</v>
      </c>
      <c r="H3982" t="s">
        <v>397</v>
      </c>
    </row>
    <row r="3983" spans="1:8" x14ac:dyDescent="0.3">
      <c r="A3983" t="s">
        <v>4958</v>
      </c>
      <c r="B3983" t="s">
        <v>4995</v>
      </c>
      <c r="C3983">
        <v>42447</v>
      </c>
      <c r="D3983">
        <v>1</v>
      </c>
      <c r="E3983" t="s">
        <v>1729</v>
      </c>
      <c r="F3983" t="s">
        <v>3592</v>
      </c>
      <c r="G3983" t="s">
        <v>207</v>
      </c>
      <c r="H3983" t="s">
        <v>733</v>
      </c>
    </row>
    <row r="3984" spans="1:8" x14ac:dyDescent="0.3">
      <c r="A3984" t="s">
        <v>4958</v>
      </c>
      <c r="B3984" t="s">
        <v>4996</v>
      </c>
      <c r="C3984">
        <v>42425</v>
      </c>
      <c r="D3984">
        <v>1</v>
      </c>
      <c r="E3984" t="s">
        <v>1729</v>
      </c>
      <c r="F3984" t="s">
        <v>3592</v>
      </c>
      <c r="G3984" t="s">
        <v>166</v>
      </c>
      <c r="H3984" t="s">
        <v>424</v>
      </c>
    </row>
    <row r="3985" spans="1:8" x14ac:dyDescent="0.3">
      <c r="A3985" t="s">
        <v>4958</v>
      </c>
      <c r="B3985" t="s">
        <v>4997</v>
      </c>
      <c r="C3985">
        <v>42430</v>
      </c>
      <c r="D3985">
        <v>1</v>
      </c>
      <c r="E3985" t="s">
        <v>1729</v>
      </c>
      <c r="F3985" t="s">
        <v>3592</v>
      </c>
      <c r="G3985" t="s">
        <v>207</v>
      </c>
      <c r="H3985" t="s">
        <v>733</v>
      </c>
    </row>
    <row r="3986" spans="1:8" x14ac:dyDescent="0.3">
      <c r="A3986" t="s">
        <v>4958</v>
      </c>
      <c r="B3986" t="s">
        <v>4998</v>
      </c>
      <c r="C3986">
        <v>42550</v>
      </c>
      <c r="D3986">
        <v>1</v>
      </c>
      <c r="E3986" t="s">
        <v>1729</v>
      </c>
      <c r="F3986" t="s">
        <v>3592</v>
      </c>
      <c r="G3986" t="s">
        <v>207</v>
      </c>
      <c r="H3986" t="s">
        <v>733</v>
      </c>
    </row>
    <row r="3987" spans="1:8" x14ac:dyDescent="0.3">
      <c r="A3987" t="s">
        <v>4958</v>
      </c>
      <c r="B3987" t="s">
        <v>4999</v>
      </c>
      <c r="C3987">
        <v>42523</v>
      </c>
      <c r="D3987">
        <v>1</v>
      </c>
      <c r="E3987" t="s">
        <v>1729</v>
      </c>
      <c r="F3987" t="s">
        <v>3592</v>
      </c>
      <c r="G3987" t="s">
        <v>166</v>
      </c>
      <c r="H3987" t="s">
        <v>739</v>
      </c>
    </row>
    <row r="3988" spans="1:8" x14ac:dyDescent="0.3">
      <c r="A3988" t="s">
        <v>4958</v>
      </c>
      <c r="B3988" t="s">
        <v>5000</v>
      </c>
      <c r="C3988">
        <v>42523</v>
      </c>
      <c r="D3988">
        <v>1</v>
      </c>
      <c r="E3988" t="s">
        <v>1729</v>
      </c>
      <c r="F3988" t="s">
        <v>3592</v>
      </c>
      <c r="G3988" t="s">
        <v>166</v>
      </c>
      <c r="H3988" t="s">
        <v>740</v>
      </c>
    </row>
    <row r="3989" spans="1:8" x14ac:dyDescent="0.3">
      <c r="A3989" t="s">
        <v>4958</v>
      </c>
      <c r="B3989" t="s">
        <v>3614</v>
      </c>
      <c r="C3989">
        <v>42523</v>
      </c>
      <c r="D3989">
        <v>0.25</v>
      </c>
      <c r="E3989" t="s">
        <v>1729</v>
      </c>
      <c r="F3989" t="s">
        <v>3592</v>
      </c>
      <c r="G3989" t="s">
        <v>166</v>
      </c>
      <c r="H3989" t="s">
        <v>399</v>
      </c>
    </row>
    <row r="3990" spans="1:8" x14ac:dyDescent="0.3">
      <c r="A3990" t="s">
        <v>4958</v>
      </c>
      <c r="B3990" t="s">
        <v>5001</v>
      </c>
      <c r="C3990">
        <v>42460</v>
      </c>
      <c r="D3990">
        <v>1</v>
      </c>
      <c r="E3990" t="s">
        <v>1729</v>
      </c>
      <c r="F3990" t="s">
        <v>3592</v>
      </c>
      <c r="G3990" t="s">
        <v>199</v>
      </c>
      <c r="H3990" t="s">
        <v>3532</v>
      </c>
    </row>
    <row r="3991" spans="1:8" x14ac:dyDescent="0.3">
      <c r="A3991" t="s">
        <v>4958</v>
      </c>
      <c r="B3991" t="s">
        <v>5002</v>
      </c>
      <c r="C3991">
        <v>42452</v>
      </c>
      <c r="D3991">
        <v>1</v>
      </c>
      <c r="E3991" t="s">
        <v>1729</v>
      </c>
      <c r="F3991" t="s">
        <v>3592</v>
      </c>
      <c r="G3991" t="s">
        <v>166</v>
      </c>
      <c r="H3991" t="s">
        <v>667</v>
      </c>
    </row>
    <row r="3992" spans="1:8" x14ac:dyDescent="0.3">
      <c r="A3992" t="s">
        <v>4958</v>
      </c>
      <c r="B3992" t="s">
        <v>5003</v>
      </c>
      <c r="C3992">
        <v>42494</v>
      </c>
      <c r="D3992">
        <v>1</v>
      </c>
      <c r="E3992" t="s">
        <v>1729</v>
      </c>
      <c r="F3992" t="s">
        <v>3592</v>
      </c>
      <c r="G3992" t="s">
        <v>189</v>
      </c>
      <c r="H3992" t="s">
        <v>435</v>
      </c>
    </row>
    <row r="3993" spans="1:8" x14ac:dyDescent="0.3">
      <c r="A3993" t="s">
        <v>119</v>
      </c>
      <c r="B3993" t="s">
        <v>5004</v>
      </c>
      <c r="C3993">
        <v>42387</v>
      </c>
      <c r="D3993">
        <v>1</v>
      </c>
      <c r="E3993" t="s">
        <v>754</v>
      </c>
      <c r="F3993" t="s">
        <v>795</v>
      </c>
      <c r="G3993" t="s">
        <v>166</v>
      </c>
      <c r="H3993" t="s">
        <v>399</v>
      </c>
    </row>
    <row r="3994" spans="1:8" x14ac:dyDescent="0.3">
      <c r="A3994" t="s">
        <v>119</v>
      </c>
      <c r="B3994" t="s">
        <v>333</v>
      </c>
      <c r="C3994">
        <v>42468</v>
      </c>
      <c r="D3994">
        <v>1</v>
      </c>
      <c r="E3994" t="s">
        <v>754</v>
      </c>
      <c r="F3994" t="s">
        <v>795</v>
      </c>
      <c r="G3994" t="s">
        <v>166</v>
      </c>
      <c r="H3994" t="s">
        <v>334</v>
      </c>
    </row>
    <row r="3995" spans="1:8" x14ac:dyDescent="0.3">
      <c r="A3995" t="s">
        <v>119</v>
      </c>
      <c r="B3995" t="s">
        <v>674</v>
      </c>
      <c r="C3995">
        <v>42478</v>
      </c>
      <c r="D3995">
        <v>1</v>
      </c>
      <c r="E3995" t="s">
        <v>754</v>
      </c>
      <c r="F3995" t="s">
        <v>795</v>
      </c>
      <c r="G3995" t="s">
        <v>166</v>
      </c>
      <c r="H3995" t="s">
        <v>424</v>
      </c>
    </row>
    <row r="3996" spans="1:8" x14ac:dyDescent="0.3">
      <c r="A3996" t="s">
        <v>119</v>
      </c>
      <c r="B3996" t="s">
        <v>1193</v>
      </c>
      <c r="C3996">
        <v>42478</v>
      </c>
      <c r="D3996">
        <v>1</v>
      </c>
      <c r="E3996" t="s">
        <v>754</v>
      </c>
      <c r="F3996" t="s">
        <v>795</v>
      </c>
      <c r="G3996" t="s">
        <v>166</v>
      </c>
      <c r="H3996" t="s">
        <v>740</v>
      </c>
    </row>
    <row r="3997" spans="1:8" x14ac:dyDescent="0.3">
      <c r="A3997" t="s">
        <v>119</v>
      </c>
      <c r="B3997" t="s">
        <v>1149</v>
      </c>
      <c r="C3997">
        <v>42479</v>
      </c>
      <c r="D3997">
        <v>1</v>
      </c>
      <c r="E3997" t="s">
        <v>754</v>
      </c>
      <c r="F3997" t="s">
        <v>795</v>
      </c>
      <c r="G3997" t="s">
        <v>166</v>
      </c>
      <c r="H3997" t="s">
        <v>412</v>
      </c>
    </row>
    <row r="3998" spans="1:8" x14ac:dyDescent="0.3">
      <c r="A3998" t="s">
        <v>119</v>
      </c>
      <c r="B3998" t="s">
        <v>423</v>
      </c>
      <c r="C3998">
        <v>42465</v>
      </c>
      <c r="D3998">
        <v>1</v>
      </c>
      <c r="E3998" t="s">
        <v>754</v>
      </c>
      <c r="F3998" t="s">
        <v>795</v>
      </c>
      <c r="G3998" t="s">
        <v>166</v>
      </c>
      <c r="H3998" t="s">
        <v>424</v>
      </c>
    </row>
    <row r="3999" spans="1:8" x14ac:dyDescent="0.3">
      <c r="A3999" t="s">
        <v>119</v>
      </c>
      <c r="B3999" t="s">
        <v>413</v>
      </c>
      <c r="C3999">
        <v>42461</v>
      </c>
      <c r="D3999">
        <v>1</v>
      </c>
      <c r="E3999" t="s">
        <v>754</v>
      </c>
      <c r="F3999" t="s">
        <v>795</v>
      </c>
      <c r="G3999" t="s">
        <v>166</v>
      </c>
      <c r="H3999" t="s">
        <v>412</v>
      </c>
    </row>
    <row r="4000" spans="1:8" x14ac:dyDescent="0.3">
      <c r="A4000" t="s">
        <v>119</v>
      </c>
      <c r="B4000" t="s">
        <v>5005</v>
      </c>
      <c r="C4000">
        <v>42425</v>
      </c>
      <c r="D4000">
        <v>1</v>
      </c>
      <c r="E4000" t="s">
        <v>754</v>
      </c>
      <c r="F4000" t="s">
        <v>795</v>
      </c>
      <c r="G4000" t="s">
        <v>166</v>
      </c>
      <c r="H4000" t="s">
        <v>397</v>
      </c>
    </row>
    <row r="4001" spans="1:8" x14ac:dyDescent="0.3">
      <c r="A4001" t="s">
        <v>119</v>
      </c>
      <c r="B4001" t="s">
        <v>1039</v>
      </c>
      <c r="C4001">
        <v>42494</v>
      </c>
      <c r="D4001">
        <v>1</v>
      </c>
      <c r="E4001" t="s">
        <v>754</v>
      </c>
      <c r="F4001" t="s">
        <v>795</v>
      </c>
      <c r="G4001" t="s">
        <v>166</v>
      </c>
      <c r="H4001" t="s">
        <v>424</v>
      </c>
    </row>
    <row r="4002" spans="1:8" x14ac:dyDescent="0.3">
      <c r="A4002" t="s">
        <v>119</v>
      </c>
      <c r="B4002" t="s">
        <v>1403</v>
      </c>
      <c r="C4002">
        <v>42461</v>
      </c>
      <c r="D4002">
        <v>1</v>
      </c>
      <c r="E4002" t="s">
        <v>754</v>
      </c>
      <c r="F4002" t="s">
        <v>795</v>
      </c>
      <c r="G4002" t="s">
        <v>166</v>
      </c>
      <c r="H4002" t="s">
        <v>412</v>
      </c>
    </row>
    <row r="4003" spans="1:8" x14ac:dyDescent="0.3">
      <c r="A4003" t="s">
        <v>119</v>
      </c>
      <c r="B4003" t="s">
        <v>5006</v>
      </c>
      <c r="C4003">
        <v>42451</v>
      </c>
      <c r="D4003">
        <v>1</v>
      </c>
      <c r="E4003" t="s">
        <v>754</v>
      </c>
      <c r="F4003" t="s">
        <v>795</v>
      </c>
      <c r="G4003" t="s">
        <v>166</v>
      </c>
      <c r="H4003" t="s">
        <v>397</v>
      </c>
    </row>
    <row r="4004" spans="1:8" x14ac:dyDescent="0.3">
      <c r="A4004" t="s">
        <v>119</v>
      </c>
      <c r="B4004" t="s">
        <v>5007</v>
      </c>
      <c r="C4004">
        <v>42383</v>
      </c>
      <c r="D4004">
        <v>1</v>
      </c>
      <c r="E4004" t="s">
        <v>754</v>
      </c>
      <c r="F4004" t="s">
        <v>795</v>
      </c>
      <c r="G4004" t="s">
        <v>166</v>
      </c>
      <c r="H4004" t="s">
        <v>397</v>
      </c>
    </row>
    <row r="4005" spans="1:8" x14ac:dyDescent="0.3">
      <c r="A4005" t="s">
        <v>119</v>
      </c>
      <c r="B4005" t="s">
        <v>5008</v>
      </c>
      <c r="C4005">
        <v>42383</v>
      </c>
      <c r="D4005">
        <v>1</v>
      </c>
      <c r="E4005" t="s">
        <v>754</v>
      </c>
      <c r="F4005" t="s">
        <v>795</v>
      </c>
      <c r="G4005" t="s">
        <v>166</v>
      </c>
      <c r="H4005" t="s">
        <v>397</v>
      </c>
    </row>
    <row r="4006" spans="1:8" x14ac:dyDescent="0.3">
      <c r="A4006" t="s">
        <v>119</v>
      </c>
      <c r="B4006" t="s">
        <v>5009</v>
      </c>
      <c r="C4006">
        <v>42394</v>
      </c>
      <c r="D4006">
        <v>1</v>
      </c>
      <c r="E4006" t="s">
        <v>754</v>
      </c>
      <c r="F4006" t="s">
        <v>795</v>
      </c>
      <c r="G4006" t="s">
        <v>166</v>
      </c>
      <c r="H4006" t="s">
        <v>412</v>
      </c>
    </row>
    <row r="4007" spans="1:8" x14ac:dyDescent="0.3">
      <c r="A4007" t="s">
        <v>119</v>
      </c>
      <c r="B4007" t="s">
        <v>845</v>
      </c>
      <c r="C4007">
        <v>42500</v>
      </c>
      <c r="D4007">
        <v>1</v>
      </c>
      <c r="E4007" t="s">
        <v>754</v>
      </c>
      <c r="F4007" t="s">
        <v>795</v>
      </c>
      <c r="G4007" t="s">
        <v>166</v>
      </c>
      <c r="H4007" t="s">
        <v>412</v>
      </c>
    </row>
    <row r="4008" spans="1:8" x14ac:dyDescent="0.3">
      <c r="A4008" t="s">
        <v>119</v>
      </c>
      <c r="B4008" t="s">
        <v>5010</v>
      </c>
      <c r="C4008">
        <v>42460</v>
      </c>
      <c r="D4008">
        <v>1</v>
      </c>
      <c r="E4008" t="s">
        <v>754</v>
      </c>
      <c r="F4008" t="s">
        <v>795</v>
      </c>
      <c r="G4008" t="s">
        <v>204</v>
      </c>
      <c r="H4008" t="s">
        <v>514</v>
      </c>
    </row>
    <row r="4009" spans="1:8" x14ac:dyDescent="0.3">
      <c r="A4009" t="s">
        <v>119</v>
      </c>
      <c r="B4009" t="s">
        <v>411</v>
      </c>
      <c r="C4009">
        <v>42461</v>
      </c>
      <c r="D4009">
        <v>1</v>
      </c>
      <c r="E4009" t="s">
        <v>754</v>
      </c>
      <c r="F4009" t="s">
        <v>795</v>
      </c>
      <c r="G4009" t="s">
        <v>166</v>
      </c>
      <c r="H4009" t="s">
        <v>412</v>
      </c>
    </row>
    <row r="4010" spans="1:8" x14ac:dyDescent="0.3">
      <c r="A4010" t="s">
        <v>119</v>
      </c>
      <c r="B4010" t="s">
        <v>5011</v>
      </c>
      <c r="C4010">
        <v>42384</v>
      </c>
      <c r="D4010">
        <v>1</v>
      </c>
      <c r="E4010" t="s">
        <v>754</v>
      </c>
      <c r="F4010" t="s">
        <v>795</v>
      </c>
      <c r="G4010" t="s">
        <v>166</v>
      </c>
      <c r="H4010" t="s">
        <v>334</v>
      </c>
    </row>
    <row r="4011" spans="1:8" x14ac:dyDescent="0.3">
      <c r="A4011" t="s">
        <v>119</v>
      </c>
      <c r="B4011" t="s">
        <v>5012</v>
      </c>
      <c r="C4011">
        <v>42384</v>
      </c>
      <c r="D4011">
        <v>1</v>
      </c>
      <c r="E4011" t="s">
        <v>754</v>
      </c>
      <c r="F4011" t="s">
        <v>795</v>
      </c>
      <c r="G4011" t="s">
        <v>166</v>
      </c>
      <c r="H4011" t="s">
        <v>739</v>
      </c>
    </row>
    <row r="4012" spans="1:8" x14ac:dyDescent="0.3">
      <c r="A4012" t="s">
        <v>1638</v>
      </c>
      <c r="B4012" t="s">
        <v>1639</v>
      </c>
      <c r="C4012">
        <v>42545</v>
      </c>
      <c r="D4012">
        <v>1</v>
      </c>
      <c r="E4012" t="s">
        <v>1253</v>
      </c>
      <c r="F4012" t="s">
        <v>1311</v>
      </c>
      <c r="G4012" t="s">
        <v>204</v>
      </c>
      <c r="H4012" t="s">
        <v>514</v>
      </c>
    </row>
    <row r="4013" spans="1:8" x14ac:dyDescent="0.3">
      <c r="A4013" t="s">
        <v>1638</v>
      </c>
      <c r="B4013" t="s">
        <v>5013</v>
      </c>
      <c r="C4013">
        <v>42403</v>
      </c>
      <c r="D4013">
        <v>0.5</v>
      </c>
      <c r="E4013" t="s">
        <v>1253</v>
      </c>
      <c r="F4013" t="s">
        <v>1311</v>
      </c>
      <c r="G4013" t="s">
        <v>203</v>
      </c>
      <c r="H4013" t="s">
        <v>324</v>
      </c>
    </row>
    <row r="4014" spans="1:8" x14ac:dyDescent="0.3">
      <c r="A4014" t="s">
        <v>1638</v>
      </c>
      <c r="B4014" t="s">
        <v>5014</v>
      </c>
      <c r="C4014">
        <v>42417</v>
      </c>
      <c r="D4014">
        <v>1</v>
      </c>
      <c r="E4014" t="s">
        <v>1253</v>
      </c>
      <c r="F4014" t="s">
        <v>1311</v>
      </c>
      <c r="G4014" t="s">
        <v>204</v>
      </c>
      <c r="H4014" t="s">
        <v>514</v>
      </c>
    </row>
    <row r="4015" spans="1:8" x14ac:dyDescent="0.3">
      <c r="A4015" t="s">
        <v>1638</v>
      </c>
      <c r="B4015" t="s">
        <v>5014</v>
      </c>
      <c r="C4015">
        <v>42417</v>
      </c>
      <c r="D4015">
        <v>1</v>
      </c>
      <c r="E4015" t="s">
        <v>1253</v>
      </c>
      <c r="F4015" t="s">
        <v>1311</v>
      </c>
      <c r="G4015" t="s">
        <v>204</v>
      </c>
      <c r="H4015" t="s">
        <v>514</v>
      </c>
    </row>
    <row r="4016" spans="1:8" x14ac:dyDescent="0.3">
      <c r="A4016" t="s">
        <v>5015</v>
      </c>
      <c r="B4016" t="s">
        <v>5016</v>
      </c>
      <c r="C4016">
        <v>42383</v>
      </c>
      <c r="D4016">
        <v>1</v>
      </c>
      <c r="E4016" t="s">
        <v>1729</v>
      </c>
      <c r="F4016" t="s">
        <v>4475</v>
      </c>
      <c r="G4016" t="s">
        <v>207</v>
      </c>
      <c r="H4016" t="s">
        <v>733</v>
      </c>
    </row>
    <row r="4017" spans="1:8" x14ac:dyDescent="0.3">
      <c r="A4017" t="s">
        <v>5015</v>
      </c>
      <c r="B4017" t="s">
        <v>5017</v>
      </c>
      <c r="C4017">
        <v>42383</v>
      </c>
      <c r="D4017">
        <v>1</v>
      </c>
      <c r="E4017" t="s">
        <v>1729</v>
      </c>
      <c r="F4017" t="s">
        <v>4475</v>
      </c>
      <c r="G4017" t="s">
        <v>183</v>
      </c>
      <c r="H4017" t="s">
        <v>289</v>
      </c>
    </row>
    <row r="4018" spans="1:8" x14ac:dyDescent="0.3">
      <c r="A4018" t="s">
        <v>5015</v>
      </c>
      <c r="B4018" t="s">
        <v>5018</v>
      </c>
      <c r="C4018">
        <v>42426</v>
      </c>
      <c r="D4018">
        <v>1</v>
      </c>
      <c r="E4018" t="s">
        <v>1729</v>
      </c>
      <c r="F4018" t="s">
        <v>4475</v>
      </c>
      <c r="G4018" t="s">
        <v>173</v>
      </c>
      <c r="H4018" t="s">
        <v>522</v>
      </c>
    </row>
    <row r="4019" spans="1:8" x14ac:dyDescent="0.3">
      <c r="A4019" t="s">
        <v>5015</v>
      </c>
      <c r="B4019" t="s">
        <v>5019</v>
      </c>
      <c r="C4019">
        <v>42382</v>
      </c>
      <c r="D4019">
        <v>1</v>
      </c>
      <c r="E4019" t="s">
        <v>1729</v>
      </c>
      <c r="F4019" t="s">
        <v>4475</v>
      </c>
      <c r="G4019" t="s">
        <v>819</v>
      </c>
      <c r="H4019" t="s">
        <v>820</v>
      </c>
    </row>
    <row r="4020" spans="1:8" x14ac:dyDescent="0.3">
      <c r="A4020" t="s">
        <v>5015</v>
      </c>
      <c r="B4020" t="s">
        <v>5020</v>
      </c>
      <c r="C4020">
        <v>42542</v>
      </c>
      <c r="D4020">
        <v>1</v>
      </c>
      <c r="E4020" t="s">
        <v>1729</v>
      </c>
      <c r="F4020" t="s">
        <v>4475</v>
      </c>
      <c r="G4020" t="s">
        <v>205</v>
      </c>
      <c r="H4020" t="s">
        <v>1089</v>
      </c>
    </row>
    <row r="4021" spans="1:8" x14ac:dyDescent="0.3">
      <c r="A4021" t="s">
        <v>5015</v>
      </c>
      <c r="B4021" t="s">
        <v>5021</v>
      </c>
      <c r="C4021">
        <v>42440</v>
      </c>
      <c r="D4021">
        <v>1</v>
      </c>
      <c r="E4021" t="s">
        <v>1729</v>
      </c>
      <c r="F4021" t="s">
        <v>4475</v>
      </c>
      <c r="G4021" t="s">
        <v>156</v>
      </c>
      <c r="H4021" t="s">
        <v>231</v>
      </c>
    </row>
    <row r="4022" spans="1:8" x14ac:dyDescent="0.3">
      <c r="A4022" t="s">
        <v>5015</v>
      </c>
      <c r="B4022" t="s">
        <v>5022</v>
      </c>
      <c r="C4022">
        <v>42475</v>
      </c>
      <c r="D4022">
        <v>1</v>
      </c>
      <c r="E4022" t="s">
        <v>1729</v>
      </c>
      <c r="F4022" t="s">
        <v>4475</v>
      </c>
      <c r="G4022" t="s">
        <v>164</v>
      </c>
      <c r="H4022" t="s">
        <v>235</v>
      </c>
    </row>
    <row r="4023" spans="1:8" x14ac:dyDescent="0.3">
      <c r="A4023" t="s">
        <v>5015</v>
      </c>
      <c r="B4023" t="s">
        <v>5023</v>
      </c>
      <c r="C4023">
        <v>42417</v>
      </c>
      <c r="D4023">
        <v>0.5</v>
      </c>
      <c r="E4023" t="s">
        <v>1729</v>
      </c>
      <c r="F4023" t="s">
        <v>4475</v>
      </c>
      <c r="G4023" t="s">
        <v>202</v>
      </c>
      <c r="H4023" t="s">
        <v>2749</v>
      </c>
    </row>
    <row r="4024" spans="1:8" x14ac:dyDescent="0.3">
      <c r="A4024" t="s">
        <v>5015</v>
      </c>
      <c r="B4024" t="s">
        <v>5024</v>
      </c>
      <c r="C4024">
        <v>42397</v>
      </c>
      <c r="D4024">
        <v>1</v>
      </c>
      <c r="E4024" t="s">
        <v>1729</v>
      </c>
      <c r="F4024" t="s">
        <v>4475</v>
      </c>
      <c r="G4024" t="s">
        <v>819</v>
      </c>
      <c r="H4024" t="s">
        <v>820</v>
      </c>
    </row>
    <row r="4025" spans="1:8" x14ac:dyDescent="0.3">
      <c r="A4025" t="s">
        <v>5015</v>
      </c>
      <c r="B4025" t="s">
        <v>5025</v>
      </c>
      <c r="C4025">
        <v>42373</v>
      </c>
      <c r="D4025">
        <v>1</v>
      </c>
      <c r="E4025" t="s">
        <v>1729</v>
      </c>
      <c r="F4025" t="s">
        <v>4475</v>
      </c>
      <c r="G4025" t="s">
        <v>201</v>
      </c>
      <c r="H4025" t="s">
        <v>727</v>
      </c>
    </row>
    <row r="4026" spans="1:8" x14ac:dyDescent="0.3">
      <c r="A4026" t="s">
        <v>5015</v>
      </c>
      <c r="B4026" t="s">
        <v>5026</v>
      </c>
      <c r="C4026">
        <v>42397</v>
      </c>
      <c r="D4026">
        <v>1</v>
      </c>
      <c r="E4026" t="s">
        <v>1729</v>
      </c>
      <c r="F4026" t="s">
        <v>4475</v>
      </c>
      <c r="G4026" t="s">
        <v>183</v>
      </c>
      <c r="H4026" t="s">
        <v>289</v>
      </c>
    </row>
    <row r="4027" spans="1:8" x14ac:dyDescent="0.3">
      <c r="A4027" t="s">
        <v>5015</v>
      </c>
      <c r="B4027" t="s">
        <v>5027</v>
      </c>
      <c r="C4027">
        <v>42545</v>
      </c>
      <c r="D4027">
        <v>0.5</v>
      </c>
      <c r="E4027" t="s">
        <v>1729</v>
      </c>
      <c r="F4027" t="s">
        <v>4475</v>
      </c>
      <c r="G4027" t="s">
        <v>163</v>
      </c>
      <c r="H4027" t="s">
        <v>1008</v>
      </c>
    </row>
    <row r="4028" spans="1:8" x14ac:dyDescent="0.3">
      <c r="A4028" t="s">
        <v>5015</v>
      </c>
      <c r="B4028" t="s">
        <v>5027</v>
      </c>
      <c r="C4028">
        <v>42545</v>
      </c>
      <c r="D4028">
        <v>0.5</v>
      </c>
      <c r="E4028" t="s">
        <v>1729</v>
      </c>
      <c r="F4028" t="s">
        <v>4475</v>
      </c>
      <c r="G4028" t="s">
        <v>163</v>
      </c>
      <c r="H4028" t="s">
        <v>1008</v>
      </c>
    </row>
    <row r="4029" spans="1:8" x14ac:dyDescent="0.3">
      <c r="A4029" t="s">
        <v>5015</v>
      </c>
      <c r="B4029" t="s">
        <v>5028</v>
      </c>
      <c r="C4029">
        <v>42544</v>
      </c>
      <c r="D4029">
        <v>1</v>
      </c>
      <c r="E4029" t="s">
        <v>1729</v>
      </c>
      <c r="F4029" t="s">
        <v>4475</v>
      </c>
      <c r="G4029" t="s">
        <v>177</v>
      </c>
      <c r="H4029" t="s">
        <v>4628</v>
      </c>
    </row>
    <row r="4030" spans="1:8" x14ac:dyDescent="0.3">
      <c r="A4030" t="s">
        <v>5015</v>
      </c>
      <c r="B4030" t="s">
        <v>5029</v>
      </c>
      <c r="C4030">
        <v>42468</v>
      </c>
      <c r="D4030">
        <v>1</v>
      </c>
      <c r="E4030" t="s">
        <v>1729</v>
      </c>
      <c r="F4030" t="s">
        <v>4475</v>
      </c>
      <c r="G4030" t="s">
        <v>168</v>
      </c>
      <c r="H4030" t="s">
        <v>516</v>
      </c>
    </row>
    <row r="4031" spans="1:8" x14ac:dyDescent="0.3">
      <c r="A4031" t="s">
        <v>5015</v>
      </c>
      <c r="B4031" t="s">
        <v>5030</v>
      </c>
      <c r="C4031">
        <v>42454</v>
      </c>
      <c r="D4031">
        <v>1</v>
      </c>
      <c r="E4031" t="s">
        <v>1729</v>
      </c>
      <c r="F4031" t="s">
        <v>4475</v>
      </c>
      <c r="G4031" t="s">
        <v>155</v>
      </c>
      <c r="H4031" t="s">
        <v>337</v>
      </c>
    </row>
    <row r="4032" spans="1:8" x14ac:dyDescent="0.3">
      <c r="A4032" t="s">
        <v>5015</v>
      </c>
      <c r="B4032" t="s">
        <v>5031</v>
      </c>
      <c r="C4032">
        <v>42422</v>
      </c>
      <c r="D4032">
        <v>1</v>
      </c>
      <c r="E4032" t="s">
        <v>1729</v>
      </c>
      <c r="F4032" t="s">
        <v>4475</v>
      </c>
      <c r="G4032" t="s">
        <v>201</v>
      </c>
      <c r="H4032" t="s">
        <v>1125</v>
      </c>
    </row>
    <row r="4033" spans="1:8" x14ac:dyDescent="0.3">
      <c r="A4033" t="s">
        <v>5015</v>
      </c>
      <c r="B4033" t="s">
        <v>5032</v>
      </c>
      <c r="C4033">
        <v>42538</v>
      </c>
      <c r="D4033">
        <v>1</v>
      </c>
      <c r="E4033" t="s">
        <v>1729</v>
      </c>
      <c r="F4033" t="s">
        <v>4475</v>
      </c>
      <c r="G4033" t="s">
        <v>206</v>
      </c>
      <c r="H4033" t="s">
        <v>497</v>
      </c>
    </row>
    <row r="4034" spans="1:8" x14ac:dyDescent="0.3">
      <c r="A4034" t="s">
        <v>5015</v>
      </c>
      <c r="B4034" t="s">
        <v>5033</v>
      </c>
      <c r="C4034">
        <v>42538</v>
      </c>
      <c r="D4034">
        <v>0.5</v>
      </c>
      <c r="E4034" t="s">
        <v>1729</v>
      </c>
      <c r="F4034" t="s">
        <v>4475</v>
      </c>
      <c r="G4034" t="s">
        <v>156</v>
      </c>
      <c r="H4034" t="s">
        <v>231</v>
      </c>
    </row>
    <row r="4035" spans="1:8" x14ac:dyDescent="0.3">
      <c r="A4035" t="s">
        <v>5015</v>
      </c>
      <c r="B4035" t="s">
        <v>5034</v>
      </c>
      <c r="C4035">
        <v>42538</v>
      </c>
      <c r="D4035">
        <v>1</v>
      </c>
      <c r="E4035" t="s">
        <v>1729</v>
      </c>
      <c r="F4035" t="s">
        <v>4475</v>
      </c>
      <c r="G4035" t="s">
        <v>199</v>
      </c>
      <c r="H4035" t="s">
        <v>485</v>
      </c>
    </row>
    <row r="4036" spans="1:8" x14ac:dyDescent="0.3">
      <c r="A4036" t="s">
        <v>5015</v>
      </c>
      <c r="B4036" t="s">
        <v>5035</v>
      </c>
      <c r="C4036">
        <v>42538</v>
      </c>
      <c r="D4036">
        <v>1</v>
      </c>
      <c r="E4036" t="s">
        <v>1729</v>
      </c>
      <c r="F4036" t="s">
        <v>4475</v>
      </c>
      <c r="G4036" t="s">
        <v>173</v>
      </c>
      <c r="H4036" t="s">
        <v>522</v>
      </c>
    </row>
    <row r="4037" spans="1:8" x14ac:dyDescent="0.3">
      <c r="A4037" t="s">
        <v>5015</v>
      </c>
      <c r="B4037" t="s">
        <v>5036</v>
      </c>
      <c r="C4037">
        <v>42538</v>
      </c>
      <c r="D4037">
        <v>1</v>
      </c>
      <c r="E4037" t="s">
        <v>1729</v>
      </c>
      <c r="F4037" t="s">
        <v>4475</v>
      </c>
      <c r="G4037" t="s">
        <v>207</v>
      </c>
      <c r="H4037" t="s">
        <v>379</v>
      </c>
    </row>
    <row r="4038" spans="1:8" x14ac:dyDescent="0.3">
      <c r="A4038" t="s">
        <v>5015</v>
      </c>
      <c r="B4038" t="s">
        <v>5037</v>
      </c>
      <c r="C4038">
        <v>42397</v>
      </c>
      <c r="D4038">
        <v>1</v>
      </c>
      <c r="E4038" t="s">
        <v>1729</v>
      </c>
      <c r="F4038" t="s">
        <v>4475</v>
      </c>
      <c r="G4038" t="s">
        <v>169</v>
      </c>
      <c r="H4038" t="s">
        <v>427</v>
      </c>
    </row>
    <row r="4039" spans="1:8" x14ac:dyDescent="0.3">
      <c r="A4039" t="s">
        <v>5015</v>
      </c>
      <c r="B4039" t="s">
        <v>5038</v>
      </c>
      <c r="C4039">
        <v>42467</v>
      </c>
      <c r="D4039">
        <v>1</v>
      </c>
      <c r="E4039" t="s">
        <v>1729</v>
      </c>
      <c r="F4039" t="s">
        <v>4475</v>
      </c>
      <c r="G4039" t="s">
        <v>205</v>
      </c>
      <c r="H4039" t="s">
        <v>1089</v>
      </c>
    </row>
    <row r="4040" spans="1:8" x14ac:dyDescent="0.3">
      <c r="A4040" t="s">
        <v>5015</v>
      </c>
      <c r="B4040" t="s">
        <v>5039</v>
      </c>
      <c r="C4040">
        <v>42467</v>
      </c>
      <c r="D4040">
        <v>1</v>
      </c>
      <c r="E4040" t="s">
        <v>1729</v>
      </c>
      <c r="F4040" t="s">
        <v>4475</v>
      </c>
      <c r="G4040" t="s">
        <v>204</v>
      </c>
      <c r="H4040" t="s">
        <v>514</v>
      </c>
    </row>
    <row r="4041" spans="1:8" x14ac:dyDescent="0.3">
      <c r="A4041" t="s">
        <v>5015</v>
      </c>
      <c r="B4041" t="s">
        <v>4316</v>
      </c>
      <c r="C4041">
        <v>42481</v>
      </c>
      <c r="D4041">
        <v>0.25</v>
      </c>
      <c r="E4041" t="s">
        <v>1729</v>
      </c>
      <c r="F4041" t="s">
        <v>4475</v>
      </c>
      <c r="G4041" t="s">
        <v>163</v>
      </c>
      <c r="H4041" t="s">
        <v>381</v>
      </c>
    </row>
    <row r="4042" spans="1:8" x14ac:dyDescent="0.3">
      <c r="A4042" t="s">
        <v>5015</v>
      </c>
      <c r="B4042" t="s">
        <v>5040</v>
      </c>
      <c r="C4042">
        <v>42548</v>
      </c>
      <c r="D4042">
        <v>1</v>
      </c>
      <c r="E4042" t="s">
        <v>1729</v>
      </c>
      <c r="F4042" t="s">
        <v>4475</v>
      </c>
      <c r="G4042" t="s">
        <v>166</v>
      </c>
      <c r="H4042" t="s">
        <v>424</v>
      </c>
    </row>
    <row r="4043" spans="1:8" x14ac:dyDescent="0.3">
      <c r="A4043" t="s">
        <v>5015</v>
      </c>
      <c r="B4043" t="s">
        <v>5041</v>
      </c>
      <c r="C4043">
        <v>42382</v>
      </c>
      <c r="D4043">
        <v>1</v>
      </c>
      <c r="E4043" t="s">
        <v>1729</v>
      </c>
      <c r="F4043" t="s">
        <v>4475</v>
      </c>
      <c r="G4043" t="s">
        <v>173</v>
      </c>
      <c r="H4043" t="s">
        <v>522</v>
      </c>
    </row>
    <row r="4044" spans="1:8" x14ac:dyDescent="0.3">
      <c r="A4044" t="s">
        <v>5015</v>
      </c>
      <c r="B4044" t="s">
        <v>5042</v>
      </c>
      <c r="C4044">
        <v>42382</v>
      </c>
      <c r="D4044">
        <v>1</v>
      </c>
      <c r="E4044" t="s">
        <v>1729</v>
      </c>
      <c r="F4044" t="s">
        <v>4475</v>
      </c>
      <c r="G4044" t="s">
        <v>177</v>
      </c>
      <c r="H4044" t="s">
        <v>384</v>
      </c>
    </row>
    <row r="4045" spans="1:8" x14ac:dyDescent="0.3">
      <c r="A4045" t="s">
        <v>5015</v>
      </c>
      <c r="B4045" t="s">
        <v>4339</v>
      </c>
      <c r="C4045">
        <v>42486</v>
      </c>
      <c r="D4045">
        <v>0.5</v>
      </c>
      <c r="E4045" t="s">
        <v>1729</v>
      </c>
      <c r="F4045" t="s">
        <v>4475</v>
      </c>
      <c r="G4045" t="s">
        <v>173</v>
      </c>
      <c r="H4045" t="s">
        <v>522</v>
      </c>
    </row>
    <row r="4046" spans="1:8" x14ac:dyDescent="0.3">
      <c r="A4046" t="s">
        <v>5015</v>
      </c>
      <c r="B4046" t="s">
        <v>5043</v>
      </c>
      <c r="C4046">
        <v>42531</v>
      </c>
      <c r="D4046">
        <v>1</v>
      </c>
      <c r="E4046" t="s">
        <v>1729</v>
      </c>
      <c r="F4046" t="s">
        <v>4475</v>
      </c>
      <c r="G4046" t="s">
        <v>163</v>
      </c>
      <c r="H4046" t="s">
        <v>381</v>
      </c>
    </row>
    <row r="4047" spans="1:8" x14ac:dyDescent="0.3">
      <c r="A4047" t="s">
        <v>5015</v>
      </c>
      <c r="B4047" t="s">
        <v>5044</v>
      </c>
      <c r="C4047">
        <v>42550</v>
      </c>
      <c r="D4047">
        <v>1</v>
      </c>
      <c r="E4047" t="s">
        <v>1729</v>
      </c>
      <c r="F4047" t="s">
        <v>4475</v>
      </c>
      <c r="G4047" t="s">
        <v>155</v>
      </c>
      <c r="H4047" t="s">
        <v>221</v>
      </c>
    </row>
    <row r="4048" spans="1:8" x14ac:dyDescent="0.3">
      <c r="A4048" t="s">
        <v>5015</v>
      </c>
      <c r="B4048" t="s">
        <v>4348</v>
      </c>
      <c r="C4048">
        <v>42487</v>
      </c>
      <c r="D4048">
        <v>0.5</v>
      </c>
      <c r="E4048" t="s">
        <v>1729</v>
      </c>
      <c r="F4048" t="s">
        <v>4475</v>
      </c>
      <c r="G4048" t="s">
        <v>205</v>
      </c>
      <c r="H4048" t="s">
        <v>1089</v>
      </c>
    </row>
    <row r="4049" spans="1:8" x14ac:dyDescent="0.3">
      <c r="A4049" t="s">
        <v>5015</v>
      </c>
      <c r="B4049" t="s">
        <v>5045</v>
      </c>
      <c r="C4049">
        <v>42418</v>
      </c>
      <c r="D4049">
        <v>1</v>
      </c>
      <c r="E4049" t="s">
        <v>1729</v>
      </c>
      <c r="F4049" t="s">
        <v>4475</v>
      </c>
      <c r="G4049" t="s">
        <v>166</v>
      </c>
      <c r="H4049" t="s">
        <v>667</v>
      </c>
    </row>
    <row r="4050" spans="1:8" x14ac:dyDescent="0.3">
      <c r="A4050" t="s">
        <v>5015</v>
      </c>
      <c r="B4050" t="s">
        <v>5046</v>
      </c>
      <c r="C4050">
        <v>42418</v>
      </c>
      <c r="D4050">
        <v>1</v>
      </c>
      <c r="E4050" t="s">
        <v>1729</v>
      </c>
      <c r="F4050" t="s">
        <v>4475</v>
      </c>
      <c r="G4050" t="s">
        <v>206</v>
      </c>
      <c r="H4050" t="s">
        <v>497</v>
      </c>
    </row>
    <row r="4051" spans="1:8" x14ac:dyDescent="0.3">
      <c r="A4051" t="s">
        <v>5015</v>
      </c>
      <c r="B4051" t="s">
        <v>5047</v>
      </c>
      <c r="C4051">
        <v>42416</v>
      </c>
      <c r="D4051">
        <v>1</v>
      </c>
      <c r="E4051" t="s">
        <v>1729</v>
      </c>
      <c r="F4051" t="s">
        <v>4475</v>
      </c>
      <c r="G4051" t="s">
        <v>179</v>
      </c>
      <c r="H4051" t="s">
        <v>461</v>
      </c>
    </row>
    <row r="4052" spans="1:8" x14ac:dyDescent="0.3">
      <c r="A4052" t="s">
        <v>5015</v>
      </c>
      <c r="B4052" t="s">
        <v>5048</v>
      </c>
      <c r="C4052">
        <v>42488</v>
      </c>
      <c r="D4052">
        <v>0.5</v>
      </c>
      <c r="E4052" t="s">
        <v>1729</v>
      </c>
      <c r="F4052" t="s">
        <v>4475</v>
      </c>
      <c r="G4052" t="s">
        <v>166</v>
      </c>
      <c r="H4052" t="s">
        <v>741</v>
      </c>
    </row>
    <row r="4053" spans="1:8" x14ac:dyDescent="0.3">
      <c r="A4053" t="s">
        <v>5015</v>
      </c>
      <c r="B4053" t="s">
        <v>5049</v>
      </c>
      <c r="C4053">
        <v>42530</v>
      </c>
      <c r="D4053">
        <v>1</v>
      </c>
      <c r="E4053" t="s">
        <v>1729</v>
      </c>
      <c r="F4053" t="s">
        <v>4475</v>
      </c>
      <c r="G4053" t="s">
        <v>194</v>
      </c>
      <c r="H4053" t="s">
        <v>301</v>
      </c>
    </row>
    <row r="4054" spans="1:8" x14ac:dyDescent="0.3">
      <c r="A4054" t="s">
        <v>5015</v>
      </c>
      <c r="B4054" t="s">
        <v>5050</v>
      </c>
      <c r="C4054">
        <v>42495</v>
      </c>
      <c r="D4054">
        <v>1</v>
      </c>
      <c r="E4054" t="s">
        <v>1729</v>
      </c>
      <c r="F4054" t="s">
        <v>4475</v>
      </c>
      <c r="G4054" t="s">
        <v>207</v>
      </c>
      <c r="H4054" t="s">
        <v>733</v>
      </c>
    </row>
    <row r="4055" spans="1:8" x14ac:dyDescent="0.3">
      <c r="A4055" t="s">
        <v>5015</v>
      </c>
      <c r="B4055" t="s">
        <v>5051</v>
      </c>
      <c r="C4055">
        <v>42506</v>
      </c>
      <c r="D4055">
        <v>0.5</v>
      </c>
      <c r="E4055" t="s">
        <v>1729</v>
      </c>
      <c r="F4055" t="s">
        <v>4475</v>
      </c>
      <c r="G4055" t="s">
        <v>166</v>
      </c>
      <c r="H4055" t="s">
        <v>740</v>
      </c>
    </row>
    <row r="4056" spans="1:8" x14ac:dyDescent="0.3">
      <c r="A4056" t="s">
        <v>5015</v>
      </c>
      <c r="B4056" t="s">
        <v>5052</v>
      </c>
      <c r="C4056">
        <v>42496</v>
      </c>
      <c r="D4056">
        <v>0.5</v>
      </c>
      <c r="E4056" t="s">
        <v>1729</v>
      </c>
      <c r="F4056" t="s">
        <v>4475</v>
      </c>
      <c r="G4056" t="s">
        <v>173</v>
      </c>
      <c r="H4056" t="s">
        <v>522</v>
      </c>
    </row>
    <row r="4057" spans="1:8" x14ac:dyDescent="0.3">
      <c r="A4057" t="s">
        <v>5015</v>
      </c>
      <c r="B4057" t="s">
        <v>5053</v>
      </c>
      <c r="C4057">
        <v>42411</v>
      </c>
      <c r="D4057">
        <v>1</v>
      </c>
      <c r="E4057" t="s">
        <v>1729</v>
      </c>
      <c r="F4057" t="s">
        <v>4475</v>
      </c>
      <c r="G4057" t="s">
        <v>168</v>
      </c>
      <c r="H4057" t="s">
        <v>516</v>
      </c>
    </row>
    <row r="4058" spans="1:8" x14ac:dyDescent="0.3">
      <c r="A4058" t="s">
        <v>5015</v>
      </c>
      <c r="B4058" t="s">
        <v>5054</v>
      </c>
      <c r="C4058">
        <v>42530</v>
      </c>
      <c r="D4058">
        <v>1</v>
      </c>
      <c r="E4058" t="s">
        <v>1729</v>
      </c>
      <c r="F4058" t="s">
        <v>4475</v>
      </c>
      <c r="G4058" t="s">
        <v>163</v>
      </c>
      <c r="H4058" t="s">
        <v>381</v>
      </c>
    </row>
    <row r="4059" spans="1:8" x14ac:dyDescent="0.3">
      <c r="A4059" t="s">
        <v>5015</v>
      </c>
      <c r="B4059" t="s">
        <v>5052</v>
      </c>
      <c r="C4059">
        <v>42496</v>
      </c>
      <c r="D4059">
        <v>0.5</v>
      </c>
      <c r="E4059" t="s">
        <v>1729</v>
      </c>
      <c r="F4059" t="s">
        <v>4475</v>
      </c>
      <c r="G4059" t="s">
        <v>173</v>
      </c>
      <c r="H4059" t="s">
        <v>522</v>
      </c>
    </row>
    <row r="4060" spans="1:8" x14ac:dyDescent="0.3">
      <c r="A4060" t="s">
        <v>5015</v>
      </c>
      <c r="B4060" t="s">
        <v>5055</v>
      </c>
      <c r="C4060">
        <v>42499</v>
      </c>
      <c r="D4060">
        <v>0.5</v>
      </c>
      <c r="E4060" t="s">
        <v>1729</v>
      </c>
      <c r="F4060" t="s">
        <v>4475</v>
      </c>
      <c r="G4060" t="s">
        <v>169</v>
      </c>
      <c r="H4060" t="s">
        <v>427</v>
      </c>
    </row>
    <row r="4061" spans="1:8" x14ac:dyDescent="0.3">
      <c r="A4061" t="s">
        <v>5015</v>
      </c>
      <c r="B4061" t="s">
        <v>5056</v>
      </c>
      <c r="C4061">
        <v>42499</v>
      </c>
      <c r="D4061">
        <v>0.5</v>
      </c>
      <c r="E4061" t="s">
        <v>1729</v>
      </c>
      <c r="F4061" t="s">
        <v>4475</v>
      </c>
      <c r="G4061" t="s">
        <v>177</v>
      </c>
      <c r="H4061" t="s">
        <v>384</v>
      </c>
    </row>
    <row r="4062" spans="1:8" x14ac:dyDescent="0.3">
      <c r="A4062" t="s">
        <v>5015</v>
      </c>
      <c r="B4062" t="s">
        <v>5057</v>
      </c>
      <c r="C4062">
        <v>42499</v>
      </c>
      <c r="D4062">
        <v>0.5</v>
      </c>
      <c r="E4062" t="s">
        <v>1729</v>
      </c>
      <c r="F4062" t="s">
        <v>4475</v>
      </c>
      <c r="G4062" t="s">
        <v>819</v>
      </c>
      <c r="H4062" t="s">
        <v>820</v>
      </c>
    </row>
    <row r="4063" spans="1:8" x14ac:dyDescent="0.3">
      <c r="A4063" t="s">
        <v>5015</v>
      </c>
      <c r="B4063" t="s">
        <v>5058</v>
      </c>
      <c r="C4063">
        <v>42499</v>
      </c>
      <c r="D4063">
        <v>0.5</v>
      </c>
      <c r="E4063" t="s">
        <v>1729</v>
      </c>
      <c r="F4063" t="s">
        <v>4475</v>
      </c>
      <c r="G4063" t="s">
        <v>164</v>
      </c>
      <c r="H4063" t="s">
        <v>235</v>
      </c>
    </row>
    <row r="4064" spans="1:8" x14ac:dyDescent="0.3">
      <c r="A4064" t="s">
        <v>5015</v>
      </c>
      <c r="B4064" t="s">
        <v>5059</v>
      </c>
      <c r="C4064">
        <v>42499</v>
      </c>
      <c r="D4064">
        <v>0.5</v>
      </c>
      <c r="E4064" t="s">
        <v>1729</v>
      </c>
      <c r="F4064" t="s">
        <v>4475</v>
      </c>
      <c r="G4064" t="s">
        <v>183</v>
      </c>
      <c r="H4064" t="s">
        <v>289</v>
      </c>
    </row>
    <row r="4065" spans="1:8" x14ac:dyDescent="0.3">
      <c r="A4065" t="s">
        <v>5015</v>
      </c>
      <c r="B4065" t="s">
        <v>5057</v>
      </c>
      <c r="C4065">
        <v>42499</v>
      </c>
      <c r="D4065">
        <v>0.5</v>
      </c>
      <c r="E4065" t="s">
        <v>1729</v>
      </c>
      <c r="F4065" t="s">
        <v>4475</v>
      </c>
      <c r="G4065" t="s">
        <v>819</v>
      </c>
      <c r="H4065" t="s">
        <v>820</v>
      </c>
    </row>
    <row r="4066" spans="1:8" x14ac:dyDescent="0.3">
      <c r="A4066" t="s">
        <v>5015</v>
      </c>
      <c r="B4066" t="s">
        <v>5060</v>
      </c>
      <c r="C4066">
        <v>42390</v>
      </c>
      <c r="D4066">
        <v>1</v>
      </c>
      <c r="E4066" t="s">
        <v>1729</v>
      </c>
      <c r="F4066" t="s">
        <v>4475</v>
      </c>
      <c r="G4066" t="s">
        <v>166</v>
      </c>
      <c r="H4066" t="s">
        <v>399</v>
      </c>
    </row>
    <row r="4067" spans="1:8" x14ac:dyDescent="0.3">
      <c r="A4067" t="s">
        <v>5015</v>
      </c>
      <c r="B4067" t="s">
        <v>5061</v>
      </c>
      <c r="C4067">
        <v>42408</v>
      </c>
      <c r="D4067">
        <v>1</v>
      </c>
      <c r="E4067" t="s">
        <v>1729</v>
      </c>
      <c r="F4067" t="s">
        <v>4475</v>
      </c>
      <c r="G4067" t="s">
        <v>166</v>
      </c>
      <c r="H4067" t="s">
        <v>667</v>
      </c>
    </row>
    <row r="4068" spans="1:8" x14ac:dyDescent="0.3">
      <c r="A4068" t="s">
        <v>5015</v>
      </c>
      <c r="B4068" t="s">
        <v>5062</v>
      </c>
      <c r="C4068">
        <v>42388</v>
      </c>
      <c r="D4068">
        <v>1</v>
      </c>
      <c r="E4068" t="s">
        <v>1729</v>
      </c>
      <c r="F4068" t="s">
        <v>4475</v>
      </c>
      <c r="G4068" t="s">
        <v>149</v>
      </c>
      <c r="H4068" t="s">
        <v>268</v>
      </c>
    </row>
    <row r="4069" spans="1:8" x14ac:dyDescent="0.3">
      <c r="A4069" t="s">
        <v>5015</v>
      </c>
      <c r="B4069" t="s">
        <v>5063</v>
      </c>
      <c r="C4069">
        <v>42388</v>
      </c>
      <c r="D4069">
        <v>1</v>
      </c>
      <c r="E4069" t="s">
        <v>1729</v>
      </c>
      <c r="F4069" t="s">
        <v>4475</v>
      </c>
      <c r="G4069" t="s">
        <v>149</v>
      </c>
      <c r="H4069" t="s">
        <v>529</v>
      </c>
    </row>
    <row r="4070" spans="1:8" x14ac:dyDescent="0.3">
      <c r="A4070" t="s">
        <v>5015</v>
      </c>
      <c r="B4070" t="s">
        <v>5064</v>
      </c>
      <c r="C4070">
        <v>42388</v>
      </c>
      <c r="D4070">
        <v>1</v>
      </c>
      <c r="E4070" t="s">
        <v>1729</v>
      </c>
      <c r="F4070" t="s">
        <v>4475</v>
      </c>
      <c r="G4070" t="s">
        <v>166</v>
      </c>
      <c r="H4070" t="s">
        <v>741</v>
      </c>
    </row>
    <row r="4071" spans="1:8" x14ac:dyDescent="0.3">
      <c r="A4071" t="s">
        <v>5015</v>
      </c>
      <c r="B4071" t="s">
        <v>5065</v>
      </c>
      <c r="C4071">
        <v>42391</v>
      </c>
      <c r="D4071">
        <v>1</v>
      </c>
      <c r="E4071" t="s">
        <v>1729</v>
      </c>
      <c r="F4071" t="s">
        <v>4475</v>
      </c>
      <c r="G4071" t="s">
        <v>183</v>
      </c>
      <c r="H4071" t="s">
        <v>289</v>
      </c>
    </row>
    <row r="4072" spans="1:8" x14ac:dyDescent="0.3">
      <c r="A4072" t="s">
        <v>5015</v>
      </c>
      <c r="B4072" t="s">
        <v>5066</v>
      </c>
      <c r="C4072">
        <v>42384</v>
      </c>
      <c r="D4072">
        <v>1</v>
      </c>
      <c r="E4072" t="s">
        <v>1729</v>
      </c>
      <c r="F4072" t="s">
        <v>4475</v>
      </c>
      <c r="G4072" t="s">
        <v>207</v>
      </c>
      <c r="H4072" t="s">
        <v>379</v>
      </c>
    </row>
    <row r="4073" spans="1:8" x14ac:dyDescent="0.3">
      <c r="A4073" t="s">
        <v>5015</v>
      </c>
      <c r="B4073" t="s">
        <v>5067</v>
      </c>
      <c r="C4073">
        <v>42408</v>
      </c>
      <c r="D4073">
        <v>1</v>
      </c>
      <c r="E4073" t="s">
        <v>1729</v>
      </c>
      <c r="F4073" t="s">
        <v>4475</v>
      </c>
      <c r="G4073" t="s">
        <v>819</v>
      </c>
      <c r="H4073" t="s">
        <v>820</v>
      </c>
    </row>
    <row r="4074" spans="1:8" x14ac:dyDescent="0.3">
      <c r="A4074" t="s">
        <v>5015</v>
      </c>
      <c r="B4074" t="s">
        <v>5068</v>
      </c>
      <c r="C4074">
        <v>42383</v>
      </c>
      <c r="D4074">
        <v>1</v>
      </c>
      <c r="E4074" t="s">
        <v>1729</v>
      </c>
      <c r="F4074" t="s">
        <v>4475</v>
      </c>
      <c r="G4074" t="s">
        <v>173</v>
      </c>
      <c r="H4074" t="s">
        <v>522</v>
      </c>
    </row>
    <row r="4075" spans="1:8" x14ac:dyDescent="0.3">
      <c r="A4075" t="s">
        <v>5015</v>
      </c>
      <c r="B4075" t="s">
        <v>5069</v>
      </c>
      <c r="C4075">
        <v>42457</v>
      </c>
      <c r="D4075">
        <v>1</v>
      </c>
      <c r="E4075" t="s">
        <v>1729</v>
      </c>
      <c r="F4075" t="s">
        <v>4475</v>
      </c>
      <c r="G4075" t="s">
        <v>167</v>
      </c>
      <c r="H4075" t="s">
        <v>406</v>
      </c>
    </row>
    <row r="4076" spans="1:8" x14ac:dyDescent="0.3">
      <c r="A4076" t="s">
        <v>5015</v>
      </c>
      <c r="B4076" t="s">
        <v>5070</v>
      </c>
      <c r="C4076">
        <v>42390</v>
      </c>
      <c r="D4076">
        <v>1</v>
      </c>
      <c r="E4076" t="s">
        <v>1729</v>
      </c>
      <c r="F4076" t="s">
        <v>4475</v>
      </c>
      <c r="G4076" t="s">
        <v>149</v>
      </c>
      <c r="H4076" t="s">
        <v>268</v>
      </c>
    </row>
    <row r="4077" spans="1:8" x14ac:dyDescent="0.3">
      <c r="A4077" t="s">
        <v>5015</v>
      </c>
      <c r="B4077" t="s">
        <v>5071</v>
      </c>
      <c r="C4077">
        <v>42389</v>
      </c>
      <c r="D4077">
        <v>1</v>
      </c>
      <c r="E4077" t="s">
        <v>1729</v>
      </c>
      <c r="F4077" t="s">
        <v>4475</v>
      </c>
      <c r="G4077" t="s">
        <v>204</v>
      </c>
      <c r="H4077" t="s">
        <v>1798</v>
      </c>
    </row>
    <row r="4078" spans="1:8" x14ac:dyDescent="0.3">
      <c r="A4078" t="s">
        <v>5015</v>
      </c>
      <c r="B4078" t="s">
        <v>5072</v>
      </c>
      <c r="C4078">
        <v>42432</v>
      </c>
      <c r="D4078">
        <v>1</v>
      </c>
      <c r="E4078" t="s">
        <v>1729</v>
      </c>
      <c r="F4078" t="s">
        <v>4475</v>
      </c>
      <c r="G4078" t="s">
        <v>173</v>
      </c>
      <c r="H4078" t="s">
        <v>522</v>
      </c>
    </row>
    <row r="4079" spans="1:8" x14ac:dyDescent="0.3">
      <c r="A4079" t="s">
        <v>5015</v>
      </c>
      <c r="B4079" t="s">
        <v>5073</v>
      </c>
      <c r="C4079">
        <v>42409</v>
      </c>
      <c r="D4079">
        <v>1</v>
      </c>
      <c r="E4079" t="s">
        <v>1729</v>
      </c>
      <c r="F4079" t="s">
        <v>4475</v>
      </c>
      <c r="G4079" t="s">
        <v>166</v>
      </c>
      <c r="H4079" t="s">
        <v>740</v>
      </c>
    </row>
    <row r="4080" spans="1:8" x14ac:dyDescent="0.3">
      <c r="A4080" t="s">
        <v>5015</v>
      </c>
      <c r="B4080" t="s">
        <v>5074</v>
      </c>
      <c r="C4080">
        <v>42538</v>
      </c>
      <c r="D4080">
        <v>1</v>
      </c>
      <c r="E4080" t="s">
        <v>1729</v>
      </c>
      <c r="F4080" t="s">
        <v>4475</v>
      </c>
      <c r="G4080" t="s">
        <v>189</v>
      </c>
      <c r="H4080" t="s">
        <v>435</v>
      </c>
    </row>
    <row r="4081" spans="1:8" x14ac:dyDescent="0.3">
      <c r="A4081" t="s">
        <v>5015</v>
      </c>
      <c r="B4081" t="s">
        <v>5075</v>
      </c>
      <c r="C4081">
        <v>42551</v>
      </c>
      <c r="D4081">
        <v>1</v>
      </c>
      <c r="E4081" t="s">
        <v>1729</v>
      </c>
      <c r="F4081" t="s">
        <v>4475</v>
      </c>
      <c r="G4081" t="s">
        <v>166</v>
      </c>
      <c r="H4081" t="s">
        <v>399</v>
      </c>
    </row>
    <row r="4082" spans="1:8" x14ac:dyDescent="0.3">
      <c r="A4082" t="s">
        <v>5015</v>
      </c>
      <c r="B4082" t="s">
        <v>5076</v>
      </c>
      <c r="C4082">
        <v>42551</v>
      </c>
      <c r="D4082">
        <v>1</v>
      </c>
      <c r="E4082" t="s">
        <v>1729</v>
      </c>
      <c r="F4082" t="s">
        <v>4475</v>
      </c>
      <c r="G4082" t="s">
        <v>166</v>
      </c>
      <c r="H4082" t="s">
        <v>741</v>
      </c>
    </row>
    <row r="4083" spans="1:8" x14ac:dyDescent="0.3">
      <c r="A4083" t="s">
        <v>5015</v>
      </c>
      <c r="B4083" t="s">
        <v>5077</v>
      </c>
      <c r="C4083">
        <v>42551</v>
      </c>
      <c r="D4083">
        <v>1</v>
      </c>
      <c r="E4083" t="s">
        <v>1729</v>
      </c>
      <c r="F4083" t="s">
        <v>4475</v>
      </c>
      <c r="G4083" t="s">
        <v>166</v>
      </c>
      <c r="H4083" t="s">
        <v>667</v>
      </c>
    </row>
    <row r="4084" spans="1:8" x14ac:dyDescent="0.3">
      <c r="A4084" t="s">
        <v>5015</v>
      </c>
      <c r="B4084" t="s">
        <v>5078</v>
      </c>
      <c r="C4084">
        <v>42551</v>
      </c>
      <c r="D4084">
        <v>1</v>
      </c>
      <c r="E4084" t="s">
        <v>1729</v>
      </c>
      <c r="F4084" t="s">
        <v>4475</v>
      </c>
      <c r="G4084" t="s">
        <v>166</v>
      </c>
      <c r="H4084" t="s">
        <v>424</v>
      </c>
    </row>
    <row r="4085" spans="1:8" x14ac:dyDescent="0.3">
      <c r="A4085" t="s">
        <v>5015</v>
      </c>
      <c r="B4085" t="s">
        <v>5079</v>
      </c>
      <c r="C4085">
        <v>42551</v>
      </c>
      <c r="D4085">
        <v>1</v>
      </c>
      <c r="E4085" t="s">
        <v>1729</v>
      </c>
      <c r="F4085" t="s">
        <v>4475</v>
      </c>
      <c r="G4085" t="s">
        <v>149</v>
      </c>
      <c r="H4085" t="s">
        <v>268</v>
      </c>
    </row>
    <row r="4086" spans="1:8" x14ac:dyDescent="0.3">
      <c r="A4086" t="s">
        <v>5015</v>
      </c>
      <c r="B4086" t="s">
        <v>5080</v>
      </c>
      <c r="C4086">
        <v>42551</v>
      </c>
      <c r="D4086">
        <v>1</v>
      </c>
      <c r="E4086" t="s">
        <v>1729</v>
      </c>
      <c r="F4086" t="s">
        <v>4475</v>
      </c>
      <c r="G4086" t="s">
        <v>166</v>
      </c>
      <c r="H4086" t="s">
        <v>740</v>
      </c>
    </row>
    <row r="4087" spans="1:8" x14ac:dyDescent="0.3">
      <c r="A4087" t="s">
        <v>5015</v>
      </c>
      <c r="B4087" t="s">
        <v>5081</v>
      </c>
      <c r="C4087">
        <v>42453</v>
      </c>
      <c r="D4087">
        <v>1</v>
      </c>
      <c r="E4087" t="s">
        <v>1729</v>
      </c>
      <c r="F4087" t="s">
        <v>4475</v>
      </c>
      <c r="G4087" t="s">
        <v>202</v>
      </c>
      <c r="H4087" t="s">
        <v>2749</v>
      </c>
    </row>
    <row r="4088" spans="1:8" x14ac:dyDescent="0.3">
      <c r="A4088" t="s">
        <v>5015</v>
      </c>
      <c r="B4088" t="s">
        <v>5082</v>
      </c>
      <c r="C4088">
        <v>42466</v>
      </c>
      <c r="D4088">
        <v>0.5</v>
      </c>
      <c r="E4088" t="s">
        <v>1729</v>
      </c>
      <c r="F4088" t="s">
        <v>4475</v>
      </c>
      <c r="G4088" t="s">
        <v>166</v>
      </c>
      <c r="H4088" t="s">
        <v>740</v>
      </c>
    </row>
    <row r="4089" spans="1:8" x14ac:dyDescent="0.3">
      <c r="A4089" t="s">
        <v>5015</v>
      </c>
      <c r="B4089" t="s">
        <v>5083</v>
      </c>
      <c r="C4089">
        <v>42443</v>
      </c>
      <c r="D4089">
        <v>0.5</v>
      </c>
      <c r="E4089" t="s">
        <v>1729</v>
      </c>
      <c r="F4089" t="s">
        <v>4475</v>
      </c>
      <c r="G4089" t="s">
        <v>204</v>
      </c>
      <c r="H4089" t="s">
        <v>514</v>
      </c>
    </row>
    <row r="4090" spans="1:8" x14ac:dyDescent="0.3">
      <c r="A4090" t="s">
        <v>5015</v>
      </c>
      <c r="B4090" t="s">
        <v>5084</v>
      </c>
      <c r="C4090">
        <v>42450</v>
      </c>
      <c r="D4090">
        <v>1</v>
      </c>
      <c r="E4090" t="s">
        <v>1729</v>
      </c>
      <c r="F4090" t="s">
        <v>4475</v>
      </c>
      <c r="G4090" t="s">
        <v>199</v>
      </c>
      <c r="H4090" t="s">
        <v>485</v>
      </c>
    </row>
    <row r="4091" spans="1:8" x14ac:dyDescent="0.3">
      <c r="A4091" t="s">
        <v>5015</v>
      </c>
      <c r="B4091" t="s">
        <v>5085</v>
      </c>
      <c r="C4091">
        <v>42466</v>
      </c>
      <c r="D4091">
        <v>0.5</v>
      </c>
      <c r="E4091" t="s">
        <v>1729</v>
      </c>
      <c r="F4091" t="s">
        <v>4475</v>
      </c>
      <c r="G4091" t="s">
        <v>167</v>
      </c>
      <c r="H4091" t="s">
        <v>406</v>
      </c>
    </row>
    <row r="4092" spans="1:8" x14ac:dyDescent="0.3">
      <c r="A4092" t="s">
        <v>5015</v>
      </c>
      <c r="B4092" t="s">
        <v>5086</v>
      </c>
      <c r="C4092">
        <v>42466</v>
      </c>
      <c r="D4092">
        <v>1</v>
      </c>
      <c r="E4092" t="s">
        <v>1729</v>
      </c>
      <c r="F4092" t="s">
        <v>4475</v>
      </c>
      <c r="G4092" t="s">
        <v>149</v>
      </c>
      <c r="H4092" t="s">
        <v>268</v>
      </c>
    </row>
    <row r="4093" spans="1:8" x14ac:dyDescent="0.3">
      <c r="A4093" t="s">
        <v>5015</v>
      </c>
      <c r="B4093" t="s">
        <v>5087</v>
      </c>
      <c r="C4093">
        <v>42383</v>
      </c>
      <c r="D4093">
        <v>1</v>
      </c>
      <c r="E4093" t="s">
        <v>1729</v>
      </c>
      <c r="F4093" t="s">
        <v>4475</v>
      </c>
      <c r="G4093" t="s">
        <v>161</v>
      </c>
      <c r="H4093" t="s">
        <v>330</v>
      </c>
    </row>
    <row r="4094" spans="1:8" x14ac:dyDescent="0.3">
      <c r="A4094" t="s">
        <v>1586</v>
      </c>
      <c r="B4094" t="s">
        <v>1587</v>
      </c>
      <c r="C4094">
        <v>42551</v>
      </c>
      <c r="D4094">
        <v>1</v>
      </c>
      <c r="E4094" t="s">
        <v>1253</v>
      </c>
      <c r="F4094" t="s">
        <v>1276</v>
      </c>
      <c r="G4094" t="s">
        <v>204</v>
      </c>
      <c r="H4094" t="s">
        <v>514</v>
      </c>
    </row>
    <row r="4095" spans="1:8" x14ac:dyDescent="0.3">
      <c r="A4095" t="s">
        <v>5088</v>
      </c>
      <c r="B4095" t="s">
        <v>5089</v>
      </c>
      <c r="C4095">
        <v>42451</v>
      </c>
      <c r="D4095">
        <v>1</v>
      </c>
      <c r="E4095" t="s">
        <v>1253</v>
      </c>
      <c r="F4095" t="s">
        <v>1254</v>
      </c>
      <c r="G4095" t="s">
        <v>206</v>
      </c>
      <c r="H4095" t="s">
        <v>497</v>
      </c>
    </row>
    <row r="4096" spans="1:8" x14ac:dyDescent="0.3">
      <c r="A4096" t="s">
        <v>5090</v>
      </c>
      <c r="B4096" t="s">
        <v>5091</v>
      </c>
      <c r="C4096">
        <v>42445</v>
      </c>
      <c r="D4096">
        <v>1</v>
      </c>
      <c r="E4096" t="s">
        <v>511</v>
      </c>
      <c r="F4096" t="s">
        <v>870</v>
      </c>
      <c r="G4096" t="s">
        <v>572</v>
      </c>
      <c r="H4096" t="s">
        <v>573</v>
      </c>
    </row>
    <row r="4097" spans="1:8" x14ac:dyDescent="0.3">
      <c r="A4097" t="s">
        <v>5090</v>
      </c>
      <c r="B4097" t="s">
        <v>5092</v>
      </c>
      <c r="C4097">
        <v>42409</v>
      </c>
      <c r="D4097">
        <v>1</v>
      </c>
      <c r="E4097" t="s">
        <v>511</v>
      </c>
      <c r="F4097" t="s">
        <v>870</v>
      </c>
      <c r="G4097" t="s">
        <v>166</v>
      </c>
      <c r="H4097" t="s">
        <v>410</v>
      </c>
    </row>
    <row r="4098" spans="1:8" x14ac:dyDescent="0.3">
      <c r="A4098" t="s">
        <v>1374</v>
      </c>
      <c r="B4098" t="s">
        <v>1375</v>
      </c>
      <c r="C4098">
        <v>42499</v>
      </c>
      <c r="D4098">
        <v>1</v>
      </c>
      <c r="E4098" t="s">
        <v>1253</v>
      </c>
      <c r="F4098" t="s">
        <v>1276</v>
      </c>
      <c r="G4098" t="s">
        <v>204</v>
      </c>
      <c r="H4098" t="s">
        <v>1336</v>
      </c>
    </row>
    <row r="4099" spans="1:8" x14ac:dyDescent="0.3">
      <c r="A4099" t="s">
        <v>111</v>
      </c>
      <c r="B4099" t="s">
        <v>528</v>
      </c>
      <c r="C4099">
        <v>42485</v>
      </c>
      <c r="D4099">
        <v>1</v>
      </c>
      <c r="E4099" t="s">
        <v>754</v>
      </c>
      <c r="F4099" t="s">
        <v>627</v>
      </c>
      <c r="G4099" t="s">
        <v>149</v>
      </c>
      <c r="H4099" t="s">
        <v>529</v>
      </c>
    </row>
    <row r="4100" spans="1:8" x14ac:dyDescent="0.3">
      <c r="A4100" t="s">
        <v>111</v>
      </c>
      <c r="B4100" t="s">
        <v>1595</v>
      </c>
      <c r="C4100">
        <v>42545</v>
      </c>
      <c r="D4100">
        <v>1</v>
      </c>
      <c r="E4100" t="s">
        <v>754</v>
      </c>
      <c r="F4100" t="s">
        <v>627</v>
      </c>
      <c r="G4100" t="s">
        <v>173</v>
      </c>
      <c r="H4100" t="s">
        <v>522</v>
      </c>
    </row>
    <row r="4101" spans="1:8" x14ac:dyDescent="0.3">
      <c r="A4101" t="s">
        <v>5093</v>
      </c>
      <c r="B4101" t="s">
        <v>5094</v>
      </c>
      <c r="C4101">
        <v>42419</v>
      </c>
      <c r="D4101">
        <v>1</v>
      </c>
      <c r="E4101" t="s">
        <v>511</v>
      </c>
      <c r="F4101" t="s">
        <v>849</v>
      </c>
      <c r="G4101" t="s">
        <v>185</v>
      </c>
      <c r="H4101" t="s">
        <v>431</v>
      </c>
    </row>
    <row r="4102" spans="1:8" x14ac:dyDescent="0.3">
      <c r="A4102" t="s">
        <v>42</v>
      </c>
      <c r="B4102" t="s">
        <v>5095</v>
      </c>
      <c r="C4102">
        <v>42397</v>
      </c>
      <c r="D4102">
        <v>1</v>
      </c>
      <c r="E4102" t="s">
        <v>757</v>
      </c>
      <c r="F4102" t="s">
        <v>316</v>
      </c>
      <c r="G4102" t="s">
        <v>159</v>
      </c>
      <c r="H4102" t="s">
        <v>487</v>
      </c>
    </row>
    <row r="4103" spans="1:8" x14ac:dyDescent="0.3">
      <c r="A4103" t="s">
        <v>42</v>
      </c>
      <c r="B4103" t="s">
        <v>5096</v>
      </c>
      <c r="C4103">
        <v>42404</v>
      </c>
      <c r="D4103">
        <v>1</v>
      </c>
      <c r="E4103" t="s">
        <v>757</v>
      </c>
      <c r="F4103" t="s">
        <v>316</v>
      </c>
      <c r="G4103" t="s">
        <v>162</v>
      </c>
      <c r="H4103" t="s">
        <v>417</v>
      </c>
    </row>
    <row r="4104" spans="1:8" x14ac:dyDescent="0.3">
      <c r="A4104" t="s">
        <v>42</v>
      </c>
      <c r="B4104" t="s">
        <v>586</v>
      </c>
      <c r="C4104">
        <v>42479</v>
      </c>
      <c r="D4104">
        <v>1</v>
      </c>
      <c r="E4104" t="s">
        <v>757</v>
      </c>
      <c r="F4104" t="s">
        <v>316</v>
      </c>
      <c r="G4104" t="s">
        <v>159</v>
      </c>
      <c r="H4104" t="s">
        <v>487</v>
      </c>
    </row>
    <row r="4105" spans="1:8" x14ac:dyDescent="0.3">
      <c r="A4105" t="s">
        <v>42</v>
      </c>
      <c r="B4105" t="s">
        <v>1151</v>
      </c>
      <c r="C4105">
        <v>42479</v>
      </c>
      <c r="D4105">
        <v>1</v>
      </c>
      <c r="E4105" t="s">
        <v>757</v>
      </c>
      <c r="F4105" t="s">
        <v>316</v>
      </c>
      <c r="G4105" t="s">
        <v>159</v>
      </c>
      <c r="H4105" t="s">
        <v>487</v>
      </c>
    </row>
    <row r="4106" spans="1:8" x14ac:dyDescent="0.3">
      <c r="A4106" t="s">
        <v>42</v>
      </c>
      <c r="B4106" t="s">
        <v>1145</v>
      </c>
      <c r="C4106">
        <v>42479</v>
      </c>
      <c r="D4106">
        <v>1</v>
      </c>
      <c r="E4106" t="s">
        <v>757</v>
      </c>
      <c r="F4106" t="s">
        <v>316</v>
      </c>
      <c r="G4106" t="s">
        <v>181</v>
      </c>
      <c r="H4106" t="s">
        <v>441</v>
      </c>
    </row>
    <row r="4107" spans="1:8" x14ac:dyDescent="0.3">
      <c r="A4107" t="s">
        <v>42</v>
      </c>
      <c r="B4107" t="s">
        <v>598</v>
      </c>
      <c r="C4107">
        <v>42479</v>
      </c>
      <c r="D4107">
        <v>1</v>
      </c>
      <c r="E4107" t="s">
        <v>757</v>
      </c>
      <c r="F4107" t="s">
        <v>316</v>
      </c>
      <c r="G4107" t="s">
        <v>186</v>
      </c>
      <c r="H4107" t="s">
        <v>465</v>
      </c>
    </row>
    <row r="4108" spans="1:8" x14ac:dyDescent="0.3">
      <c r="A4108" t="s">
        <v>42</v>
      </c>
      <c r="B4108" t="s">
        <v>563</v>
      </c>
      <c r="C4108">
        <v>42479</v>
      </c>
      <c r="D4108">
        <v>1</v>
      </c>
      <c r="E4108" t="s">
        <v>757</v>
      </c>
      <c r="F4108" t="s">
        <v>316</v>
      </c>
      <c r="G4108" t="s">
        <v>186</v>
      </c>
      <c r="H4108" t="s">
        <v>465</v>
      </c>
    </row>
    <row r="4109" spans="1:8" x14ac:dyDescent="0.3">
      <c r="A4109" t="s">
        <v>42</v>
      </c>
      <c r="B4109" t="s">
        <v>587</v>
      </c>
      <c r="C4109">
        <v>42479</v>
      </c>
      <c r="D4109">
        <v>1</v>
      </c>
      <c r="E4109" t="s">
        <v>757</v>
      </c>
      <c r="F4109" t="s">
        <v>316</v>
      </c>
      <c r="G4109" t="s">
        <v>186</v>
      </c>
      <c r="H4109" t="s">
        <v>465</v>
      </c>
    </row>
    <row r="4110" spans="1:8" x14ac:dyDescent="0.3">
      <c r="A4110" t="s">
        <v>42</v>
      </c>
      <c r="B4110" t="s">
        <v>564</v>
      </c>
      <c r="C4110">
        <v>42479</v>
      </c>
      <c r="D4110">
        <v>1</v>
      </c>
      <c r="E4110" t="s">
        <v>757</v>
      </c>
      <c r="F4110" t="s">
        <v>316</v>
      </c>
      <c r="G4110" t="s">
        <v>159</v>
      </c>
      <c r="H4110" t="s">
        <v>487</v>
      </c>
    </row>
    <row r="4111" spans="1:8" x14ac:dyDescent="0.3">
      <c r="A4111" t="s">
        <v>42</v>
      </c>
      <c r="B4111" t="s">
        <v>565</v>
      </c>
      <c r="C4111">
        <v>42479</v>
      </c>
      <c r="D4111">
        <v>1</v>
      </c>
      <c r="E4111" t="s">
        <v>757</v>
      </c>
      <c r="F4111" t="s">
        <v>316</v>
      </c>
      <c r="G4111" t="s">
        <v>181</v>
      </c>
      <c r="H4111" t="s">
        <v>441</v>
      </c>
    </row>
    <row r="4112" spans="1:8" x14ac:dyDescent="0.3">
      <c r="A4112" t="s">
        <v>42</v>
      </c>
      <c r="B4112" t="s">
        <v>588</v>
      </c>
      <c r="C4112">
        <v>42479</v>
      </c>
      <c r="D4112">
        <v>1</v>
      </c>
      <c r="E4112" t="s">
        <v>757</v>
      </c>
      <c r="F4112" t="s">
        <v>316</v>
      </c>
      <c r="G4112" t="s">
        <v>162</v>
      </c>
      <c r="H4112" t="s">
        <v>417</v>
      </c>
    </row>
    <row r="4113" spans="1:8" x14ac:dyDescent="0.3">
      <c r="A4113" t="s">
        <v>42</v>
      </c>
      <c r="B4113" t="s">
        <v>566</v>
      </c>
      <c r="C4113">
        <v>42479</v>
      </c>
      <c r="D4113">
        <v>1</v>
      </c>
      <c r="E4113" t="s">
        <v>757</v>
      </c>
      <c r="F4113" t="s">
        <v>316</v>
      </c>
      <c r="G4113" t="s">
        <v>186</v>
      </c>
      <c r="H4113" t="s">
        <v>465</v>
      </c>
    </row>
    <row r="4114" spans="1:8" x14ac:dyDescent="0.3">
      <c r="A4114" t="s">
        <v>42</v>
      </c>
      <c r="B4114" t="s">
        <v>589</v>
      </c>
      <c r="C4114">
        <v>42479</v>
      </c>
      <c r="D4114">
        <v>1</v>
      </c>
      <c r="E4114" t="s">
        <v>757</v>
      </c>
      <c r="F4114" t="s">
        <v>316</v>
      </c>
      <c r="G4114" t="s">
        <v>181</v>
      </c>
      <c r="H4114" t="s">
        <v>441</v>
      </c>
    </row>
    <row r="4115" spans="1:8" x14ac:dyDescent="0.3">
      <c r="A4115" t="s">
        <v>42</v>
      </c>
      <c r="B4115" t="s">
        <v>477</v>
      </c>
      <c r="C4115">
        <v>42461</v>
      </c>
      <c r="D4115">
        <v>1</v>
      </c>
      <c r="E4115" t="s">
        <v>757</v>
      </c>
      <c r="F4115" t="s">
        <v>316</v>
      </c>
      <c r="G4115" t="s">
        <v>186</v>
      </c>
      <c r="H4115" t="s">
        <v>465</v>
      </c>
    </row>
    <row r="4116" spans="1:8" x14ac:dyDescent="0.3">
      <c r="A4116" t="s">
        <v>42</v>
      </c>
      <c r="B4116" t="s">
        <v>5097</v>
      </c>
      <c r="C4116">
        <v>42388</v>
      </c>
      <c r="D4116">
        <v>1</v>
      </c>
      <c r="E4116" t="s">
        <v>757</v>
      </c>
      <c r="F4116" t="s">
        <v>316</v>
      </c>
      <c r="G4116" t="s">
        <v>181</v>
      </c>
      <c r="H4116" t="s">
        <v>441</v>
      </c>
    </row>
    <row r="4117" spans="1:8" x14ac:dyDescent="0.3">
      <c r="A4117" t="s">
        <v>42</v>
      </c>
      <c r="B4117" t="s">
        <v>5098</v>
      </c>
      <c r="C4117">
        <v>42388</v>
      </c>
      <c r="D4117">
        <v>1</v>
      </c>
      <c r="E4117" t="s">
        <v>757</v>
      </c>
      <c r="F4117" t="s">
        <v>316</v>
      </c>
      <c r="G4117" t="s">
        <v>181</v>
      </c>
      <c r="H4117" t="s">
        <v>441</v>
      </c>
    </row>
    <row r="4118" spans="1:8" x14ac:dyDescent="0.3">
      <c r="A4118" t="s">
        <v>42</v>
      </c>
      <c r="B4118" t="s">
        <v>5099</v>
      </c>
      <c r="C4118">
        <v>42388</v>
      </c>
      <c r="D4118">
        <v>1</v>
      </c>
      <c r="E4118" t="s">
        <v>757</v>
      </c>
      <c r="F4118" t="s">
        <v>316</v>
      </c>
      <c r="G4118" t="s">
        <v>181</v>
      </c>
      <c r="H4118" t="s">
        <v>441</v>
      </c>
    </row>
    <row r="4119" spans="1:8" x14ac:dyDescent="0.3">
      <c r="A4119" t="s">
        <v>42</v>
      </c>
      <c r="B4119" t="s">
        <v>5100</v>
      </c>
      <c r="C4119">
        <v>42422</v>
      </c>
      <c r="D4119">
        <v>1</v>
      </c>
      <c r="E4119" t="s">
        <v>757</v>
      </c>
      <c r="F4119" t="s">
        <v>316</v>
      </c>
      <c r="G4119" t="s">
        <v>180</v>
      </c>
      <c r="H4119" t="s">
        <v>262</v>
      </c>
    </row>
    <row r="4120" spans="1:8" x14ac:dyDescent="0.3">
      <c r="A4120" t="s">
        <v>42</v>
      </c>
      <c r="B4120" t="s">
        <v>677</v>
      </c>
      <c r="C4120">
        <v>42481</v>
      </c>
      <c r="D4120">
        <v>1</v>
      </c>
      <c r="E4120" t="s">
        <v>757</v>
      </c>
      <c r="F4120" t="s">
        <v>316</v>
      </c>
      <c r="G4120" t="s">
        <v>166</v>
      </c>
      <c r="H4120" t="s">
        <v>388</v>
      </c>
    </row>
    <row r="4121" spans="1:8" x14ac:dyDescent="0.3">
      <c r="A4121" t="s">
        <v>42</v>
      </c>
      <c r="B4121" t="s">
        <v>580</v>
      </c>
      <c r="C4121">
        <v>42481</v>
      </c>
      <c r="D4121">
        <v>1</v>
      </c>
      <c r="E4121" t="s">
        <v>757</v>
      </c>
      <c r="F4121" t="s">
        <v>316</v>
      </c>
      <c r="G4121" t="s">
        <v>181</v>
      </c>
      <c r="H4121" t="s">
        <v>441</v>
      </c>
    </row>
    <row r="4122" spans="1:8" x14ac:dyDescent="0.3">
      <c r="A4122" t="s">
        <v>42</v>
      </c>
      <c r="B4122" t="s">
        <v>555</v>
      </c>
      <c r="C4122">
        <v>42481</v>
      </c>
      <c r="D4122">
        <v>1</v>
      </c>
      <c r="E4122" t="s">
        <v>757</v>
      </c>
      <c r="F4122" t="s">
        <v>316</v>
      </c>
      <c r="G4122" t="s">
        <v>162</v>
      </c>
      <c r="H4122" t="s">
        <v>417</v>
      </c>
    </row>
    <row r="4123" spans="1:8" x14ac:dyDescent="0.3">
      <c r="A4123" t="s">
        <v>42</v>
      </c>
      <c r="B4123" t="s">
        <v>582</v>
      </c>
      <c r="C4123">
        <v>42481</v>
      </c>
      <c r="D4123">
        <v>1</v>
      </c>
      <c r="E4123" t="s">
        <v>757</v>
      </c>
      <c r="F4123" t="s">
        <v>316</v>
      </c>
      <c r="G4123" t="s">
        <v>186</v>
      </c>
      <c r="H4123" t="s">
        <v>465</v>
      </c>
    </row>
    <row r="4124" spans="1:8" x14ac:dyDescent="0.3">
      <c r="A4124" t="s">
        <v>42</v>
      </c>
      <c r="B4124" t="s">
        <v>606</v>
      </c>
      <c r="C4124">
        <v>42482</v>
      </c>
      <c r="D4124">
        <v>1</v>
      </c>
      <c r="E4124" t="s">
        <v>757</v>
      </c>
      <c r="F4124" t="s">
        <v>316</v>
      </c>
      <c r="G4124" t="s">
        <v>162</v>
      </c>
      <c r="H4124" t="s">
        <v>417</v>
      </c>
    </row>
    <row r="4125" spans="1:8" x14ac:dyDescent="0.3">
      <c r="A4125" t="s">
        <v>42</v>
      </c>
      <c r="B4125" t="s">
        <v>567</v>
      </c>
      <c r="C4125">
        <v>42485</v>
      </c>
      <c r="D4125">
        <v>1</v>
      </c>
      <c r="E4125" t="s">
        <v>757</v>
      </c>
      <c r="F4125" t="s">
        <v>316</v>
      </c>
      <c r="G4125" t="s">
        <v>186</v>
      </c>
      <c r="H4125" t="s">
        <v>465</v>
      </c>
    </row>
    <row r="4126" spans="1:8" x14ac:dyDescent="0.3">
      <c r="A4126" t="s">
        <v>42</v>
      </c>
      <c r="B4126" t="s">
        <v>583</v>
      </c>
      <c r="C4126">
        <v>42481</v>
      </c>
      <c r="D4126">
        <v>1</v>
      </c>
      <c r="E4126" t="s">
        <v>757</v>
      </c>
      <c r="F4126" t="s">
        <v>316</v>
      </c>
      <c r="G4126" t="s">
        <v>186</v>
      </c>
      <c r="H4126" t="s">
        <v>465</v>
      </c>
    </row>
    <row r="4127" spans="1:8" x14ac:dyDescent="0.3">
      <c r="A4127" t="s">
        <v>42</v>
      </c>
      <c r="B4127" t="s">
        <v>603</v>
      </c>
      <c r="C4127">
        <v>42482</v>
      </c>
      <c r="D4127">
        <v>1</v>
      </c>
      <c r="E4127" t="s">
        <v>757</v>
      </c>
      <c r="F4127" t="s">
        <v>316</v>
      </c>
      <c r="G4127" t="s">
        <v>162</v>
      </c>
      <c r="H4127" t="s">
        <v>417</v>
      </c>
    </row>
    <row r="4128" spans="1:8" x14ac:dyDescent="0.3">
      <c r="A4128" t="s">
        <v>42</v>
      </c>
      <c r="B4128" t="s">
        <v>533</v>
      </c>
      <c r="C4128">
        <v>42482</v>
      </c>
      <c r="D4128">
        <v>1</v>
      </c>
      <c r="E4128" t="s">
        <v>757</v>
      </c>
      <c r="F4128" t="s">
        <v>316</v>
      </c>
      <c r="G4128" t="s">
        <v>159</v>
      </c>
      <c r="H4128" t="s">
        <v>487</v>
      </c>
    </row>
    <row r="4129" spans="1:8" x14ac:dyDescent="0.3">
      <c r="A4129" t="s">
        <v>42</v>
      </c>
      <c r="B4129" t="s">
        <v>5101</v>
      </c>
      <c r="C4129">
        <v>42458</v>
      </c>
      <c r="D4129">
        <v>1</v>
      </c>
      <c r="E4129" t="s">
        <v>757</v>
      </c>
      <c r="F4129" t="s">
        <v>316</v>
      </c>
      <c r="G4129" t="s">
        <v>176</v>
      </c>
      <c r="H4129" t="s">
        <v>374</v>
      </c>
    </row>
    <row r="4130" spans="1:8" x14ac:dyDescent="0.3">
      <c r="A4130" t="s">
        <v>42</v>
      </c>
      <c r="B4130" t="s">
        <v>5102</v>
      </c>
      <c r="C4130">
        <v>42382</v>
      </c>
      <c r="D4130">
        <v>1</v>
      </c>
      <c r="E4130" t="s">
        <v>757</v>
      </c>
      <c r="F4130" t="s">
        <v>316</v>
      </c>
      <c r="G4130" t="s">
        <v>181</v>
      </c>
      <c r="H4130" t="s">
        <v>441</v>
      </c>
    </row>
    <row r="4131" spans="1:8" x14ac:dyDescent="0.3">
      <c r="A4131" t="s">
        <v>42</v>
      </c>
      <c r="B4131" t="s">
        <v>5103</v>
      </c>
      <c r="C4131">
        <v>42440</v>
      </c>
      <c r="D4131">
        <v>1</v>
      </c>
      <c r="E4131" t="s">
        <v>757</v>
      </c>
      <c r="F4131" t="s">
        <v>316</v>
      </c>
      <c r="G4131" t="s">
        <v>181</v>
      </c>
      <c r="H4131" t="s">
        <v>441</v>
      </c>
    </row>
    <row r="4132" spans="1:8" x14ac:dyDescent="0.3">
      <c r="A4132" t="s">
        <v>42</v>
      </c>
      <c r="B4132" t="s">
        <v>1094</v>
      </c>
      <c r="C4132">
        <v>42485</v>
      </c>
      <c r="D4132">
        <v>1</v>
      </c>
      <c r="E4132" t="s">
        <v>757</v>
      </c>
      <c r="F4132" t="s">
        <v>316</v>
      </c>
      <c r="G4132" t="s">
        <v>181</v>
      </c>
      <c r="H4132" t="s">
        <v>441</v>
      </c>
    </row>
    <row r="4133" spans="1:8" x14ac:dyDescent="0.3">
      <c r="A4133" t="s">
        <v>42</v>
      </c>
      <c r="B4133" t="s">
        <v>568</v>
      </c>
      <c r="C4133">
        <v>42485</v>
      </c>
      <c r="D4133">
        <v>1</v>
      </c>
      <c r="E4133" t="s">
        <v>757</v>
      </c>
      <c r="F4133" t="s">
        <v>316</v>
      </c>
      <c r="G4133" t="s">
        <v>159</v>
      </c>
      <c r="H4133" t="s">
        <v>487</v>
      </c>
    </row>
    <row r="4134" spans="1:8" x14ac:dyDescent="0.3">
      <c r="A4134" t="s">
        <v>42</v>
      </c>
      <c r="B4134" t="s">
        <v>5104</v>
      </c>
      <c r="C4134">
        <v>42430</v>
      </c>
      <c r="D4134">
        <v>1</v>
      </c>
      <c r="E4134" t="s">
        <v>757</v>
      </c>
      <c r="F4134" t="s">
        <v>316</v>
      </c>
      <c r="G4134" t="s">
        <v>162</v>
      </c>
      <c r="H4134" t="s">
        <v>417</v>
      </c>
    </row>
    <row r="4135" spans="1:8" x14ac:dyDescent="0.3">
      <c r="A4135" t="s">
        <v>42</v>
      </c>
      <c r="B4135" t="s">
        <v>5105</v>
      </c>
      <c r="C4135">
        <v>42430</v>
      </c>
      <c r="D4135">
        <v>1</v>
      </c>
      <c r="E4135" t="s">
        <v>757</v>
      </c>
      <c r="F4135" t="s">
        <v>316</v>
      </c>
      <c r="G4135" t="s">
        <v>186</v>
      </c>
      <c r="H4135" t="s">
        <v>465</v>
      </c>
    </row>
    <row r="4136" spans="1:8" x14ac:dyDescent="0.3">
      <c r="A4136" t="s">
        <v>42</v>
      </c>
      <c r="B4136" t="s">
        <v>5106</v>
      </c>
      <c r="C4136">
        <v>42417</v>
      </c>
      <c r="D4136">
        <v>1</v>
      </c>
      <c r="E4136" t="s">
        <v>757</v>
      </c>
      <c r="F4136" t="s">
        <v>316</v>
      </c>
      <c r="G4136" t="s">
        <v>162</v>
      </c>
      <c r="H4136" t="s">
        <v>417</v>
      </c>
    </row>
    <row r="4137" spans="1:8" x14ac:dyDescent="0.3">
      <c r="A4137" t="s">
        <v>42</v>
      </c>
      <c r="B4137" t="s">
        <v>5107</v>
      </c>
      <c r="C4137">
        <v>42417</v>
      </c>
      <c r="D4137">
        <v>1</v>
      </c>
      <c r="E4137" t="s">
        <v>757</v>
      </c>
      <c r="F4137" t="s">
        <v>316</v>
      </c>
      <c r="G4137" t="s">
        <v>186</v>
      </c>
      <c r="H4137" t="s">
        <v>465</v>
      </c>
    </row>
    <row r="4138" spans="1:8" x14ac:dyDescent="0.3">
      <c r="A4138" t="s">
        <v>42</v>
      </c>
      <c r="B4138" t="s">
        <v>5108</v>
      </c>
      <c r="C4138">
        <v>42425</v>
      </c>
      <c r="D4138">
        <v>1</v>
      </c>
      <c r="E4138" t="s">
        <v>757</v>
      </c>
      <c r="F4138" t="s">
        <v>316</v>
      </c>
      <c r="G4138" t="s">
        <v>162</v>
      </c>
      <c r="H4138" t="s">
        <v>417</v>
      </c>
    </row>
    <row r="4139" spans="1:8" x14ac:dyDescent="0.3">
      <c r="A4139" t="s">
        <v>42</v>
      </c>
      <c r="B4139" t="s">
        <v>5109</v>
      </c>
      <c r="C4139">
        <v>42404</v>
      </c>
      <c r="D4139">
        <v>1</v>
      </c>
      <c r="E4139" t="s">
        <v>757</v>
      </c>
      <c r="F4139" t="s">
        <v>316</v>
      </c>
      <c r="G4139" t="s">
        <v>186</v>
      </c>
      <c r="H4139" t="s">
        <v>465</v>
      </c>
    </row>
    <row r="4140" spans="1:8" x14ac:dyDescent="0.3">
      <c r="A4140" t="s">
        <v>42</v>
      </c>
      <c r="B4140" t="s">
        <v>5110</v>
      </c>
      <c r="C4140">
        <v>42383</v>
      </c>
      <c r="D4140">
        <v>1</v>
      </c>
      <c r="E4140" t="s">
        <v>757</v>
      </c>
      <c r="F4140" t="s">
        <v>316</v>
      </c>
      <c r="G4140" t="s">
        <v>181</v>
      </c>
      <c r="H4140" t="s">
        <v>441</v>
      </c>
    </row>
    <row r="4141" spans="1:8" x14ac:dyDescent="0.3">
      <c r="A4141" t="s">
        <v>42</v>
      </c>
      <c r="B4141" t="s">
        <v>5111</v>
      </c>
      <c r="C4141">
        <v>42404</v>
      </c>
      <c r="D4141">
        <v>1</v>
      </c>
      <c r="E4141" t="s">
        <v>757</v>
      </c>
      <c r="F4141" t="s">
        <v>316</v>
      </c>
      <c r="G4141" t="s">
        <v>181</v>
      </c>
      <c r="H4141" t="s">
        <v>441</v>
      </c>
    </row>
    <row r="4142" spans="1:8" x14ac:dyDescent="0.3">
      <c r="A4142" t="s">
        <v>42</v>
      </c>
      <c r="B4142" t="s">
        <v>5112</v>
      </c>
      <c r="C4142">
        <v>42431</v>
      </c>
      <c r="D4142">
        <v>1</v>
      </c>
      <c r="E4142" t="s">
        <v>757</v>
      </c>
      <c r="F4142" t="s">
        <v>316</v>
      </c>
      <c r="G4142" t="s">
        <v>159</v>
      </c>
      <c r="H4142" t="s">
        <v>487</v>
      </c>
    </row>
    <row r="4143" spans="1:8" x14ac:dyDescent="0.3">
      <c r="A4143" t="s">
        <v>42</v>
      </c>
      <c r="B4143" t="s">
        <v>5113</v>
      </c>
      <c r="C4143">
        <v>42431</v>
      </c>
      <c r="D4143">
        <v>1</v>
      </c>
      <c r="E4143" t="s">
        <v>757</v>
      </c>
      <c r="F4143" t="s">
        <v>316</v>
      </c>
      <c r="G4143" t="s">
        <v>181</v>
      </c>
      <c r="H4143" t="s">
        <v>441</v>
      </c>
    </row>
    <row r="4144" spans="1:8" x14ac:dyDescent="0.3">
      <c r="A4144" t="s">
        <v>42</v>
      </c>
      <c r="B4144" t="s">
        <v>5114</v>
      </c>
      <c r="C4144">
        <v>42431</v>
      </c>
      <c r="D4144">
        <v>1</v>
      </c>
      <c r="E4144" t="s">
        <v>757</v>
      </c>
      <c r="F4144" t="s">
        <v>316</v>
      </c>
      <c r="G4144" t="s">
        <v>162</v>
      </c>
      <c r="H4144" t="s">
        <v>417</v>
      </c>
    </row>
    <row r="4145" spans="1:8" x14ac:dyDescent="0.3">
      <c r="A4145" t="s">
        <v>42</v>
      </c>
      <c r="B4145" t="s">
        <v>5115</v>
      </c>
      <c r="C4145">
        <v>42383</v>
      </c>
      <c r="D4145">
        <v>1</v>
      </c>
      <c r="E4145" t="s">
        <v>757</v>
      </c>
      <c r="F4145" t="s">
        <v>316</v>
      </c>
      <c r="G4145" t="s">
        <v>181</v>
      </c>
      <c r="H4145" t="s">
        <v>441</v>
      </c>
    </row>
    <row r="4146" spans="1:8" x14ac:dyDescent="0.3">
      <c r="A4146" t="s">
        <v>42</v>
      </c>
      <c r="B4146" t="s">
        <v>5116</v>
      </c>
      <c r="C4146">
        <v>42383</v>
      </c>
      <c r="D4146">
        <v>1</v>
      </c>
      <c r="E4146" t="s">
        <v>757</v>
      </c>
      <c r="F4146" t="s">
        <v>316</v>
      </c>
      <c r="G4146" t="s">
        <v>162</v>
      </c>
      <c r="H4146" t="s">
        <v>417</v>
      </c>
    </row>
    <row r="4147" spans="1:8" x14ac:dyDescent="0.3">
      <c r="A4147" t="s">
        <v>42</v>
      </c>
      <c r="B4147" t="s">
        <v>5117</v>
      </c>
      <c r="C4147">
        <v>42394</v>
      </c>
      <c r="D4147">
        <v>1</v>
      </c>
      <c r="E4147" t="s">
        <v>757</v>
      </c>
      <c r="F4147" t="s">
        <v>316</v>
      </c>
      <c r="G4147" t="s">
        <v>158</v>
      </c>
      <c r="H4147" t="s">
        <v>355</v>
      </c>
    </row>
    <row r="4148" spans="1:8" x14ac:dyDescent="0.3">
      <c r="A4148" t="s">
        <v>42</v>
      </c>
      <c r="B4148" t="s">
        <v>5118</v>
      </c>
      <c r="C4148">
        <v>42424</v>
      </c>
      <c r="D4148">
        <v>1</v>
      </c>
      <c r="E4148" t="s">
        <v>757</v>
      </c>
      <c r="F4148" t="s">
        <v>316</v>
      </c>
      <c r="G4148" t="s">
        <v>186</v>
      </c>
      <c r="H4148" t="s">
        <v>465</v>
      </c>
    </row>
    <row r="4149" spans="1:8" x14ac:dyDescent="0.3">
      <c r="A4149" t="s">
        <v>42</v>
      </c>
      <c r="B4149" t="s">
        <v>5119</v>
      </c>
      <c r="C4149">
        <v>42424</v>
      </c>
      <c r="D4149">
        <v>1</v>
      </c>
      <c r="E4149" t="s">
        <v>757</v>
      </c>
      <c r="F4149" t="s">
        <v>316</v>
      </c>
      <c r="G4149" t="s">
        <v>160</v>
      </c>
      <c r="H4149" t="s">
        <v>453</v>
      </c>
    </row>
    <row r="4150" spans="1:8" x14ac:dyDescent="0.3">
      <c r="A4150" t="s">
        <v>42</v>
      </c>
      <c r="B4150" t="s">
        <v>5120</v>
      </c>
      <c r="C4150">
        <v>42394</v>
      </c>
      <c r="D4150">
        <v>1</v>
      </c>
      <c r="E4150" t="s">
        <v>757</v>
      </c>
      <c r="F4150" t="s">
        <v>316</v>
      </c>
      <c r="G4150" t="s">
        <v>181</v>
      </c>
      <c r="H4150" t="s">
        <v>441</v>
      </c>
    </row>
    <row r="4151" spans="1:8" x14ac:dyDescent="0.3">
      <c r="A4151" t="s">
        <v>42</v>
      </c>
      <c r="B4151" t="s">
        <v>5121</v>
      </c>
      <c r="C4151">
        <v>42447</v>
      </c>
      <c r="D4151">
        <v>1</v>
      </c>
      <c r="E4151" t="s">
        <v>757</v>
      </c>
      <c r="F4151" t="s">
        <v>316</v>
      </c>
      <c r="G4151" t="s">
        <v>162</v>
      </c>
      <c r="H4151" t="s">
        <v>417</v>
      </c>
    </row>
    <row r="4152" spans="1:8" x14ac:dyDescent="0.3">
      <c r="A4152" t="s">
        <v>42</v>
      </c>
      <c r="B4152" t="s">
        <v>5122</v>
      </c>
      <c r="C4152">
        <v>42447</v>
      </c>
      <c r="D4152">
        <v>1</v>
      </c>
      <c r="E4152" t="s">
        <v>757</v>
      </c>
      <c r="F4152" t="s">
        <v>316</v>
      </c>
      <c r="G4152" t="s">
        <v>186</v>
      </c>
      <c r="H4152" t="s">
        <v>465</v>
      </c>
    </row>
    <row r="4153" spans="1:8" x14ac:dyDescent="0.3">
      <c r="A4153" t="s">
        <v>42</v>
      </c>
      <c r="B4153" t="s">
        <v>5123</v>
      </c>
      <c r="C4153">
        <v>42432</v>
      </c>
      <c r="D4153">
        <v>1</v>
      </c>
      <c r="E4153" t="s">
        <v>757</v>
      </c>
      <c r="F4153" t="s">
        <v>316</v>
      </c>
      <c r="G4153" t="s">
        <v>162</v>
      </c>
      <c r="H4153" t="s">
        <v>417</v>
      </c>
    </row>
    <row r="4154" spans="1:8" x14ac:dyDescent="0.3">
      <c r="A4154" t="s">
        <v>42</v>
      </c>
      <c r="B4154" t="s">
        <v>476</v>
      </c>
      <c r="C4154">
        <v>42461</v>
      </c>
      <c r="D4154">
        <v>1</v>
      </c>
      <c r="E4154" t="s">
        <v>757</v>
      </c>
      <c r="F4154" t="s">
        <v>316</v>
      </c>
      <c r="G4154" t="s">
        <v>186</v>
      </c>
      <c r="H4154" t="s">
        <v>465</v>
      </c>
    </row>
    <row r="4155" spans="1:8" x14ac:dyDescent="0.3">
      <c r="A4155" t="s">
        <v>42</v>
      </c>
      <c r="B4155" t="s">
        <v>5124</v>
      </c>
      <c r="C4155">
        <v>42390</v>
      </c>
      <c r="D4155">
        <v>1</v>
      </c>
      <c r="E4155" t="s">
        <v>757</v>
      </c>
      <c r="F4155" t="s">
        <v>316</v>
      </c>
      <c r="G4155" t="s">
        <v>162</v>
      </c>
      <c r="H4155" t="s">
        <v>417</v>
      </c>
    </row>
    <row r="4156" spans="1:8" x14ac:dyDescent="0.3">
      <c r="A4156" t="s">
        <v>42</v>
      </c>
      <c r="B4156" t="s">
        <v>5125</v>
      </c>
      <c r="C4156">
        <v>42390</v>
      </c>
      <c r="D4156">
        <v>1</v>
      </c>
      <c r="E4156" t="s">
        <v>757</v>
      </c>
      <c r="F4156" t="s">
        <v>316</v>
      </c>
      <c r="G4156" t="s">
        <v>181</v>
      </c>
      <c r="H4156" t="s">
        <v>441</v>
      </c>
    </row>
    <row r="4157" spans="1:8" x14ac:dyDescent="0.3">
      <c r="A4157" t="s">
        <v>42</v>
      </c>
      <c r="B4157" t="s">
        <v>5126</v>
      </c>
      <c r="C4157">
        <v>42398</v>
      </c>
      <c r="D4157">
        <v>1</v>
      </c>
      <c r="E4157" t="s">
        <v>757</v>
      </c>
      <c r="F4157" t="s">
        <v>316</v>
      </c>
      <c r="G4157" t="s">
        <v>176</v>
      </c>
      <c r="H4157" t="s">
        <v>374</v>
      </c>
    </row>
    <row r="4158" spans="1:8" x14ac:dyDescent="0.3">
      <c r="A4158" t="s">
        <v>42</v>
      </c>
      <c r="B4158" t="s">
        <v>5127</v>
      </c>
      <c r="C4158">
        <v>42431</v>
      </c>
      <c r="D4158">
        <v>1</v>
      </c>
      <c r="E4158" t="s">
        <v>757</v>
      </c>
      <c r="F4158" t="s">
        <v>316</v>
      </c>
      <c r="G4158" t="s">
        <v>162</v>
      </c>
      <c r="H4158" t="s">
        <v>417</v>
      </c>
    </row>
    <row r="4159" spans="1:8" x14ac:dyDescent="0.3">
      <c r="A4159" t="s">
        <v>42</v>
      </c>
      <c r="B4159" t="s">
        <v>5128</v>
      </c>
      <c r="C4159">
        <v>42398</v>
      </c>
      <c r="D4159">
        <v>1</v>
      </c>
      <c r="E4159" t="s">
        <v>757</v>
      </c>
      <c r="F4159" t="s">
        <v>316</v>
      </c>
      <c r="G4159" t="s">
        <v>186</v>
      </c>
      <c r="H4159" t="s">
        <v>465</v>
      </c>
    </row>
    <row r="4160" spans="1:8" x14ac:dyDescent="0.3">
      <c r="A4160" t="s">
        <v>42</v>
      </c>
      <c r="B4160" t="s">
        <v>5129</v>
      </c>
      <c r="C4160">
        <v>42431</v>
      </c>
      <c r="D4160">
        <v>1</v>
      </c>
      <c r="E4160" t="s">
        <v>757</v>
      </c>
      <c r="F4160" t="s">
        <v>316</v>
      </c>
      <c r="G4160" t="s">
        <v>186</v>
      </c>
      <c r="H4160" t="s">
        <v>465</v>
      </c>
    </row>
    <row r="4161" spans="1:8" x14ac:dyDescent="0.3">
      <c r="A4161" t="s">
        <v>42</v>
      </c>
      <c r="B4161" t="s">
        <v>315</v>
      </c>
      <c r="C4161">
        <v>42466</v>
      </c>
      <c r="D4161">
        <v>1</v>
      </c>
      <c r="E4161" t="s">
        <v>757</v>
      </c>
      <c r="F4161" t="s">
        <v>316</v>
      </c>
      <c r="G4161" t="s">
        <v>197</v>
      </c>
      <c r="H4161" t="s">
        <v>306</v>
      </c>
    </row>
    <row r="4162" spans="1:8" x14ac:dyDescent="0.3">
      <c r="A4162" t="s">
        <v>42</v>
      </c>
      <c r="B4162" t="s">
        <v>5130</v>
      </c>
      <c r="C4162">
        <v>42404</v>
      </c>
      <c r="D4162">
        <v>1</v>
      </c>
      <c r="E4162" t="s">
        <v>757</v>
      </c>
      <c r="F4162" t="s">
        <v>316</v>
      </c>
      <c r="G4162" t="s">
        <v>186</v>
      </c>
      <c r="H4162" t="s">
        <v>465</v>
      </c>
    </row>
    <row r="4163" spans="1:8" x14ac:dyDescent="0.3">
      <c r="A4163" t="s">
        <v>42</v>
      </c>
      <c r="B4163" t="s">
        <v>5131</v>
      </c>
      <c r="C4163">
        <v>42440</v>
      </c>
      <c r="D4163">
        <v>1</v>
      </c>
      <c r="E4163" t="s">
        <v>757</v>
      </c>
      <c r="F4163" t="s">
        <v>316</v>
      </c>
      <c r="G4163" t="s">
        <v>162</v>
      </c>
      <c r="H4163" t="s">
        <v>417</v>
      </c>
    </row>
    <row r="4164" spans="1:8" x14ac:dyDescent="0.3">
      <c r="A4164" t="s">
        <v>42</v>
      </c>
      <c r="B4164" t="s">
        <v>5132</v>
      </c>
      <c r="C4164">
        <v>42422</v>
      </c>
      <c r="D4164">
        <v>1</v>
      </c>
      <c r="E4164" t="s">
        <v>757</v>
      </c>
      <c r="F4164" t="s">
        <v>316</v>
      </c>
      <c r="G4164" t="s">
        <v>186</v>
      </c>
      <c r="H4164" t="s">
        <v>465</v>
      </c>
    </row>
    <row r="4165" spans="1:8" x14ac:dyDescent="0.3">
      <c r="A4165" t="s">
        <v>42</v>
      </c>
      <c r="B4165" t="s">
        <v>5133</v>
      </c>
      <c r="C4165">
        <v>42422</v>
      </c>
      <c r="D4165">
        <v>1</v>
      </c>
      <c r="E4165" t="s">
        <v>755</v>
      </c>
      <c r="F4165" t="s">
        <v>316</v>
      </c>
      <c r="G4165" t="s">
        <v>162</v>
      </c>
      <c r="H4165" t="s">
        <v>417</v>
      </c>
    </row>
    <row r="4166" spans="1:8" x14ac:dyDescent="0.3">
      <c r="A4166" t="s">
        <v>5134</v>
      </c>
      <c r="B4166" t="s">
        <v>5135</v>
      </c>
      <c r="C4166">
        <v>42416</v>
      </c>
      <c r="D4166">
        <v>0.5</v>
      </c>
      <c r="E4166" t="s">
        <v>1729</v>
      </c>
      <c r="F4166" t="s">
        <v>5136</v>
      </c>
      <c r="G4166" t="s">
        <v>166</v>
      </c>
      <c r="H4166" t="s">
        <v>399</v>
      </c>
    </row>
    <row r="4167" spans="1:8" x14ac:dyDescent="0.3">
      <c r="A4167" t="s">
        <v>78</v>
      </c>
      <c r="B4167" t="s">
        <v>1232</v>
      </c>
      <c r="C4167">
        <v>42474</v>
      </c>
      <c r="D4167">
        <v>1</v>
      </c>
      <c r="E4167" t="s">
        <v>755</v>
      </c>
      <c r="F4167" t="s">
        <v>726</v>
      </c>
      <c r="G4167" t="s">
        <v>201</v>
      </c>
      <c r="H4167" t="s">
        <v>1120</v>
      </c>
    </row>
    <row r="4168" spans="1:8" x14ac:dyDescent="0.3">
      <c r="A4168" t="s">
        <v>78</v>
      </c>
      <c r="B4168" t="s">
        <v>5137</v>
      </c>
      <c r="C4168">
        <v>42447</v>
      </c>
      <c r="D4168">
        <v>1</v>
      </c>
      <c r="E4168" t="s">
        <v>755</v>
      </c>
      <c r="F4168" t="s">
        <v>726</v>
      </c>
      <c r="G4168" t="s">
        <v>189</v>
      </c>
      <c r="H4168" t="s">
        <v>435</v>
      </c>
    </row>
    <row r="4169" spans="1:8" x14ac:dyDescent="0.3">
      <c r="A4169" t="s">
        <v>78</v>
      </c>
      <c r="B4169" t="s">
        <v>1517</v>
      </c>
      <c r="C4169">
        <v>42543</v>
      </c>
      <c r="D4169">
        <v>1</v>
      </c>
      <c r="E4169" t="s">
        <v>755</v>
      </c>
      <c r="F4169" t="s">
        <v>726</v>
      </c>
      <c r="G4169" t="s">
        <v>1515</v>
      </c>
      <c r="H4169" t="s">
        <v>1516</v>
      </c>
    </row>
    <row r="4170" spans="1:8" x14ac:dyDescent="0.3">
      <c r="A4170" t="s">
        <v>78</v>
      </c>
      <c r="B4170" t="s">
        <v>1514</v>
      </c>
      <c r="C4170">
        <v>42543</v>
      </c>
      <c r="D4170">
        <v>1</v>
      </c>
      <c r="E4170" t="s">
        <v>755</v>
      </c>
      <c r="F4170" t="s">
        <v>726</v>
      </c>
      <c r="G4170" t="s">
        <v>1515</v>
      </c>
      <c r="H4170" t="s">
        <v>1516</v>
      </c>
    </row>
    <row r="4171" spans="1:8" x14ac:dyDescent="0.3">
      <c r="A4171" t="s">
        <v>78</v>
      </c>
      <c r="B4171" t="s">
        <v>5138</v>
      </c>
      <c r="C4171">
        <v>42447</v>
      </c>
      <c r="D4171">
        <v>1</v>
      </c>
      <c r="E4171" t="s">
        <v>755</v>
      </c>
      <c r="F4171" t="s">
        <v>726</v>
      </c>
      <c r="G4171" t="s">
        <v>189</v>
      </c>
      <c r="H4171" t="s">
        <v>435</v>
      </c>
    </row>
    <row r="4172" spans="1:8" x14ac:dyDescent="0.3">
      <c r="A4172" t="s">
        <v>78</v>
      </c>
      <c r="B4172" t="s">
        <v>1663</v>
      </c>
      <c r="C4172">
        <v>42549</v>
      </c>
      <c r="D4172">
        <v>1</v>
      </c>
      <c r="E4172" t="s">
        <v>755</v>
      </c>
      <c r="F4172" t="s">
        <v>726</v>
      </c>
      <c r="G4172" t="s">
        <v>201</v>
      </c>
      <c r="H4172" t="s">
        <v>727</v>
      </c>
    </row>
    <row r="4173" spans="1:8" x14ac:dyDescent="0.3">
      <c r="A4173" t="s">
        <v>78</v>
      </c>
      <c r="B4173" t="s">
        <v>5139</v>
      </c>
      <c r="C4173">
        <v>42447</v>
      </c>
      <c r="D4173">
        <v>1</v>
      </c>
      <c r="E4173" t="s">
        <v>755</v>
      </c>
      <c r="F4173" t="s">
        <v>726</v>
      </c>
      <c r="G4173" t="s">
        <v>189</v>
      </c>
      <c r="H4173" t="s">
        <v>435</v>
      </c>
    </row>
    <row r="4174" spans="1:8" x14ac:dyDescent="0.3">
      <c r="A4174" t="s">
        <v>78</v>
      </c>
      <c r="B4174" t="s">
        <v>1645</v>
      </c>
      <c r="C4174">
        <v>42544</v>
      </c>
      <c r="D4174">
        <v>1</v>
      </c>
      <c r="E4174" t="s">
        <v>755</v>
      </c>
      <c r="F4174" t="s">
        <v>726</v>
      </c>
      <c r="G4174" t="s">
        <v>199</v>
      </c>
      <c r="H4174" t="s">
        <v>485</v>
      </c>
    </row>
    <row r="4175" spans="1:8" x14ac:dyDescent="0.3">
      <c r="A4175" t="s">
        <v>78</v>
      </c>
      <c r="B4175" t="s">
        <v>1108</v>
      </c>
      <c r="C4175">
        <v>42517</v>
      </c>
      <c r="D4175">
        <v>1</v>
      </c>
      <c r="E4175" t="s">
        <v>755</v>
      </c>
      <c r="F4175" t="s">
        <v>726</v>
      </c>
      <c r="G4175" t="s">
        <v>199</v>
      </c>
      <c r="H4175" t="s">
        <v>485</v>
      </c>
    </row>
    <row r="4176" spans="1:8" x14ac:dyDescent="0.3">
      <c r="A4176" t="s">
        <v>78</v>
      </c>
      <c r="B4176" t="s">
        <v>979</v>
      </c>
      <c r="C4176">
        <v>42489</v>
      </c>
      <c r="D4176">
        <v>1</v>
      </c>
      <c r="E4176" t="s">
        <v>755</v>
      </c>
      <c r="F4176" t="s">
        <v>726</v>
      </c>
      <c r="G4176" t="s">
        <v>163</v>
      </c>
      <c r="H4176" t="s">
        <v>381</v>
      </c>
    </row>
    <row r="4177" spans="1:8" x14ac:dyDescent="0.3">
      <c r="A4177" t="s">
        <v>78</v>
      </c>
      <c r="B4177" t="s">
        <v>5140</v>
      </c>
      <c r="C4177">
        <v>42394</v>
      </c>
      <c r="D4177">
        <v>1</v>
      </c>
      <c r="E4177" t="s">
        <v>755</v>
      </c>
      <c r="F4177" t="s">
        <v>726</v>
      </c>
      <c r="G4177" t="s">
        <v>201</v>
      </c>
      <c r="H4177" t="s">
        <v>727</v>
      </c>
    </row>
    <row r="4178" spans="1:8" x14ac:dyDescent="0.3">
      <c r="A4178" t="s">
        <v>78</v>
      </c>
      <c r="B4178" t="s">
        <v>5141</v>
      </c>
      <c r="C4178">
        <v>42394</v>
      </c>
      <c r="D4178">
        <v>1</v>
      </c>
      <c r="E4178" t="s">
        <v>755</v>
      </c>
      <c r="F4178" t="s">
        <v>726</v>
      </c>
      <c r="G4178" t="s">
        <v>201</v>
      </c>
      <c r="H4178" t="s">
        <v>727</v>
      </c>
    </row>
    <row r="4179" spans="1:8" x14ac:dyDescent="0.3">
      <c r="A4179" t="s">
        <v>78</v>
      </c>
      <c r="B4179" t="s">
        <v>5142</v>
      </c>
      <c r="C4179">
        <v>42391</v>
      </c>
      <c r="D4179">
        <v>1</v>
      </c>
      <c r="E4179" t="s">
        <v>755</v>
      </c>
      <c r="F4179" t="s">
        <v>726</v>
      </c>
      <c r="G4179" t="s">
        <v>201</v>
      </c>
      <c r="H4179" t="s">
        <v>727</v>
      </c>
    </row>
    <row r="4180" spans="1:8" x14ac:dyDescent="0.3">
      <c r="A4180" t="s">
        <v>78</v>
      </c>
      <c r="B4180" t="s">
        <v>5143</v>
      </c>
      <c r="C4180">
        <v>42447</v>
      </c>
      <c r="D4180">
        <v>1</v>
      </c>
      <c r="E4180" t="s">
        <v>755</v>
      </c>
      <c r="F4180" t="s">
        <v>726</v>
      </c>
      <c r="G4180" t="s">
        <v>189</v>
      </c>
      <c r="H4180" t="s">
        <v>435</v>
      </c>
    </row>
    <row r="4181" spans="1:8" x14ac:dyDescent="0.3">
      <c r="A4181" t="s">
        <v>78</v>
      </c>
      <c r="B4181" t="s">
        <v>5144</v>
      </c>
      <c r="C4181">
        <v>42447</v>
      </c>
      <c r="D4181">
        <v>1</v>
      </c>
      <c r="E4181" t="s">
        <v>755</v>
      </c>
      <c r="F4181" t="s">
        <v>726</v>
      </c>
      <c r="G4181" t="s">
        <v>189</v>
      </c>
      <c r="H4181" t="s">
        <v>435</v>
      </c>
    </row>
    <row r="4182" spans="1:8" x14ac:dyDescent="0.3">
      <c r="A4182" t="s">
        <v>78</v>
      </c>
      <c r="B4182" t="s">
        <v>5145</v>
      </c>
      <c r="C4182">
        <v>42447</v>
      </c>
      <c r="D4182">
        <v>1</v>
      </c>
      <c r="E4182" t="s">
        <v>755</v>
      </c>
      <c r="F4182" t="s">
        <v>726</v>
      </c>
      <c r="G4182" t="s">
        <v>189</v>
      </c>
      <c r="H4182" t="s">
        <v>435</v>
      </c>
    </row>
    <row r="4183" spans="1:8" x14ac:dyDescent="0.3">
      <c r="A4183" t="s">
        <v>78</v>
      </c>
      <c r="B4183" t="s">
        <v>5146</v>
      </c>
      <c r="C4183">
        <v>42447</v>
      </c>
      <c r="D4183">
        <v>1</v>
      </c>
      <c r="E4183" t="s">
        <v>755</v>
      </c>
      <c r="F4183" t="s">
        <v>726</v>
      </c>
      <c r="G4183" t="s">
        <v>189</v>
      </c>
      <c r="H4183" t="s">
        <v>435</v>
      </c>
    </row>
    <row r="4184" spans="1:8" x14ac:dyDescent="0.3">
      <c r="A4184" t="s">
        <v>78</v>
      </c>
      <c r="B4184" t="s">
        <v>5147</v>
      </c>
      <c r="C4184">
        <v>42447</v>
      </c>
      <c r="D4184">
        <v>1</v>
      </c>
      <c r="E4184" t="s">
        <v>755</v>
      </c>
      <c r="F4184" t="s">
        <v>726</v>
      </c>
      <c r="G4184" t="s">
        <v>189</v>
      </c>
      <c r="H4184" t="s">
        <v>435</v>
      </c>
    </row>
    <row r="4185" spans="1:8" x14ac:dyDescent="0.3">
      <c r="A4185" t="s">
        <v>78</v>
      </c>
      <c r="B4185" t="s">
        <v>5148</v>
      </c>
      <c r="C4185">
        <v>42447</v>
      </c>
      <c r="D4185">
        <v>1</v>
      </c>
      <c r="E4185" t="s">
        <v>755</v>
      </c>
      <c r="F4185" t="s">
        <v>726</v>
      </c>
      <c r="G4185" t="s">
        <v>189</v>
      </c>
      <c r="H4185" t="s">
        <v>435</v>
      </c>
    </row>
    <row r="4186" spans="1:8" x14ac:dyDescent="0.3">
      <c r="A4186" t="s">
        <v>78</v>
      </c>
      <c r="B4186" t="s">
        <v>5149</v>
      </c>
      <c r="C4186">
        <v>42447</v>
      </c>
      <c r="D4186">
        <v>1</v>
      </c>
      <c r="E4186" t="s">
        <v>755</v>
      </c>
      <c r="F4186" t="s">
        <v>726</v>
      </c>
      <c r="G4186" t="s">
        <v>189</v>
      </c>
      <c r="H4186" t="s">
        <v>435</v>
      </c>
    </row>
    <row r="4187" spans="1:8" x14ac:dyDescent="0.3">
      <c r="A4187" t="s">
        <v>78</v>
      </c>
      <c r="B4187" t="s">
        <v>5150</v>
      </c>
      <c r="C4187">
        <v>42447</v>
      </c>
      <c r="D4187">
        <v>1</v>
      </c>
      <c r="E4187" t="s">
        <v>755</v>
      </c>
      <c r="F4187" t="s">
        <v>726</v>
      </c>
      <c r="G4187" t="s">
        <v>189</v>
      </c>
      <c r="H4187" t="s">
        <v>435</v>
      </c>
    </row>
    <row r="4188" spans="1:8" x14ac:dyDescent="0.3">
      <c r="A4188" t="s">
        <v>78</v>
      </c>
      <c r="B4188" t="s">
        <v>5151</v>
      </c>
      <c r="C4188">
        <v>42447</v>
      </c>
      <c r="D4188">
        <v>1</v>
      </c>
      <c r="E4188" t="s">
        <v>755</v>
      </c>
      <c r="F4188" t="s">
        <v>726</v>
      </c>
      <c r="G4188" t="s">
        <v>189</v>
      </c>
      <c r="H4188" t="s">
        <v>435</v>
      </c>
    </row>
    <row r="4189" spans="1:8" x14ac:dyDescent="0.3">
      <c r="A4189" t="s">
        <v>78</v>
      </c>
      <c r="B4189" t="s">
        <v>5137</v>
      </c>
      <c r="C4189">
        <v>42447</v>
      </c>
      <c r="D4189">
        <v>1</v>
      </c>
      <c r="E4189" t="s">
        <v>755</v>
      </c>
      <c r="F4189" t="s">
        <v>726</v>
      </c>
      <c r="G4189" t="s">
        <v>189</v>
      </c>
      <c r="H4189" t="s">
        <v>435</v>
      </c>
    </row>
    <row r="4190" spans="1:8" x14ac:dyDescent="0.3">
      <c r="A4190" t="s">
        <v>78</v>
      </c>
      <c r="B4190" t="s">
        <v>5152</v>
      </c>
      <c r="C4190">
        <v>42447</v>
      </c>
      <c r="D4190">
        <v>1</v>
      </c>
      <c r="E4190" t="s">
        <v>755</v>
      </c>
      <c r="F4190" t="s">
        <v>726</v>
      </c>
      <c r="G4190" t="s">
        <v>189</v>
      </c>
      <c r="H4190" t="s">
        <v>435</v>
      </c>
    </row>
    <row r="4191" spans="1:8" x14ac:dyDescent="0.3">
      <c r="A4191" t="s">
        <v>78</v>
      </c>
      <c r="B4191" t="s">
        <v>5153</v>
      </c>
      <c r="C4191">
        <v>42447</v>
      </c>
      <c r="D4191">
        <v>1</v>
      </c>
      <c r="E4191" t="s">
        <v>755</v>
      </c>
      <c r="F4191" t="s">
        <v>726</v>
      </c>
      <c r="G4191" t="s">
        <v>189</v>
      </c>
      <c r="H4191" t="s">
        <v>435</v>
      </c>
    </row>
    <row r="4192" spans="1:8" x14ac:dyDescent="0.3">
      <c r="A4192" t="s">
        <v>78</v>
      </c>
      <c r="B4192" t="s">
        <v>5154</v>
      </c>
      <c r="C4192">
        <v>42447</v>
      </c>
      <c r="D4192">
        <v>1</v>
      </c>
      <c r="E4192" t="s">
        <v>755</v>
      </c>
      <c r="F4192" t="s">
        <v>726</v>
      </c>
      <c r="G4192" t="s">
        <v>189</v>
      </c>
      <c r="H4192" t="s">
        <v>435</v>
      </c>
    </row>
    <row r="4193" spans="1:8" x14ac:dyDescent="0.3">
      <c r="A4193" t="s">
        <v>78</v>
      </c>
      <c r="B4193" t="s">
        <v>5155</v>
      </c>
      <c r="C4193">
        <v>42447</v>
      </c>
      <c r="D4193">
        <v>1</v>
      </c>
      <c r="E4193" t="s">
        <v>755</v>
      </c>
      <c r="F4193" t="s">
        <v>726</v>
      </c>
      <c r="G4193" t="s">
        <v>203</v>
      </c>
      <c r="H4193" t="s">
        <v>324</v>
      </c>
    </row>
    <row r="4194" spans="1:8" x14ac:dyDescent="0.3">
      <c r="A4194" t="s">
        <v>78</v>
      </c>
      <c r="B4194" t="s">
        <v>5156</v>
      </c>
      <c r="C4194">
        <v>42391</v>
      </c>
      <c r="D4194">
        <v>0.5</v>
      </c>
      <c r="E4194" t="s">
        <v>755</v>
      </c>
      <c r="F4194" t="s">
        <v>726</v>
      </c>
      <c r="G4194" t="s">
        <v>166</v>
      </c>
      <c r="H4194" t="s">
        <v>410</v>
      </c>
    </row>
    <row r="4195" spans="1:8" x14ac:dyDescent="0.3">
      <c r="A4195" t="s">
        <v>78</v>
      </c>
      <c r="B4195" t="s">
        <v>5157</v>
      </c>
      <c r="C4195">
        <v>42389</v>
      </c>
      <c r="D4195">
        <v>1</v>
      </c>
      <c r="E4195" t="s">
        <v>755</v>
      </c>
      <c r="F4195" t="s">
        <v>726</v>
      </c>
      <c r="G4195" t="s">
        <v>201</v>
      </c>
      <c r="H4195" t="s">
        <v>727</v>
      </c>
    </row>
    <row r="4196" spans="1:8" x14ac:dyDescent="0.3">
      <c r="A4196" t="s">
        <v>78</v>
      </c>
      <c r="B4196" t="s">
        <v>5158</v>
      </c>
      <c r="C4196">
        <v>42389</v>
      </c>
      <c r="D4196">
        <v>1</v>
      </c>
      <c r="E4196" t="s">
        <v>755</v>
      </c>
      <c r="F4196" t="s">
        <v>726</v>
      </c>
      <c r="G4196" t="s">
        <v>201</v>
      </c>
      <c r="H4196" t="s">
        <v>727</v>
      </c>
    </row>
    <row r="4197" spans="1:8" x14ac:dyDescent="0.3">
      <c r="A4197" t="s">
        <v>78</v>
      </c>
      <c r="B4197" t="s">
        <v>5159</v>
      </c>
      <c r="C4197">
        <v>42389</v>
      </c>
      <c r="D4197">
        <v>1</v>
      </c>
      <c r="E4197" t="s">
        <v>755</v>
      </c>
      <c r="F4197" t="s">
        <v>726</v>
      </c>
      <c r="G4197" t="s">
        <v>201</v>
      </c>
      <c r="H4197" t="s">
        <v>727</v>
      </c>
    </row>
    <row r="4198" spans="1:8" x14ac:dyDescent="0.3">
      <c r="A4198" t="s">
        <v>78</v>
      </c>
      <c r="B4198" t="s">
        <v>5160</v>
      </c>
      <c r="C4198">
        <v>42389</v>
      </c>
      <c r="D4198">
        <v>1</v>
      </c>
      <c r="E4198" t="s">
        <v>755</v>
      </c>
      <c r="F4198" t="s">
        <v>726</v>
      </c>
      <c r="G4198" t="s">
        <v>201</v>
      </c>
      <c r="H4198" t="s">
        <v>727</v>
      </c>
    </row>
    <row r="4199" spans="1:8" x14ac:dyDescent="0.3">
      <c r="A4199" t="s">
        <v>78</v>
      </c>
      <c r="B4199" t="s">
        <v>5161</v>
      </c>
      <c r="C4199">
        <v>42389</v>
      </c>
      <c r="D4199">
        <v>1</v>
      </c>
      <c r="E4199" t="s">
        <v>755</v>
      </c>
      <c r="F4199" t="s">
        <v>726</v>
      </c>
      <c r="G4199" t="s">
        <v>201</v>
      </c>
      <c r="H4199" t="s">
        <v>1120</v>
      </c>
    </row>
    <row r="4200" spans="1:8" x14ac:dyDescent="0.3">
      <c r="A4200" t="s">
        <v>5162</v>
      </c>
      <c r="B4200" t="s">
        <v>5163</v>
      </c>
      <c r="C4200">
        <v>42388</v>
      </c>
      <c r="D4200">
        <v>1</v>
      </c>
      <c r="E4200" t="s">
        <v>755</v>
      </c>
      <c r="F4200" t="s">
        <v>5164</v>
      </c>
      <c r="G4200" t="s">
        <v>149</v>
      </c>
      <c r="H4200" t="s">
        <v>628</v>
      </c>
    </row>
    <row r="4201" spans="1:8" x14ac:dyDescent="0.3">
      <c r="A4201" t="s">
        <v>5162</v>
      </c>
      <c r="B4201" t="s">
        <v>5165</v>
      </c>
      <c r="C4201">
        <v>42433</v>
      </c>
      <c r="D4201">
        <v>1</v>
      </c>
      <c r="E4201" t="s">
        <v>755</v>
      </c>
      <c r="F4201" t="s">
        <v>5164</v>
      </c>
      <c r="G4201" t="s">
        <v>190</v>
      </c>
      <c r="H4201" t="s">
        <v>367</v>
      </c>
    </row>
    <row r="4202" spans="1:8" x14ac:dyDescent="0.3">
      <c r="A4202" t="s">
        <v>5162</v>
      </c>
      <c r="B4202" t="s">
        <v>5166</v>
      </c>
      <c r="C4202">
        <v>42438</v>
      </c>
      <c r="D4202">
        <v>1</v>
      </c>
      <c r="E4202" t="s">
        <v>755</v>
      </c>
      <c r="F4202" t="s">
        <v>5164</v>
      </c>
      <c r="G4202" t="s">
        <v>190</v>
      </c>
      <c r="H4202" t="s">
        <v>367</v>
      </c>
    </row>
    <row r="4203" spans="1:8" x14ac:dyDescent="0.3">
      <c r="A4203" t="s">
        <v>5167</v>
      </c>
      <c r="B4203" t="s">
        <v>5168</v>
      </c>
      <c r="C4203">
        <v>42429</v>
      </c>
      <c r="D4203">
        <v>1</v>
      </c>
      <c r="E4203" t="s">
        <v>757</v>
      </c>
      <c r="F4203" t="s">
        <v>364</v>
      </c>
      <c r="G4203" t="s">
        <v>185</v>
      </c>
      <c r="H4203" t="s">
        <v>431</v>
      </c>
    </row>
    <row r="4204" spans="1:8" x14ac:dyDescent="0.3">
      <c r="A4204" t="s">
        <v>32</v>
      </c>
      <c r="B4204" t="s">
        <v>1519</v>
      </c>
      <c r="C4204">
        <v>42509</v>
      </c>
      <c r="D4204">
        <v>1</v>
      </c>
      <c r="E4204" t="s">
        <v>747</v>
      </c>
      <c r="F4204" t="s">
        <v>759</v>
      </c>
      <c r="G4204" t="s">
        <v>1520</v>
      </c>
      <c r="H4204" t="s">
        <v>1521</v>
      </c>
    </row>
    <row r="4205" spans="1:8" x14ac:dyDescent="0.3">
      <c r="A4205" t="s">
        <v>32</v>
      </c>
      <c r="B4205" t="s">
        <v>1113</v>
      </c>
      <c r="C4205">
        <v>42481</v>
      </c>
      <c r="D4205">
        <v>1</v>
      </c>
      <c r="E4205" t="s">
        <v>747</v>
      </c>
      <c r="F4205" t="s">
        <v>759</v>
      </c>
      <c r="G4205" t="s">
        <v>189</v>
      </c>
      <c r="H4205" t="s">
        <v>435</v>
      </c>
    </row>
    <row r="4206" spans="1:8" x14ac:dyDescent="0.3">
      <c r="A4206" t="s">
        <v>32</v>
      </c>
      <c r="B4206" t="s">
        <v>5169</v>
      </c>
      <c r="C4206">
        <v>42412</v>
      </c>
      <c r="D4206">
        <v>0.5</v>
      </c>
      <c r="E4206" t="s">
        <v>747</v>
      </c>
      <c r="F4206" t="s">
        <v>759</v>
      </c>
      <c r="G4206" t="s">
        <v>199</v>
      </c>
      <c r="H4206" t="s">
        <v>3532</v>
      </c>
    </row>
    <row r="4207" spans="1:8" x14ac:dyDescent="0.3">
      <c r="A4207" t="s">
        <v>32</v>
      </c>
      <c r="B4207" t="s">
        <v>5170</v>
      </c>
      <c r="C4207">
        <v>42426</v>
      </c>
      <c r="D4207">
        <v>1</v>
      </c>
      <c r="E4207" t="s">
        <v>747</v>
      </c>
      <c r="F4207" t="s">
        <v>759</v>
      </c>
      <c r="G4207" t="s">
        <v>204</v>
      </c>
      <c r="H4207" t="s">
        <v>514</v>
      </c>
    </row>
    <row r="4208" spans="1:8" x14ac:dyDescent="0.3">
      <c r="A4208" t="s">
        <v>32</v>
      </c>
      <c r="B4208" t="s">
        <v>758</v>
      </c>
      <c r="C4208">
        <v>42507</v>
      </c>
      <c r="D4208">
        <v>0.5</v>
      </c>
      <c r="E4208" t="s">
        <v>747</v>
      </c>
      <c r="F4208" t="s">
        <v>759</v>
      </c>
      <c r="G4208" t="s">
        <v>190</v>
      </c>
      <c r="H4208" t="s">
        <v>367</v>
      </c>
    </row>
    <row r="4209" spans="1:8" x14ac:dyDescent="0.3">
      <c r="A4209" t="s">
        <v>32</v>
      </c>
      <c r="B4209" t="s">
        <v>5171</v>
      </c>
      <c r="C4209">
        <v>42431</v>
      </c>
      <c r="D4209">
        <v>1</v>
      </c>
      <c r="E4209" t="s">
        <v>747</v>
      </c>
      <c r="F4209" t="s">
        <v>759</v>
      </c>
      <c r="G4209" t="s">
        <v>188</v>
      </c>
      <c r="H4209" t="s">
        <v>339</v>
      </c>
    </row>
    <row r="4210" spans="1:8" x14ac:dyDescent="0.3">
      <c r="A4210" t="s">
        <v>32</v>
      </c>
      <c r="B4210" t="s">
        <v>1347</v>
      </c>
      <c r="C4210">
        <v>42538</v>
      </c>
      <c r="D4210">
        <v>1</v>
      </c>
      <c r="E4210" t="s">
        <v>747</v>
      </c>
      <c r="F4210" t="s">
        <v>759</v>
      </c>
      <c r="G4210" t="s">
        <v>205</v>
      </c>
      <c r="H4210" t="s">
        <v>1089</v>
      </c>
    </row>
    <row r="4211" spans="1:8" x14ac:dyDescent="0.3">
      <c r="A4211" t="s">
        <v>32</v>
      </c>
      <c r="B4211" t="s">
        <v>3587</v>
      </c>
      <c r="C4211">
        <v>42450</v>
      </c>
      <c r="D4211">
        <v>0.5</v>
      </c>
      <c r="E4211" t="s">
        <v>747</v>
      </c>
      <c r="F4211" t="s">
        <v>759</v>
      </c>
      <c r="G4211" t="s">
        <v>204</v>
      </c>
      <c r="H4211" t="s">
        <v>770</v>
      </c>
    </row>
    <row r="4212" spans="1:8" x14ac:dyDescent="0.3">
      <c r="A4212" t="s">
        <v>1243</v>
      </c>
      <c r="B4212" t="s">
        <v>1244</v>
      </c>
      <c r="C4212">
        <v>42466</v>
      </c>
      <c r="D4212">
        <v>1</v>
      </c>
      <c r="E4212" t="s">
        <v>511</v>
      </c>
      <c r="F4212" t="s">
        <v>768</v>
      </c>
      <c r="G4212" t="s">
        <v>149</v>
      </c>
      <c r="H4212" t="s">
        <v>529</v>
      </c>
    </row>
    <row r="4213" spans="1:8" x14ac:dyDescent="0.3">
      <c r="A4213" t="s">
        <v>121</v>
      </c>
      <c r="B4213" t="s">
        <v>5172</v>
      </c>
      <c r="C4213">
        <v>42446</v>
      </c>
      <c r="D4213">
        <v>1</v>
      </c>
      <c r="E4213" t="s">
        <v>252</v>
      </c>
      <c r="F4213" t="s">
        <v>256</v>
      </c>
      <c r="G4213" t="s">
        <v>184</v>
      </c>
      <c r="H4213" t="s">
        <v>346</v>
      </c>
    </row>
    <row r="4214" spans="1:8" x14ac:dyDescent="0.3">
      <c r="A4214" t="s">
        <v>121</v>
      </c>
      <c r="B4214" t="s">
        <v>1245</v>
      </c>
      <c r="C4214">
        <v>42473</v>
      </c>
      <c r="D4214">
        <v>1</v>
      </c>
      <c r="E4214" t="s">
        <v>252</v>
      </c>
      <c r="F4214" t="s">
        <v>256</v>
      </c>
      <c r="G4214" t="s">
        <v>184</v>
      </c>
      <c r="H4214" t="s">
        <v>271</v>
      </c>
    </row>
    <row r="4215" spans="1:8" x14ac:dyDescent="0.3">
      <c r="A4215" t="s">
        <v>121</v>
      </c>
      <c r="B4215" t="s">
        <v>5173</v>
      </c>
      <c r="C4215">
        <v>42426</v>
      </c>
      <c r="D4215">
        <v>1</v>
      </c>
      <c r="E4215" t="s">
        <v>252</v>
      </c>
      <c r="F4215" t="s">
        <v>256</v>
      </c>
      <c r="G4215" t="s">
        <v>184</v>
      </c>
      <c r="H4215" t="s">
        <v>271</v>
      </c>
    </row>
    <row r="4216" spans="1:8" x14ac:dyDescent="0.3">
      <c r="A4216" t="s">
        <v>121</v>
      </c>
      <c r="B4216" t="s">
        <v>5174</v>
      </c>
      <c r="C4216">
        <v>42426</v>
      </c>
      <c r="D4216">
        <v>1</v>
      </c>
      <c r="E4216" t="s">
        <v>252</v>
      </c>
      <c r="F4216" t="s">
        <v>256</v>
      </c>
      <c r="G4216" t="s">
        <v>184</v>
      </c>
      <c r="H4216" t="s">
        <v>271</v>
      </c>
    </row>
    <row r="4217" spans="1:8" x14ac:dyDescent="0.3">
      <c r="A4217" t="s">
        <v>121</v>
      </c>
      <c r="B4217" t="s">
        <v>5175</v>
      </c>
      <c r="C4217">
        <v>42426</v>
      </c>
      <c r="D4217">
        <v>1</v>
      </c>
      <c r="E4217" t="s">
        <v>252</v>
      </c>
      <c r="F4217" t="s">
        <v>256</v>
      </c>
      <c r="G4217" t="s">
        <v>184</v>
      </c>
      <c r="H4217" t="s">
        <v>271</v>
      </c>
    </row>
    <row r="4218" spans="1:8" x14ac:dyDescent="0.3">
      <c r="A4218" t="s">
        <v>121</v>
      </c>
      <c r="B4218" t="s">
        <v>5176</v>
      </c>
      <c r="C4218">
        <v>42425</v>
      </c>
      <c r="D4218">
        <v>1</v>
      </c>
      <c r="E4218" t="s">
        <v>252</v>
      </c>
      <c r="F4218" t="s">
        <v>256</v>
      </c>
      <c r="G4218" t="s">
        <v>184</v>
      </c>
      <c r="H4218" t="s">
        <v>271</v>
      </c>
    </row>
    <row r="4219" spans="1:8" x14ac:dyDescent="0.3">
      <c r="A4219" t="s">
        <v>121</v>
      </c>
      <c r="B4219" t="s">
        <v>5177</v>
      </c>
      <c r="C4219">
        <v>42410</v>
      </c>
      <c r="D4219">
        <v>1</v>
      </c>
      <c r="E4219" t="s">
        <v>252</v>
      </c>
      <c r="F4219" t="s">
        <v>256</v>
      </c>
      <c r="G4219" t="s">
        <v>184</v>
      </c>
      <c r="H4219" t="s">
        <v>271</v>
      </c>
    </row>
    <row r="4220" spans="1:8" x14ac:dyDescent="0.3">
      <c r="A4220" t="s">
        <v>121</v>
      </c>
      <c r="B4220" t="s">
        <v>5178</v>
      </c>
      <c r="C4220">
        <v>42438</v>
      </c>
      <c r="D4220">
        <v>1</v>
      </c>
      <c r="E4220" t="s">
        <v>252</v>
      </c>
      <c r="F4220" t="s">
        <v>256</v>
      </c>
      <c r="G4220" t="s">
        <v>184</v>
      </c>
      <c r="H4220" t="s">
        <v>346</v>
      </c>
    </row>
    <row r="4221" spans="1:8" x14ac:dyDescent="0.3">
      <c r="A4221" t="s">
        <v>121</v>
      </c>
      <c r="B4221" t="s">
        <v>1148</v>
      </c>
      <c r="C4221">
        <v>42479</v>
      </c>
      <c r="D4221">
        <v>1</v>
      </c>
      <c r="E4221" t="s">
        <v>252</v>
      </c>
      <c r="F4221" t="s">
        <v>256</v>
      </c>
      <c r="G4221" t="s">
        <v>184</v>
      </c>
      <c r="H4221" t="s">
        <v>271</v>
      </c>
    </row>
    <row r="4222" spans="1:8" x14ac:dyDescent="0.3">
      <c r="A4222" t="s">
        <v>121</v>
      </c>
      <c r="B4222" t="s">
        <v>5179</v>
      </c>
      <c r="C4222">
        <v>42396</v>
      </c>
      <c r="D4222">
        <v>1</v>
      </c>
      <c r="E4222" t="s">
        <v>252</v>
      </c>
      <c r="F4222" t="s">
        <v>256</v>
      </c>
      <c r="G4222" t="s">
        <v>184</v>
      </c>
      <c r="H4222" t="s">
        <v>271</v>
      </c>
    </row>
    <row r="4223" spans="1:8" x14ac:dyDescent="0.3">
      <c r="A4223" t="s">
        <v>121</v>
      </c>
      <c r="B4223" t="s">
        <v>5180</v>
      </c>
      <c r="C4223">
        <v>42443</v>
      </c>
      <c r="D4223">
        <v>1</v>
      </c>
      <c r="E4223" t="s">
        <v>252</v>
      </c>
      <c r="F4223" t="s">
        <v>256</v>
      </c>
      <c r="G4223" t="s">
        <v>184</v>
      </c>
      <c r="H4223" t="s">
        <v>271</v>
      </c>
    </row>
    <row r="4224" spans="1:8" x14ac:dyDescent="0.3">
      <c r="A4224" t="s">
        <v>121</v>
      </c>
      <c r="B4224" t="s">
        <v>5181</v>
      </c>
      <c r="C4224">
        <v>42443</v>
      </c>
      <c r="D4224">
        <v>1</v>
      </c>
      <c r="E4224" t="s">
        <v>252</v>
      </c>
      <c r="F4224" t="s">
        <v>256</v>
      </c>
      <c r="G4224" t="s">
        <v>184</v>
      </c>
      <c r="H4224" t="s">
        <v>271</v>
      </c>
    </row>
    <row r="4225" spans="1:8" x14ac:dyDescent="0.3">
      <c r="A4225" t="s">
        <v>121</v>
      </c>
      <c r="B4225" t="s">
        <v>5182</v>
      </c>
      <c r="C4225">
        <v>42443</v>
      </c>
      <c r="D4225">
        <v>1</v>
      </c>
      <c r="E4225" t="s">
        <v>252</v>
      </c>
      <c r="F4225" t="s">
        <v>256</v>
      </c>
      <c r="G4225" t="s">
        <v>184</v>
      </c>
      <c r="H4225" t="s">
        <v>343</v>
      </c>
    </row>
    <row r="4226" spans="1:8" x14ac:dyDescent="0.3">
      <c r="A4226" t="s">
        <v>121</v>
      </c>
      <c r="B4226" t="s">
        <v>5183</v>
      </c>
      <c r="C4226">
        <v>42443</v>
      </c>
      <c r="D4226">
        <v>1</v>
      </c>
      <c r="E4226" t="s">
        <v>252</v>
      </c>
      <c r="F4226" t="s">
        <v>256</v>
      </c>
      <c r="G4226" t="s">
        <v>184</v>
      </c>
      <c r="H4226" t="s">
        <v>271</v>
      </c>
    </row>
    <row r="4227" spans="1:8" x14ac:dyDescent="0.3">
      <c r="A4227" t="s">
        <v>121</v>
      </c>
      <c r="B4227" t="s">
        <v>5184</v>
      </c>
      <c r="C4227">
        <v>42443</v>
      </c>
      <c r="D4227">
        <v>1</v>
      </c>
      <c r="E4227" t="s">
        <v>252</v>
      </c>
      <c r="F4227" t="s">
        <v>256</v>
      </c>
      <c r="G4227" t="s">
        <v>184</v>
      </c>
      <c r="H4227" t="s">
        <v>271</v>
      </c>
    </row>
    <row r="4228" spans="1:8" x14ac:dyDescent="0.3">
      <c r="A4228" t="s">
        <v>121</v>
      </c>
      <c r="B4228" t="s">
        <v>5185</v>
      </c>
      <c r="C4228">
        <v>42443</v>
      </c>
      <c r="D4228">
        <v>1</v>
      </c>
      <c r="E4228" t="s">
        <v>252</v>
      </c>
      <c r="F4228" t="s">
        <v>256</v>
      </c>
      <c r="G4228" t="s">
        <v>184</v>
      </c>
      <c r="H4228" t="s">
        <v>271</v>
      </c>
    </row>
    <row r="4229" spans="1:8" x14ac:dyDescent="0.3">
      <c r="A4229" t="s">
        <v>121</v>
      </c>
      <c r="B4229" t="s">
        <v>5186</v>
      </c>
      <c r="C4229">
        <v>42426</v>
      </c>
      <c r="D4229">
        <v>1</v>
      </c>
      <c r="E4229" t="s">
        <v>252</v>
      </c>
      <c r="F4229" t="s">
        <v>256</v>
      </c>
      <c r="G4229" t="s">
        <v>184</v>
      </c>
      <c r="H4229" t="s">
        <v>271</v>
      </c>
    </row>
    <row r="4230" spans="1:8" x14ac:dyDescent="0.3">
      <c r="A4230" t="s">
        <v>121</v>
      </c>
      <c r="B4230" t="s">
        <v>5187</v>
      </c>
      <c r="C4230">
        <v>42410</v>
      </c>
      <c r="D4230">
        <v>1</v>
      </c>
      <c r="E4230" t="s">
        <v>252</v>
      </c>
      <c r="F4230" t="s">
        <v>256</v>
      </c>
      <c r="G4230" t="s">
        <v>184</v>
      </c>
      <c r="H4230" t="s">
        <v>271</v>
      </c>
    </row>
    <row r="4231" spans="1:8" x14ac:dyDescent="0.3">
      <c r="A4231" t="s">
        <v>121</v>
      </c>
      <c r="B4231" t="s">
        <v>642</v>
      </c>
      <c r="C4231">
        <v>42481</v>
      </c>
      <c r="D4231">
        <v>1</v>
      </c>
      <c r="E4231" t="s">
        <v>252</v>
      </c>
      <c r="F4231" t="s">
        <v>256</v>
      </c>
      <c r="G4231" t="s">
        <v>184</v>
      </c>
      <c r="H4231" t="s">
        <v>271</v>
      </c>
    </row>
    <row r="4232" spans="1:8" x14ac:dyDescent="0.3">
      <c r="A4232" t="s">
        <v>121</v>
      </c>
      <c r="B4232" t="s">
        <v>286</v>
      </c>
      <c r="C4232">
        <v>42461</v>
      </c>
      <c r="D4232">
        <v>1</v>
      </c>
      <c r="E4232" t="s">
        <v>252</v>
      </c>
      <c r="F4232" t="s">
        <v>256</v>
      </c>
      <c r="G4232" t="s">
        <v>184</v>
      </c>
      <c r="H4232" t="s">
        <v>271</v>
      </c>
    </row>
    <row r="4233" spans="1:8" x14ac:dyDescent="0.3">
      <c r="A4233" t="s">
        <v>121</v>
      </c>
      <c r="B4233" t="s">
        <v>643</v>
      </c>
      <c r="C4233">
        <v>42487</v>
      </c>
      <c r="D4233">
        <v>1</v>
      </c>
      <c r="E4233" t="s">
        <v>252</v>
      </c>
      <c r="F4233" t="s">
        <v>256</v>
      </c>
      <c r="G4233" t="s">
        <v>184</v>
      </c>
      <c r="H4233" t="s">
        <v>271</v>
      </c>
    </row>
    <row r="4234" spans="1:8" x14ac:dyDescent="0.3">
      <c r="A4234" t="s">
        <v>121</v>
      </c>
      <c r="B4234" t="s">
        <v>644</v>
      </c>
      <c r="C4234">
        <v>42487</v>
      </c>
      <c r="D4234">
        <v>1</v>
      </c>
      <c r="E4234" t="s">
        <v>252</v>
      </c>
      <c r="F4234" t="s">
        <v>256</v>
      </c>
      <c r="G4234" t="s">
        <v>184</v>
      </c>
      <c r="H4234" t="s">
        <v>271</v>
      </c>
    </row>
    <row r="4235" spans="1:8" x14ac:dyDescent="0.3">
      <c r="A4235" t="s">
        <v>121</v>
      </c>
      <c r="B4235" t="s">
        <v>645</v>
      </c>
      <c r="C4235">
        <v>42487</v>
      </c>
      <c r="D4235">
        <v>1</v>
      </c>
      <c r="E4235" t="s">
        <v>252</v>
      </c>
      <c r="F4235" t="s">
        <v>256</v>
      </c>
      <c r="G4235" t="s">
        <v>184</v>
      </c>
      <c r="H4235" t="s">
        <v>646</v>
      </c>
    </row>
    <row r="4236" spans="1:8" x14ac:dyDescent="0.3">
      <c r="A4236" t="s">
        <v>121</v>
      </c>
      <c r="B4236" t="s">
        <v>1022</v>
      </c>
      <c r="C4236">
        <v>42494</v>
      </c>
      <c r="D4236">
        <v>1</v>
      </c>
      <c r="E4236" t="s">
        <v>252</v>
      </c>
      <c r="F4236" t="s">
        <v>256</v>
      </c>
      <c r="G4236" t="s">
        <v>184</v>
      </c>
      <c r="H4236" t="s">
        <v>271</v>
      </c>
    </row>
    <row r="4237" spans="1:8" x14ac:dyDescent="0.3">
      <c r="A4237" t="s">
        <v>121</v>
      </c>
      <c r="B4237" t="s">
        <v>285</v>
      </c>
      <c r="C4237">
        <v>42472</v>
      </c>
      <c r="D4237">
        <v>1</v>
      </c>
      <c r="E4237" t="s">
        <v>252</v>
      </c>
      <c r="F4237" t="s">
        <v>256</v>
      </c>
      <c r="G4237" t="s">
        <v>184</v>
      </c>
      <c r="H4237" t="s">
        <v>271</v>
      </c>
    </row>
    <row r="4238" spans="1:8" x14ac:dyDescent="0.3">
      <c r="A4238" t="s">
        <v>121</v>
      </c>
      <c r="B4238" t="s">
        <v>982</v>
      </c>
      <c r="C4238">
        <v>42496</v>
      </c>
      <c r="D4238">
        <v>1</v>
      </c>
      <c r="E4238" t="s">
        <v>252</v>
      </c>
      <c r="F4238" t="s">
        <v>256</v>
      </c>
      <c r="G4238" t="s">
        <v>184</v>
      </c>
      <c r="H4238" t="s">
        <v>271</v>
      </c>
    </row>
    <row r="4239" spans="1:8" x14ac:dyDescent="0.3">
      <c r="A4239" t="s">
        <v>121</v>
      </c>
      <c r="B4239" t="s">
        <v>976</v>
      </c>
      <c r="C4239">
        <v>42496</v>
      </c>
      <c r="D4239">
        <v>1</v>
      </c>
      <c r="E4239" t="s">
        <v>252</v>
      </c>
      <c r="F4239" t="s">
        <v>256</v>
      </c>
      <c r="G4239" t="s">
        <v>184</v>
      </c>
      <c r="H4239" t="s">
        <v>271</v>
      </c>
    </row>
    <row r="4240" spans="1:8" x14ac:dyDescent="0.3">
      <c r="A4240" t="s">
        <v>121</v>
      </c>
      <c r="B4240" t="s">
        <v>969</v>
      </c>
      <c r="C4240">
        <v>42496</v>
      </c>
      <c r="D4240">
        <v>1</v>
      </c>
      <c r="E4240" t="s">
        <v>252</v>
      </c>
      <c r="F4240" t="s">
        <v>256</v>
      </c>
      <c r="G4240" t="s">
        <v>184</v>
      </c>
      <c r="H4240" t="s">
        <v>271</v>
      </c>
    </row>
    <row r="4241" spans="1:8" x14ac:dyDescent="0.3">
      <c r="A4241" t="s">
        <v>121</v>
      </c>
      <c r="B4241" t="s">
        <v>968</v>
      </c>
      <c r="C4241">
        <v>42496</v>
      </c>
      <c r="D4241">
        <v>1</v>
      </c>
      <c r="E4241" t="s">
        <v>252</v>
      </c>
      <c r="F4241" t="s">
        <v>256</v>
      </c>
      <c r="G4241" t="s">
        <v>184</v>
      </c>
      <c r="H4241" t="s">
        <v>271</v>
      </c>
    </row>
    <row r="4242" spans="1:8" x14ac:dyDescent="0.3">
      <c r="A4242" t="s">
        <v>121</v>
      </c>
      <c r="B4242" t="s">
        <v>275</v>
      </c>
      <c r="C4242">
        <v>42472</v>
      </c>
      <c r="D4242">
        <v>1</v>
      </c>
      <c r="E4242" t="s">
        <v>252</v>
      </c>
      <c r="F4242" t="s">
        <v>256</v>
      </c>
      <c r="G4242" t="s">
        <v>184</v>
      </c>
      <c r="H4242" t="s">
        <v>271</v>
      </c>
    </row>
    <row r="4243" spans="1:8" x14ac:dyDescent="0.3">
      <c r="A4243" t="s">
        <v>121</v>
      </c>
      <c r="B4243" t="s">
        <v>274</v>
      </c>
      <c r="C4243">
        <v>42472</v>
      </c>
      <c r="D4243">
        <v>1</v>
      </c>
      <c r="E4243" t="s">
        <v>252</v>
      </c>
      <c r="F4243" t="s">
        <v>256</v>
      </c>
      <c r="G4243" t="s">
        <v>184</v>
      </c>
      <c r="H4243" t="s">
        <v>271</v>
      </c>
    </row>
    <row r="4244" spans="1:8" x14ac:dyDescent="0.3">
      <c r="A4244" t="s">
        <v>121</v>
      </c>
      <c r="B4244" t="s">
        <v>277</v>
      </c>
      <c r="C4244">
        <v>42472</v>
      </c>
      <c r="D4244">
        <v>1</v>
      </c>
      <c r="E4244" t="s">
        <v>252</v>
      </c>
      <c r="F4244" t="s">
        <v>256</v>
      </c>
      <c r="G4244" t="s">
        <v>184</v>
      </c>
      <c r="H4244" t="s">
        <v>271</v>
      </c>
    </row>
    <row r="4245" spans="1:8" x14ac:dyDescent="0.3">
      <c r="A4245" t="s">
        <v>121</v>
      </c>
      <c r="B4245" t="s">
        <v>279</v>
      </c>
      <c r="C4245">
        <v>42472</v>
      </c>
      <c r="D4245">
        <v>1</v>
      </c>
      <c r="E4245" t="s">
        <v>252</v>
      </c>
      <c r="F4245" t="s">
        <v>256</v>
      </c>
      <c r="G4245" t="s">
        <v>184</v>
      </c>
      <c r="H4245" t="s">
        <v>271</v>
      </c>
    </row>
    <row r="4246" spans="1:8" x14ac:dyDescent="0.3">
      <c r="A4246" t="s">
        <v>121</v>
      </c>
      <c r="B4246" t="s">
        <v>276</v>
      </c>
      <c r="C4246">
        <v>42472</v>
      </c>
      <c r="D4246">
        <v>1</v>
      </c>
      <c r="E4246" t="s">
        <v>252</v>
      </c>
      <c r="F4246" t="s">
        <v>256</v>
      </c>
      <c r="G4246" t="s">
        <v>184</v>
      </c>
      <c r="H4246" t="s">
        <v>271</v>
      </c>
    </row>
    <row r="4247" spans="1:8" x14ac:dyDescent="0.3">
      <c r="A4247" t="s">
        <v>121</v>
      </c>
      <c r="B4247" t="s">
        <v>278</v>
      </c>
      <c r="C4247">
        <v>42472</v>
      </c>
      <c r="D4247">
        <v>1</v>
      </c>
      <c r="E4247" t="s">
        <v>252</v>
      </c>
      <c r="F4247" t="s">
        <v>256</v>
      </c>
      <c r="G4247" t="s">
        <v>184</v>
      </c>
      <c r="H4247" t="s">
        <v>271</v>
      </c>
    </row>
    <row r="4248" spans="1:8" x14ac:dyDescent="0.3">
      <c r="A4248" t="s">
        <v>121</v>
      </c>
      <c r="B4248" t="s">
        <v>960</v>
      </c>
      <c r="C4248">
        <v>42496</v>
      </c>
      <c r="D4248">
        <v>1</v>
      </c>
      <c r="E4248" t="s">
        <v>252</v>
      </c>
      <c r="F4248" t="s">
        <v>256</v>
      </c>
      <c r="G4248" t="s">
        <v>184</v>
      </c>
      <c r="H4248" t="s">
        <v>271</v>
      </c>
    </row>
    <row r="4249" spans="1:8" x14ac:dyDescent="0.3">
      <c r="A4249" t="s">
        <v>121</v>
      </c>
      <c r="B4249" t="s">
        <v>958</v>
      </c>
      <c r="C4249">
        <v>42496</v>
      </c>
      <c r="D4249">
        <v>1</v>
      </c>
      <c r="E4249" t="s">
        <v>252</v>
      </c>
      <c r="F4249" t="s">
        <v>256</v>
      </c>
      <c r="G4249" t="s">
        <v>184</v>
      </c>
      <c r="H4249" t="s">
        <v>271</v>
      </c>
    </row>
    <row r="4250" spans="1:8" x14ac:dyDescent="0.3">
      <c r="A4250" t="s">
        <v>121</v>
      </c>
      <c r="B4250" t="s">
        <v>957</v>
      </c>
      <c r="C4250">
        <v>42496</v>
      </c>
      <c r="D4250">
        <v>1</v>
      </c>
      <c r="E4250" t="s">
        <v>252</v>
      </c>
      <c r="F4250" t="s">
        <v>256</v>
      </c>
      <c r="G4250" t="s">
        <v>184</v>
      </c>
      <c r="H4250" t="s">
        <v>271</v>
      </c>
    </row>
    <row r="4251" spans="1:8" x14ac:dyDescent="0.3">
      <c r="A4251" t="s">
        <v>121</v>
      </c>
      <c r="B4251" t="s">
        <v>955</v>
      </c>
      <c r="C4251">
        <v>42496</v>
      </c>
      <c r="D4251">
        <v>1</v>
      </c>
      <c r="E4251" t="s">
        <v>252</v>
      </c>
      <c r="F4251" t="s">
        <v>256</v>
      </c>
      <c r="G4251" t="s">
        <v>184</v>
      </c>
      <c r="H4251" t="s">
        <v>271</v>
      </c>
    </row>
    <row r="4252" spans="1:8" x14ac:dyDescent="0.3">
      <c r="A4252" t="s">
        <v>121</v>
      </c>
      <c r="B4252" t="s">
        <v>255</v>
      </c>
      <c r="C4252">
        <v>42472</v>
      </c>
      <c r="D4252">
        <v>1</v>
      </c>
      <c r="E4252" t="s">
        <v>252</v>
      </c>
      <c r="F4252" t="s">
        <v>256</v>
      </c>
      <c r="G4252" t="s">
        <v>184</v>
      </c>
      <c r="H4252" t="s">
        <v>254</v>
      </c>
    </row>
    <row r="4253" spans="1:8" x14ac:dyDescent="0.3">
      <c r="A4253" t="s">
        <v>121</v>
      </c>
      <c r="B4253" t="s">
        <v>270</v>
      </c>
      <c r="C4253">
        <v>42472</v>
      </c>
      <c r="D4253">
        <v>0.5</v>
      </c>
      <c r="E4253" t="s">
        <v>252</v>
      </c>
      <c r="F4253" t="s">
        <v>256</v>
      </c>
      <c r="G4253" t="s">
        <v>184</v>
      </c>
      <c r="H4253" t="s">
        <v>271</v>
      </c>
    </row>
    <row r="4254" spans="1:8" x14ac:dyDescent="0.3">
      <c r="A4254" t="s">
        <v>121</v>
      </c>
      <c r="B4254" t="s">
        <v>273</v>
      </c>
      <c r="C4254">
        <v>42472</v>
      </c>
      <c r="D4254">
        <v>1</v>
      </c>
      <c r="E4254" t="s">
        <v>252</v>
      </c>
      <c r="F4254" t="s">
        <v>256</v>
      </c>
      <c r="G4254" t="s">
        <v>184</v>
      </c>
      <c r="H4254" t="s">
        <v>271</v>
      </c>
    </row>
    <row r="4255" spans="1:8" x14ac:dyDescent="0.3">
      <c r="A4255" t="s">
        <v>121</v>
      </c>
      <c r="B4255" t="s">
        <v>952</v>
      </c>
      <c r="C4255">
        <v>42472</v>
      </c>
      <c r="D4255">
        <v>1</v>
      </c>
      <c r="E4255" t="s">
        <v>252</v>
      </c>
      <c r="F4255" t="s">
        <v>256</v>
      </c>
      <c r="G4255" t="s">
        <v>184</v>
      </c>
      <c r="H4255" t="s">
        <v>271</v>
      </c>
    </row>
    <row r="4256" spans="1:8" x14ac:dyDescent="0.3">
      <c r="A4256" t="s">
        <v>121</v>
      </c>
      <c r="B4256" t="s">
        <v>283</v>
      </c>
      <c r="C4256">
        <v>42472</v>
      </c>
      <c r="D4256">
        <v>1</v>
      </c>
      <c r="E4256" t="s">
        <v>252</v>
      </c>
      <c r="F4256" t="s">
        <v>256</v>
      </c>
      <c r="G4256" t="s">
        <v>184</v>
      </c>
      <c r="H4256" t="s">
        <v>271</v>
      </c>
    </row>
    <row r="4257" spans="1:8" x14ac:dyDescent="0.3">
      <c r="A4257" t="s">
        <v>121</v>
      </c>
      <c r="B4257" t="s">
        <v>272</v>
      </c>
      <c r="C4257">
        <v>42472</v>
      </c>
      <c r="D4257">
        <v>1</v>
      </c>
      <c r="E4257" t="s">
        <v>252</v>
      </c>
      <c r="F4257" t="s">
        <v>256</v>
      </c>
      <c r="G4257" t="s">
        <v>184</v>
      </c>
      <c r="H4257" t="s">
        <v>271</v>
      </c>
    </row>
    <row r="4258" spans="1:8" x14ac:dyDescent="0.3">
      <c r="A4258" t="s">
        <v>121</v>
      </c>
      <c r="B4258" t="s">
        <v>284</v>
      </c>
      <c r="C4258">
        <v>42472</v>
      </c>
      <c r="D4258">
        <v>1</v>
      </c>
      <c r="E4258" t="s">
        <v>252</v>
      </c>
      <c r="F4258" t="s">
        <v>256</v>
      </c>
      <c r="G4258" t="s">
        <v>184</v>
      </c>
      <c r="H4258" t="s">
        <v>271</v>
      </c>
    </row>
    <row r="4259" spans="1:8" x14ac:dyDescent="0.3">
      <c r="A4259" t="s">
        <v>121</v>
      </c>
      <c r="B4259" t="s">
        <v>933</v>
      </c>
      <c r="C4259">
        <v>42472</v>
      </c>
      <c r="D4259">
        <v>1</v>
      </c>
      <c r="E4259" t="s">
        <v>252</v>
      </c>
      <c r="F4259" t="s">
        <v>256</v>
      </c>
      <c r="G4259" t="s">
        <v>184</v>
      </c>
      <c r="H4259" t="s">
        <v>271</v>
      </c>
    </row>
    <row r="4260" spans="1:8" x14ac:dyDescent="0.3">
      <c r="A4260" t="s">
        <v>121</v>
      </c>
      <c r="B4260" t="s">
        <v>280</v>
      </c>
      <c r="C4260">
        <v>42472</v>
      </c>
      <c r="D4260">
        <v>1</v>
      </c>
      <c r="E4260" t="s">
        <v>252</v>
      </c>
      <c r="F4260" t="s">
        <v>256</v>
      </c>
      <c r="G4260" t="s">
        <v>184</v>
      </c>
      <c r="H4260" t="s">
        <v>271</v>
      </c>
    </row>
    <row r="4261" spans="1:8" x14ac:dyDescent="0.3">
      <c r="A4261" t="s">
        <v>121</v>
      </c>
      <c r="B4261" t="s">
        <v>913</v>
      </c>
      <c r="C4261">
        <v>42507</v>
      </c>
      <c r="D4261">
        <v>1</v>
      </c>
      <c r="E4261" t="s">
        <v>252</v>
      </c>
      <c r="F4261" t="s">
        <v>256</v>
      </c>
      <c r="G4261" t="s">
        <v>184</v>
      </c>
      <c r="H4261" t="s">
        <v>271</v>
      </c>
    </row>
    <row r="4262" spans="1:8" x14ac:dyDescent="0.3">
      <c r="A4262" t="s">
        <v>121</v>
      </c>
      <c r="B4262" t="s">
        <v>912</v>
      </c>
      <c r="C4262">
        <v>42507</v>
      </c>
      <c r="D4262">
        <v>1</v>
      </c>
      <c r="E4262" t="s">
        <v>252</v>
      </c>
      <c r="F4262" t="s">
        <v>256</v>
      </c>
      <c r="G4262" t="s">
        <v>184</v>
      </c>
      <c r="H4262" t="s">
        <v>271</v>
      </c>
    </row>
    <row r="4263" spans="1:8" x14ac:dyDescent="0.3">
      <c r="A4263" t="s">
        <v>121</v>
      </c>
      <c r="B4263" t="s">
        <v>5188</v>
      </c>
      <c r="C4263">
        <v>42395</v>
      </c>
      <c r="D4263">
        <v>1</v>
      </c>
      <c r="E4263" t="s">
        <v>252</v>
      </c>
      <c r="F4263" t="s">
        <v>256</v>
      </c>
      <c r="G4263" t="s">
        <v>184</v>
      </c>
      <c r="H4263" t="s">
        <v>343</v>
      </c>
    </row>
    <row r="4264" spans="1:8" x14ac:dyDescent="0.3">
      <c r="A4264" t="s">
        <v>121</v>
      </c>
      <c r="B4264" t="s">
        <v>902</v>
      </c>
      <c r="C4264">
        <v>42507</v>
      </c>
      <c r="D4264">
        <v>1</v>
      </c>
      <c r="E4264" t="s">
        <v>252</v>
      </c>
      <c r="F4264" t="s">
        <v>256</v>
      </c>
      <c r="G4264" t="s">
        <v>184</v>
      </c>
      <c r="H4264" t="s">
        <v>271</v>
      </c>
    </row>
    <row r="4265" spans="1:8" x14ac:dyDescent="0.3">
      <c r="A4265" t="s">
        <v>121</v>
      </c>
      <c r="B4265" t="s">
        <v>899</v>
      </c>
      <c r="C4265">
        <v>42507</v>
      </c>
      <c r="D4265">
        <v>1</v>
      </c>
      <c r="E4265" t="s">
        <v>252</v>
      </c>
      <c r="F4265" t="s">
        <v>256</v>
      </c>
      <c r="G4265" t="s">
        <v>184</v>
      </c>
      <c r="H4265" t="s">
        <v>271</v>
      </c>
    </row>
    <row r="4266" spans="1:8" x14ac:dyDescent="0.3">
      <c r="A4266" t="s">
        <v>121</v>
      </c>
      <c r="B4266" t="s">
        <v>5189</v>
      </c>
      <c r="C4266">
        <v>42396</v>
      </c>
      <c r="D4266">
        <v>1</v>
      </c>
      <c r="E4266" t="s">
        <v>252</v>
      </c>
      <c r="F4266" t="s">
        <v>256</v>
      </c>
      <c r="G4266" t="s">
        <v>184</v>
      </c>
      <c r="H4266" t="s">
        <v>271</v>
      </c>
    </row>
    <row r="4267" spans="1:8" x14ac:dyDescent="0.3">
      <c r="A4267" t="s">
        <v>121</v>
      </c>
      <c r="B4267" t="s">
        <v>882</v>
      </c>
      <c r="C4267">
        <v>42499</v>
      </c>
      <c r="D4267">
        <v>1</v>
      </c>
      <c r="E4267" t="s">
        <v>252</v>
      </c>
      <c r="F4267" t="s">
        <v>256</v>
      </c>
      <c r="G4267" t="s">
        <v>184</v>
      </c>
      <c r="H4267" t="s">
        <v>271</v>
      </c>
    </row>
    <row r="4268" spans="1:8" x14ac:dyDescent="0.3">
      <c r="A4268" t="s">
        <v>121</v>
      </c>
      <c r="B4268" t="s">
        <v>5190</v>
      </c>
      <c r="C4268">
        <v>42394</v>
      </c>
      <c r="D4268">
        <v>1</v>
      </c>
      <c r="E4268" t="s">
        <v>252</v>
      </c>
      <c r="F4268" t="s">
        <v>256</v>
      </c>
      <c r="G4268" t="s">
        <v>184</v>
      </c>
      <c r="H4268" t="s">
        <v>271</v>
      </c>
    </row>
    <row r="4269" spans="1:8" x14ac:dyDescent="0.3">
      <c r="A4269" t="s">
        <v>121</v>
      </c>
      <c r="B4269" t="s">
        <v>5191</v>
      </c>
      <c r="C4269">
        <v>42374</v>
      </c>
      <c r="D4269">
        <v>1</v>
      </c>
      <c r="E4269" t="s">
        <v>252</v>
      </c>
      <c r="F4269" t="s">
        <v>256</v>
      </c>
      <c r="G4269" t="s">
        <v>184</v>
      </c>
      <c r="H4269" t="s">
        <v>271</v>
      </c>
    </row>
    <row r="4270" spans="1:8" x14ac:dyDescent="0.3">
      <c r="A4270" t="s">
        <v>121</v>
      </c>
      <c r="B4270" t="s">
        <v>347</v>
      </c>
      <c r="C4270">
        <v>42473</v>
      </c>
      <c r="D4270">
        <v>1</v>
      </c>
      <c r="E4270" t="s">
        <v>252</v>
      </c>
      <c r="F4270" t="s">
        <v>256</v>
      </c>
      <c r="G4270" t="s">
        <v>184</v>
      </c>
      <c r="H4270" t="s">
        <v>346</v>
      </c>
    </row>
    <row r="4271" spans="1:8" x14ac:dyDescent="0.3">
      <c r="A4271" t="s">
        <v>121</v>
      </c>
      <c r="B4271" t="s">
        <v>5192</v>
      </c>
      <c r="C4271">
        <v>42451</v>
      </c>
      <c r="D4271">
        <v>1</v>
      </c>
      <c r="E4271" t="s">
        <v>252</v>
      </c>
      <c r="F4271" t="s">
        <v>256</v>
      </c>
      <c r="G4271" t="s">
        <v>184</v>
      </c>
      <c r="H4271" t="s">
        <v>343</v>
      </c>
    </row>
    <row r="4272" spans="1:8" x14ac:dyDescent="0.3">
      <c r="A4272" t="s">
        <v>121</v>
      </c>
      <c r="B4272" t="s">
        <v>5193</v>
      </c>
      <c r="C4272">
        <v>42423</v>
      </c>
      <c r="D4272">
        <v>1</v>
      </c>
      <c r="E4272" t="s">
        <v>252</v>
      </c>
      <c r="F4272" t="s">
        <v>256</v>
      </c>
      <c r="G4272" t="s">
        <v>184</v>
      </c>
      <c r="H4272" t="s">
        <v>343</v>
      </c>
    </row>
    <row r="4273" spans="1:8" x14ac:dyDescent="0.3">
      <c r="A4273" t="s">
        <v>121</v>
      </c>
      <c r="B4273" t="s">
        <v>1317</v>
      </c>
      <c r="C4273">
        <v>42524</v>
      </c>
      <c r="D4273">
        <v>1</v>
      </c>
      <c r="E4273" t="s">
        <v>252</v>
      </c>
      <c r="F4273" t="s">
        <v>256</v>
      </c>
      <c r="G4273" t="s">
        <v>184</v>
      </c>
      <c r="H4273" t="s">
        <v>271</v>
      </c>
    </row>
    <row r="4274" spans="1:8" x14ac:dyDescent="0.3">
      <c r="A4274" t="s">
        <v>121</v>
      </c>
      <c r="B4274" t="s">
        <v>5194</v>
      </c>
      <c r="C4274">
        <v>42440</v>
      </c>
      <c r="D4274">
        <v>1</v>
      </c>
      <c r="E4274" t="s">
        <v>252</v>
      </c>
      <c r="F4274" t="s">
        <v>256</v>
      </c>
      <c r="G4274" t="s">
        <v>184</v>
      </c>
      <c r="H4274" t="s">
        <v>271</v>
      </c>
    </row>
    <row r="4275" spans="1:8" x14ac:dyDescent="0.3">
      <c r="A4275" t="s">
        <v>121</v>
      </c>
      <c r="B4275" t="s">
        <v>5195</v>
      </c>
      <c r="C4275">
        <v>42440</v>
      </c>
      <c r="D4275">
        <v>1</v>
      </c>
      <c r="E4275" t="s">
        <v>252</v>
      </c>
      <c r="F4275" t="s">
        <v>256</v>
      </c>
      <c r="G4275" t="s">
        <v>184</v>
      </c>
      <c r="H4275" t="s">
        <v>271</v>
      </c>
    </row>
    <row r="4276" spans="1:8" x14ac:dyDescent="0.3">
      <c r="A4276" t="s">
        <v>113</v>
      </c>
      <c r="B4276" t="s">
        <v>5196</v>
      </c>
      <c r="C4276">
        <v>42426</v>
      </c>
      <c r="D4276">
        <v>1</v>
      </c>
      <c r="E4276" t="s">
        <v>754</v>
      </c>
      <c r="F4276" t="s">
        <v>624</v>
      </c>
      <c r="G4276" t="s">
        <v>149</v>
      </c>
      <c r="H4276" t="s">
        <v>628</v>
      </c>
    </row>
    <row r="4277" spans="1:8" x14ac:dyDescent="0.3">
      <c r="A4277" t="s">
        <v>113</v>
      </c>
      <c r="B4277" t="s">
        <v>5197</v>
      </c>
      <c r="C4277">
        <v>42426</v>
      </c>
      <c r="D4277">
        <v>1</v>
      </c>
      <c r="E4277" t="s">
        <v>754</v>
      </c>
      <c r="F4277" t="s">
        <v>624</v>
      </c>
      <c r="G4277" t="s">
        <v>149</v>
      </c>
      <c r="H4277" t="s">
        <v>628</v>
      </c>
    </row>
    <row r="4278" spans="1:8" x14ac:dyDescent="0.3">
      <c r="A4278" t="s">
        <v>113</v>
      </c>
      <c r="B4278" t="s">
        <v>5198</v>
      </c>
      <c r="C4278">
        <v>42426</v>
      </c>
      <c r="D4278">
        <v>1</v>
      </c>
      <c r="E4278" t="s">
        <v>754</v>
      </c>
      <c r="F4278" t="s">
        <v>624</v>
      </c>
      <c r="G4278" t="s">
        <v>149</v>
      </c>
      <c r="H4278" t="s">
        <v>628</v>
      </c>
    </row>
    <row r="4279" spans="1:8" x14ac:dyDescent="0.3">
      <c r="A4279" t="s">
        <v>113</v>
      </c>
      <c r="B4279" t="s">
        <v>5199</v>
      </c>
      <c r="C4279">
        <v>42426</v>
      </c>
      <c r="D4279">
        <v>1</v>
      </c>
      <c r="E4279" t="s">
        <v>754</v>
      </c>
      <c r="F4279" t="s">
        <v>624</v>
      </c>
      <c r="G4279" t="s">
        <v>149</v>
      </c>
      <c r="H4279" t="s">
        <v>628</v>
      </c>
    </row>
    <row r="4280" spans="1:8" x14ac:dyDescent="0.3">
      <c r="A4280" t="s">
        <v>113</v>
      </c>
      <c r="B4280" t="s">
        <v>5200</v>
      </c>
      <c r="C4280">
        <v>42426</v>
      </c>
      <c r="D4280">
        <v>1</v>
      </c>
      <c r="E4280" t="s">
        <v>754</v>
      </c>
      <c r="F4280" t="s">
        <v>624</v>
      </c>
      <c r="G4280" t="s">
        <v>149</v>
      </c>
      <c r="H4280" t="s">
        <v>628</v>
      </c>
    </row>
    <row r="4281" spans="1:8" x14ac:dyDescent="0.3">
      <c r="A4281" t="s">
        <v>113</v>
      </c>
      <c r="B4281" t="s">
        <v>5201</v>
      </c>
      <c r="C4281">
        <v>42426</v>
      </c>
      <c r="D4281">
        <v>1</v>
      </c>
      <c r="E4281" t="s">
        <v>754</v>
      </c>
      <c r="F4281" t="s">
        <v>624</v>
      </c>
      <c r="G4281" t="s">
        <v>149</v>
      </c>
      <c r="H4281" t="s">
        <v>628</v>
      </c>
    </row>
    <row r="4282" spans="1:8" x14ac:dyDescent="0.3">
      <c r="A4282" t="s">
        <v>113</v>
      </c>
      <c r="B4282" t="s">
        <v>5202</v>
      </c>
      <c r="C4282">
        <v>42426</v>
      </c>
      <c r="D4282">
        <v>1</v>
      </c>
      <c r="E4282" t="s">
        <v>754</v>
      </c>
      <c r="F4282" t="s">
        <v>624</v>
      </c>
      <c r="G4282" t="s">
        <v>149</v>
      </c>
      <c r="H4282" t="s">
        <v>628</v>
      </c>
    </row>
    <row r="4283" spans="1:8" x14ac:dyDescent="0.3">
      <c r="A4283" t="s">
        <v>113</v>
      </c>
      <c r="B4283" t="s">
        <v>5203</v>
      </c>
      <c r="C4283">
        <v>42426</v>
      </c>
      <c r="D4283">
        <v>1</v>
      </c>
      <c r="E4283" t="s">
        <v>754</v>
      </c>
      <c r="F4283" t="s">
        <v>624</v>
      </c>
      <c r="G4283" t="s">
        <v>149</v>
      </c>
      <c r="H4283" t="s">
        <v>628</v>
      </c>
    </row>
    <row r="4284" spans="1:8" x14ac:dyDescent="0.3">
      <c r="A4284" t="s">
        <v>113</v>
      </c>
      <c r="B4284" t="s">
        <v>5204</v>
      </c>
      <c r="C4284">
        <v>42429</v>
      </c>
      <c r="D4284">
        <v>1</v>
      </c>
      <c r="E4284" t="s">
        <v>754</v>
      </c>
      <c r="F4284" t="s">
        <v>624</v>
      </c>
      <c r="G4284" t="s">
        <v>149</v>
      </c>
      <c r="H4284" t="s">
        <v>628</v>
      </c>
    </row>
    <row r="4285" spans="1:8" x14ac:dyDescent="0.3">
      <c r="A4285" t="s">
        <v>113</v>
      </c>
      <c r="B4285" t="s">
        <v>5205</v>
      </c>
      <c r="C4285">
        <v>42429</v>
      </c>
      <c r="D4285">
        <v>1</v>
      </c>
      <c r="E4285" t="s">
        <v>754</v>
      </c>
      <c r="F4285" t="s">
        <v>624</v>
      </c>
      <c r="G4285" t="s">
        <v>149</v>
      </c>
      <c r="H4285" t="s">
        <v>628</v>
      </c>
    </row>
    <row r="4286" spans="1:8" x14ac:dyDescent="0.3">
      <c r="A4286" t="s">
        <v>113</v>
      </c>
      <c r="B4286" t="s">
        <v>5206</v>
      </c>
      <c r="C4286">
        <v>42429</v>
      </c>
      <c r="D4286">
        <v>1</v>
      </c>
      <c r="E4286" t="s">
        <v>754</v>
      </c>
      <c r="F4286" t="s">
        <v>624</v>
      </c>
      <c r="G4286" t="s">
        <v>149</v>
      </c>
      <c r="H4286" t="s">
        <v>628</v>
      </c>
    </row>
    <row r="4287" spans="1:8" x14ac:dyDescent="0.3">
      <c r="A4287" t="s">
        <v>113</v>
      </c>
      <c r="B4287" t="s">
        <v>5207</v>
      </c>
      <c r="C4287">
        <v>42429</v>
      </c>
      <c r="D4287">
        <v>1</v>
      </c>
      <c r="E4287" t="s">
        <v>754</v>
      </c>
      <c r="F4287" t="s">
        <v>624</v>
      </c>
      <c r="G4287" t="s">
        <v>149</v>
      </c>
      <c r="H4287" t="s">
        <v>628</v>
      </c>
    </row>
    <row r="4288" spans="1:8" x14ac:dyDescent="0.3">
      <c r="A4288" t="s">
        <v>113</v>
      </c>
      <c r="B4288" t="s">
        <v>5208</v>
      </c>
      <c r="C4288">
        <v>42429</v>
      </c>
      <c r="D4288">
        <v>1</v>
      </c>
      <c r="E4288" t="s">
        <v>754</v>
      </c>
      <c r="F4288" t="s">
        <v>624</v>
      </c>
      <c r="G4288" t="s">
        <v>149</v>
      </c>
      <c r="H4288" t="s">
        <v>628</v>
      </c>
    </row>
    <row r="4289" spans="1:8" x14ac:dyDescent="0.3">
      <c r="A4289" t="s">
        <v>113</v>
      </c>
      <c r="B4289" t="s">
        <v>5209</v>
      </c>
      <c r="C4289">
        <v>42429</v>
      </c>
      <c r="D4289">
        <v>1</v>
      </c>
      <c r="E4289" t="s">
        <v>754</v>
      </c>
      <c r="F4289" t="s">
        <v>624</v>
      </c>
      <c r="G4289" t="s">
        <v>149</v>
      </c>
      <c r="H4289" t="s">
        <v>628</v>
      </c>
    </row>
    <row r="4290" spans="1:8" x14ac:dyDescent="0.3">
      <c r="A4290" t="s">
        <v>113</v>
      </c>
      <c r="B4290" t="s">
        <v>5210</v>
      </c>
      <c r="C4290">
        <v>42429</v>
      </c>
      <c r="D4290">
        <v>1</v>
      </c>
      <c r="E4290" t="s">
        <v>754</v>
      </c>
      <c r="F4290" t="s">
        <v>624</v>
      </c>
      <c r="G4290" t="s">
        <v>149</v>
      </c>
      <c r="H4290" t="s">
        <v>628</v>
      </c>
    </row>
    <row r="4291" spans="1:8" x14ac:dyDescent="0.3">
      <c r="A4291" t="s">
        <v>113</v>
      </c>
      <c r="B4291" t="s">
        <v>5211</v>
      </c>
      <c r="C4291">
        <v>42429</v>
      </c>
      <c r="D4291">
        <v>1</v>
      </c>
      <c r="E4291" t="s">
        <v>754</v>
      </c>
      <c r="F4291" t="s">
        <v>624</v>
      </c>
      <c r="G4291" t="s">
        <v>149</v>
      </c>
      <c r="H4291" t="s">
        <v>628</v>
      </c>
    </row>
    <row r="4292" spans="1:8" x14ac:dyDescent="0.3">
      <c r="A4292" t="s">
        <v>113</v>
      </c>
      <c r="B4292" t="s">
        <v>5212</v>
      </c>
      <c r="C4292">
        <v>42429</v>
      </c>
      <c r="D4292">
        <v>1</v>
      </c>
      <c r="E4292" t="s">
        <v>754</v>
      </c>
      <c r="F4292" t="s">
        <v>624</v>
      </c>
      <c r="G4292" t="s">
        <v>149</v>
      </c>
      <c r="H4292" t="s">
        <v>628</v>
      </c>
    </row>
    <row r="4293" spans="1:8" x14ac:dyDescent="0.3">
      <c r="A4293" t="s">
        <v>113</v>
      </c>
      <c r="B4293" t="s">
        <v>5199</v>
      </c>
      <c r="C4293">
        <v>42426</v>
      </c>
      <c r="D4293">
        <v>1</v>
      </c>
      <c r="E4293" t="s">
        <v>754</v>
      </c>
      <c r="F4293" t="s">
        <v>624</v>
      </c>
      <c r="G4293" t="s">
        <v>149</v>
      </c>
      <c r="H4293" t="s">
        <v>628</v>
      </c>
    </row>
    <row r="4294" spans="1:8" x14ac:dyDescent="0.3">
      <c r="A4294" t="s">
        <v>113</v>
      </c>
      <c r="B4294" t="s">
        <v>5213</v>
      </c>
      <c r="C4294">
        <v>42417</v>
      </c>
      <c r="D4294">
        <v>1</v>
      </c>
      <c r="E4294" t="s">
        <v>754</v>
      </c>
      <c r="F4294" t="s">
        <v>624</v>
      </c>
      <c r="G4294" t="s">
        <v>203</v>
      </c>
      <c r="H4294" t="s">
        <v>324</v>
      </c>
    </row>
    <row r="4295" spans="1:8" x14ac:dyDescent="0.3">
      <c r="A4295" t="s">
        <v>113</v>
      </c>
      <c r="B4295" t="s">
        <v>5214</v>
      </c>
      <c r="C4295">
        <v>42443</v>
      </c>
      <c r="D4295">
        <v>1</v>
      </c>
      <c r="E4295" t="s">
        <v>754</v>
      </c>
      <c r="F4295" t="s">
        <v>624</v>
      </c>
      <c r="G4295" t="s">
        <v>149</v>
      </c>
      <c r="H4295" t="s">
        <v>628</v>
      </c>
    </row>
    <row r="4296" spans="1:8" x14ac:dyDescent="0.3">
      <c r="A4296" t="s">
        <v>113</v>
      </c>
      <c r="B4296" t="s">
        <v>977</v>
      </c>
      <c r="C4296">
        <v>42514</v>
      </c>
      <c r="D4296">
        <v>1</v>
      </c>
      <c r="E4296" t="s">
        <v>754</v>
      </c>
      <c r="F4296" t="s">
        <v>624</v>
      </c>
      <c r="G4296" t="s">
        <v>188</v>
      </c>
      <c r="H4296" t="s">
        <v>339</v>
      </c>
    </row>
    <row r="4297" spans="1:8" x14ac:dyDescent="0.3">
      <c r="A4297" t="s">
        <v>113</v>
      </c>
      <c r="B4297" t="s">
        <v>5215</v>
      </c>
      <c r="C4297">
        <v>42429</v>
      </c>
      <c r="D4297">
        <v>1</v>
      </c>
      <c r="E4297" t="s">
        <v>754</v>
      </c>
      <c r="F4297" t="s">
        <v>624</v>
      </c>
      <c r="G4297" t="s">
        <v>149</v>
      </c>
      <c r="H4297" t="s">
        <v>628</v>
      </c>
    </row>
    <row r="4298" spans="1:8" x14ac:dyDescent="0.3">
      <c r="A4298" t="s">
        <v>113</v>
      </c>
      <c r="B4298" t="s">
        <v>5216</v>
      </c>
      <c r="C4298">
        <v>42429</v>
      </c>
      <c r="D4298">
        <v>1</v>
      </c>
      <c r="E4298" t="s">
        <v>754</v>
      </c>
      <c r="F4298" t="s">
        <v>624</v>
      </c>
      <c r="G4298" t="s">
        <v>149</v>
      </c>
      <c r="H4298" t="s">
        <v>628</v>
      </c>
    </row>
    <row r="4299" spans="1:8" x14ac:dyDescent="0.3">
      <c r="A4299" t="s">
        <v>113</v>
      </c>
      <c r="B4299" t="s">
        <v>5217</v>
      </c>
      <c r="C4299">
        <v>42429</v>
      </c>
      <c r="D4299">
        <v>1</v>
      </c>
      <c r="E4299" t="s">
        <v>754</v>
      </c>
      <c r="F4299" t="s">
        <v>624</v>
      </c>
      <c r="G4299" t="s">
        <v>149</v>
      </c>
      <c r="H4299" t="s">
        <v>628</v>
      </c>
    </row>
    <row r="4300" spans="1:8" x14ac:dyDescent="0.3">
      <c r="A4300" t="s">
        <v>113</v>
      </c>
      <c r="B4300" t="s">
        <v>5218</v>
      </c>
      <c r="C4300">
        <v>42429</v>
      </c>
      <c r="D4300">
        <v>1</v>
      </c>
      <c r="E4300" t="s">
        <v>754</v>
      </c>
      <c r="F4300" t="s">
        <v>624</v>
      </c>
      <c r="G4300" t="s">
        <v>149</v>
      </c>
      <c r="H4300" t="s">
        <v>628</v>
      </c>
    </row>
    <row r="4301" spans="1:8" x14ac:dyDescent="0.3">
      <c r="A4301" t="s">
        <v>113</v>
      </c>
      <c r="B4301" t="s">
        <v>5219</v>
      </c>
      <c r="C4301">
        <v>42429</v>
      </c>
      <c r="D4301">
        <v>1</v>
      </c>
      <c r="E4301" t="s">
        <v>754</v>
      </c>
      <c r="F4301" t="s">
        <v>624</v>
      </c>
      <c r="G4301" t="s">
        <v>149</v>
      </c>
      <c r="H4301" t="s">
        <v>628</v>
      </c>
    </row>
    <row r="4302" spans="1:8" x14ac:dyDescent="0.3">
      <c r="A4302" t="s">
        <v>113</v>
      </c>
      <c r="B4302" t="s">
        <v>5220</v>
      </c>
      <c r="C4302">
        <v>42429</v>
      </c>
      <c r="D4302">
        <v>1</v>
      </c>
      <c r="E4302" t="s">
        <v>754</v>
      </c>
      <c r="F4302" t="s">
        <v>624</v>
      </c>
      <c r="G4302" t="s">
        <v>149</v>
      </c>
      <c r="H4302" t="s">
        <v>628</v>
      </c>
    </row>
    <row r="4303" spans="1:8" x14ac:dyDescent="0.3">
      <c r="A4303" t="s">
        <v>113</v>
      </c>
      <c r="B4303" t="s">
        <v>5221</v>
      </c>
      <c r="C4303">
        <v>42429</v>
      </c>
      <c r="D4303">
        <v>1</v>
      </c>
      <c r="E4303" t="s">
        <v>754</v>
      </c>
      <c r="F4303" t="s">
        <v>624</v>
      </c>
      <c r="G4303" t="s">
        <v>149</v>
      </c>
      <c r="H4303" t="s">
        <v>628</v>
      </c>
    </row>
    <row r="4304" spans="1:8" x14ac:dyDescent="0.3">
      <c r="A4304" t="s">
        <v>113</v>
      </c>
      <c r="B4304" t="s">
        <v>5222</v>
      </c>
      <c r="C4304">
        <v>42429</v>
      </c>
      <c r="D4304">
        <v>1</v>
      </c>
      <c r="E4304" t="s">
        <v>754</v>
      </c>
      <c r="F4304" t="s">
        <v>624</v>
      </c>
      <c r="G4304" t="s">
        <v>149</v>
      </c>
      <c r="H4304" t="s">
        <v>628</v>
      </c>
    </row>
    <row r="4305" spans="1:8" x14ac:dyDescent="0.3">
      <c r="A4305" t="s">
        <v>560</v>
      </c>
      <c r="B4305" t="s">
        <v>561</v>
      </c>
      <c r="C4305">
        <v>42485</v>
      </c>
      <c r="D4305">
        <v>0.5</v>
      </c>
      <c r="E4305" t="s">
        <v>757</v>
      </c>
      <c r="F4305" t="s">
        <v>772</v>
      </c>
      <c r="G4305" t="s">
        <v>195</v>
      </c>
      <c r="H4305" t="s">
        <v>360</v>
      </c>
    </row>
    <row r="4306" spans="1:8" x14ac:dyDescent="0.3">
      <c r="A4306" t="s">
        <v>560</v>
      </c>
      <c r="B4306" t="s">
        <v>832</v>
      </c>
      <c r="C4306">
        <v>42500</v>
      </c>
      <c r="D4306">
        <v>1</v>
      </c>
      <c r="E4306" t="s">
        <v>757</v>
      </c>
      <c r="F4306" t="s">
        <v>772</v>
      </c>
      <c r="G4306" t="s">
        <v>195</v>
      </c>
      <c r="H4306" t="s">
        <v>360</v>
      </c>
    </row>
    <row r="4307" spans="1:8" x14ac:dyDescent="0.3">
      <c r="A4307" t="s">
        <v>560</v>
      </c>
      <c r="B4307" t="s">
        <v>780</v>
      </c>
      <c r="C4307">
        <v>42500</v>
      </c>
      <c r="D4307">
        <v>1</v>
      </c>
      <c r="E4307" t="s">
        <v>757</v>
      </c>
      <c r="F4307" t="s">
        <v>772</v>
      </c>
      <c r="G4307" t="s">
        <v>186</v>
      </c>
      <c r="H4307" t="s">
        <v>465</v>
      </c>
    </row>
    <row r="4308" spans="1:8" x14ac:dyDescent="0.3">
      <c r="A4308" t="s">
        <v>84</v>
      </c>
      <c r="B4308" t="s">
        <v>5223</v>
      </c>
      <c r="C4308">
        <v>42384</v>
      </c>
      <c r="D4308">
        <v>1</v>
      </c>
      <c r="E4308" t="s">
        <v>755</v>
      </c>
      <c r="F4308" t="s">
        <v>621</v>
      </c>
      <c r="G4308" t="s">
        <v>184</v>
      </c>
      <c r="H4308" t="s">
        <v>346</v>
      </c>
    </row>
    <row r="4309" spans="1:8" x14ac:dyDescent="0.3">
      <c r="A4309" t="s">
        <v>84</v>
      </c>
      <c r="B4309" t="s">
        <v>5224</v>
      </c>
      <c r="C4309">
        <v>42450</v>
      </c>
      <c r="D4309">
        <v>1</v>
      </c>
      <c r="E4309" t="s">
        <v>755</v>
      </c>
      <c r="F4309" t="s">
        <v>621</v>
      </c>
      <c r="G4309" t="s">
        <v>199</v>
      </c>
      <c r="H4309" t="s">
        <v>485</v>
      </c>
    </row>
    <row r="4310" spans="1:8" x14ac:dyDescent="0.3">
      <c r="A4310" t="s">
        <v>84</v>
      </c>
      <c r="B4310" t="s">
        <v>5225</v>
      </c>
      <c r="C4310">
        <v>42384</v>
      </c>
      <c r="D4310">
        <v>1</v>
      </c>
      <c r="E4310" t="s">
        <v>755</v>
      </c>
      <c r="F4310" t="s">
        <v>621</v>
      </c>
      <c r="G4310" t="s">
        <v>184</v>
      </c>
      <c r="H4310" t="s">
        <v>343</v>
      </c>
    </row>
    <row r="4311" spans="1:8" x14ac:dyDescent="0.3">
      <c r="A4311" t="s">
        <v>84</v>
      </c>
      <c r="B4311" t="s">
        <v>5226</v>
      </c>
      <c r="C4311">
        <v>42384</v>
      </c>
      <c r="D4311">
        <v>1</v>
      </c>
      <c r="E4311" t="s">
        <v>755</v>
      </c>
      <c r="F4311" t="s">
        <v>621</v>
      </c>
      <c r="G4311" t="s">
        <v>184</v>
      </c>
      <c r="H4311" t="s">
        <v>343</v>
      </c>
    </row>
    <row r="4312" spans="1:8" x14ac:dyDescent="0.3">
      <c r="A4312" t="s">
        <v>84</v>
      </c>
      <c r="B4312" t="s">
        <v>5227</v>
      </c>
      <c r="C4312">
        <v>42384</v>
      </c>
      <c r="D4312">
        <v>1</v>
      </c>
      <c r="E4312" t="s">
        <v>755</v>
      </c>
      <c r="F4312" t="s">
        <v>621</v>
      </c>
      <c r="G4312" t="s">
        <v>184</v>
      </c>
      <c r="H4312" t="s">
        <v>343</v>
      </c>
    </row>
    <row r="4313" spans="1:8" x14ac:dyDescent="0.3">
      <c r="A4313" t="s">
        <v>84</v>
      </c>
      <c r="B4313" t="s">
        <v>5228</v>
      </c>
      <c r="C4313">
        <v>42384</v>
      </c>
      <c r="D4313">
        <v>1</v>
      </c>
      <c r="E4313" t="s">
        <v>755</v>
      </c>
      <c r="F4313" t="s">
        <v>621</v>
      </c>
      <c r="G4313" t="s">
        <v>184</v>
      </c>
      <c r="H4313" t="s">
        <v>346</v>
      </c>
    </row>
    <row r="4314" spans="1:8" x14ac:dyDescent="0.3">
      <c r="A4314" t="s">
        <v>84</v>
      </c>
      <c r="B4314" t="s">
        <v>5229</v>
      </c>
      <c r="C4314">
        <v>42384</v>
      </c>
      <c r="D4314">
        <v>1</v>
      </c>
      <c r="E4314" t="s">
        <v>755</v>
      </c>
      <c r="F4314" t="s">
        <v>621</v>
      </c>
      <c r="G4314" t="s">
        <v>184</v>
      </c>
      <c r="H4314" t="s">
        <v>346</v>
      </c>
    </row>
    <row r="4315" spans="1:8" x14ac:dyDescent="0.3">
      <c r="A4315" t="s">
        <v>84</v>
      </c>
      <c r="B4315" t="s">
        <v>5230</v>
      </c>
      <c r="C4315">
        <v>42384</v>
      </c>
      <c r="D4315">
        <v>1</v>
      </c>
      <c r="E4315" t="s">
        <v>755</v>
      </c>
      <c r="F4315" t="s">
        <v>621</v>
      </c>
      <c r="G4315" t="s">
        <v>184</v>
      </c>
      <c r="H4315" t="s">
        <v>346</v>
      </c>
    </row>
    <row r="4316" spans="1:8" x14ac:dyDescent="0.3">
      <c r="A4316" t="s">
        <v>84</v>
      </c>
      <c r="B4316" t="s">
        <v>5231</v>
      </c>
      <c r="C4316">
        <v>42384</v>
      </c>
      <c r="D4316">
        <v>1</v>
      </c>
      <c r="E4316" t="s">
        <v>755</v>
      </c>
      <c r="F4316" t="s">
        <v>621</v>
      </c>
      <c r="G4316" t="s">
        <v>184</v>
      </c>
      <c r="H4316" t="s">
        <v>343</v>
      </c>
    </row>
    <row r="4317" spans="1:8" x14ac:dyDescent="0.3">
      <c r="A4317" t="s">
        <v>84</v>
      </c>
      <c r="B4317" t="s">
        <v>5232</v>
      </c>
      <c r="C4317">
        <v>42388</v>
      </c>
      <c r="D4317">
        <v>1</v>
      </c>
      <c r="E4317" t="s">
        <v>755</v>
      </c>
      <c r="F4317" t="s">
        <v>621</v>
      </c>
      <c r="G4317" t="s">
        <v>184</v>
      </c>
      <c r="H4317" t="s">
        <v>346</v>
      </c>
    </row>
    <row r="4318" spans="1:8" x14ac:dyDescent="0.3">
      <c r="A4318" t="s">
        <v>84</v>
      </c>
      <c r="B4318" t="s">
        <v>5233</v>
      </c>
      <c r="C4318">
        <v>42388</v>
      </c>
      <c r="D4318">
        <v>1</v>
      </c>
      <c r="E4318" t="s">
        <v>755</v>
      </c>
      <c r="F4318" t="s">
        <v>621</v>
      </c>
      <c r="G4318" t="s">
        <v>184</v>
      </c>
      <c r="H4318" t="s">
        <v>343</v>
      </c>
    </row>
    <row r="4319" spans="1:8" x14ac:dyDescent="0.3">
      <c r="A4319" t="s">
        <v>84</v>
      </c>
      <c r="B4319" t="s">
        <v>1450</v>
      </c>
      <c r="C4319">
        <v>42531</v>
      </c>
      <c r="D4319">
        <v>1</v>
      </c>
      <c r="E4319" t="s">
        <v>755</v>
      </c>
      <c r="F4319" t="s">
        <v>621</v>
      </c>
      <c r="G4319" t="s">
        <v>203</v>
      </c>
      <c r="H4319" t="s">
        <v>324</v>
      </c>
    </row>
    <row r="4320" spans="1:8" x14ac:dyDescent="0.3">
      <c r="A4320" t="s">
        <v>84</v>
      </c>
      <c r="B4320" t="s">
        <v>1070</v>
      </c>
      <c r="C4320">
        <v>42516</v>
      </c>
      <c r="D4320">
        <v>1</v>
      </c>
      <c r="E4320" t="s">
        <v>755</v>
      </c>
      <c r="F4320" t="s">
        <v>621</v>
      </c>
      <c r="G4320" t="s">
        <v>184</v>
      </c>
      <c r="H4320" t="s">
        <v>271</v>
      </c>
    </row>
    <row r="4321" spans="1:8" x14ac:dyDescent="0.3">
      <c r="A4321" t="s">
        <v>84</v>
      </c>
      <c r="B4321" t="s">
        <v>1432</v>
      </c>
      <c r="C4321">
        <v>42524</v>
      </c>
      <c r="D4321">
        <v>1</v>
      </c>
      <c r="E4321" t="s">
        <v>747</v>
      </c>
      <c r="F4321" t="s">
        <v>621</v>
      </c>
      <c r="G4321" t="s">
        <v>203</v>
      </c>
      <c r="H4321" t="s">
        <v>324</v>
      </c>
    </row>
    <row r="4322" spans="1:8" x14ac:dyDescent="0.3">
      <c r="A4322" t="s">
        <v>84</v>
      </c>
      <c r="B4322" t="s">
        <v>5234</v>
      </c>
      <c r="C4322">
        <v>42450</v>
      </c>
      <c r="D4322">
        <v>1</v>
      </c>
      <c r="E4322" t="s">
        <v>755</v>
      </c>
      <c r="F4322" t="s">
        <v>621</v>
      </c>
      <c r="G4322" t="s">
        <v>199</v>
      </c>
      <c r="H4322" t="s">
        <v>485</v>
      </c>
    </row>
    <row r="4323" spans="1:8" x14ac:dyDescent="0.3">
      <c r="A4323" t="s">
        <v>84</v>
      </c>
      <c r="B4323" t="s">
        <v>5235</v>
      </c>
      <c r="C4323">
        <v>42450</v>
      </c>
      <c r="D4323">
        <v>1</v>
      </c>
      <c r="E4323" t="s">
        <v>755</v>
      </c>
      <c r="F4323" t="s">
        <v>621</v>
      </c>
      <c r="G4323" t="s">
        <v>203</v>
      </c>
      <c r="H4323" t="s">
        <v>324</v>
      </c>
    </row>
    <row r="4324" spans="1:8" x14ac:dyDescent="0.3">
      <c r="A4324" t="s">
        <v>84</v>
      </c>
      <c r="B4324" t="s">
        <v>5236</v>
      </c>
      <c r="C4324">
        <v>42395</v>
      </c>
      <c r="D4324">
        <v>1</v>
      </c>
      <c r="E4324" t="s">
        <v>755</v>
      </c>
      <c r="F4324" t="s">
        <v>621</v>
      </c>
      <c r="G4324" t="s">
        <v>184</v>
      </c>
      <c r="H4324" t="s">
        <v>346</v>
      </c>
    </row>
    <row r="4325" spans="1:8" x14ac:dyDescent="0.3">
      <c r="A4325" t="s">
        <v>84</v>
      </c>
      <c r="B4325" t="s">
        <v>5237</v>
      </c>
      <c r="C4325">
        <v>42395</v>
      </c>
      <c r="D4325">
        <v>1</v>
      </c>
      <c r="E4325" t="s">
        <v>755</v>
      </c>
      <c r="F4325" t="s">
        <v>621</v>
      </c>
      <c r="G4325" t="s">
        <v>184</v>
      </c>
      <c r="H4325" t="s">
        <v>343</v>
      </c>
    </row>
    <row r="4326" spans="1:8" x14ac:dyDescent="0.3">
      <c r="A4326" t="s">
        <v>84</v>
      </c>
      <c r="B4326" t="s">
        <v>1360</v>
      </c>
      <c r="C4326">
        <v>42536</v>
      </c>
      <c r="D4326">
        <v>1</v>
      </c>
      <c r="E4326" t="s">
        <v>755</v>
      </c>
      <c r="F4326" t="s">
        <v>621</v>
      </c>
      <c r="G4326" t="s">
        <v>203</v>
      </c>
      <c r="H4326" t="s">
        <v>324</v>
      </c>
    </row>
    <row r="4327" spans="1:8" x14ac:dyDescent="0.3">
      <c r="A4327" t="s">
        <v>84</v>
      </c>
      <c r="B4327" t="s">
        <v>1359</v>
      </c>
      <c r="C4327">
        <v>42536</v>
      </c>
      <c r="D4327">
        <v>1</v>
      </c>
      <c r="E4327" t="s">
        <v>755</v>
      </c>
      <c r="F4327" t="s">
        <v>621</v>
      </c>
      <c r="G4327" t="s">
        <v>203</v>
      </c>
      <c r="H4327" t="s">
        <v>324</v>
      </c>
    </row>
    <row r="4328" spans="1:8" x14ac:dyDescent="0.3">
      <c r="A4328" t="s">
        <v>84</v>
      </c>
      <c r="B4328" t="s">
        <v>1358</v>
      </c>
      <c r="C4328">
        <v>42536</v>
      </c>
      <c r="D4328">
        <v>1</v>
      </c>
      <c r="E4328" t="s">
        <v>755</v>
      </c>
      <c r="F4328" t="s">
        <v>621</v>
      </c>
      <c r="G4328" t="s">
        <v>203</v>
      </c>
      <c r="H4328" t="s">
        <v>324</v>
      </c>
    </row>
    <row r="4329" spans="1:8" x14ac:dyDescent="0.3">
      <c r="A4329" t="s">
        <v>84</v>
      </c>
      <c r="B4329" t="s">
        <v>5238</v>
      </c>
      <c r="C4329">
        <v>42425</v>
      </c>
      <c r="D4329">
        <v>1</v>
      </c>
      <c r="E4329" t="s">
        <v>755</v>
      </c>
      <c r="F4329" t="s">
        <v>621</v>
      </c>
      <c r="G4329" t="s">
        <v>184</v>
      </c>
      <c r="H4329" t="s">
        <v>346</v>
      </c>
    </row>
    <row r="4330" spans="1:8" x14ac:dyDescent="0.3">
      <c r="A4330" t="s">
        <v>84</v>
      </c>
      <c r="B4330" t="s">
        <v>5239</v>
      </c>
      <c r="C4330">
        <v>42425</v>
      </c>
      <c r="D4330">
        <v>1</v>
      </c>
      <c r="E4330" t="s">
        <v>755</v>
      </c>
      <c r="F4330" t="s">
        <v>621</v>
      </c>
      <c r="G4330" t="s">
        <v>184</v>
      </c>
      <c r="H4330" t="s">
        <v>346</v>
      </c>
    </row>
    <row r="4331" spans="1:8" x14ac:dyDescent="0.3">
      <c r="A4331" t="s">
        <v>84</v>
      </c>
      <c r="B4331" t="s">
        <v>5240</v>
      </c>
      <c r="C4331">
        <v>42425</v>
      </c>
      <c r="D4331">
        <v>1</v>
      </c>
      <c r="E4331" t="s">
        <v>755</v>
      </c>
      <c r="F4331" t="s">
        <v>621</v>
      </c>
      <c r="G4331" t="s">
        <v>184</v>
      </c>
      <c r="H4331" t="s">
        <v>343</v>
      </c>
    </row>
    <row r="4332" spans="1:8" x14ac:dyDescent="0.3">
      <c r="A4332" t="s">
        <v>84</v>
      </c>
      <c r="B4332" t="s">
        <v>5241</v>
      </c>
      <c r="C4332">
        <v>42425</v>
      </c>
      <c r="D4332">
        <v>1</v>
      </c>
      <c r="E4332" t="s">
        <v>755</v>
      </c>
      <c r="F4332" t="s">
        <v>621</v>
      </c>
      <c r="G4332" t="s">
        <v>184</v>
      </c>
      <c r="H4332" t="s">
        <v>346</v>
      </c>
    </row>
    <row r="4333" spans="1:8" x14ac:dyDescent="0.3">
      <c r="A4333" t="s">
        <v>84</v>
      </c>
      <c r="B4333" t="s">
        <v>5242</v>
      </c>
      <c r="C4333">
        <v>42425</v>
      </c>
      <c r="D4333">
        <v>1</v>
      </c>
      <c r="E4333" t="s">
        <v>755</v>
      </c>
      <c r="F4333" t="s">
        <v>621</v>
      </c>
      <c r="G4333" t="s">
        <v>184</v>
      </c>
      <c r="H4333" t="s">
        <v>346</v>
      </c>
    </row>
    <row r="4334" spans="1:8" x14ac:dyDescent="0.3">
      <c r="A4334" t="s">
        <v>84</v>
      </c>
      <c r="B4334" t="s">
        <v>5243</v>
      </c>
      <c r="C4334">
        <v>42425</v>
      </c>
      <c r="D4334">
        <v>1</v>
      </c>
      <c r="E4334" t="s">
        <v>755</v>
      </c>
      <c r="F4334" t="s">
        <v>621</v>
      </c>
      <c r="G4334" t="s">
        <v>184</v>
      </c>
      <c r="H4334" t="s">
        <v>343</v>
      </c>
    </row>
    <row r="4335" spans="1:8" x14ac:dyDescent="0.3">
      <c r="A4335" t="s">
        <v>84</v>
      </c>
      <c r="B4335" t="s">
        <v>5244</v>
      </c>
      <c r="C4335">
        <v>42425</v>
      </c>
      <c r="D4335">
        <v>1</v>
      </c>
      <c r="E4335" t="s">
        <v>755</v>
      </c>
      <c r="F4335" t="s">
        <v>621</v>
      </c>
      <c r="G4335" t="s">
        <v>184</v>
      </c>
      <c r="H4335" t="s">
        <v>343</v>
      </c>
    </row>
    <row r="4336" spans="1:8" x14ac:dyDescent="0.3">
      <c r="A4336" t="s">
        <v>84</v>
      </c>
      <c r="B4336" t="s">
        <v>5245</v>
      </c>
      <c r="C4336">
        <v>42425</v>
      </c>
      <c r="D4336">
        <v>1</v>
      </c>
      <c r="E4336" t="s">
        <v>755</v>
      </c>
      <c r="F4336" t="s">
        <v>621</v>
      </c>
      <c r="G4336" t="s">
        <v>184</v>
      </c>
      <c r="H4336" t="s">
        <v>343</v>
      </c>
    </row>
    <row r="4337" spans="1:8" x14ac:dyDescent="0.3">
      <c r="A4337" t="s">
        <v>84</v>
      </c>
      <c r="B4337" t="s">
        <v>5246</v>
      </c>
      <c r="C4337">
        <v>42425</v>
      </c>
      <c r="D4337">
        <v>1</v>
      </c>
      <c r="E4337" t="s">
        <v>755</v>
      </c>
      <c r="F4337" t="s">
        <v>621</v>
      </c>
      <c r="G4337" t="s">
        <v>184</v>
      </c>
      <c r="H4337" t="s">
        <v>346</v>
      </c>
    </row>
    <row r="4338" spans="1:8" x14ac:dyDescent="0.3">
      <c r="A4338" t="s">
        <v>84</v>
      </c>
      <c r="B4338" t="s">
        <v>5247</v>
      </c>
      <c r="C4338">
        <v>42425</v>
      </c>
      <c r="D4338">
        <v>1</v>
      </c>
      <c r="E4338" t="s">
        <v>755</v>
      </c>
      <c r="F4338" t="s">
        <v>621</v>
      </c>
      <c r="G4338" t="s">
        <v>184</v>
      </c>
      <c r="H4338" t="s">
        <v>343</v>
      </c>
    </row>
    <row r="4339" spans="1:8" x14ac:dyDescent="0.3">
      <c r="A4339" t="s">
        <v>84</v>
      </c>
      <c r="B4339" t="s">
        <v>5248</v>
      </c>
      <c r="C4339">
        <v>42425</v>
      </c>
      <c r="D4339">
        <v>1</v>
      </c>
      <c r="E4339" t="s">
        <v>755</v>
      </c>
      <c r="F4339" t="s">
        <v>621</v>
      </c>
      <c r="G4339" t="s">
        <v>184</v>
      </c>
      <c r="H4339" t="s">
        <v>343</v>
      </c>
    </row>
    <row r="4340" spans="1:8" x14ac:dyDescent="0.3">
      <c r="A4340" t="s">
        <v>84</v>
      </c>
      <c r="B4340" t="s">
        <v>5249</v>
      </c>
      <c r="C4340">
        <v>42381</v>
      </c>
      <c r="D4340">
        <v>1</v>
      </c>
      <c r="E4340" t="s">
        <v>755</v>
      </c>
      <c r="F4340" t="s">
        <v>621</v>
      </c>
      <c r="G4340" t="s">
        <v>184</v>
      </c>
      <c r="H4340" t="s">
        <v>343</v>
      </c>
    </row>
    <row r="4341" spans="1:8" x14ac:dyDescent="0.3">
      <c r="A4341" t="s">
        <v>84</v>
      </c>
      <c r="B4341" t="s">
        <v>5250</v>
      </c>
      <c r="C4341">
        <v>42425</v>
      </c>
      <c r="D4341">
        <v>1</v>
      </c>
      <c r="E4341" t="s">
        <v>755</v>
      </c>
      <c r="F4341" t="s">
        <v>621</v>
      </c>
      <c r="G4341" t="s">
        <v>184</v>
      </c>
      <c r="H4341" t="s">
        <v>343</v>
      </c>
    </row>
    <row r="4342" spans="1:8" x14ac:dyDescent="0.3">
      <c r="A4342" t="s">
        <v>84</v>
      </c>
      <c r="B4342" t="s">
        <v>5251</v>
      </c>
      <c r="C4342">
        <v>42425</v>
      </c>
      <c r="D4342">
        <v>1</v>
      </c>
      <c r="E4342" t="s">
        <v>755</v>
      </c>
      <c r="F4342" t="s">
        <v>621</v>
      </c>
      <c r="G4342" t="s">
        <v>184</v>
      </c>
      <c r="H4342" t="s">
        <v>346</v>
      </c>
    </row>
    <row r="4343" spans="1:8" x14ac:dyDescent="0.3">
      <c r="A4343" t="s">
        <v>84</v>
      </c>
      <c r="B4343" t="s">
        <v>5252</v>
      </c>
      <c r="C4343">
        <v>42425</v>
      </c>
      <c r="D4343">
        <v>1</v>
      </c>
      <c r="E4343" t="s">
        <v>755</v>
      </c>
      <c r="F4343" t="s">
        <v>621</v>
      </c>
      <c r="G4343" t="s">
        <v>184</v>
      </c>
      <c r="H4343" t="s">
        <v>346</v>
      </c>
    </row>
    <row r="4344" spans="1:8" x14ac:dyDescent="0.3">
      <c r="A4344" t="s">
        <v>84</v>
      </c>
      <c r="B4344" t="s">
        <v>813</v>
      </c>
      <c r="C4344">
        <v>42509</v>
      </c>
      <c r="D4344">
        <v>1</v>
      </c>
      <c r="E4344" t="s">
        <v>755</v>
      </c>
      <c r="F4344" t="s">
        <v>621</v>
      </c>
      <c r="G4344" t="s">
        <v>203</v>
      </c>
      <c r="H4344" t="s">
        <v>324</v>
      </c>
    </row>
    <row r="4345" spans="1:8" x14ac:dyDescent="0.3">
      <c r="A4345" t="s">
        <v>84</v>
      </c>
      <c r="B4345" t="s">
        <v>812</v>
      </c>
      <c r="C4345">
        <v>42509</v>
      </c>
      <c r="D4345">
        <v>1</v>
      </c>
      <c r="E4345" t="s">
        <v>755</v>
      </c>
      <c r="F4345" t="s">
        <v>621</v>
      </c>
      <c r="G4345" t="s">
        <v>203</v>
      </c>
      <c r="H4345" t="s">
        <v>324</v>
      </c>
    </row>
    <row r="4346" spans="1:8" x14ac:dyDescent="0.3">
      <c r="A4346" t="s">
        <v>84</v>
      </c>
      <c r="B4346" t="s">
        <v>811</v>
      </c>
      <c r="C4346">
        <v>42509</v>
      </c>
      <c r="D4346">
        <v>1</v>
      </c>
      <c r="E4346" t="s">
        <v>755</v>
      </c>
      <c r="F4346" t="s">
        <v>621</v>
      </c>
      <c r="G4346" t="s">
        <v>203</v>
      </c>
      <c r="H4346" t="s">
        <v>324</v>
      </c>
    </row>
    <row r="4347" spans="1:8" x14ac:dyDescent="0.3">
      <c r="A4347" t="s">
        <v>84</v>
      </c>
      <c r="B4347" t="s">
        <v>810</v>
      </c>
      <c r="C4347">
        <v>42509</v>
      </c>
      <c r="D4347">
        <v>1</v>
      </c>
      <c r="E4347" t="s">
        <v>755</v>
      </c>
      <c r="F4347" t="s">
        <v>621</v>
      </c>
      <c r="G4347" t="s">
        <v>203</v>
      </c>
      <c r="H4347" t="s">
        <v>324</v>
      </c>
    </row>
    <row r="4348" spans="1:8" x14ac:dyDescent="0.3">
      <c r="A4348" t="s">
        <v>84</v>
      </c>
      <c r="B4348" t="s">
        <v>809</v>
      </c>
      <c r="C4348">
        <v>42509</v>
      </c>
      <c r="D4348">
        <v>1</v>
      </c>
      <c r="E4348" t="s">
        <v>755</v>
      </c>
      <c r="F4348" t="s">
        <v>621</v>
      </c>
      <c r="G4348" t="s">
        <v>203</v>
      </c>
      <c r="H4348" t="s">
        <v>324</v>
      </c>
    </row>
    <row r="4349" spans="1:8" x14ac:dyDescent="0.3">
      <c r="A4349" t="s">
        <v>84</v>
      </c>
      <c r="B4349" t="s">
        <v>808</v>
      </c>
      <c r="C4349">
        <v>42509</v>
      </c>
      <c r="D4349">
        <v>1</v>
      </c>
      <c r="E4349" t="s">
        <v>755</v>
      </c>
      <c r="F4349" t="s">
        <v>621</v>
      </c>
      <c r="G4349" t="s">
        <v>203</v>
      </c>
      <c r="H4349" t="s">
        <v>324</v>
      </c>
    </row>
    <row r="4350" spans="1:8" x14ac:dyDescent="0.3">
      <c r="A4350" t="s">
        <v>84</v>
      </c>
      <c r="B4350" t="s">
        <v>807</v>
      </c>
      <c r="C4350">
        <v>42509</v>
      </c>
      <c r="D4350">
        <v>1</v>
      </c>
      <c r="E4350" t="s">
        <v>755</v>
      </c>
      <c r="F4350" t="s">
        <v>621</v>
      </c>
      <c r="G4350" t="s">
        <v>203</v>
      </c>
      <c r="H4350" t="s">
        <v>324</v>
      </c>
    </row>
    <row r="4351" spans="1:8" x14ac:dyDescent="0.3">
      <c r="A4351" t="s">
        <v>84</v>
      </c>
      <c r="B4351" t="s">
        <v>806</v>
      </c>
      <c r="C4351">
        <v>42509</v>
      </c>
      <c r="D4351">
        <v>1</v>
      </c>
      <c r="E4351" t="s">
        <v>755</v>
      </c>
      <c r="F4351" t="s">
        <v>621</v>
      </c>
      <c r="G4351" t="s">
        <v>203</v>
      </c>
      <c r="H4351" t="s">
        <v>324</v>
      </c>
    </row>
    <row r="4352" spans="1:8" x14ac:dyDescent="0.3">
      <c r="A4352" t="s">
        <v>84</v>
      </c>
      <c r="B4352" t="s">
        <v>804</v>
      </c>
      <c r="C4352">
        <v>42509</v>
      </c>
      <c r="D4352">
        <v>1</v>
      </c>
      <c r="E4352" t="s">
        <v>755</v>
      </c>
      <c r="F4352" t="s">
        <v>621</v>
      </c>
      <c r="G4352" t="s">
        <v>203</v>
      </c>
      <c r="H4352" t="s">
        <v>324</v>
      </c>
    </row>
    <row r="4353" spans="1:8" x14ac:dyDescent="0.3">
      <c r="A4353" t="s">
        <v>84</v>
      </c>
      <c r="B4353" t="s">
        <v>803</v>
      </c>
      <c r="C4353">
        <v>42509</v>
      </c>
      <c r="D4353">
        <v>1</v>
      </c>
      <c r="E4353" t="s">
        <v>755</v>
      </c>
      <c r="F4353" t="s">
        <v>621</v>
      </c>
      <c r="G4353" t="s">
        <v>203</v>
      </c>
      <c r="H4353" t="s">
        <v>324</v>
      </c>
    </row>
    <row r="4354" spans="1:8" x14ac:dyDescent="0.3">
      <c r="A4354" t="s">
        <v>84</v>
      </c>
      <c r="B4354" t="s">
        <v>802</v>
      </c>
      <c r="C4354">
        <v>42509</v>
      </c>
      <c r="D4354">
        <v>1</v>
      </c>
      <c r="E4354" t="s">
        <v>755</v>
      </c>
      <c r="F4354" t="s">
        <v>621</v>
      </c>
      <c r="G4354" t="s">
        <v>203</v>
      </c>
      <c r="H4354" t="s">
        <v>324</v>
      </c>
    </row>
    <row r="4355" spans="1:8" x14ac:dyDescent="0.3">
      <c r="A4355" t="s">
        <v>84</v>
      </c>
      <c r="B4355" t="s">
        <v>1280</v>
      </c>
      <c r="C4355">
        <v>42541</v>
      </c>
      <c r="D4355">
        <v>1</v>
      </c>
      <c r="E4355" t="s">
        <v>755</v>
      </c>
      <c r="F4355" t="s">
        <v>621</v>
      </c>
      <c r="G4355" t="s">
        <v>203</v>
      </c>
      <c r="H4355" t="s">
        <v>324</v>
      </c>
    </row>
    <row r="4356" spans="1:8" x14ac:dyDescent="0.3">
      <c r="A4356" t="s">
        <v>84</v>
      </c>
      <c r="B4356" t="s">
        <v>1279</v>
      </c>
      <c r="C4356">
        <v>42541</v>
      </c>
      <c r="D4356">
        <v>1</v>
      </c>
      <c r="E4356" t="s">
        <v>755</v>
      </c>
      <c r="F4356" t="s">
        <v>621</v>
      </c>
      <c r="G4356" t="s">
        <v>163</v>
      </c>
      <c r="H4356" t="s">
        <v>381</v>
      </c>
    </row>
    <row r="4357" spans="1:8" x14ac:dyDescent="0.3">
      <c r="A4357" t="s">
        <v>1080</v>
      </c>
      <c r="B4357" t="s">
        <v>1081</v>
      </c>
      <c r="C4357">
        <v>42517</v>
      </c>
      <c r="D4357">
        <v>1</v>
      </c>
      <c r="E4357" t="s">
        <v>511</v>
      </c>
      <c r="F4357" t="s">
        <v>1082</v>
      </c>
      <c r="G4357" t="s">
        <v>167</v>
      </c>
      <c r="H4357" t="s">
        <v>406</v>
      </c>
    </row>
    <row r="4358" spans="1:8" x14ac:dyDescent="0.3">
      <c r="A4358" t="s">
        <v>1080</v>
      </c>
      <c r="B4358" t="s">
        <v>5253</v>
      </c>
      <c r="C4358">
        <v>42431</v>
      </c>
      <c r="D4358">
        <v>1</v>
      </c>
      <c r="E4358" t="s">
        <v>511</v>
      </c>
      <c r="F4358" t="s">
        <v>1082</v>
      </c>
      <c r="G4358" t="s">
        <v>572</v>
      </c>
      <c r="H4358" t="s">
        <v>573</v>
      </c>
    </row>
    <row r="4359" spans="1:8" x14ac:dyDescent="0.3">
      <c r="A4359" t="s">
        <v>1080</v>
      </c>
      <c r="B4359" t="s">
        <v>1324</v>
      </c>
      <c r="C4359">
        <v>42522</v>
      </c>
      <c r="D4359">
        <v>1</v>
      </c>
      <c r="E4359" t="s">
        <v>511</v>
      </c>
      <c r="F4359" t="s">
        <v>1082</v>
      </c>
      <c r="G4359" t="s">
        <v>149</v>
      </c>
      <c r="H4359" t="s">
        <v>268</v>
      </c>
    </row>
    <row r="4360" spans="1:8" x14ac:dyDescent="0.3">
      <c r="A4360" t="s">
        <v>1080</v>
      </c>
      <c r="B4360" t="s">
        <v>1323</v>
      </c>
      <c r="C4360">
        <v>42522</v>
      </c>
      <c r="D4360">
        <v>1</v>
      </c>
      <c r="E4360" t="s">
        <v>511</v>
      </c>
      <c r="F4360" t="s">
        <v>1082</v>
      </c>
      <c r="G4360" t="s">
        <v>194</v>
      </c>
      <c r="H4360" t="s">
        <v>301</v>
      </c>
    </row>
    <row r="4361" spans="1:8" x14ac:dyDescent="0.3">
      <c r="A4361" t="s">
        <v>88</v>
      </c>
      <c r="B4361" t="s">
        <v>5254</v>
      </c>
      <c r="C4361">
        <v>42380</v>
      </c>
      <c r="D4361">
        <v>1</v>
      </c>
      <c r="E4361" t="s">
        <v>755</v>
      </c>
      <c r="F4361" t="s">
        <v>647</v>
      </c>
      <c r="G4361" t="s">
        <v>156</v>
      </c>
      <c r="H4361" t="s">
        <v>231</v>
      </c>
    </row>
    <row r="4362" spans="1:8" x14ac:dyDescent="0.3">
      <c r="A4362" t="s">
        <v>88</v>
      </c>
      <c r="B4362" t="s">
        <v>5255</v>
      </c>
      <c r="C4362">
        <v>42380</v>
      </c>
      <c r="D4362">
        <v>1</v>
      </c>
      <c r="E4362" t="s">
        <v>755</v>
      </c>
      <c r="F4362" t="s">
        <v>647</v>
      </c>
      <c r="G4362" t="s">
        <v>156</v>
      </c>
      <c r="H4362" t="s">
        <v>231</v>
      </c>
    </row>
    <row r="4363" spans="1:8" x14ac:dyDescent="0.3">
      <c r="A4363" t="s">
        <v>88</v>
      </c>
      <c r="B4363" t="s">
        <v>1182</v>
      </c>
      <c r="C4363">
        <v>42502</v>
      </c>
      <c r="D4363">
        <v>1</v>
      </c>
      <c r="E4363" t="s">
        <v>755</v>
      </c>
      <c r="F4363" t="s">
        <v>647</v>
      </c>
      <c r="G4363" t="s">
        <v>156</v>
      </c>
      <c r="H4363" t="s">
        <v>231</v>
      </c>
    </row>
    <row r="4364" spans="1:8" x14ac:dyDescent="0.3">
      <c r="A4364" t="s">
        <v>88</v>
      </c>
      <c r="B4364" t="s">
        <v>5256</v>
      </c>
      <c r="C4364">
        <v>42380</v>
      </c>
      <c r="D4364">
        <v>1</v>
      </c>
      <c r="E4364" t="s">
        <v>755</v>
      </c>
      <c r="F4364" t="s">
        <v>647</v>
      </c>
      <c r="G4364" t="s">
        <v>156</v>
      </c>
      <c r="H4364" t="s">
        <v>231</v>
      </c>
    </row>
    <row r="4365" spans="1:8" x14ac:dyDescent="0.3">
      <c r="A4365" t="s">
        <v>88</v>
      </c>
      <c r="B4365" t="s">
        <v>5257</v>
      </c>
      <c r="C4365">
        <v>42380</v>
      </c>
      <c r="D4365">
        <v>1</v>
      </c>
      <c r="E4365" t="s">
        <v>755</v>
      </c>
      <c r="F4365" t="s">
        <v>647</v>
      </c>
      <c r="G4365" t="s">
        <v>156</v>
      </c>
      <c r="H4365" t="s">
        <v>3064</v>
      </c>
    </row>
    <row r="4366" spans="1:8" x14ac:dyDescent="0.3">
      <c r="A4366" t="s">
        <v>88</v>
      </c>
      <c r="B4366" t="s">
        <v>5258</v>
      </c>
      <c r="C4366">
        <v>42380</v>
      </c>
      <c r="D4366">
        <v>1</v>
      </c>
      <c r="E4366" t="s">
        <v>755</v>
      </c>
      <c r="F4366" t="s">
        <v>647</v>
      </c>
      <c r="G4366" t="s">
        <v>156</v>
      </c>
      <c r="H4366" t="s">
        <v>1143</v>
      </c>
    </row>
    <row r="4367" spans="1:8" x14ac:dyDescent="0.3">
      <c r="A4367" t="s">
        <v>88</v>
      </c>
      <c r="B4367" t="s">
        <v>1142</v>
      </c>
      <c r="C4367">
        <v>42479</v>
      </c>
      <c r="D4367">
        <v>1</v>
      </c>
      <c r="E4367" t="s">
        <v>755</v>
      </c>
      <c r="F4367" t="s">
        <v>647</v>
      </c>
      <c r="G4367" t="s">
        <v>156</v>
      </c>
      <c r="H4367" t="s">
        <v>1143</v>
      </c>
    </row>
    <row r="4368" spans="1:8" x14ac:dyDescent="0.3">
      <c r="A4368" t="s">
        <v>88</v>
      </c>
      <c r="B4368" t="s">
        <v>1495</v>
      </c>
      <c r="C4368">
        <v>42543</v>
      </c>
      <c r="D4368">
        <v>1</v>
      </c>
      <c r="E4368" t="s">
        <v>755</v>
      </c>
      <c r="F4368" t="s">
        <v>647</v>
      </c>
      <c r="G4368" t="s">
        <v>156</v>
      </c>
      <c r="H4368" t="s">
        <v>231</v>
      </c>
    </row>
    <row r="4369" spans="1:8" x14ac:dyDescent="0.3">
      <c r="A4369" t="s">
        <v>88</v>
      </c>
      <c r="B4369" t="s">
        <v>1116</v>
      </c>
      <c r="C4369">
        <v>42481</v>
      </c>
      <c r="D4369">
        <v>1</v>
      </c>
      <c r="E4369" t="s">
        <v>755</v>
      </c>
      <c r="F4369" t="s">
        <v>647</v>
      </c>
      <c r="G4369" t="s">
        <v>156</v>
      </c>
      <c r="H4369" t="s">
        <v>231</v>
      </c>
    </row>
    <row r="4370" spans="1:8" x14ac:dyDescent="0.3">
      <c r="A4370" t="s">
        <v>88</v>
      </c>
      <c r="B4370" t="s">
        <v>5259</v>
      </c>
      <c r="C4370">
        <v>42382</v>
      </c>
      <c r="D4370">
        <v>1</v>
      </c>
      <c r="E4370" t="s">
        <v>755</v>
      </c>
      <c r="F4370" t="s">
        <v>647</v>
      </c>
      <c r="G4370" t="s">
        <v>156</v>
      </c>
      <c r="H4370" t="s">
        <v>231</v>
      </c>
    </row>
    <row r="4371" spans="1:8" x14ac:dyDescent="0.3">
      <c r="A4371" t="s">
        <v>88</v>
      </c>
      <c r="B4371" t="s">
        <v>5260</v>
      </c>
      <c r="C4371">
        <v>42382</v>
      </c>
      <c r="D4371">
        <v>1</v>
      </c>
      <c r="E4371" t="s">
        <v>755</v>
      </c>
      <c r="F4371" t="s">
        <v>647</v>
      </c>
      <c r="G4371" t="s">
        <v>156</v>
      </c>
      <c r="H4371" t="s">
        <v>231</v>
      </c>
    </row>
    <row r="4372" spans="1:8" x14ac:dyDescent="0.3">
      <c r="A4372" t="s">
        <v>88</v>
      </c>
      <c r="B4372" t="s">
        <v>5261</v>
      </c>
      <c r="C4372">
        <v>42454</v>
      </c>
      <c r="D4372">
        <v>1</v>
      </c>
      <c r="E4372" t="s">
        <v>755</v>
      </c>
      <c r="F4372" t="s">
        <v>647</v>
      </c>
      <c r="G4372" t="s">
        <v>156</v>
      </c>
      <c r="H4372" t="s">
        <v>231</v>
      </c>
    </row>
    <row r="4373" spans="1:8" x14ac:dyDescent="0.3">
      <c r="A4373" t="s">
        <v>88</v>
      </c>
      <c r="B4373" t="s">
        <v>1085</v>
      </c>
      <c r="C4373">
        <v>42486</v>
      </c>
      <c r="D4373">
        <v>1</v>
      </c>
      <c r="E4373" t="s">
        <v>755</v>
      </c>
      <c r="F4373" t="s">
        <v>647</v>
      </c>
      <c r="G4373" t="s">
        <v>156</v>
      </c>
      <c r="H4373" t="s">
        <v>231</v>
      </c>
    </row>
    <row r="4374" spans="1:8" x14ac:dyDescent="0.3">
      <c r="A4374" t="s">
        <v>88</v>
      </c>
      <c r="B4374" t="s">
        <v>5262</v>
      </c>
      <c r="C4374">
        <v>42416</v>
      </c>
      <c r="D4374">
        <v>1</v>
      </c>
      <c r="E4374" t="s">
        <v>755</v>
      </c>
      <c r="F4374" t="s">
        <v>647</v>
      </c>
      <c r="G4374" t="s">
        <v>156</v>
      </c>
      <c r="H4374" t="s">
        <v>231</v>
      </c>
    </row>
    <row r="4375" spans="1:8" x14ac:dyDescent="0.3">
      <c r="A4375" t="s">
        <v>88</v>
      </c>
      <c r="B4375" t="s">
        <v>1049</v>
      </c>
      <c r="C4375">
        <v>42487</v>
      </c>
      <c r="D4375">
        <v>1</v>
      </c>
      <c r="E4375" t="s">
        <v>755</v>
      </c>
      <c r="F4375" t="s">
        <v>647</v>
      </c>
      <c r="G4375" t="s">
        <v>156</v>
      </c>
      <c r="H4375" t="s">
        <v>231</v>
      </c>
    </row>
    <row r="4376" spans="1:8" x14ac:dyDescent="0.3">
      <c r="A4376" t="s">
        <v>88</v>
      </c>
      <c r="B4376" t="s">
        <v>5263</v>
      </c>
      <c r="C4376">
        <v>42381</v>
      </c>
      <c r="D4376">
        <v>1</v>
      </c>
      <c r="E4376" t="s">
        <v>755</v>
      </c>
      <c r="F4376" t="s">
        <v>647</v>
      </c>
      <c r="G4376" t="s">
        <v>156</v>
      </c>
      <c r="H4376" t="s">
        <v>231</v>
      </c>
    </row>
    <row r="4377" spans="1:8" x14ac:dyDescent="0.3">
      <c r="A4377" t="s">
        <v>88</v>
      </c>
      <c r="B4377" t="s">
        <v>1021</v>
      </c>
      <c r="C4377">
        <v>42494</v>
      </c>
      <c r="D4377">
        <v>1</v>
      </c>
      <c r="E4377" t="s">
        <v>755</v>
      </c>
      <c r="F4377" t="s">
        <v>647</v>
      </c>
      <c r="G4377" t="s">
        <v>156</v>
      </c>
      <c r="H4377" t="s">
        <v>231</v>
      </c>
    </row>
    <row r="4378" spans="1:8" x14ac:dyDescent="0.3">
      <c r="A4378" t="s">
        <v>88</v>
      </c>
      <c r="B4378" t="s">
        <v>1017</v>
      </c>
      <c r="C4378">
        <v>42494</v>
      </c>
      <c r="D4378">
        <v>1</v>
      </c>
      <c r="E4378" t="s">
        <v>755</v>
      </c>
      <c r="F4378" t="s">
        <v>647</v>
      </c>
      <c r="G4378" t="s">
        <v>156</v>
      </c>
      <c r="H4378" t="s">
        <v>231</v>
      </c>
    </row>
    <row r="4379" spans="1:8" x14ac:dyDescent="0.3">
      <c r="A4379" t="s">
        <v>88</v>
      </c>
      <c r="B4379" t="s">
        <v>5264</v>
      </c>
      <c r="C4379">
        <v>42403</v>
      </c>
      <c r="D4379">
        <v>1</v>
      </c>
      <c r="E4379" t="s">
        <v>755</v>
      </c>
      <c r="F4379" t="s">
        <v>647</v>
      </c>
      <c r="G4379" t="s">
        <v>156</v>
      </c>
      <c r="H4379" t="s">
        <v>231</v>
      </c>
    </row>
    <row r="4380" spans="1:8" x14ac:dyDescent="0.3">
      <c r="A4380" t="s">
        <v>88</v>
      </c>
      <c r="B4380" t="s">
        <v>5265</v>
      </c>
      <c r="C4380">
        <v>42398</v>
      </c>
      <c r="D4380">
        <v>1</v>
      </c>
      <c r="E4380" t="s">
        <v>755</v>
      </c>
      <c r="F4380" t="s">
        <v>647</v>
      </c>
      <c r="G4380" t="s">
        <v>171</v>
      </c>
      <c r="H4380" t="s">
        <v>463</v>
      </c>
    </row>
    <row r="4381" spans="1:8" x14ac:dyDescent="0.3">
      <c r="A4381" t="s">
        <v>88</v>
      </c>
      <c r="B4381" t="s">
        <v>939</v>
      </c>
      <c r="C4381">
        <v>42506</v>
      </c>
      <c r="D4381">
        <v>1</v>
      </c>
      <c r="E4381" t="s">
        <v>755</v>
      </c>
      <c r="F4381" t="s">
        <v>647</v>
      </c>
      <c r="G4381" t="s">
        <v>156</v>
      </c>
      <c r="H4381" t="s">
        <v>231</v>
      </c>
    </row>
    <row r="4382" spans="1:8" x14ac:dyDescent="0.3">
      <c r="A4382" t="s">
        <v>88</v>
      </c>
      <c r="B4382" t="s">
        <v>650</v>
      </c>
      <c r="C4382">
        <v>42492</v>
      </c>
      <c r="D4382">
        <v>1</v>
      </c>
      <c r="E4382" t="s">
        <v>755</v>
      </c>
      <c r="F4382" t="s">
        <v>647</v>
      </c>
      <c r="G4382" t="s">
        <v>156</v>
      </c>
      <c r="H4382" t="s">
        <v>231</v>
      </c>
    </row>
    <row r="4383" spans="1:8" x14ac:dyDescent="0.3">
      <c r="A4383" t="s">
        <v>88</v>
      </c>
      <c r="B4383" t="s">
        <v>5266</v>
      </c>
      <c r="C4383">
        <v>42403</v>
      </c>
      <c r="D4383">
        <v>1</v>
      </c>
      <c r="E4383" t="s">
        <v>755</v>
      </c>
      <c r="F4383" t="s">
        <v>647</v>
      </c>
      <c r="G4383" t="s">
        <v>156</v>
      </c>
      <c r="H4383" t="s">
        <v>231</v>
      </c>
    </row>
    <row r="4384" spans="1:8" x14ac:dyDescent="0.3">
      <c r="A4384" t="s">
        <v>88</v>
      </c>
      <c r="B4384" t="s">
        <v>5267</v>
      </c>
      <c r="C4384">
        <v>42395</v>
      </c>
      <c r="D4384">
        <v>1</v>
      </c>
      <c r="E4384" t="s">
        <v>755</v>
      </c>
      <c r="F4384" t="s">
        <v>647</v>
      </c>
      <c r="G4384" t="s">
        <v>156</v>
      </c>
      <c r="H4384" t="s">
        <v>231</v>
      </c>
    </row>
    <row r="4385" spans="1:8" x14ac:dyDescent="0.3">
      <c r="A4385" t="s">
        <v>88</v>
      </c>
      <c r="B4385" t="s">
        <v>5268</v>
      </c>
      <c r="C4385">
        <v>42395</v>
      </c>
      <c r="D4385">
        <v>1</v>
      </c>
      <c r="E4385" t="s">
        <v>755</v>
      </c>
      <c r="F4385" t="s">
        <v>647</v>
      </c>
      <c r="G4385" t="s">
        <v>156</v>
      </c>
      <c r="H4385" t="s">
        <v>231</v>
      </c>
    </row>
    <row r="4386" spans="1:8" x14ac:dyDescent="0.3">
      <c r="A4386" t="s">
        <v>88</v>
      </c>
      <c r="B4386" t="s">
        <v>834</v>
      </c>
      <c r="C4386">
        <v>42500</v>
      </c>
      <c r="D4386">
        <v>1</v>
      </c>
      <c r="E4386" t="s">
        <v>755</v>
      </c>
      <c r="F4386" t="s">
        <v>647</v>
      </c>
      <c r="G4386" t="s">
        <v>166</v>
      </c>
      <c r="H4386" t="s">
        <v>410</v>
      </c>
    </row>
    <row r="4387" spans="1:8" x14ac:dyDescent="0.3">
      <c r="A4387" t="s">
        <v>88</v>
      </c>
      <c r="B4387" t="s">
        <v>5269</v>
      </c>
      <c r="C4387">
        <v>42391</v>
      </c>
      <c r="D4387">
        <v>1</v>
      </c>
      <c r="E4387" t="s">
        <v>755</v>
      </c>
      <c r="F4387" t="s">
        <v>647</v>
      </c>
      <c r="G4387" t="s">
        <v>156</v>
      </c>
      <c r="H4387" t="s">
        <v>231</v>
      </c>
    </row>
    <row r="4388" spans="1:8" x14ac:dyDescent="0.3">
      <c r="A4388" t="s">
        <v>88</v>
      </c>
      <c r="B4388" t="s">
        <v>5270</v>
      </c>
      <c r="C4388">
        <v>42380</v>
      </c>
      <c r="D4388">
        <v>1</v>
      </c>
      <c r="E4388" t="s">
        <v>755</v>
      </c>
      <c r="F4388" t="s">
        <v>647</v>
      </c>
      <c r="G4388" t="s">
        <v>156</v>
      </c>
      <c r="H4388" t="s">
        <v>1143</v>
      </c>
    </row>
    <row r="4389" spans="1:8" x14ac:dyDescent="0.3">
      <c r="A4389" t="s">
        <v>88</v>
      </c>
      <c r="B4389" t="s">
        <v>5271</v>
      </c>
      <c r="C4389">
        <v>42438</v>
      </c>
      <c r="D4389">
        <v>1</v>
      </c>
      <c r="E4389" t="s">
        <v>755</v>
      </c>
      <c r="F4389" t="s">
        <v>647</v>
      </c>
      <c r="G4389" t="s">
        <v>156</v>
      </c>
      <c r="H4389" t="s">
        <v>231</v>
      </c>
    </row>
    <row r="4390" spans="1:8" x14ac:dyDescent="0.3">
      <c r="A4390" t="s">
        <v>88</v>
      </c>
      <c r="B4390" t="s">
        <v>5272</v>
      </c>
      <c r="C4390">
        <v>42438</v>
      </c>
      <c r="D4390">
        <v>1</v>
      </c>
      <c r="E4390" t="s">
        <v>755</v>
      </c>
      <c r="F4390" t="s">
        <v>647</v>
      </c>
      <c r="G4390" t="s">
        <v>156</v>
      </c>
      <c r="H4390" t="s">
        <v>231</v>
      </c>
    </row>
    <row r="4391" spans="1:8" x14ac:dyDescent="0.3">
      <c r="A4391" t="s">
        <v>88</v>
      </c>
      <c r="B4391" t="s">
        <v>5273</v>
      </c>
      <c r="C4391">
        <v>42460</v>
      </c>
      <c r="D4391">
        <v>1</v>
      </c>
      <c r="E4391" t="s">
        <v>755</v>
      </c>
      <c r="F4391" t="s">
        <v>647</v>
      </c>
      <c r="G4391" t="s">
        <v>166</v>
      </c>
      <c r="H4391" t="s">
        <v>410</v>
      </c>
    </row>
    <row r="4392" spans="1:8" x14ac:dyDescent="0.3">
      <c r="A4392" t="s">
        <v>88</v>
      </c>
      <c r="B4392" t="s">
        <v>1321</v>
      </c>
      <c r="C4392">
        <v>42523</v>
      </c>
      <c r="D4392">
        <v>1</v>
      </c>
      <c r="E4392" t="s">
        <v>755</v>
      </c>
      <c r="F4392" t="s">
        <v>647</v>
      </c>
      <c r="G4392" t="s">
        <v>202</v>
      </c>
      <c r="H4392" t="s">
        <v>349</v>
      </c>
    </row>
    <row r="4393" spans="1:8" x14ac:dyDescent="0.3">
      <c r="A4393" t="s">
        <v>5274</v>
      </c>
      <c r="B4393" t="s">
        <v>5013</v>
      </c>
      <c r="C4393">
        <v>42403</v>
      </c>
      <c r="D4393">
        <v>0.5</v>
      </c>
      <c r="E4393" t="s">
        <v>1253</v>
      </c>
      <c r="F4393" t="s">
        <v>5275</v>
      </c>
      <c r="G4393" t="s">
        <v>203</v>
      </c>
      <c r="H4393" t="s">
        <v>324</v>
      </c>
    </row>
    <row r="4394" spans="1:8" x14ac:dyDescent="0.3">
      <c r="A4394" t="s">
        <v>5276</v>
      </c>
      <c r="B4394" t="s">
        <v>5277</v>
      </c>
      <c r="C4394">
        <v>42438</v>
      </c>
      <c r="D4394">
        <v>1</v>
      </c>
      <c r="E4394" t="s">
        <v>1729</v>
      </c>
      <c r="F4394" t="s">
        <v>5278</v>
      </c>
      <c r="G4394" t="s">
        <v>819</v>
      </c>
      <c r="H4394" t="s">
        <v>820</v>
      </c>
    </row>
    <row r="4395" spans="1:8" x14ac:dyDescent="0.3">
      <c r="A4395" t="s">
        <v>5276</v>
      </c>
      <c r="B4395" t="s">
        <v>5279</v>
      </c>
      <c r="C4395">
        <v>42473</v>
      </c>
      <c r="D4395">
        <v>1</v>
      </c>
      <c r="E4395" t="s">
        <v>1729</v>
      </c>
      <c r="F4395" t="s">
        <v>5278</v>
      </c>
      <c r="G4395" t="s">
        <v>149</v>
      </c>
      <c r="H4395" t="s">
        <v>268</v>
      </c>
    </row>
    <row r="4396" spans="1:8" x14ac:dyDescent="0.3">
      <c r="A4396" t="s">
        <v>5276</v>
      </c>
      <c r="B4396" t="s">
        <v>5280</v>
      </c>
      <c r="C4396">
        <v>42473</v>
      </c>
      <c r="D4396">
        <v>1</v>
      </c>
      <c r="E4396" t="s">
        <v>1729</v>
      </c>
      <c r="F4396" t="s">
        <v>5278</v>
      </c>
      <c r="G4396" t="s">
        <v>166</v>
      </c>
      <c r="H4396" t="s">
        <v>388</v>
      </c>
    </row>
    <row r="4397" spans="1:8" x14ac:dyDescent="0.3">
      <c r="A4397" t="s">
        <v>5276</v>
      </c>
      <c r="B4397" t="s">
        <v>5281</v>
      </c>
      <c r="C4397">
        <v>42403</v>
      </c>
      <c r="D4397">
        <v>1</v>
      </c>
      <c r="E4397" t="s">
        <v>1729</v>
      </c>
      <c r="F4397" t="s">
        <v>5278</v>
      </c>
      <c r="G4397" t="s">
        <v>1735</v>
      </c>
      <c r="H4397" t="s">
        <v>1736</v>
      </c>
    </row>
    <row r="4398" spans="1:8" x14ac:dyDescent="0.3">
      <c r="A4398" t="s">
        <v>5276</v>
      </c>
      <c r="B4398" t="s">
        <v>5282</v>
      </c>
      <c r="C4398">
        <v>42450</v>
      </c>
      <c r="D4398">
        <v>0.5</v>
      </c>
      <c r="E4398" t="s">
        <v>1729</v>
      </c>
      <c r="F4398" t="s">
        <v>5278</v>
      </c>
      <c r="G4398" t="s">
        <v>149</v>
      </c>
      <c r="H4398" t="s">
        <v>529</v>
      </c>
    </row>
    <row r="4399" spans="1:8" x14ac:dyDescent="0.3">
      <c r="A4399" t="s">
        <v>5276</v>
      </c>
      <c r="B4399" t="s">
        <v>5283</v>
      </c>
      <c r="C4399">
        <v>42510</v>
      </c>
      <c r="D4399">
        <v>1</v>
      </c>
      <c r="E4399" t="s">
        <v>1729</v>
      </c>
      <c r="F4399" t="s">
        <v>5278</v>
      </c>
      <c r="G4399" t="s">
        <v>169</v>
      </c>
      <c r="H4399" t="s">
        <v>427</v>
      </c>
    </row>
    <row r="4400" spans="1:8" x14ac:dyDescent="0.3">
      <c r="A4400" t="s">
        <v>5276</v>
      </c>
      <c r="B4400" t="s">
        <v>5284</v>
      </c>
      <c r="C4400">
        <v>42452</v>
      </c>
      <c r="D4400">
        <v>1</v>
      </c>
      <c r="E4400" t="s">
        <v>1729</v>
      </c>
      <c r="F4400" t="s">
        <v>5278</v>
      </c>
      <c r="G4400" t="s">
        <v>207</v>
      </c>
      <c r="H4400" t="s">
        <v>733</v>
      </c>
    </row>
    <row r="4401" spans="1:8" x14ac:dyDescent="0.3">
      <c r="A4401" t="s">
        <v>5276</v>
      </c>
      <c r="B4401" t="s">
        <v>5285</v>
      </c>
      <c r="C4401">
        <v>42452</v>
      </c>
      <c r="D4401">
        <v>1</v>
      </c>
      <c r="E4401" t="s">
        <v>1729</v>
      </c>
      <c r="F4401" t="s">
        <v>5278</v>
      </c>
      <c r="G4401" t="s">
        <v>207</v>
      </c>
      <c r="H4401" t="s">
        <v>733</v>
      </c>
    </row>
    <row r="4402" spans="1:8" x14ac:dyDescent="0.3">
      <c r="A4402" t="s">
        <v>5276</v>
      </c>
      <c r="B4402" t="s">
        <v>5286</v>
      </c>
      <c r="C4402">
        <v>42433</v>
      </c>
      <c r="D4402">
        <v>1</v>
      </c>
      <c r="E4402" t="s">
        <v>1729</v>
      </c>
      <c r="F4402" t="s">
        <v>5278</v>
      </c>
      <c r="G4402" t="s">
        <v>166</v>
      </c>
      <c r="H4402" t="s">
        <v>412</v>
      </c>
    </row>
    <row r="4403" spans="1:8" x14ac:dyDescent="0.3">
      <c r="A4403" t="s">
        <v>5276</v>
      </c>
      <c r="B4403" t="s">
        <v>5287</v>
      </c>
      <c r="C4403">
        <v>42485</v>
      </c>
      <c r="D4403">
        <v>1</v>
      </c>
      <c r="E4403" t="s">
        <v>1729</v>
      </c>
      <c r="F4403" t="s">
        <v>5278</v>
      </c>
      <c r="G4403" t="s">
        <v>204</v>
      </c>
      <c r="H4403" t="s">
        <v>514</v>
      </c>
    </row>
    <row r="4404" spans="1:8" x14ac:dyDescent="0.3">
      <c r="A4404" t="s">
        <v>5276</v>
      </c>
      <c r="B4404" t="s">
        <v>5288</v>
      </c>
      <c r="C4404">
        <v>42430</v>
      </c>
      <c r="D4404">
        <v>1</v>
      </c>
      <c r="E4404" t="s">
        <v>1729</v>
      </c>
      <c r="F4404" t="s">
        <v>5278</v>
      </c>
      <c r="G4404" t="s">
        <v>178</v>
      </c>
      <c r="H4404" t="s">
        <v>494</v>
      </c>
    </row>
    <row r="4405" spans="1:8" x14ac:dyDescent="0.3">
      <c r="A4405" t="s">
        <v>5276</v>
      </c>
      <c r="B4405" t="s">
        <v>5289</v>
      </c>
      <c r="C4405">
        <v>42408</v>
      </c>
      <c r="D4405">
        <v>1</v>
      </c>
      <c r="E4405" t="s">
        <v>1729</v>
      </c>
      <c r="F4405" t="s">
        <v>5278</v>
      </c>
      <c r="G4405" t="s">
        <v>207</v>
      </c>
      <c r="H4405" t="s">
        <v>733</v>
      </c>
    </row>
    <row r="4406" spans="1:8" x14ac:dyDescent="0.3">
      <c r="A4406" t="s">
        <v>5276</v>
      </c>
      <c r="B4406" t="s">
        <v>5290</v>
      </c>
      <c r="C4406">
        <v>42417</v>
      </c>
      <c r="D4406">
        <v>0.5</v>
      </c>
      <c r="E4406" t="s">
        <v>1729</v>
      </c>
      <c r="F4406" t="s">
        <v>5278</v>
      </c>
      <c r="G4406" t="s">
        <v>166</v>
      </c>
      <c r="H4406" t="s">
        <v>424</v>
      </c>
    </row>
    <row r="4407" spans="1:8" x14ac:dyDescent="0.3">
      <c r="A4407" t="s">
        <v>5276</v>
      </c>
      <c r="B4407" t="s">
        <v>5291</v>
      </c>
      <c r="C4407">
        <v>42543</v>
      </c>
      <c r="D4407">
        <v>0.5</v>
      </c>
      <c r="E4407" t="s">
        <v>1729</v>
      </c>
      <c r="F4407" t="s">
        <v>5278</v>
      </c>
      <c r="G4407" t="s">
        <v>166</v>
      </c>
      <c r="H4407" t="s">
        <v>388</v>
      </c>
    </row>
    <row r="4408" spans="1:8" x14ac:dyDescent="0.3">
      <c r="A4408" t="s">
        <v>5276</v>
      </c>
      <c r="B4408" t="s">
        <v>5292</v>
      </c>
      <c r="C4408">
        <v>42507</v>
      </c>
      <c r="D4408">
        <v>1</v>
      </c>
      <c r="E4408" t="s">
        <v>1729</v>
      </c>
      <c r="F4408" t="s">
        <v>5278</v>
      </c>
      <c r="G4408" t="s">
        <v>205</v>
      </c>
      <c r="H4408" t="s">
        <v>1089</v>
      </c>
    </row>
    <row r="4409" spans="1:8" x14ac:dyDescent="0.3">
      <c r="A4409" t="s">
        <v>5276</v>
      </c>
      <c r="B4409" t="s">
        <v>5293</v>
      </c>
      <c r="C4409">
        <v>42394</v>
      </c>
      <c r="D4409">
        <v>1</v>
      </c>
      <c r="E4409" t="s">
        <v>1729</v>
      </c>
      <c r="F4409" t="s">
        <v>5278</v>
      </c>
      <c r="G4409" t="s">
        <v>168</v>
      </c>
      <c r="H4409" t="s">
        <v>516</v>
      </c>
    </row>
    <row r="4410" spans="1:8" x14ac:dyDescent="0.3">
      <c r="A4410" t="s">
        <v>5276</v>
      </c>
      <c r="B4410" t="s">
        <v>5294</v>
      </c>
      <c r="C4410">
        <v>42394</v>
      </c>
      <c r="D4410">
        <v>1</v>
      </c>
      <c r="E4410" t="s">
        <v>1729</v>
      </c>
      <c r="F4410" t="s">
        <v>5278</v>
      </c>
      <c r="G4410" t="s">
        <v>166</v>
      </c>
      <c r="H4410" t="s">
        <v>740</v>
      </c>
    </row>
    <row r="4411" spans="1:8" x14ac:dyDescent="0.3">
      <c r="A4411" t="s">
        <v>5276</v>
      </c>
      <c r="B4411" t="s">
        <v>5295</v>
      </c>
      <c r="C4411">
        <v>42423</v>
      </c>
      <c r="D4411">
        <v>1</v>
      </c>
      <c r="E4411" t="s">
        <v>1729</v>
      </c>
      <c r="F4411" t="s">
        <v>5278</v>
      </c>
      <c r="G4411" t="s">
        <v>166</v>
      </c>
      <c r="H4411" t="s">
        <v>399</v>
      </c>
    </row>
    <row r="4412" spans="1:8" x14ac:dyDescent="0.3">
      <c r="A4412" t="s">
        <v>5276</v>
      </c>
      <c r="B4412" t="s">
        <v>5296</v>
      </c>
      <c r="C4412">
        <v>42451</v>
      </c>
      <c r="D4412">
        <v>1</v>
      </c>
      <c r="E4412" t="s">
        <v>1729</v>
      </c>
      <c r="F4412" t="s">
        <v>5278</v>
      </c>
      <c r="G4412" t="s">
        <v>202</v>
      </c>
      <c r="H4412" t="s">
        <v>349</v>
      </c>
    </row>
    <row r="4413" spans="1:8" x14ac:dyDescent="0.3">
      <c r="A4413" t="s">
        <v>5276</v>
      </c>
      <c r="B4413" t="s">
        <v>5297</v>
      </c>
      <c r="C4413">
        <v>42390</v>
      </c>
      <c r="D4413">
        <v>1</v>
      </c>
      <c r="E4413" t="s">
        <v>1729</v>
      </c>
      <c r="F4413" t="s">
        <v>5278</v>
      </c>
      <c r="G4413" t="s">
        <v>166</v>
      </c>
      <c r="H4413" t="s">
        <v>2209</v>
      </c>
    </row>
    <row r="4414" spans="1:8" x14ac:dyDescent="0.3">
      <c r="A4414" t="s">
        <v>5276</v>
      </c>
      <c r="B4414" t="s">
        <v>5298</v>
      </c>
      <c r="C4414">
        <v>42390</v>
      </c>
      <c r="D4414">
        <v>1</v>
      </c>
      <c r="E4414" t="s">
        <v>1729</v>
      </c>
      <c r="F4414" t="s">
        <v>5278</v>
      </c>
      <c r="G4414" t="s">
        <v>166</v>
      </c>
      <c r="H4414" t="s">
        <v>2209</v>
      </c>
    </row>
    <row r="4415" spans="1:8" x14ac:dyDescent="0.3">
      <c r="A4415" t="s">
        <v>5276</v>
      </c>
      <c r="B4415" t="s">
        <v>5299</v>
      </c>
      <c r="C4415">
        <v>42390</v>
      </c>
      <c r="D4415">
        <v>1</v>
      </c>
      <c r="E4415" t="s">
        <v>1729</v>
      </c>
      <c r="F4415" t="s">
        <v>5278</v>
      </c>
      <c r="G4415" t="s">
        <v>149</v>
      </c>
      <c r="H4415" t="s">
        <v>529</v>
      </c>
    </row>
    <row r="4416" spans="1:8" x14ac:dyDescent="0.3">
      <c r="A4416" t="s">
        <v>5276</v>
      </c>
      <c r="B4416" t="s">
        <v>5300</v>
      </c>
      <c r="C4416">
        <v>42390</v>
      </c>
      <c r="D4416">
        <v>1</v>
      </c>
      <c r="E4416" t="s">
        <v>1729</v>
      </c>
      <c r="F4416" t="s">
        <v>5278</v>
      </c>
      <c r="G4416" t="s">
        <v>207</v>
      </c>
      <c r="H4416" t="s">
        <v>1035</v>
      </c>
    </row>
    <row r="4417" spans="1:8" x14ac:dyDescent="0.3">
      <c r="A4417" t="s">
        <v>5276</v>
      </c>
      <c r="B4417" t="s">
        <v>4049</v>
      </c>
      <c r="C4417">
        <v>42440</v>
      </c>
      <c r="D4417">
        <v>0.5</v>
      </c>
      <c r="E4417" t="s">
        <v>1729</v>
      </c>
      <c r="F4417" t="s">
        <v>5278</v>
      </c>
      <c r="G4417" t="s">
        <v>169</v>
      </c>
      <c r="H4417" t="s">
        <v>427</v>
      </c>
    </row>
    <row r="4418" spans="1:8" x14ac:dyDescent="0.3">
      <c r="A4418" t="s">
        <v>5276</v>
      </c>
      <c r="B4418" t="s">
        <v>4050</v>
      </c>
      <c r="C4418">
        <v>42440</v>
      </c>
      <c r="D4418">
        <v>0.5</v>
      </c>
      <c r="E4418" t="s">
        <v>1729</v>
      </c>
      <c r="F4418" t="s">
        <v>5278</v>
      </c>
      <c r="G4418" t="s">
        <v>207</v>
      </c>
      <c r="H4418" t="s">
        <v>733</v>
      </c>
    </row>
    <row r="4419" spans="1:8" x14ac:dyDescent="0.3">
      <c r="A4419" t="s">
        <v>5276</v>
      </c>
      <c r="B4419" t="s">
        <v>5301</v>
      </c>
      <c r="C4419">
        <v>42537</v>
      </c>
      <c r="D4419">
        <v>0.5</v>
      </c>
      <c r="E4419" t="s">
        <v>1729</v>
      </c>
      <c r="F4419" t="s">
        <v>5278</v>
      </c>
      <c r="G4419" t="s">
        <v>166</v>
      </c>
      <c r="H4419" t="s">
        <v>1356</v>
      </c>
    </row>
    <row r="4420" spans="1:8" x14ac:dyDescent="0.3">
      <c r="A4420" t="s">
        <v>5276</v>
      </c>
      <c r="B4420" t="s">
        <v>5302</v>
      </c>
      <c r="C4420">
        <v>42537</v>
      </c>
      <c r="D4420">
        <v>0.5</v>
      </c>
      <c r="E4420" t="s">
        <v>1729</v>
      </c>
      <c r="F4420" t="s">
        <v>5278</v>
      </c>
      <c r="G4420" t="s">
        <v>166</v>
      </c>
      <c r="H4420" t="s">
        <v>1356</v>
      </c>
    </row>
    <row r="4421" spans="1:8" x14ac:dyDescent="0.3">
      <c r="A4421" t="s">
        <v>5303</v>
      </c>
      <c r="B4421" t="s">
        <v>5304</v>
      </c>
      <c r="C4421">
        <v>42494</v>
      </c>
      <c r="D4421">
        <v>0.5</v>
      </c>
      <c r="E4421" t="s">
        <v>1729</v>
      </c>
      <c r="F4421" t="s">
        <v>1002</v>
      </c>
      <c r="G4421" t="s">
        <v>166</v>
      </c>
      <c r="H4421" t="s">
        <v>742</v>
      </c>
    </row>
    <row r="4422" spans="1:8" x14ac:dyDescent="0.3">
      <c r="A4422" t="s">
        <v>5303</v>
      </c>
      <c r="B4422" t="s">
        <v>5305</v>
      </c>
      <c r="C4422">
        <v>42494</v>
      </c>
      <c r="D4422">
        <v>1</v>
      </c>
      <c r="E4422" t="s">
        <v>1729</v>
      </c>
      <c r="F4422" t="s">
        <v>1002</v>
      </c>
      <c r="G4422" t="s">
        <v>207</v>
      </c>
      <c r="H4422" t="s">
        <v>733</v>
      </c>
    </row>
    <row r="4423" spans="1:8" x14ac:dyDescent="0.3">
      <c r="A4423" t="s">
        <v>5303</v>
      </c>
      <c r="B4423" t="s">
        <v>5306</v>
      </c>
      <c r="C4423">
        <v>42524</v>
      </c>
      <c r="D4423">
        <v>1</v>
      </c>
      <c r="E4423" t="s">
        <v>1729</v>
      </c>
      <c r="F4423" t="s">
        <v>1002</v>
      </c>
      <c r="G4423" t="s">
        <v>166</v>
      </c>
      <c r="H4423" t="s">
        <v>412</v>
      </c>
    </row>
    <row r="4424" spans="1:8" x14ac:dyDescent="0.3">
      <c r="A4424" t="s">
        <v>5303</v>
      </c>
      <c r="B4424" t="s">
        <v>5307</v>
      </c>
      <c r="C4424">
        <v>42524</v>
      </c>
      <c r="D4424">
        <v>1</v>
      </c>
      <c r="E4424" t="s">
        <v>1729</v>
      </c>
      <c r="F4424" t="s">
        <v>1002</v>
      </c>
      <c r="G4424" t="s">
        <v>166</v>
      </c>
      <c r="H4424" t="s">
        <v>397</v>
      </c>
    </row>
    <row r="4425" spans="1:8" x14ac:dyDescent="0.3">
      <c r="A4425" t="s">
        <v>5303</v>
      </c>
      <c r="B4425" t="s">
        <v>5308</v>
      </c>
      <c r="C4425">
        <v>42541</v>
      </c>
      <c r="D4425">
        <v>0.5</v>
      </c>
      <c r="E4425" t="s">
        <v>1729</v>
      </c>
      <c r="F4425" t="s">
        <v>1002</v>
      </c>
      <c r="G4425" t="s">
        <v>166</v>
      </c>
      <c r="H4425" t="s">
        <v>742</v>
      </c>
    </row>
    <row r="4426" spans="1:8" x14ac:dyDescent="0.3">
      <c r="A4426" t="s">
        <v>459</v>
      </c>
      <c r="B4426" t="s">
        <v>508</v>
      </c>
      <c r="C4426">
        <v>42479</v>
      </c>
      <c r="D4426">
        <v>1</v>
      </c>
      <c r="E4426" t="s">
        <v>755</v>
      </c>
      <c r="F4426" t="s">
        <v>822</v>
      </c>
      <c r="G4426" t="s">
        <v>179</v>
      </c>
      <c r="H4426" t="s">
        <v>461</v>
      </c>
    </row>
    <row r="4427" spans="1:8" x14ac:dyDescent="0.3">
      <c r="A4427" t="s">
        <v>459</v>
      </c>
      <c r="B4427" t="s">
        <v>1659</v>
      </c>
      <c r="C4427">
        <v>42549</v>
      </c>
      <c r="D4427">
        <v>1</v>
      </c>
      <c r="E4427" t="s">
        <v>755</v>
      </c>
      <c r="F4427" t="s">
        <v>822</v>
      </c>
      <c r="G4427" t="s">
        <v>149</v>
      </c>
      <c r="H4427" t="s">
        <v>628</v>
      </c>
    </row>
    <row r="4428" spans="1:8" x14ac:dyDescent="0.3">
      <c r="A4428" t="s">
        <v>459</v>
      </c>
      <c r="B4428" t="s">
        <v>5309</v>
      </c>
      <c r="C4428">
        <v>42409</v>
      </c>
      <c r="D4428">
        <v>1</v>
      </c>
      <c r="E4428" t="s">
        <v>755</v>
      </c>
      <c r="F4428" t="s">
        <v>822</v>
      </c>
      <c r="G4428" t="s">
        <v>179</v>
      </c>
      <c r="H4428" t="s">
        <v>461</v>
      </c>
    </row>
    <row r="4429" spans="1:8" x14ac:dyDescent="0.3">
      <c r="A4429" t="s">
        <v>459</v>
      </c>
      <c r="B4429" t="s">
        <v>509</v>
      </c>
      <c r="C4429">
        <v>42485</v>
      </c>
      <c r="D4429">
        <v>1</v>
      </c>
      <c r="E4429" t="s">
        <v>755</v>
      </c>
      <c r="F4429" t="s">
        <v>822</v>
      </c>
      <c r="G4429" t="s">
        <v>179</v>
      </c>
      <c r="H4429" t="s">
        <v>461</v>
      </c>
    </row>
    <row r="4430" spans="1:8" x14ac:dyDescent="0.3">
      <c r="A4430" t="s">
        <v>459</v>
      </c>
      <c r="B4430" t="s">
        <v>460</v>
      </c>
      <c r="C4430">
        <v>42468</v>
      </c>
      <c r="D4430">
        <v>1</v>
      </c>
      <c r="E4430" t="s">
        <v>755</v>
      </c>
      <c r="F4430" t="s">
        <v>822</v>
      </c>
      <c r="G4430" t="s">
        <v>179</v>
      </c>
      <c r="H4430" t="s">
        <v>461</v>
      </c>
    </row>
    <row r="4431" spans="1:8" x14ac:dyDescent="0.3">
      <c r="A4431" t="s">
        <v>459</v>
      </c>
      <c r="B4431" t="s">
        <v>998</v>
      </c>
      <c r="C4431">
        <v>42495</v>
      </c>
      <c r="D4431">
        <v>1</v>
      </c>
      <c r="E4431" t="s">
        <v>755</v>
      </c>
      <c r="F4431" t="s">
        <v>822</v>
      </c>
      <c r="G4431" t="s">
        <v>179</v>
      </c>
      <c r="H4431" t="s">
        <v>461</v>
      </c>
    </row>
    <row r="4432" spans="1:8" x14ac:dyDescent="0.3">
      <c r="A4432" t="s">
        <v>459</v>
      </c>
      <c r="B4432" t="s">
        <v>5310</v>
      </c>
      <c r="C4432">
        <v>42409</v>
      </c>
      <c r="D4432">
        <v>1</v>
      </c>
      <c r="E4432" t="s">
        <v>754</v>
      </c>
      <c r="F4432" t="s">
        <v>822</v>
      </c>
      <c r="G4432" t="s">
        <v>183</v>
      </c>
      <c r="H4432" t="s">
        <v>289</v>
      </c>
    </row>
    <row r="4433" spans="1:8" x14ac:dyDescent="0.3">
      <c r="A4433" t="s">
        <v>459</v>
      </c>
      <c r="B4433" t="s">
        <v>940</v>
      </c>
      <c r="C4433">
        <v>42506</v>
      </c>
      <c r="D4433">
        <v>1</v>
      </c>
      <c r="E4433" t="s">
        <v>755</v>
      </c>
      <c r="F4433" t="s">
        <v>822</v>
      </c>
      <c r="G4433" t="s">
        <v>179</v>
      </c>
      <c r="H4433" t="s">
        <v>461</v>
      </c>
    </row>
    <row r="4434" spans="1:8" x14ac:dyDescent="0.3">
      <c r="A4434" t="s">
        <v>459</v>
      </c>
      <c r="B4434" t="s">
        <v>5311</v>
      </c>
      <c r="C4434">
        <v>42429</v>
      </c>
      <c r="D4434">
        <v>1</v>
      </c>
      <c r="E4434" t="s">
        <v>755</v>
      </c>
      <c r="F4434" t="s">
        <v>822</v>
      </c>
      <c r="G4434" t="s">
        <v>179</v>
      </c>
      <c r="H4434" t="s">
        <v>461</v>
      </c>
    </row>
    <row r="4435" spans="1:8" x14ac:dyDescent="0.3">
      <c r="A4435" t="s">
        <v>459</v>
      </c>
      <c r="B4435" t="s">
        <v>5312</v>
      </c>
      <c r="C4435">
        <v>42431</v>
      </c>
      <c r="D4435">
        <v>1</v>
      </c>
      <c r="E4435" t="s">
        <v>755</v>
      </c>
      <c r="F4435" t="s">
        <v>822</v>
      </c>
      <c r="G4435" t="s">
        <v>155</v>
      </c>
      <c r="H4435" t="s">
        <v>337</v>
      </c>
    </row>
    <row r="4436" spans="1:8" x14ac:dyDescent="0.3">
      <c r="A4436" t="s">
        <v>459</v>
      </c>
      <c r="B4436" t="s">
        <v>5313</v>
      </c>
      <c r="C4436">
        <v>42431</v>
      </c>
      <c r="D4436">
        <v>1</v>
      </c>
      <c r="E4436" t="s">
        <v>755</v>
      </c>
      <c r="F4436" t="s">
        <v>822</v>
      </c>
      <c r="G4436" t="s">
        <v>161</v>
      </c>
      <c r="H4436" t="s">
        <v>330</v>
      </c>
    </row>
    <row r="4437" spans="1:8" x14ac:dyDescent="0.3">
      <c r="A4437" t="s">
        <v>459</v>
      </c>
      <c r="B4437" t="s">
        <v>821</v>
      </c>
      <c r="C4437">
        <v>42510</v>
      </c>
      <c r="D4437">
        <v>1</v>
      </c>
      <c r="E4437" t="s">
        <v>755</v>
      </c>
      <c r="F4437" t="s">
        <v>822</v>
      </c>
      <c r="G4437" t="s">
        <v>819</v>
      </c>
      <c r="H4437" t="s">
        <v>820</v>
      </c>
    </row>
    <row r="4438" spans="1:8" x14ac:dyDescent="0.3">
      <c r="A4438" t="s">
        <v>459</v>
      </c>
      <c r="B4438" t="s">
        <v>5314</v>
      </c>
      <c r="C4438">
        <v>42382</v>
      </c>
      <c r="D4438">
        <v>0.5</v>
      </c>
      <c r="E4438" t="s">
        <v>755</v>
      </c>
      <c r="F4438" t="s">
        <v>822</v>
      </c>
      <c r="G4438" t="s">
        <v>161</v>
      </c>
      <c r="H4438" t="s">
        <v>330</v>
      </c>
    </row>
    <row r="4439" spans="1:8" x14ac:dyDescent="0.3">
      <c r="A4439" t="s">
        <v>459</v>
      </c>
      <c r="B4439" t="s">
        <v>5315</v>
      </c>
      <c r="C4439">
        <v>42432</v>
      </c>
      <c r="D4439">
        <v>1</v>
      </c>
      <c r="E4439" t="s">
        <v>755</v>
      </c>
      <c r="F4439" t="s">
        <v>822</v>
      </c>
      <c r="G4439" t="s">
        <v>179</v>
      </c>
      <c r="H4439" t="s">
        <v>461</v>
      </c>
    </row>
    <row r="4440" spans="1:8" x14ac:dyDescent="0.3">
      <c r="A4440" t="s">
        <v>459</v>
      </c>
      <c r="B4440" t="s">
        <v>5316</v>
      </c>
      <c r="C4440">
        <v>42408</v>
      </c>
      <c r="D4440">
        <v>1</v>
      </c>
      <c r="E4440" t="s">
        <v>755</v>
      </c>
      <c r="F4440" t="s">
        <v>822</v>
      </c>
      <c r="G4440" t="s">
        <v>179</v>
      </c>
      <c r="H4440" t="s">
        <v>461</v>
      </c>
    </row>
    <row r="4441" spans="1:8" x14ac:dyDescent="0.3">
      <c r="A4441" t="s">
        <v>459</v>
      </c>
      <c r="B4441" t="s">
        <v>5317</v>
      </c>
      <c r="C4441">
        <v>42443</v>
      </c>
      <c r="D4441">
        <v>1</v>
      </c>
      <c r="E4441" t="s">
        <v>755</v>
      </c>
      <c r="F4441" t="s">
        <v>822</v>
      </c>
      <c r="G4441" t="s">
        <v>179</v>
      </c>
      <c r="H4441" t="s">
        <v>461</v>
      </c>
    </row>
    <row r="4442" spans="1:8" x14ac:dyDescent="0.3">
      <c r="A4442" t="s">
        <v>91</v>
      </c>
      <c r="B4442" t="s">
        <v>294</v>
      </c>
      <c r="C4442">
        <v>42473</v>
      </c>
      <c r="D4442">
        <v>1</v>
      </c>
      <c r="E4442" t="s">
        <v>755</v>
      </c>
      <c r="F4442" t="s">
        <v>915</v>
      </c>
      <c r="G4442" t="s">
        <v>191</v>
      </c>
      <c r="H4442" t="s">
        <v>295</v>
      </c>
    </row>
    <row r="4443" spans="1:8" x14ac:dyDescent="0.3">
      <c r="A4443" t="s">
        <v>91</v>
      </c>
      <c r="B4443" t="s">
        <v>1121</v>
      </c>
      <c r="C4443">
        <v>42493</v>
      </c>
      <c r="D4443">
        <v>1</v>
      </c>
      <c r="E4443" t="s">
        <v>755</v>
      </c>
      <c r="F4443" t="s">
        <v>915</v>
      </c>
      <c r="G4443" t="s">
        <v>201</v>
      </c>
      <c r="H4443" t="s">
        <v>727</v>
      </c>
    </row>
    <row r="4444" spans="1:8" x14ac:dyDescent="0.3">
      <c r="A4444" t="s">
        <v>91</v>
      </c>
      <c r="B4444" t="s">
        <v>1119</v>
      </c>
      <c r="C4444">
        <v>42493</v>
      </c>
      <c r="D4444">
        <v>1</v>
      </c>
      <c r="E4444" t="s">
        <v>755</v>
      </c>
      <c r="F4444" t="s">
        <v>915</v>
      </c>
      <c r="G4444" t="s">
        <v>201</v>
      </c>
      <c r="H4444" t="s">
        <v>1120</v>
      </c>
    </row>
    <row r="4445" spans="1:8" x14ac:dyDescent="0.3">
      <c r="A4445" t="s">
        <v>91</v>
      </c>
      <c r="B4445" t="s">
        <v>296</v>
      </c>
      <c r="C4445">
        <v>42467</v>
      </c>
      <c r="D4445">
        <v>1</v>
      </c>
      <c r="E4445" t="s">
        <v>755</v>
      </c>
      <c r="F4445" t="s">
        <v>915</v>
      </c>
      <c r="G4445" t="s">
        <v>191</v>
      </c>
      <c r="H4445" t="s">
        <v>295</v>
      </c>
    </row>
    <row r="4446" spans="1:8" x14ac:dyDescent="0.3">
      <c r="A4446" t="s">
        <v>91</v>
      </c>
      <c r="B4446" t="s">
        <v>5318</v>
      </c>
      <c r="C4446">
        <v>42402</v>
      </c>
      <c r="D4446">
        <v>1</v>
      </c>
      <c r="E4446" t="s">
        <v>755</v>
      </c>
      <c r="F4446" t="s">
        <v>915</v>
      </c>
      <c r="G4446" t="s">
        <v>199</v>
      </c>
      <c r="H4446" t="s">
        <v>485</v>
      </c>
    </row>
    <row r="4447" spans="1:8" x14ac:dyDescent="0.3">
      <c r="A4447" t="s">
        <v>91</v>
      </c>
      <c r="B4447" t="s">
        <v>5319</v>
      </c>
      <c r="C4447">
        <v>42402</v>
      </c>
      <c r="D4447">
        <v>1</v>
      </c>
      <c r="E4447" t="s">
        <v>755</v>
      </c>
      <c r="F4447" t="s">
        <v>915</v>
      </c>
      <c r="G4447" t="s">
        <v>199</v>
      </c>
      <c r="H4447" t="s">
        <v>485</v>
      </c>
    </row>
    <row r="4448" spans="1:8" x14ac:dyDescent="0.3">
      <c r="A4448" t="s">
        <v>91</v>
      </c>
      <c r="B4448" t="s">
        <v>981</v>
      </c>
      <c r="C4448">
        <v>42495</v>
      </c>
      <c r="D4448">
        <v>1</v>
      </c>
      <c r="E4448" t="s">
        <v>755</v>
      </c>
      <c r="F4448" t="s">
        <v>915</v>
      </c>
      <c r="G4448" t="s">
        <v>199</v>
      </c>
      <c r="H4448" t="s">
        <v>485</v>
      </c>
    </row>
    <row r="4449" spans="1:8" x14ac:dyDescent="0.3">
      <c r="A4449" t="s">
        <v>91</v>
      </c>
      <c r="B4449" t="s">
        <v>380</v>
      </c>
      <c r="C4449">
        <v>42472</v>
      </c>
      <c r="D4449">
        <v>1</v>
      </c>
      <c r="E4449" t="s">
        <v>755</v>
      </c>
      <c r="F4449" t="s">
        <v>915</v>
      </c>
      <c r="G4449" t="s">
        <v>163</v>
      </c>
      <c r="H4449" t="s">
        <v>381</v>
      </c>
    </row>
    <row r="4450" spans="1:8" x14ac:dyDescent="0.3">
      <c r="A4450" t="s">
        <v>91</v>
      </c>
      <c r="B4450" t="s">
        <v>938</v>
      </c>
      <c r="C4450">
        <v>42496</v>
      </c>
      <c r="D4450">
        <v>1</v>
      </c>
      <c r="E4450" t="s">
        <v>755</v>
      </c>
      <c r="F4450" t="s">
        <v>915</v>
      </c>
      <c r="G4450" t="s">
        <v>203</v>
      </c>
      <c r="H4450" t="s">
        <v>324</v>
      </c>
    </row>
    <row r="4451" spans="1:8" x14ac:dyDescent="0.3">
      <c r="A4451" t="s">
        <v>91</v>
      </c>
      <c r="B4451" t="s">
        <v>914</v>
      </c>
      <c r="C4451">
        <v>42510</v>
      </c>
      <c r="D4451">
        <v>1</v>
      </c>
      <c r="E4451" t="s">
        <v>755</v>
      </c>
      <c r="F4451" t="s">
        <v>915</v>
      </c>
      <c r="G4451" t="s">
        <v>203</v>
      </c>
      <c r="H4451" t="s">
        <v>324</v>
      </c>
    </row>
    <row r="4452" spans="1:8" x14ac:dyDescent="0.3">
      <c r="A4452" t="s">
        <v>91</v>
      </c>
      <c r="B4452" t="s">
        <v>5320</v>
      </c>
      <c r="C4452">
        <v>42429</v>
      </c>
      <c r="D4452">
        <v>1</v>
      </c>
      <c r="E4452" t="s">
        <v>755</v>
      </c>
      <c r="F4452" t="s">
        <v>915</v>
      </c>
      <c r="G4452" t="s">
        <v>162</v>
      </c>
      <c r="H4452" t="s">
        <v>417</v>
      </c>
    </row>
    <row r="4453" spans="1:8" x14ac:dyDescent="0.3">
      <c r="A4453" t="s">
        <v>91</v>
      </c>
      <c r="B4453" t="s">
        <v>5321</v>
      </c>
      <c r="C4453">
        <v>42396</v>
      </c>
      <c r="D4453">
        <v>0.5</v>
      </c>
      <c r="E4453" t="s">
        <v>755</v>
      </c>
      <c r="F4453" t="s">
        <v>915</v>
      </c>
      <c r="G4453" t="s">
        <v>171</v>
      </c>
      <c r="H4453" t="s">
        <v>463</v>
      </c>
    </row>
    <row r="4454" spans="1:8" x14ac:dyDescent="0.3">
      <c r="A4454" t="s">
        <v>91</v>
      </c>
      <c r="B4454" t="s">
        <v>5322</v>
      </c>
      <c r="C4454">
        <v>42402</v>
      </c>
      <c r="D4454">
        <v>1</v>
      </c>
      <c r="E4454" t="s">
        <v>755</v>
      </c>
      <c r="F4454" t="s">
        <v>915</v>
      </c>
      <c r="G4454" t="s">
        <v>199</v>
      </c>
      <c r="H4454" t="s">
        <v>485</v>
      </c>
    </row>
    <row r="4455" spans="1:8" x14ac:dyDescent="0.3">
      <c r="A4455" t="s">
        <v>91</v>
      </c>
      <c r="B4455" t="s">
        <v>5323</v>
      </c>
      <c r="C4455">
        <v>42404</v>
      </c>
      <c r="D4455">
        <v>1</v>
      </c>
      <c r="E4455" t="s">
        <v>755</v>
      </c>
      <c r="F4455" t="s">
        <v>915</v>
      </c>
      <c r="G4455" t="s">
        <v>199</v>
      </c>
      <c r="H4455" t="s">
        <v>485</v>
      </c>
    </row>
    <row r="4456" spans="1:8" x14ac:dyDescent="0.3">
      <c r="A4456" t="s">
        <v>91</v>
      </c>
      <c r="B4456" t="s">
        <v>5324</v>
      </c>
      <c r="C4456">
        <v>42402</v>
      </c>
      <c r="D4456">
        <v>1</v>
      </c>
      <c r="E4456" t="s">
        <v>755</v>
      </c>
      <c r="F4456" t="s">
        <v>915</v>
      </c>
      <c r="G4456" t="s">
        <v>199</v>
      </c>
      <c r="H4456" t="s">
        <v>485</v>
      </c>
    </row>
    <row r="4457" spans="1:8" x14ac:dyDescent="0.3">
      <c r="A4457" t="s">
        <v>91</v>
      </c>
      <c r="B4457" t="s">
        <v>5325</v>
      </c>
      <c r="C4457">
        <v>42396</v>
      </c>
      <c r="D4457">
        <v>1</v>
      </c>
      <c r="E4457" t="s">
        <v>755</v>
      </c>
      <c r="F4457" t="s">
        <v>915</v>
      </c>
      <c r="G4457" t="s">
        <v>199</v>
      </c>
      <c r="H4457" t="s">
        <v>485</v>
      </c>
    </row>
    <row r="4458" spans="1:8" x14ac:dyDescent="0.3">
      <c r="A4458" t="s">
        <v>91</v>
      </c>
      <c r="B4458" t="s">
        <v>5326</v>
      </c>
      <c r="C4458">
        <v>42395</v>
      </c>
      <c r="D4458">
        <v>1</v>
      </c>
      <c r="E4458" t="s">
        <v>755</v>
      </c>
      <c r="F4458" t="s">
        <v>915</v>
      </c>
      <c r="G4458" t="s">
        <v>204</v>
      </c>
      <c r="H4458" t="s">
        <v>3750</v>
      </c>
    </row>
    <row r="4459" spans="1:8" x14ac:dyDescent="0.3">
      <c r="A4459" t="s">
        <v>91</v>
      </c>
      <c r="B4459" t="s">
        <v>1345</v>
      </c>
      <c r="C4459">
        <v>42538</v>
      </c>
      <c r="D4459">
        <v>1</v>
      </c>
      <c r="E4459" t="s">
        <v>755</v>
      </c>
      <c r="F4459" t="s">
        <v>915</v>
      </c>
      <c r="G4459" t="s">
        <v>167</v>
      </c>
      <c r="H4459" t="s">
        <v>406</v>
      </c>
    </row>
    <row r="4460" spans="1:8" x14ac:dyDescent="0.3">
      <c r="A4460" t="s">
        <v>91</v>
      </c>
      <c r="B4460" t="s">
        <v>1343</v>
      </c>
      <c r="C4460">
        <v>42523</v>
      </c>
      <c r="D4460">
        <v>1</v>
      </c>
      <c r="E4460" t="s">
        <v>755</v>
      </c>
      <c r="F4460" t="s">
        <v>915</v>
      </c>
      <c r="G4460" t="s">
        <v>191</v>
      </c>
      <c r="H4460" t="s">
        <v>295</v>
      </c>
    </row>
    <row r="4461" spans="1:8" x14ac:dyDescent="0.3">
      <c r="A4461" t="s">
        <v>91</v>
      </c>
      <c r="B4461" t="s">
        <v>5327</v>
      </c>
      <c r="C4461">
        <v>42405</v>
      </c>
      <c r="D4461">
        <v>1</v>
      </c>
      <c r="E4461" t="s">
        <v>755</v>
      </c>
      <c r="F4461" t="s">
        <v>915</v>
      </c>
      <c r="G4461" t="s">
        <v>201</v>
      </c>
      <c r="H4461" t="s">
        <v>727</v>
      </c>
    </row>
    <row r="4462" spans="1:8" x14ac:dyDescent="0.3">
      <c r="A4462" t="s">
        <v>91</v>
      </c>
      <c r="B4462" t="s">
        <v>5328</v>
      </c>
      <c r="C4462">
        <v>42460</v>
      </c>
      <c r="D4462">
        <v>1</v>
      </c>
      <c r="E4462" t="s">
        <v>755</v>
      </c>
      <c r="F4462" t="s">
        <v>915</v>
      </c>
      <c r="G4462" t="s">
        <v>201</v>
      </c>
      <c r="H4462" t="s">
        <v>727</v>
      </c>
    </row>
    <row r="4463" spans="1:8" x14ac:dyDescent="0.3">
      <c r="A4463" t="s">
        <v>91</v>
      </c>
      <c r="B4463" t="s">
        <v>5329</v>
      </c>
      <c r="C4463">
        <v>42403</v>
      </c>
      <c r="D4463">
        <v>1</v>
      </c>
      <c r="E4463" t="s">
        <v>755</v>
      </c>
      <c r="F4463" t="s">
        <v>915</v>
      </c>
      <c r="G4463" t="s">
        <v>199</v>
      </c>
      <c r="H4463" t="s">
        <v>485</v>
      </c>
    </row>
    <row r="4464" spans="1:8" x14ac:dyDescent="0.3">
      <c r="A4464" t="s">
        <v>5330</v>
      </c>
      <c r="B4464" t="s">
        <v>5331</v>
      </c>
      <c r="C4464">
        <v>42473</v>
      </c>
      <c r="D4464">
        <v>1</v>
      </c>
      <c r="E4464" t="s">
        <v>1729</v>
      </c>
      <c r="F4464" t="s">
        <v>5332</v>
      </c>
      <c r="G4464" t="s">
        <v>166</v>
      </c>
      <c r="H4464" t="s">
        <v>397</v>
      </c>
    </row>
    <row r="4465" spans="1:8" x14ac:dyDescent="0.3">
      <c r="A4465" t="s">
        <v>5330</v>
      </c>
      <c r="B4465" t="s">
        <v>5333</v>
      </c>
      <c r="C4465">
        <v>42425</v>
      </c>
      <c r="D4465">
        <v>0.5</v>
      </c>
      <c r="E4465" t="s">
        <v>1729</v>
      </c>
      <c r="F4465" t="s">
        <v>5332</v>
      </c>
      <c r="G4465" t="s">
        <v>149</v>
      </c>
      <c r="H4465" t="s">
        <v>352</v>
      </c>
    </row>
    <row r="4466" spans="1:8" x14ac:dyDescent="0.3">
      <c r="A4466" t="s">
        <v>5330</v>
      </c>
      <c r="B4466" t="s">
        <v>5334</v>
      </c>
      <c r="C4466">
        <v>42473</v>
      </c>
      <c r="D4466">
        <v>1</v>
      </c>
      <c r="E4466" t="s">
        <v>1729</v>
      </c>
      <c r="F4466" t="s">
        <v>5332</v>
      </c>
      <c r="G4466" t="s">
        <v>155</v>
      </c>
      <c r="H4466" t="s">
        <v>221</v>
      </c>
    </row>
    <row r="4467" spans="1:8" x14ac:dyDescent="0.3">
      <c r="A4467" t="s">
        <v>5330</v>
      </c>
      <c r="B4467" t="s">
        <v>5335</v>
      </c>
      <c r="C4467">
        <v>42423</v>
      </c>
      <c r="D4467">
        <v>1</v>
      </c>
      <c r="E4467" t="s">
        <v>1729</v>
      </c>
      <c r="F4467" t="s">
        <v>5332</v>
      </c>
      <c r="G4467" t="s">
        <v>166</v>
      </c>
      <c r="H4467" t="s">
        <v>412</v>
      </c>
    </row>
    <row r="4468" spans="1:8" x14ac:dyDescent="0.3">
      <c r="A4468" t="s">
        <v>5330</v>
      </c>
      <c r="B4468" t="s">
        <v>5336</v>
      </c>
      <c r="C4468">
        <v>42424</v>
      </c>
      <c r="D4468">
        <v>0.5</v>
      </c>
      <c r="E4468" t="s">
        <v>1729</v>
      </c>
      <c r="F4468" t="s">
        <v>5332</v>
      </c>
      <c r="G4468" t="s">
        <v>166</v>
      </c>
      <c r="H4468" t="s">
        <v>740</v>
      </c>
    </row>
    <row r="4469" spans="1:8" x14ac:dyDescent="0.3">
      <c r="A4469" t="s">
        <v>5330</v>
      </c>
      <c r="B4469" t="s">
        <v>5337</v>
      </c>
      <c r="C4469">
        <v>42450</v>
      </c>
      <c r="D4469">
        <v>1</v>
      </c>
      <c r="E4469" t="s">
        <v>1729</v>
      </c>
      <c r="F4469" t="s">
        <v>5332</v>
      </c>
      <c r="G4469" t="s">
        <v>190</v>
      </c>
      <c r="H4469" t="s">
        <v>367</v>
      </c>
    </row>
    <row r="4470" spans="1:8" x14ac:dyDescent="0.3">
      <c r="A4470" t="s">
        <v>5330</v>
      </c>
      <c r="B4470" t="s">
        <v>5338</v>
      </c>
      <c r="C4470">
        <v>42510</v>
      </c>
      <c r="D4470">
        <v>1</v>
      </c>
      <c r="E4470" t="s">
        <v>1729</v>
      </c>
      <c r="F4470" t="s">
        <v>5332</v>
      </c>
      <c r="G4470" t="s">
        <v>207</v>
      </c>
      <c r="H4470" t="s">
        <v>733</v>
      </c>
    </row>
    <row r="4471" spans="1:8" x14ac:dyDescent="0.3">
      <c r="A4471" t="s">
        <v>5330</v>
      </c>
      <c r="B4471" t="s">
        <v>5339</v>
      </c>
      <c r="C4471">
        <v>42377</v>
      </c>
      <c r="D4471">
        <v>1</v>
      </c>
      <c r="E4471" t="s">
        <v>1729</v>
      </c>
      <c r="F4471" t="s">
        <v>5332</v>
      </c>
      <c r="G4471" t="s">
        <v>203</v>
      </c>
      <c r="H4471" t="s">
        <v>324</v>
      </c>
    </row>
    <row r="4472" spans="1:8" x14ac:dyDescent="0.3">
      <c r="A4472" t="s">
        <v>5330</v>
      </c>
      <c r="B4472" t="s">
        <v>5340</v>
      </c>
      <c r="C4472">
        <v>42459</v>
      </c>
      <c r="D4472">
        <v>1</v>
      </c>
      <c r="E4472" t="s">
        <v>1729</v>
      </c>
      <c r="F4472" t="s">
        <v>5332</v>
      </c>
      <c r="G4472" t="s">
        <v>194</v>
      </c>
      <c r="H4472" t="s">
        <v>301</v>
      </c>
    </row>
    <row r="4473" spans="1:8" x14ac:dyDescent="0.3">
      <c r="A4473" t="s">
        <v>5330</v>
      </c>
      <c r="B4473" t="s">
        <v>5341</v>
      </c>
      <c r="C4473">
        <v>42459</v>
      </c>
      <c r="D4473">
        <v>1</v>
      </c>
      <c r="E4473" t="s">
        <v>1729</v>
      </c>
      <c r="F4473" t="s">
        <v>5332</v>
      </c>
      <c r="G4473" t="s">
        <v>204</v>
      </c>
      <c r="H4473" t="s">
        <v>514</v>
      </c>
    </row>
    <row r="4474" spans="1:8" x14ac:dyDescent="0.3">
      <c r="A4474" t="s">
        <v>5330</v>
      </c>
      <c r="B4474" t="s">
        <v>5342</v>
      </c>
      <c r="C4474">
        <v>42459</v>
      </c>
      <c r="D4474">
        <v>1</v>
      </c>
      <c r="E4474" t="s">
        <v>1729</v>
      </c>
      <c r="F4474" t="s">
        <v>5332</v>
      </c>
      <c r="G4474" t="s">
        <v>204</v>
      </c>
      <c r="H4474" t="s">
        <v>514</v>
      </c>
    </row>
    <row r="4475" spans="1:8" x14ac:dyDescent="0.3">
      <c r="A4475" t="s">
        <v>5330</v>
      </c>
      <c r="B4475" t="s">
        <v>5343</v>
      </c>
      <c r="C4475">
        <v>42521</v>
      </c>
      <c r="D4475">
        <v>1</v>
      </c>
      <c r="E4475" t="s">
        <v>1729</v>
      </c>
      <c r="F4475" t="s">
        <v>5332</v>
      </c>
      <c r="G4475" t="s">
        <v>166</v>
      </c>
      <c r="H4475" t="s">
        <v>741</v>
      </c>
    </row>
    <row r="4476" spans="1:8" x14ac:dyDescent="0.3">
      <c r="A4476" t="s">
        <v>5330</v>
      </c>
      <c r="B4476" t="s">
        <v>5344</v>
      </c>
      <c r="C4476">
        <v>42422</v>
      </c>
      <c r="D4476">
        <v>1</v>
      </c>
      <c r="E4476" t="s">
        <v>1729</v>
      </c>
      <c r="F4476" t="s">
        <v>5332</v>
      </c>
      <c r="G4476" t="s">
        <v>156</v>
      </c>
      <c r="H4476" t="s">
        <v>231</v>
      </c>
    </row>
    <row r="4477" spans="1:8" x14ac:dyDescent="0.3">
      <c r="A4477" t="s">
        <v>5330</v>
      </c>
      <c r="B4477" t="s">
        <v>5345</v>
      </c>
      <c r="C4477">
        <v>42437</v>
      </c>
      <c r="D4477">
        <v>1</v>
      </c>
      <c r="E4477" t="s">
        <v>1729</v>
      </c>
      <c r="F4477" t="s">
        <v>5332</v>
      </c>
      <c r="G4477" t="s">
        <v>166</v>
      </c>
      <c r="H4477" t="s">
        <v>399</v>
      </c>
    </row>
    <row r="4478" spans="1:8" x14ac:dyDescent="0.3">
      <c r="A4478" t="s">
        <v>5330</v>
      </c>
      <c r="B4478" t="s">
        <v>5346</v>
      </c>
      <c r="C4478">
        <v>42437</v>
      </c>
      <c r="D4478">
        <v>1</v>
      </c>
      <c r="E4478" t="s">
        <v>1729</v>
      </c>
      <c r="F4478" t="s">
        <v>5332</v>
      </c>
      <c r="G4478" t="s">
        <v>166</v>
      </c>
      <c r="H4478" t="s">
        <v>739</v>
      </c>
    </row>
    <row r="4479" spans="1:8" x14ac:dyDescent="0.3">
      <c r="A4479" t="s">
        <v>5330</v>
      </c>
      <c r="B4479" t="s">
        <v>5347</v>
      </c>
      <c r="C4479">
        <v>42534</v>
      </c>
      <c r="D4479">
        <v>1</v>
      </c>
      <c r="E4479" t="s">
        <v>1729</v>
      </c>
      <c r="F4479" t="s">
        <v>5332</v>
      </c>
      <c r="G4479" t="s">
        <v>202</v>
      </c>
      <c r="H4479" t="s">
        <v>369</v>
      </c>
    </row>
    <row r="4480" spans="1:8" x14ac:dyDescent="0.3">
      <c r="A4480" t="s">
        <v>5330</v>
      </c>
      <c r="B4480" t="s">
        <v>5348</v>
      </c>
      <c r="C4480">
        <v>42485</v>
      </c>
      <c r="D4480">
        <v>1</v>
      </c>
      <c r="E4480" t="s">
        <v>1729</v>
      </c>
      <c r="F4480" t="s">
        <v>5332</v>
      </c>
      <c r="G4480" t="s">
        <v>166</v>
      </c>
      <c r="H4480" t="s">
        <v>399</v>
      </c>
    </row>
    <row r="4481" spans="1:8" x14ac:dyDescent="0.3">
      <c r="A4481" t="s">
        <v>5330</v>
      </c>
      <c r="B4481" t="s">
        <v>5349</v>
      </c>
      <c r="C4481">
        <v>42516</v>
      </c>
      <c r="D4481">
        <v>1</v>
      </c>
      <c r="E4481" t="s">
        <v>1729</v>
      </c>
      <c r="F4481" t="s">
        <v>5332</v>
      </c>
      <c r="G4481" t="s">
        <v>156</v>
      </c>
      <c r="H4481" t="s">
        <v>231</v>
      </c>
    </row>
    <row r="4482" spans="1:8" x14ac:dyDescent="0.3">
      <c r="A4482" t="s">
        <v>5330</v>
      </c>
      <c r="B4482" t="s">
        <v>5350</v>
      </c>
      <c r="C4482">
        <v>42445</v>
      </c>
      <c r="D4482">
        <v>1</v>
      </c>
      <c r="E4482" t="s">
        <v>1729</v>
      </c>
      <c r="F4482" t="s">
        <v>5332</v>
      </c>
      <c r="G4482" t="s">
        <v>207</v>
      </c>
      <c r="H4482" t="s">
        <v>733</v>
      </c>
    </row>
    <row r="4483" spans="1:8" x14ac:dyDescent="0.3">
      <c r="A4483" t="s">
        <v>5330</v>
      </c>
      <c r="B4483" t="s">
        <v>5351</v>
      </c>
      <c r="C4483">
        <v>42401</v>
      </c>
      <c r="D4483">
        <v>0.5</v>
      </c>
      <c r="E4483" t="s">
        <v>1729</v>
      </c>
      <c r="F4483" t="s">
        <v>5332</v>
      </c>
      <c r="G4483" t="s">
        <v>166</v>
      </c>
      <c r="H4483" t="s">
        <v>399</v>
      </c>
    </row>
    <row r="4484" spans="1:8" x14ac:dyDescent="0.3">
      <c r="A4484" t="s">
        <v>5330</v>
      </c>
      <c r="B4484" t="s">
        <v>5352</v>
      </c>
      <c r="C4484">
        <v>42438</v>
      </c>
      <c r="D4484">
        <v>1</v>
      </c>
      <c r="E4484" t="s">
        <v>1729</v>
      </c>
      <c r="F4484" t="s">
        <v>5332</v>
      </c>
      <c r="G4484" t="s">
        <v>179</v>
      </c>
      <c r="H4484" t="s">
        <v>461</v>
      </c>
    </row>
    <row r="4485" spans="1:8" x14ac:dyDescent="0.3">
      <c r="A4485" t="s">
        <v>5330</v>
      </c>
      <c r="B4485" t="s">
        <v>5353</v>
      </c>
      <c r="C4485">
        <v>42438</v>
      </c>
      <c r="D4485">
        <v>1</v>
      </c>
      <c r="E4485" t="s">
        <v>1729</v>
      </c>
      <c r="F4485" t="s">
        <v>5332</v>
      </c>
      <c r="G4485" t="s">
        <v>179</v>
      </c>
      <c r="H4485" t="s">
        <v>461</v>
      </c>
    </row>
    <row r="4486" spans="1:8" x14ac:dyDescent="0.3">
      <c r="A4486" t="s">
        <v>5330</v>
      </c>
      <c r="B4486" t="s">
        <v>5354</v>
      </c>
      <c r="C4486">
        <v>42394</v>
      </c>
      <c r="D4486">
        <v>1</v>
      </c>
      <c r="E4486" t="s">
        <v>1729</v>
      </c>
      <c r="F4486" t="s">
        <v>5332</v>
      </c>
      <c r="G4486" t="s">
        <v>166</v>
      </c>
      <c r="H4486" t="s">
        <v>399</v>
      </c>
    </row>
    <row r="4487" spans="1:8" x14ac:dyDescent="0.3">
      <c r="A4487" t="s">
        <v>5330</v>
      </c>
      <c r="B4487" t="s">
        <v>5355</v>
      </c>
      <c r="C4487">
        <v>42436</v>
      </c>
      <c r="D4487">
        <v>1</v>
      </c>
      <c r="E4487" t="s">
        <v>1729</v>
      </c>
      <c r="F4487" t="s">
        <v>5332</v>
      </c>
      <c r="G4487" t="s">
        <v>179</v>
      </c>
      <c r="H4487" t="s">
        <v>461</v>
      </c>
    </row>
    <row r="4488" spans="1:8" x14ac:dyDescent="0.3">
      <c r="A4488" t="s">
        <v>5330</v>
      </c>
      <c r="B4488" t="s">
        <v>5356</v>
      </c>
      <c r="C4488">
        <v>42551</v>
      </c>
      <c r="D4488">
        <v>1</v>
      </c>
      <c r="E4488" t="s">
        <v>1729</v>
      </c>
      <c r="F4488" t="s">
        <v>5332</v>
      </c>
      <c r="G4488" t="s">
        <v>191</v>
      </c>
      <c r="H4488" t="s">
        <v>295</v>
      </c>
    </row>
    <row r="4489" spans="1:8" x14ac:dyDescent="0.3">
      <c r="A4489" t="s">
        <v>5330</v>
      </c>
      <c r="B4489" t="s">
        <v>5357</v>
      </c>
      <c r="C4489">
        <v>42449</v>
      </c>
      <c r="D4489">
        <v>1</v>
      </c>
      <c r="E4489" t="s">
        <v>1729</v>
      </c>
      <c r="F4489" t="s">
        <v>5332</v>
      </c>
      <c r="G4489" t="s">
        <v>190</v>
      </c>
      <c r="H4489" t="s">
        <v>367</v>
      </c>
    </row>
    <row r="4490" spans="1:8" x14ac:dyDescent="0.3">
      <c r="A4490" t="s">
        <v>5330</v>
      </c>
      <c r="B4490" t="s">
        <v>5358</v>
      </c>
      <c r="C4490">
        <v>42412</v>
      </c>
      <c r="D4490">
        <v>1</v>
      </c>
      <c r="E4490" t="s">
        <v>1729</v>
      </c>
      <c r="F4490" t="s">
        <v>5332</v>
      </c>
      <c r="G4490" t="s">
        <v>201</v>
      </c>
      <c r="H4490" t="s">
        <v>1125</v>
      </c>
    </row>
    <row r="4491" spans="1:8" x14ac:dyDescent="0.3">
      <c r="A4491" t="s">
        <v>5330</v>
      </c>
      <c r="B4491" t="s">
        <v>5359</v>
      </c>
      <c r="C4491">
        <v>42458</v>
      </c>
      <c r="D4491">
        <v>0.5</v>
      </c>
      <c r="E4491" t="s">
        <v>1729</v>
      </c>
      <c r="F4491" t="s">
        <v>5332</v>
      </c>
      <c r="G4491" t="s">
        <v>166</v>
      </c>
      <c r="H4491" t="s">
        <v>1356</v>
      </c>
    </row>
    <row r="4492" spans="1:8" x14ac:dyDescent="0.3">
      <c r="A4492" t="s">
        <v>5330</v>
      </c>
      <c r="B4492" t="s">
        <v>5360</v>
      </c>
      <c r="C4492">
        <v>42450</v>
      </c>
      <c r="D4492">
        <v>1</v>
      </c>
      <c r="E4492" t="s">
        <v>1729</v>
      </c>
      <c r="F4492" t="s">
        <v>5332</v>
      </c>
      <c r="G4492" t="s">
        <v>202</v>
      </c>
      <c r="H4492" t="s">
        <v>369</v>
      </c>
    </row>
    <row r="4493" spans="1:8" x14ac:dyDescent="0.3">
      <c r="A4493" t="s">
        <v>5330</v>
      </c>
      <c r="B4493" t="s">
        <v>5361</v>
      </c>
      <c r="C4493">
        <v>42460</v>
      </c>
      <c r="D4493">
        <v>1</v>
      </c>
      <c r="E4493" t="s">
        <v>1729</v>
      </c>
      <c r="F4493" t="s">
        <v>5332</v>
      </c>
      <c r="G4493" t="s">
        <v>149</v>
      </c>
      <c r="H4493" t="s">
        <v>268</v>
      </c>
    </row>
    <row r="4494" spans="1:8" x14ac:dyDescent="0.3">
      <c r="A4494" t="s">
        <v>5330</v>
      </c>
      <c r="B4494" t="s">
        <v>5362</v>
      </c>
      <c r="C4494">
        <v>42440</v>
      </c>
      <c r="D4494">
        <v>1</v>
      </c>
      <c r="E4494" t="s">
        <v>1729</v>
      </c>
      <c r="F4494" t="s">
        <v>5332</v>
      </c>
      <c r="G4494" t="s">
        <v>166</v>
      </c>
      <c r="H4494" t="s">
        <v>739</v>
      </c>
    </row>
    <row r="4495" spans="1:8" x14ac:dyDescent="0.3">
      <c r="A4495" t="s">
        <v>5363</v>
      </c>
      <c r="B4495" t="s">
        <v>5364</v>
      </c>
      <c r="C4495">
        <v>42379</v>
      </c>
      <c r="D4495">
        <v>1</v>
      </c>
      <c r="E4495" t="s">
        <v>1253</v>
      </c>
      <c r="F4495" t="s">
        <v>664</v>
      </c>
      <c r="G4495" t="s">
        <v>168</v>
      </c>
      <c r="H4495" t="s">
        <v>5365</v>
      </c>
    </row>
    <row r="4496" spans="1:8" x14ac:dyDescent="0.3">
      <c r="A4496" t="s">
        <v>5363</v>
      </c>
      <c r="B4496" t="s">
        <v>5366</v>
      </c>
      <c r="C4496">
        <v>42382</v>
      </c>
      <c r="D4496">
        <v>1</v>
      </c>
      <c r="E4496" t="s">
        <v>1253</v>
      </c>
      <c r="F4496" t="s">
        <v>664</v>
      </c>
      <c r="G4496" t="s">
        <v>190</v>
      </c>
      <c r="H4496" t="s">
        <v>367</v>
      </c>
    </row>
    <row r="4497" spans="1:8" x14ac:dyDescent="0.3">
      <c r="A4497" t="s">
        <v>22</v>
      </c>
      <c r="B4497" t="s">
        <v>428</v>
      </c>
      <c r="C4497">
        <v>42465</v>
      </c>
      <c r="D4497">
        <v>1</v>
      </c>
      <c r="E4497" t="s">
        <v>754</v>
      </c>
      <c r="F4497" t="s">
        <v>870</v>
      </c>
      <c r="G4497" t="s">
        <v>169</v>
      </c>
      <c r="H4497" t="s">
        <v>427</v>
      </c>
    </row>
    <row r="4498" spans="1:8" x14ac:dyDescent="0.3">
      <c r="A4498" t="s">
        <v>5367</v>
      </c>
      <c r="B4498" t="s">
        <v>5368</v>
      </c>
      <c r="C4498">
        <v>42465</v>
      </c>
      <c r="D4498">
        <v>1</v>
      </c>
      <c r="E4498" t="s">
        <v>1729</v>
      </c>
      <c r="F4498" t="s">
        <v>2804</v>
      </c>
      <c r="G4498" t="s">
        <v>166</v>
      </c>
      <c r="H4498" t="s">
        <v>740</v>
      </c>
    </row>
    <row r="4499" spans="1:8" x14ac:dyDescent="0.3">
      <c r="A4499" t="s">
        <v>5367</v>
      </c>
      <c r="B4499" t="s">
        <v>5369</v>
      </c>
      <c r="C4499">
        <v>42461</v>
      </c>
      <c r="D4499">
        <v>1</v>
      </c>
      <c r="E4499" t="s">
        <v>1729</v>
      </c>
      <c r="F4499" t="s">
        <v>2804</v>
      </c>
      <c r="G4499" t="s">
        <v>166</v>
      </c>
      <c r="H4499" t="s">
        <v>397</v>
      </c>
    </row>
    <row r="4500" spans="1:8" x14ac:dyDescent="0.3">
      <c r="A4500" t="s">
        <v>5367</v>
      </c>
      <c r="B4500" t="s">
        <v>5370</v>
      </c>
      <c r="C4500">
        <v>42531</v>
      </c>
      <c r="D4500">
        <v>1</v>
      </c>
      <c r="E4500" t="s">
        <v>1729</v>
      </c>
      <c r="F4500" t="s">
        <v>2804</v>
      </c>
      <c r="G4500" t="s">
        <v>156</v>
      </c>
      <c r="H4500" t="s">
        <v>231</v>
      </c>
    </row>
    <row r="4501" spans="1:8" x14ac:dyDescent="0.3">
      <c r="A4501" t="s">
        <v>5367</v>
      </c>
      <c r="B4501" t="s">
        <v>5371</v>
      </c>
      <c r="C4501">
        <v>42550</v>
      </c>
      <c r="D4501">
        <v>1</v>
      </c>
      <c r="E4501" t="s">
        <v>1729</v>
      </c>
      <c r="F4501" t="s">
        <v>2804</v>
      </c>
      <c r="G4501" t="s">
        <v>207</v>
      </c>
      <c r="H4501" t="s">
        <v>733</v>
      </c>
    </row>
    <row r="4502" spans="1:8" x14ac:dyDescent="0.3">
      <c r="A4502" t="s">
        <v>5367</v>
      </c>
      <c r="B4502" t="s">
        <v>5372</v>
      </c>
      <c r="C4502">
        <v>42531</v>
      </c>
      <c r="D4502">
        <v>1</v>
      </c>
      <c r="E4502" t="s">
        <v>1729</v>
      </c>
      <c r="F4502" t="s">
        <v>2804</v>
      </c>
      <c r="G4502" t="s">
        <v>156</v>
      </c>
      <c r="H4502" t="s">
        <v>231</v>
      </c>
    </row>
    <row r="4503" spans="1:8" x14ac:dyDescent="0.3">
      <c r="A4503" t="s">
        <v>5367</v>
      </c>
      <c r="B4503" t="s">
        <v>5373</v>
      </c>
      <c r="C4503">
        <v>42531</v>
      </c>
      <c r="D4503">
        <v>1</v>
      </c>
      <c r="E4503" t="s">
        <v>1729</v>
      </c>
      <c r="F4503" t="s">
        <v>2804</v>
      </c>
      <c r="G4503" t="s">
        <v>156</v>
      </c>
      <c r="H4503" t="s">
        <v>231</v>
      </c>
    </row>
    <row r="4504" spans="1:8" x14ac:dyDescent="0.3">
      <c r="A4504" t="s">
        <v>5367</v>
      </c>
      <c r="B4504" t="s">
        <v>5374</v>
      </c>
      <c r="C4504">
        <v>42531</v>
      </c>
      <c r="D4504">
        <v>1</v>
      </c>
      <c r="E4504" t="s">
        <v>1729</v>
      </c>
      <c r="F4504" t="s">
        <v>2804</v>
      </c>
      <c r="G4504" t="s">
        <v>156</v>
      </c>
      <c r="H4504" t="s">
        <v>231</v>
      </c>
    </row>
    <row r="4505" spans="1:8" x14ac:dyDescent="0.3">
      <c r="A4505" t="s">
        <v>5367</v>
      </c>
      <c r="B4505" t="s">
        <v>5375</v>
      </c>
      <c r="C4505">
        <v>42531</v>
      </c>
      <c r="D4505">
        <v>1</v>
      </c>
      <c r="E4505" t="s">
        <v>1729</v>
      </c>
      <c r="F4505" t="s">
        <v>2804</v>
      </c>
      <c r="G4505" t="s">
        <v>156</v>
      </c>
      <c r="H4505" t="s">
        <v>231</v>
      </c>
    </row>
    <row r="4506" spans="1:8" x14ac:dyDescent="0.3">
      <c r="A4506" t="s">
        <v>5367</v>
      </c>
      <c r="B4506" t="s">
        <v>5376</v>
      </c>
      <c r="C4506">
        <v>42531</v>
      </c>
      <c r="D4506">
        <v>1</v>
      </c>
      <c r="E4506" t="s">
        <v>1729</v>
      </c>
      <c r="F4506" t="s">
        <v>2804</v>
      </c>
      <c r="G4506" t="s">
        <v>156</v>
      </c>
      <c r="H4506" t="s">
        <v>231</v>
      </c>
    </row>
    <row r="4507" spans="1:8" x14ac:dyDescent="0.3">
      <c r="A4507" t="s">
        <v>5367</v>
      </c>
      <c r="B4507" t="s">
        <v>5377</v>
      </c>
      <c r="C4507">
        <v>42531</v>
      </c>
      <c r="D4507">
        <v>1</v>
      </c>
      <c r="E4507" t="s">
        <v>1729</v>
      </c>
      <c r="F4507" t="s">
        <v>2804</v>
      </c>
      <c r="G4507" t="s">
        <v>156</v>
      </c>
      <c r="H4507" t="s">
        <v>3064</v>
      </c>
    </row>
    <row r="4508" spans="1:8" x14ac:dyDescent="0.3">
      <c r="A4508" t="s">
        <v>5367</v>
      </c>
      <c r="B4508" t="s">
        <v>5378</v>
      </c>
      <c r="C4508">
        <v>42468</v>
      </c>
      <c r="D4508">
        <v>1</v>
      </c>
      <c r="E4508" t="s">
        <v>1729</v>
      </c>
      <c r="F4508" t="s">
        <v>2804</v>
      </c>
      <c r="G4508" t="s">
        <v>166</v>
      </c>
      <c r="H4508" t="s">
        <v>397</v>
      </c>
    </row>
    <row r="4509" spans="1:8" x14ac:dyDescent="0.3">
      <c r="A4509" t="s">
        <v>5367</v>
      </c>
      <c r="B4509" t="s">
        <v>5379</v>
      </c>
      <c r="C4509">
        <v>42499</v>
      </c>
      <c r="D4509">
        <v>0.5</v>
      </c>
      <c r="E4509" t="s">
        <v>1729</v>
      </c>
      <c r="F4509" t="s">
        <v>2804</v>
      </c>
      <c r="G4509" t="s">
        <v>166</v>
      </c>
      <c r="H4509" t="s">
        <v>412</v>
      </c>
    </row>
    <row r="4510" spans="1:8" x14ac:dyDescent="0.3">
      <c r="A4510" t="s">
        <v>5367</v>
      </c>
      <c r="B4510" t="s">
        <v>5380</v>
      </c>
      <c r="C4510">
        <v>42499</v>
      </c>
      <c r="D4510">
        <v>0.5</v>
      </c>
      <c r="E4510" t="s">
        <v>1729</v>
      </c>
      <c r="F4510" t="s">
        <v>2804</v>
      </c>
      <c r="G4510" t="s">
        <v>166</v>
      </c>
      <c r="H4510" t="s">
        <v>774</v>
      </c>
    </row>
    <row r="4511" spans="1:8" x14ac:dyDescent="0.3">
      <c r="A4511" t="s">
        <v>5367</v>
      </c>
      <c r="B4511" t="s">
        <v>5381</v>
      </c>
      <c r="C4511">
        <v>42537</v>
      </c>
      <c r="D4511">
        <v>0.5</v>
      </c>
      <c r="E4511" t="s">
        <v>1729</v>
      </c>
      <c r="F4511" t="s">
        <v>2804</v>
      </c>
      <c r="G4511" t="s">
        <v>166</v>
      </c>
      <c r="H4511" t="s">
        <v>1356</v>
      </c>
    </row>
    <row r="4512" spans="1:8" x14ac:dyDescent="0.3">
      <c r="A4512" t="s">
        <v>5382</v>
      </c>
      <c r="B4512" t="s">
        <v>5383</v>
      </c>
      <c r="C4512">
        <v>42446</v>
      </c>
      <c r="D4512">
        <v>1</v>
      </c>
      <c r="E4512" t="s">
        <v>1253</v>
      </c>
      <c r="F4512" t="s">
        <v>1261</v>
      </c>
      <c r="G4512" t="s">
        <v>155</v>
      </c>
      <c r="H4512" t="s">
        <v>337</v>
      </c>
    </row>
    <row r="4513" spans="1:8" x14ac:dyDescent="0.3">
      <c r="A4513" t="s">
        <v>1061</v>
      </c>
      <c r="B4513" t="s">
        <v>5384</v>
      </c>
      <c r="C4513">
        <v>42429</v>
      </c>
      <c r="D4513">
        <v>1</v>
      </c>
      <c r="E4513" t="s">
        <v>511</v>
      </c>
      <c r="F4513" t="s">
        <v>849</v>
      </c>
      <c r="G4513" t="s">
        <v>196</v>
      </c>
      <c r="H4513" t="s">
        <v>479</v>
      </c>
    </row>
    <row r="4514" spans="1:8" x14ac:dyDescent="0.3">
      <c r="A4514" t="s">
        <v>1061</v>
      </c>
      <c r="B4514" t="s">
        <v>1644</v>
      </c>
      <c r="C4514">
        <v>42544</v>
      </c>
      <c r="D4514">
        <v>1</v>
      </c>
      <c r="E4514" t="s">
        <v>787</v>
      </c>
      <c r="F4514" t="s">
        <v>849</v>
      </c>
      <c r="G4514" t="s">
        <v>196</v>
      </c>
      <c r="H4514" t="s">
        <v>479</v>
      </c>
    </row>
    <row r="4515" spans="1:8" x14ac:dyDescent="0.3">
      <c r="A4515" t="s">
        <v>1061</v>
      </c>
      <c r="B4515" t="s">
        <v>5385</v>
      </c>
      <c r="C4515">
        <v>42423</v>
      </c>
      <c r="D4515">
        <v>1</v>
      </c>
      <c r="E4515" t="s">
        <v>511</v>
      </c>
      <c r="F4515" t="s">
        <v>849</v>
      </c>
      <c r="G4515" t="s">
        <v>196</v>
      </c>
      <c r="H4515" t="s">
        <v>479</v>
      </c>
    </row>
    <row r="4516" spans="1:8" x14ac:dyDescent="0.3">
      <c r="A4516" t="s">
        <v>1061</v>
      </c>
      <c r="B4516" t="s">
        <v>1062</v>
      </c>
      <c r="C4516">
        <v>42516</v>
      </c>
      <c r="D4516">
        <v>1</v>
      </c>
      <c r="E4516" t="s">
        <v>787</v>
      </c>
      <c r="F4516" t="s">
        <v>849</v>
      </c>
      <c r="G4516" t="s">
        <v>196</v>
      </c>
      <c r="H4516" t="s">
        <v>479</v>
      </c>
    </row>
    <row r="4517" spans="1:8" x14ac:dyDescent="0.3">
      <c r="A4517" t="s">
        <v>1061</v>
      </c>
      <c r="B4517" t="s">
        <v>5386</v>
      </c>
      <c r="C4517">
        <v>42423</v>
      </c>
      <c r="D4517">
        <v>1</v>
      </c>
      <c r="E4517" t="s">
        <v>511</v>
      </c>
      <c r="F4517" t="s">
        <v>849</v>
      </c>
      <c r="G4517" t="s">
        <v>196</v>
      </c>
      <c r="H4517" t="s">
        <v>479</v>
      </c>
    </row>
    <row r="4518" spans="1:8" x14ac:dyDescent="0.3">
      <c r="A4518" t="s">
        <v>5387</v>
      </c>
      <c r="B4518" t="s">
        <v>5388</v>
      </c>
      <c r="C4518">
        <v>42438</v>
      </c>
      <c r="D4518">
        <v>1</v>
      </c>
      <c r="E4518" t="s">
        <v>511</v>
      </c>
      <c r="F4518" t="s">
        <v>849</v>
      </c>
      <c r="G4518" t="s">
        <v>196</v>
      </c>
      <c r="H4518" t="s">
        <v>479</v>
      </c>
    </row>
    <row r="4519" spans="1:8" x14ac:dyDescent="0.3">
      <c r="A4519" t="s">
        <v>1562</v>
      </c>
      <c r="B4519" t="s">
        <v>5389</v>
      </c>
      <c r="C4519">
        <v>42549</v>
      </c>
      <c r="D4519">
        <v>0.5</v>
      </c>
      <c r="E4519" t="s">
        <v>1729</v>
      </c>
      <c r="F4519" t="s">
        <v>1563</v>
      </c>
      <c r="G4519" t="s">
        <v>166</v>
      </c>
      <c r="H4519" t="s">
        <v>742</v>
      </c>
    </row>
    <row r="4520" spans="1:8" x14ac:dyDescent="0.3">
      <c r="A4520" t="s">
        <v>5390</v>
      </c>
      <c r="B4520" t="s">
        <v>5391</v>
      </c>
      <c r="C4520">
        <v>42383</v>
      </c>
      <c r="D4520">
        <v>1</v>
      </c>
      <c r="E4520" t="s">
        <v>511</v>
      </c>
      <c r="F4520" t="s">
        <v>849</v>
      </c>
      <c r="G4520" t="s">
        <v>787</v>
      </c>
      <c r="H4520" t="s">
        <v>788</v>
      </c>
    </row>
    <row r="4521" spans="1:8" x14ac:dyDescent="0.3">
      <c r="A4521" t="s">
        <v>5392</v>
      </c>
      <c r="B4521" t="s">
        <v>5393</v>
      </c>
      <c r="C4521">
        <v>42450</v>
      </c>
      <c r="D4521">
        <v>1</v>
      </c>
      <c r="E4521" t="s">
        <v>757</v>
      </c>
      <c r="F4521" t="s">
        <v>664</v>
      </c>
      <c r="G4521" t="s">
        <v>160</v>
      </c>
      <c r="H4521" t="s">
        <v>453</v>
      </c>
    </row>
    <row r="4522" spans="1:8" x14ac:dyDescent="0.3">
      <c r="A4522" t="s">
        <v>104</v>
      </c>
      <c r="B4522" t="s">
        <v>5394</v>
      </c>
      <c r="C4522">
        <v>42416</v>
      </c>
      <c r="D4522">
        <v>1</v>
      </c>
      <c r="E4522" t="s">
        <v>755</v>
      </c>
      <c r="F4522" t="s">
        <v>5395</v>
      </c>
      <c r="G4522" t="s">
        <v>179</v>
      </c>
      <c r="H4522" t="s">
        <v>461</v>
      </c>
    </row>
    <row r="4523" spans="1:8" x14ac:dyDescent="0.3">
      <c r="A4523" t="s">
        <v>104</v>
      </c>
      <c r="B4523" t="s">
        <v>5396</v>
      </c>
      <c r="C4523">
        <v>42416</v>
      </c>
      <c r="D4523">
        <v>1</v>
      </c>
      <c r="E4523" t="s">
        <v>755</v>
      </c>
      <c r="F4523" t="s">
        <v>5395</v>
      </c>
      <c r="G4523" t="s">
        <v>183</v>
      </c>
      <c r="H4523" t="s">
        <v>289</v>
      </c>
    </row>
    <row r="4524" spans="1:8" x14ac:dyDescent="0.3">
      <c r="A4524" t="s">
        <v>104</v>
      </c>
      <c r="B4524" t="s">
        <v>5397</v>
      </c>
      <c r="C4524">
        <v>42391</v>
      </c>
      <c r="D4524">
        <v>1</v>
      </c>
      <c r="E4524" t="s">
        <v>755</v>
      </c>
      <c r="F4524" t="s">
        <v>5395</v>
      </c>
      <c r="G4524" t="s">
        <v>161</v>
      </c>
      <c r="H4524" t="s">
        <v>330</v>
      </c>
    </row>
    <row r="4525" spans="1:8" x14ac:dyDescent="0.3">
      <c r="A4525" t="s">
        <v>104</v>
      </c>
      <c r="B4525" t="s">
        <v>5398</v>
      </c>
      <c r="C4525">
        <v>42394</v>
      </c>
      <c r="D4525">
        <v>1</v>
      </c>
      <c r="E4525" t="s">
        <v>755</v>
      </c>
      <c r="F4525" t="s">
        <v>5395</v>
      </c>
      <c r="G4525" t="s">
        <v>161</v>
      </c>
      <c r="H4525" t="s">
        <v>330</v>
      </c>
    </row>
    <row r="4526" spans="1:8" x14ac:dyDescent="0.3">
      <c r="A4526" t="s">
        <v>104</v>
      </c>
      <c r="B4526" t="s">
        <v>5399</v>
      </c>
      <c r="C4526">
        <v>42402</v>
      </c>
      <c r="D4526">
        <v>1</v>
      </c>
      <c r="E4526" t="s">
        <v>755</v>
      </c>
      <c r="F4526" t="s">
        <v>5395</v>
      </c>
      <c r="G4526" t="s">
        <v>161</v>
      </c>
      <c r="H4526" t="s">
        <v>330</v>
      </c>
    </row>
    <row r="4527" spans="1:8" x14ac:dyDescent="0.3">
      <c r="A4527" t="s">
        <v>104</v>
      </c>
      <c r="B4527" t="s">
        <v>5400</v>
      </c>
      <c r="C4527">
        <v>42402</v>
      </c>
      <c r="D4527">
        <v>1</v>
      </c>
      <c r="E4527" t="s">
        <v>755</v>
      </c>
      <c r="F4527" t="s">
        <v>5395</v>
      </c>
      <c r="G4527" t="s">
        <v>161</v>
      </c>
      <c r="H4527" t="s">
        <v>330</v>
      </c>
    </row>
    <row r="4528" spans="1:8" x14ac:dyDescent="0.3">
      <c r="A4528" t="s">
        <v>104</v>
      </c>
      <c r="B4528" t="s">
        <v>5401</v>
      </c>
      <c r="C4528">
        <v>42432</v>
      </c>
      <c r="D4528">
        <v>1</v>
      </c>
      <c r="E4528" t="s">
        <v>755</v>
      </c>
      <c r="F4528" t="s">
        <v>5395</v>
      </c>
      <c r="G4528" t="s">
        <v>169</v>
      </c>
      <c r="H4528" t="s">
        <v>427</v>
      </c>
    </row>
    <row r="4529" spans="1:8" x14ac:dyDescent="0.3">
      <c r="A4529" t="s">
        <v>5402</v>
      </c>
      <c r="B4529" t="s">
        <v>5403</v>
      </c>
      <c r="C4529">
        <v>42403</v>
      </c>
      <c r="D4529">
        <v>1</v>
      </c>
      <c r="E4529" t="s">
        <v>1729</v>
      </c>
      <c r="F4529" t="s">
        <v>3957</v>
      </c>
      <c r="G4529" t="s">
        <v>183</v>
      </c>
      <c r="H4529" t="s">
        <v>289</v>
      </c>
    </row>
    <row r="4530" spans="1:8" x14ac:dyDescent="0.3">
      <c r="A4530" t="s">
        <v>5402</v>
      </c>
      <c r="B4530" t="s">
        <v>5404</v>
      </c>
      <c r="C4530">
        <v>42474</v>
      </c>
      <c r="D4530">
        <v>1</v>
      </c>
      <c r="E4530" t="s">
        <v>1729</v>
      </c>
      <c r="F4530" t="s">
        <v>3957</v>
      </c>
      <c r="G4530" t="s">
        <v>149</v>
      </c>
      <c r="H4530" t="s">
        <v>268</v>
      </c>
    </row>
    <row r="4531" spans="1:8" x14ac:dyDescent="0.3">
      <c r="A4531" t="s">
        <v>5402</v>
      </c>
      <c r="B4531" t="s">
        <v>5405</v>
      </c>
      <c r="C4531">
        <v>42474</v>
      </c>
      <c r="D4531">
        <v>1</v>
      </c>
      <c r="E4531" t="s">
        <v>1729</v>
      </c>
      <c r="F4531" t="s">
        <v>3957</v>
      </c>
      <c r="G4531" t="s">
        <v>166</v>
      </c>
      <c r="H4531" t="s">
        <v>741</v>
      </c>
    </row>
    <row r="4532" spans="1:8" x14ac:dyDescent="0.3">
      <c r="A4532" t="s">
        <v>5402</v>
      </c>
      <c r="B4532" t="s">
        <v>5406</v>
      </c>
      <c r="C4532">
        <v>42474</v>
      </c>
      <c r="D4532">
        <v>1</v>
      </c>
      <c r="E4532" t="s">
        <v>1729</v>
      </c>
      <c r="F4532" t="s">
        <v>3957</v>
      </c>
      <c r="G4532" t="s">
        <v>149</v>
      </c>
      <c r="H4532" t="s">
        <v>529</v>
      </c>
    </row>
    <row r="4533" spans="1:8" x14ac:dyDescent="0.3">
      <c r="A4533" t="s">
        <v>5402</v>
      </c>
      <c r="B4533" t="s">
        <v>5407</v>
      </c>
      <c r="C4533">
        <v>42474</v>
      </c>
      <c r="D4533">
        <v>1</v>
      </c>
      <c r="E4533" t="s">
        <v>1729</v>
      </c>
      <c r="F4533" t="s">
        <v>3957</v>
      </c>
      <c r="G4533" t="s">
        <v>166</v>
      </c>
      <c r="H4533" t="s">
        <v>399</v>
      </c>
    </row>
    <row r="4534" spans="1:8" x14ac:dyDescent="0.3">
      <c r="A4534" t="s">
        <v>5402</v>
      </c>
      <c r="B4534" t="s">
        <v>5408</v>
      </c>
      <c r="C4534">
        <v>42425</v>
      </c>
      <c r="D4534">
        <v>1</v>
      </c>
      <c r="E4534" t="s">
        <v>1729</v>
      </c>
      <c r="F4534" t="s">
        <v>3957</v>
      </c>
      <c r="G4534" t="s">
        <v>191</v>
      </c>
      <c r="H4534" t="s">
        <v>295</v>
      </c>
    </row>
    <row r="4535" spans="1:8" x14ac:dyDescent="0.3">
      <c r="A4535" t="s">
        <v>5402</v>
      </c>
      <c r="B4535" t="s">
        <v>5409</v>
      </c>
      <c r="C4535">
        <v>42474</v>
      </c>
      <c r="D4535">
        <v>1</v>
      </c>
      <c r="E4535" t="s">
        <v>1729</v>
      </c>
      <c r="F4535" t="s">
        <v>3957</v>
      </c>
      <c r="G4535" t="s">
        <v>166</v>
      </c>
      <c r="H4535" t="s">
        <v>740</v>
      </c>
    </row>
    <row r="4536" spans="1:8" x14ac:dyDescent="0.3">
      <c r="A4536" t="s">
        <v>5402</v>
      </c>
      <c r="B4536" t="s">
        <v>5410</v>
      </c>
      <c r="C4536">
        <v>42474</v>
      </c>
      <c r="D4536">
        <v>1</v>
      </c>
      <c r="E4536" t="s">
        <v>1729</v>
      </c>
      <c r="F4536" t="s">
        <v>3957</v>
      </c>
      <c r="G4536" t="s">
        <v>166</v>
      </c>
      <c r="H4536" t="s">
        <v>424</v>
      </c>
    </row>
    <row r="4537" spans="1:8" x14ac:dyDescent="0.3">
      <c r="A4537" t="s">
        <v>5402</v>
      </c>
      <c r="B4537" t="s">
        <v>5411</v>
      </c>
      <c r="C4537">
        <v>42403</v>
      </c>
      <c r="D4537">
        <v>1</v>
      </c>
      <c r="E4537" t="s">
        <v>1729</v>
      </c>
      <c r="F4537" t="s">
        <v>3957</v>
      </c>
      <c r="G4537" t="s">
        <v>201</v>
      </c>
      <c r="H4537" t="s">
        <v>727</v>
      </c>
    </row>
    <row r="4538" spans="1:8" x14ac:dyDescent="0.3">
      <c r="A4538" t="s">
        <v>5402</v>
      </c>
      <c r="B4538" t="s">
        <v>5412</v>
      </c>
      <c r="C4538">
        <v>42431</v>
      </c>
      <c r="D4538">
        <v>1</v>
      </c>
      <c r="E4538" t="s">
        <v>1729</v>
      </c>
      <c r="F4538" t="s">
        <v>3957</v>
      </c>
      <c r="G4538" t="s">
        <v>166</v>
      </c>
      <c r="H4538" t="s">
        <v>334</v>
      </c>
    </row>
    <row r="4539" spans="1:8" x14ac:dyDescent="0.3">
      <c r="A4539" t="s">
        <v>5402</v>
      </c>
      <c r="B4539" t="s">
        <v>5413</v>
      </c>
      <c r="C4539">
        <v>42452</v>
      </c>
      <c r="D4539">
        <v>1</v>
      </c>
      <c r="E4539" t="s">
        <v>1729</v>
      </c>
      <c r="F4539" t="s">
        <v>3957</v>
      </c>
      <c r="G4539" t="s">
        <v>166</v>
      </c>
      <c r="H4539" t="s">
        <v>424</v>
      </c>
    </row>
    <row r="4540" spans="1:8" x14ac:dyDescent="0.3">
      <c r="A4540" t="s">
        <v>5402</v>
      </c>
      <c r="B4540" t="s">
        <v>5414</v>
      </c>
      <c r="C4540">
        <v>42452</v>
      </c>
      <c r="D4540">
        <v>1</v>
      </c>
      <c r="E4540" t="s">
        <v>1729</v>
      </c>
      <c r="F4540" t="s">
        <v>3957</v>
      </c>
      <c r="G4540" t="s">
        <v>204</v>
      </c>
      <c r="H4540" t="s">
        <v>514</v>
      </c>
    </row>
    <row r="4541" spans="1:8" x14ac:dyDescent="0.3">
      <c r="A4541" t="s">
        <v>5402</v>
      </c>
      <c r="B4541" t="s">
        <v>5415</v>
      </c>
      <c r="C4541">
        <v>42452</v>
      </c>
      <c r="D4541">
        <v>1</v>
      </c>
      <c r="E4541" t="s">
        <v>1729</v>
      </c>
      <c r="F4541" t="s">
        <v>3957</v>
      </c>
      <c r="G4541" t="s">
        <v>163</v>
      </c>
      <c r="H4541" t="s">
        <v>5416</v>
      </c>
    </row>
    <row r="4542" spans="1:8" x14ac:dyDescent="0.3">
      <c r="A4542" t="s">
        <v>5402</v>
      </c>
      <c r="B4542" t="s">
        <v>5417</v>
      </c>
      <c r="C4542">
        <v>42426</v>
      </c>
      <c r="D4542">
        <v>1</v>
      </c>
      <c r="E4542" t="s">
        <v>1729</v>
      </c>
      <c r="F4542" t="s">
        <v>3957</v>
      </c>
      <c r="G4542" t="s">
        <v>207</v>
      </c>
      <c r="H4542" t="s">
        <v>733</v>
      </c>
    </row>
    <row r="4543" spans="1:8" x14ac:dyDescent="0.3">
      <c r="A4543" t="s">
        <v>5402</v>
      </c>
      <c r="B4543" t="s">
        <v>5418</v>
      </c>
      <c r="C4543">
        <v>42384</v>
      </c>
      <c r="D4543">
        <v>1</v>
      </c>
      <c r="E4543" t="s">
        <v>1729</v>
      </c>
      <c r="F4543" t="s">
        <v>3957</v>
      </c>
      <c r="G4543" t="s">
        <v>207</v>
      </c>
      <c r="H4543" t="s">
        <v>3996</v>
      </c>
    </row>
    <row r="4544" spans="1:8" x14ac:dyDescent="0.3">
      <c r="A4544" t="s">
        <v>5402</v>
      </c>
      <c r="B4544" t="s">
        <v>5419</v>
      </c>
      <c r="C4544">
        <v>42388</v>
      </c>
      <c r="D4544">
        <v>1</v>
      </c>
      <c r="E4544" t="s">
        <v>1729</v>
      </c>
      <c r="F4544" t="s">
        <v>3957</v>
      </c>
      <c r="G4544" t="s">
        <v>201</v>
      </c>
      <c r="H4544" t="s">
        <v>727</v>
      </c>
    </row>
    <row r="4545" spans="1:8" x14ac:dyDescent="0.3">
      <c r="A4545" t="s">
        <v>5402</v>
      </c>
      <c r="B4545" t="s">
        <v>5420</v>
      </c>
      <c r="C4545">
        <v>42446</v>
      </c>
      <c r="D4545">
        <v>1</v>
      </c>
      <c r="E4545" t="s">
        <v>1729</v>
      </c>
      <c r="F4545" t="s">
        <v>3957</v>
      </c>
      <c r="G4545" t="s">
        <v>166</v>
      </c>
      <c r="H4545" t="s">
        <v>334</v>
      </c>
    </row>
    <row r="4546" spans="1:8" x14ac:dyDescent="0.3">
      <c r="A4546" t="s">
        <v>5402</v>
      </c>
      <c r="B4546" t="s">
        <v>5421</v>
      </c>
      <c r="C4546">
        <v>42433</v>
      </c>
      <c r="D4546">
        <v>1</v>
      </c>
      <c r="E4546" t="s">
        <v>1729</v>
      </c>
      <c r="F4546" t="s">
        <v>3957</v>
      </c>
      <c r="G4546" t="s">
        <v>204</v>
      </c>
      <c r="H4546" t="s">
        <v>514</v>
      </c>
    </row>
    <row r="4547" spans="1:8" x14ac:dyDescent="0.3">
      <c r="A4547" t="s">
        <v>5402</v>
      </c>
      <c r="B4547" t="s">
        <v>5422</v>
      </c>
      <c r="C4547">
        <v>42430</v>
      </c>
      <c r="D4547">
        <v>1</v>
      </c>
      <c r="E4547" t="s">
        <v>1729</v>
      </c>
      <c r="F4547" t="s">
        <v>3957</v>
      </c>
      <c r="G4547" t="s">
        <v>190</v>
      </c>
      <c r="H4547" t="s">
        <v>367</v>
      </c>
    </row>
    <row r="4548" spans="1:8" x14ac:dyDescent="0.3">
      <c r="A4548" t="s">
        <v>5402</v>
      </c>
      <c r="B4548" t="s">
        <v>5423</v>
      </c>
      <c r="C4548">
        <v>42397</v>
      </c>
      <c r="D4548">
        <v>1</v>
      </c>
      <c r="E4548" t="s">
        <v>1729</v>
      </c>
      <c r="F4548" t="s">
        <v>3957</v>
      </c>
      <c r="G4548" t="s">
        <v>177</v>
      </c>
      <c r="H4548" t="s">
        <v>384</v>
      </c>
    </row>
    <row r="4549" spans="1:8" x14ac:dyDescent="0.3">
      <c r="A4549" t="s">
        <v>5402</v>
      </c>
      <c r="B4549" t="s">
        <v>5424</v>
      </c>
      <c r="C4549">
        <v>42481</v>
      </c>
      <c r="D4549">
        <v>1</v>
      </c>
      <c r="E4549" t="s">
        <v>1729</v>
      </c>
      <c r="F4549" t="s">
        <v>3957</v>
      </c>
      <c r="G4549" t="s">
        <v>207</v>
      </c>
      <c r="H4549" t="s">
        <v>379</v>
      </c>
    </row>
    <row r="4550" spans="1:8" x14ac:dyDescent="0.3">
      <c r="A4550" t="s">
        <v>5402</v>
      </c>
      <c r="B4550" t="s">
        <v>5425</v>
      </c>
      <c r="C4550">
        <v>42482</v>
      </c>
      <c r="D4550">
        <v>1</v>
      </c>
      <c r="E4550" t="s">
        <v>1729</v>
      </c>
      <c r="F4550" t="s">
        <v>3957</v>
      </c>
      <c r="G4550" t="s">
        <v>194</v>
      </c>
      <c r="H4550" t="s">
        <v>301</v>
      </c>
    </row>
    <row r="4551" spans="1:8" x14ac:dyDescent="0.3">
      <c r="A4551" t="s">
        <v>5402</v>
      </c>
      <c r="B4551" t="s">
        <v>5426</v>
      </c>
      <c r="C4551">
        <v>42457</v>
      </c>
      <c r="D4551">
        <v>1</v>
      </c>
      <c r="E4551" t="s">
        <v>1729</v>
      </c>
      <c r="F4551" t="s">
        <v>3957</v>
      </c>
      <c r="G4551" t="s">
        <v>207</v>
      </c>
      <c r="H4551" t="s">
        <v>733</v>
      </c>
    </row>
    <row r="4552" spans="1:8" x14ac:dyDescent="0.3">
      <c r="A4552" t="s">
        <v>5402</v>
      </c>
      <c r="B4552" t="s">
        <v>5427</v>
      </c>
      <c r="C4552">
        <v>42457</v>
      </c>
      <c r="D4552">
        <v>1</v>
      </c>
      <c r="E4552" t="s">
        <v>1729</v>
      </c>
      <c r="F4552" t="s">
        <v>3957</v>
      </c>
      <c r="G4552" t="s">
        <v>207</v>
      </c>
      <c r="H4552" t="s">
        <v>733</v>
      </c>
    </row>
    <row r="4553" spans="1:8" x14ac:dyDescent="0.3">
      <c r="A4553" t="s">
        <v>5402</v>
      </c>
      <c r="B4553" t="s">
        <v>5428</v>
      </c>
      <c r="C4553">
        <v>42454</v>
      </c>
      <c r="D4553">
        <v>0.5</v>
      </c>
      <c r="E4553" t="s">
        <v>1729</v>
      </c>
      <c r="F4553" t="s">
        <v>3957</v>
      </c>
      <c r="G4553" t="s">
        <v>166</v>
      </c>
      <c r="H4553" t="s">
        <v>741</v>
      </c>
    </row>
    <row r="4554" spans="1:8" x14ac:dyDescent="0.3">
      <c r="A4554" t="s">
        <v>5402</v>
      </c>
      <c r="B4554" t="s">
        <v>5429</v>
      </c>
      <c r="C4554">
        <v>42486</v>
      </c>
      <c r="D4554">
        <v>1</v>
      </c>
      <c r="E4554" t="s">
        <v>1729</v>
      </c>
      <c r="F4554" t="s">
        <v>3957</v>
      </c>
      <c r="G4554" t="s">
        <v>166</v>
      </c>
      <c r="H4554" t="s">
        <v>740</v>
      </c>
    </row>
    <row r="4555" spans="1:8" x14ac:dyDescent="0.3">
      <c r="A4555" t="s">
        <v>5402</v>
      </c>
      <c r="B4555" t="s">
        <v>5430</v>
      </c>
      <c r="C4555">
        <v>42418</v>
      </c>
      <c r="D4555">
        <v>1</v>
      </c>
      <c r="E4555" t="s">
        <v>1729</v>
      </c>
      <c r="F4555" t="s">
        <v>3957</v>
      </c>
      <c r="G4555" t="s">
        <v>207</v>
      </c>
      <c r="H4555" t="s">
        <v>733</v>
      </c>
    </row>
    <row r="4556" spans="1:8" x14ac:dyDescent="0.3">
      <c r="A4556" t="s">
        <v>5402</v>
      </c>
      <c r="B4556" t="s">
        <v>5431</v>
      </c>
      <c r="C4556">
        <v>42419</v>
      </c>
      <c r="D4556">
        <v>1</v>
      </c>
      <c r="E4556" t="s">
        <v>1729</v>
      </c>
      <c r="F4556" t="s">
        <v>3957</v>
      </c>
      <c r="G4556" t="s">
        <v>166</v>
      </c>
      <c r="H4556" t="s">
        <v>410</v>
      </c>
    </row>
    <row r="4557" spans="1:8" x14ac:dyDescent="0.3">
      <c r="A4557" t="s">
        <v>5402</v>
      </c>
      <c r="B4557" t="s">
        <v>5432</v>
      </c>
      <c r="C4557">
        <v>42417</v>
      </c>
      <c r="D4557">
        <v>1</v>
      </c>
      <c r="E4557" t="s">
        <v>1729</v>
      </c>
      <c r="F4557" t="s">
        <v>3957</v>
      </c>
      <c r="G4557" t="s">
        <v>202</v>
      </c>
      <c r="H4557" t="s">
        <v>369</v>
      </c>
    </row>
    <row r="4558" spans="1:8" x14ac:dyDescent="0.3">
      <c r="A4558" t="s">
        <v>5402</v>
      </c>
      <c r="B4558" t="s">
        <v>5433</v>
      </c>
      <c r="C4558">
        <v>42417</v>
      </c>
      <c r="D4558">
        <v>1</v>
      </c>
      <c r="E4558" t="s">
        <v>1729</v>
      </c>
      <c r="F4558" t="s">
        <v>3957</v>
      </c>
      <c r="G4558" t="s">
        <v>202</v>
      </c>
      <c r="H4558" t="s">
        <v>369</v>
      </c>
    </row>
    <row r="4559" spans="1:8" x14ac:dyDescent="0.3">
      <c r="A4559" t="s">
        <v>5402</v>
      </c>
      <c r="B4559" t="s">
        <v>5434</v>
      </c>
      <c r="C4559">
        <v>42416</v>
      </c>
      <c r="D4559">
        <v>1</v>
      </c>
      <c r="E4559" t="s">
        <v>1729</v>
      </c>
      <c r="F4559" t="s">
        <v>3957</v>
      </c>
      <c r="G4559" t="s">
        <v>169</v>
      </c>
      <c r="H4559" t="s">
        <v>427</v>
      </c>
    </row>
    <row r="4560" spans="1:8" x14ac:dyDescent="0.3">
      <c r="A4560" t="s">
        <v>5402</v>
      </c>
      <c r="B4560" t="s">
        <v>5435</v>
      </c>
      <c r="C4560">
        <v>42417</v>
      </c>
      <c r="D4560">
        <v>1</v>
      </c>
      <c r="E4560" t="s">
        <v>1729</v>
      </c>
      <c r="F4560" t="s">
        <v>3957</v>
      </c>
      <c r="G4560" t="s">
        <v>202</v>
      </c>
      <c r="H4560" t="s">
        <v>369</v>
      </c>
    </row>
    <row r="4561" spans="1:8" x14ac:dyDescent="0.3">
      <c r="A4561" t="s">
        <v>5402</v>
      </c>
      <c r="B4561" t="s">
        <v>5436</v>
      </c>
      <c r="C4561">
        <v>42417</v>
      </c>
      <c r="D4561">
        <v>1</v>
      </c>
      <c r="E4561" t="s">
        <v>1729</v>
      </c>
      <c r="F4561" t="s">
        <v>3957</v>
      </c>
      <c r="G4561" t="s">
        <v>202</v>
      </c>
      <c r="H4561" t="s">
        <v>349</v>
      </c>
    </row>
    <row r="4562" spans="1:8" x14ac:dyDescent="0.3">
      <c r="A4562" t="s">
        <v>5402</v>
      </c>
      <c r="B4562" t="s">
        <v>5437</v>
      </c>
      <c r="C4562">
        <v>42417</v>
      </c>
      <c r="D4562">
        <v>1</v>
      </c>
      <c r="E4562" t="s">
        <v>1729</v>
      </c>
      <c r="F4562" t="s">
        <v>3957</v>
      </c>
      <c r="G4562" t="s">
        <v>202</v>
      </c>
      <c r="H4562" t="s">
        <v>369</v>
      </c>
    </row>
    <row r="4563" spans="1:8" x14ac:dyDescent="0.3">
      <c r="A4563" t="s">
        <v>5402</v>
      </c>
      <c r="B4563" t="s">
        <v>5438</v>
      </c>
      <c r="C4563">
        <v>42500</v>
      </c>
      <c r="D4563">
        <v>1</v>
      </c>
      <c r="E4563" t="s">
        <v>1729</v>
      </c>
      <c r="F4563" t="s">
        <v>3957</v>
      </c>
      <c r="G4563" t="s">
        <v>204</v>
      </c>
      <c r="H4563" t="s">
        <v>514</v>
      </c>
    </row>
    <row r="4564" spans="1:8" x14ac:dyDescent="0.3">
      <c r="A4564" t="s">
        <v>5402</v>
      </c>
      <c r="B4564" t="s">
        <v>5439</v>
      </c>
      <c r="C4564">
        <v>42423</v>
      </c>
      <c r="D4564">
        <v>1</v>
      </c>
      <c r="E4564" t="s">
        <v>1729</v>
      </c>
      <c r="F4564" t="s">
        <v>3957</v>
      </c>
      <c r="G4564" t="s">
        <v>189</v>
      </c>
      <c r="H4564" t="s">
        <v>435</v>
      </c>
    </row>
    <row r="4565" spans="1:8" x14ac:dyDescent="0.3">
      <c r="A4565" t="s">
        <v>5402</v>
      </c>
      <c r="B4565" t="s">
        <v>5440</v>
      </c>
      <c r="C4565">
        <v>42457</v>
      </c>
      <c r="D4565">
        <v>1</v>
      </c>
      <c r="E4565" t="s">
        <v>1729</v>
      </c>
      <c r="F4565" t="s">
        <v>3957</v>
      </c>
      <c r="G4565" t="s">
        <v>156</v>
      </c>
      <c r="H4565" t="s">
        <v>231</v>
      </c>
    </row>
    <row r="4566" spans="1:8" x14ac:dyDescent="0.3">
      <c r="A4566" t="s">
        <v>5402</v>
      </c>
      <c r="B4566" t="s">
        <v>5441</v>
      </c>
      <c r="C4566">
        <v>42457</v>
      </c>
      <c r="D4566">
        <v>1</v>
      </c>
      <c r="E4566" t="s">
        <v>1729</v>
      </c>
      <c r="F4566" t="s">
        <v>3957</v>
      </c>
      <c r="G4566" t="s">
        <v>156</v>
      </c>
      <c r="H4566" t="s">
        <v>231</v>
      </c>
    </row>
    <row r="4567" spans="1:8" x14ac:dyDescent="0.3">
      <c r="A4567" t="s">
        <v>5402</v>
      </c>
      <c r="B4567" t="s">
        <v>5442</v>
      </c>
      <c r="C4567">
        <v>42457</v>
      </c>
      <c r="D4567">
        <v>1</v>
      </c>
      <c r="E4567" t="s">
        <v>1729</v>
      </c>
      <c r="F4567" t="s">
        <v>3957</v>
      </c>
      <c r="G4567" t="s">
        <v>207</v>
      </c>
      <c r="H4567" t="s">
        <v>733</v>
      </c>
    </row>
    <row r="4568" spans="1:8" x14ac:dyDescent="0.3">
      <c r="A4568" t="s">
        <v>5402</v>
      </c>
      <c r="B4568" t="s">
        <v>5443</v>
      </c>
      <c r="C4568">
        <v>42457</v>
      </c>
      <c r="D4568">
        <v>1</v>
      </c>
      <c r="E4568" t="s">
        <v>1729</v>
      </c>
      <c r="F4568" t="s">
        <v>3957</v>
      </c>
      <c r="G4568" t="s">
        <v>207</v>
      </c>
      <c r="H4568" t="s">
        <v>733</v>
      </c>
    </row>
    <row r="4569" spans="1:8" x14ac:dyDescent="0.3">
      <c r="A4569" t="s">
        <v>5402</v>
      </c>
      <c r="B4569" t="s">
        <v>5444</v>
      </c>
      <c r="C4569">
        <v>42457</v>
      </c>
      <c r="D4569">
        <v>1</v>
      </c>
      <c r="E4569" t="s">
        <v>1729</v>
      </c>
      <c r="F4569" t="s">
        <v>3957</v>
      </c>
      <c r="G4569" t="s">
        <v>207</v>
      </c>
      <c r="H4569" t="s">
        <v>733</v>
      </c>
    </row>
    <row r="4570" spans="1:8" x14ac:dyDescent="0.3">
      <c r="A4570" t="s">
        <v>5402</v>
      </c>
      <c r="B4570" t="s">
        <v>5445</v>
      </c>
      <c r="C4570">
        <v>42390</v>
      </c>
      <c r="D4570">
        <v>1</v>
      </c>
      <c r="E4570" t="s">
        <v>1729</v>
      </c>
      <c r="F4570" t="s">
        <v>3957</v>
      </c>
      <c r="G4570" t="s">
        <v>167</v>
      </c>
      <c r="H4570" t="s">
        <v>492</v>
      </c>
    </row>
    <row r="4571" spans="1:8" x14ac:dyDescent="0.3">
      <c r="A4571" t="s">
        <v>5402</v>
      </c>
      <c r="B4571" t="s">
        <v>5446</v>
      </c>
      <c r="C4571">
        <v>42522</v>
      </c>
      <c r="D4571">
        <v>1</v>
      </c>
      <c r="E4571" t="s">
        <v>1729</v>
      </c>
      <c r="F4571" t="s">
        <v>3957</v>
      </c>
      <c r="G4571" t="s">
        <v>203</v>
      </c>
      <c r="H4571" t="s">
        <v>324</v>
      </c>
    </row>
    <row r="4572" spans="1:8" x14ac:dyDescent="0.3">
      <c r="A4572" t="s">
        <v>5402</v>
      </c>
      <c r="B4572" t="s">
        <v>5447</v>
      </c>
      <c r="C4572">
        <v>42460</v>
      </c>
      <c r="D4572">
        <v>1</v>
      </c>
      <c r="E4572" t="s">
        <v>1729</v>
      </c>
      <c r="F4572" t="s">
        <v>3957</v>
      </c>
      <c r="G4572" t="s">
        <v>166</v>
      </c>
      <c r="H4572" t="s">
        <v>741</v>
      </c>
    </row>
    <row r="4573" spans="1:8" x14ac:dyDescent="0.3">
      <c r="A4573" t="s">
        <v>5402</v>
      </c>
      <c r="B4573" t="s">
        <v>5448</v>
      </c>
      <c r="C4573">
        <v>42471</v>
      </c>
      <c r="D4573">
        <v>1</v>
      </c>
      <c r="E4573" t="s">
        <v>1729</v>
      </c>
      <c r="F4573" t="s">
        <v>3957</v>
      </c>
      <c r="G4573" t="s">
        <v>207</v>
      </c>
      <c r="H4573" t="s">
        <v>733</v>
      </c>
    </row>
    <row r="4574" spans="1:8" x14ac:dyDescent="0.3">
      <c r="A4574" t="s">
        <v>5402</v>
      </c>
      <c r="B4574" t="s">
        <v>5449</v>
      </c>
      <c r="C4574">
        <v>42471</v>
      </c>
      <c r="D4574">
        <v>1</v>
      </c>
      <c r="E4574" t="s">
        <v>1729</v>
      </c>
      <c r="F4574" t="s">
        <v>3957</v>
      </c>
      <c r="G4574" t="s">
        <v>207</v>
      </c>
      <c r="H4574" t="s">
        <v>733</v>
      </c>
    </row>
    <row r="4575" spans="1:8" x14ac:dyDescent="0.3">
      <c r="A4575" t="s">
        <v>5402</v>
      </c>
      <c r="B4575" t="s">
        <v>5450</v>
      </c>
      <c r="C4575">
        <v>42471</v>
      </c>
      <c r="D4575">
        <v>0.5</v>
      </c>
      <c r="E4575" t="s">
        <v>1729</v>
      </c>
      <c r="F4575" t="s">
        <v>3957</v>
      </c>
      <c r="G4575" t="s">
        <v>149</v>
      </c>
      <c r="H4575" t="s">
        <v>529</v>
      </c>
    </row>
    <row r="4576" spans="1:8" x14ac:dyDescent="0.3">
      <c r="A4576" t="s">
        <v>5402</v>
      </c>
      <c r="B4576" t="s">
        <v>5451</v>
      </c>
      <c r="C4576">
        <v>42471</v>
      </c>
      <c r="D4576">
        <v>1</v>
      </c>
      <c r="E4576" t="s">
        <v>1729</v>
      </c>
      <c r="F4576" t="s">
        <v>3957</v>
      </c>
      <c r="G4576" t="s">
        <v>207</v>
      </c>
      <c r="H4576" t="s">
        <v>733</v>
      </c>
    </row>
    <row r="4577" spans="1:8" x14ac:dyDescent="0.3">
      <c r="A4577" t="s">
        <v>5402</v>
      </c>
      <c r="B4577" t="s">
        <v>5452</v>
      </c>
      <c r="C4577">
        <v>42452</v>
      </c>
      <c r="D4577">
        <v>1</v>
      </c>
      <c r="E4577" t="s">
        <v>1729</v>
      </c>
      <c r="F4577" t="s">
        <v>3957</v>
      </c>
      <c r="G4577" t="s">
        <v>155</v>
      </c>
      <c r="H4577" t="s">
        <v>327</v>
      </c>
    </row>
    <row r="4578" spans="1:8" x14ac:dyDescent="0.3">
      <c r="A4578" t="s">
        <v>5402</v>
      </c>
      <c r="B4578" t="s">
        <v>5453</v>
      </c>
      <c r="C4578">
        <v>42471</v>
      </c>
      <c r="D4578">
        <v>1</v>
      </c>
      <c r="E4578" t="s">
        <v>1729</v>
      </c>
      <c r="F4578" t="s">
        <v>3957</v>
      </c>
      <c r="G4578" t="s">
        <v>166</v>
      </c>
      <c r="H4578" t="s">
        <v>399</v>
      </c>
    </row>
    <row r="4579" spans="1:8" x14ac:dyDescent="0.3">
      <c r="A4579" t="s">
        <v>5454</v>
      </c>
      <c r="B4579" t="s">
        <v>5455</v>
      </c>
      <c r="C4579">
        <v>42403</v>
      </c>
      <c r="D4579">
        <v>1</v>
      </c>
      <c r="E4579" t="s">
        <v>1729</v>
      </c>
      <c r="F4579" t="s">
        <v>2804</v>
      </c>
      <c r="G4579" t="s">
        <v>166</v>
      </c>
      <c r="H4579" t="s">
        <v>412</v>
      </c>
    </row>
    <row r="4580" spans="1:8" x14ac:dyDescent="0.3">
      <c r="A4580" t="s">
        <v>5454</v>
      </c>
      <c r="B4580" t="s">
        <v>5456</v>
      </c>
      <c r="C4580">
        <v>42403</v>
      </c>
      <c r="D4580">
        <v>1</v>
      </c>
      <c r="E4580" t="s">
        <v>1729</v>
      </c>
      <c r="F4580" t="s">
        <v>2804</v>
      </c>
      <c r="G4580" t="s">
        <v>166</v>
      </c>
      <c r="H4580" t="s">
        <v>740</v>
      </c>
    </row>
    <row r="4581" spans="1:8" x14ac:dyDescent="0.3">
      <c r="A4581" t="s">
        <v>5457</v>
      </c>
      <c r="B4581" t="s">
        <v>5458</v>
      </c>
      <c r="C4581">
        <v>42382</v>
      </c>
      <c r="D4581">
        <v>1</v>
      </c>
      <c r="E4581" t="s">
        <v>1729</v>
      </c>
      <c r="F4581" t="s">
        <v>5459</v>
      </c>
      <c r="G4581" t="s">
        <v>189</v>
      </c>
      <c r="H4581" t="s">
        <v>435</v>
      </c>
    </row>
    <row r="4582" spans="1:8" x14ac:dyDescent="0.3">
      <c r="A4582" t="s">
        <v>5457</v>
      </c>
      <c r="B4582" t="s">
        <v>5460</v>
      </c>
      <c r="C4582">
        <v>42382</v>
      </c>
      <c r="D4582">
        <v>1</v>
      </c>
      <c r="E4582" t="s">
        <v>1729</v>
      </c>
      <c r="F4582" t="s">
        <v>5459</v>
      </c>
      <c r="G4582" t="s">
        <v>173</v>
      </c>
      <c r="H4582" t="s">
        <v>522</v>
      </c>
    </row>
    <row r="4583" spans="1:8" x14ac:dyDescent="0.3">
      <c r="A4583" t="s">
        <v>5457</v>
      </c>
      <c r="B4583" t="s">
        <v>5460</v>
      </c>
      <c r="C4583">
        <v>42382</v>
      </c>
      <c r="D4583">
        <v>1</v>
      </c>
      <c r="E4583" t="s">
        <v>1729</v>
      </c>
      <c r="F4583" t="s">
        <v>5459</v>
      </c>
      <c r="G4583" t="s">
        <v>173</v>
      </c>
      <c r="H4583" t="s">
        <v>522</v>
      </c>
    </row>
    <row r="4584" spans="1:8" x14ac:dyDescent="0.3">
      <c r="A4584" t="s">
        <v>5457</v>
      </c>
      <c r="B4584" t="s">
        <v>5027</v>
      </c>
      <c r="C4584">
        <v>42545</v>
      </c>
      <c r="D4584">
        <v>0.5</v>
      </c>
      <c r="E4584" t="s">
        <v>1729</v>
      </c>
      <c r="F4584" t="s">
        <v>5459</v>
      </c>
      <c r="G4584" t="s">
        <v>163</v>
      </c>
      <c r="H4584" t="s">
        <v>1008</v>
      </c>
    </row>
    <row r="4585" spans="1:8" x14ac:dyDescent="0.3">
      <c r="A4585" t="s">
        <v>5457</v>
      </c>
      <c r="B4585" t="s">
        <v>5027</v>
      </c>
      <c r="C4585">
        <v>42545</v>
      </c>
      <c r="D4585">
        <v>0.5</v>
      </c>
      <c r="E4585" t="s">
        <v>1729</v>
      </c>
      <c r="F4585" t="s">
        <v>5459</v>
      </c>
      <c r="G4585" t="s">
        <v>163</v>
      </c>
      <c r="H4585" t="s">
        <v>1008</v>
      </c>
    </row>
    <row r="4586" spans="1:8" x14ac:dyDescent="0.3">
      <c r="A4586" t="s">
        <v>5457</v>
      </c>
      <c r="B4586" t="s">
        <v>4487</v>
      </c>
      <c r="C4586">
        <v>42459</v>
      </c>
      <c r="D4586">
        <v>0.5</v>
      </c>
      <c r="E4586" t="s">
        <v>1729</v>
      </c>
      <c r="F4586" t="s">
        <v>5459</v>
      </c>
      <c r="G4586" t="s">
        <v>166</v>
      </c>
      <c r="H4586" t="s">
        <v>388</v>
      </c>
    </row>
    <row r="4587" spans="1:8" x14ac:dyDescent="0.3">
      <c r="A4587" t="s">
        <v>5457</v>
      </c>
      <c r="B4587" t="s">
        <v>4490</v>
      </c>
      <c r="C4587">
        <v>42459</v>
      </c>
      <c r="D4587">
        <v>0.5</v>
      </c>
      <c r="E4587" t="s">
        <v>1729</v>
      </c>
      <c r="F4587" t="s">
        <v>5459</v>
      </c>
      <c r="G4587" t="s">
        <v>166</v>
      </c>
      <c r="H4587" t="s">
        <v>424</v>
      </c>
    </row>
    <row r="4588" spans="1:8" x14ac:dyDescent="0.3">
      <c r="A4588" t="s">
        <v>5457</v>
      </c>
      <c r="B4588" t="s">
        <v>4488</v>
      </c>
      <c r="C4588">
        <v>42459</v>
      </c>
      <c r="D4588">
        <v>0.5</v>
      </c>
      <c r="E4588" t="s">
        <v>1729</v>
      </c>
      <c r="F4588" t="s">
        <v>5459</v>
      </c>
      <c r="G4588" t="s">
        <v>166</v>
      </c>
      <c r="H4588" t="s">
        <v>1136</v>
      </c>
    </row>
    <row r="4589" spans="1:8" x14ac:dyDescent="0.3">
      <c r="A4589" t="s">
        <v>5457</v>
      </c>
      <c r="B4589" t="s">
        <v>4491</v>
      </c>
      <c r="C4589">
        <v>42459</v>
      </c>
      <c r="D4589">
        <v>0.5</v>
      </c>
      <c r="E4589" t="s">
        <v>1729</v>
      </c>
      <c r="F4589" t="s">
        <v>5459</v>
      </c>
      <c r="G4589" t="s">
        <v>166</v>
      </c>
      <c r="H4589" t="s">
        <v>740</v>
      </c>
    </row>
    <row r="4590" spans="1:8" x14ac:dyDescent="0.3">
      <c r="A4590" t="s">
        <v>5457</v>
      </c>
      <c r="B4590" t="s">
        <v>4489</v>
      </c>
      <c r="C4590">
        <v>42459</v>
      </c>
      <c r="D4590">
        <v>0.5</v>
      </c>
      <c r="E4590" t="s">
        <v>1729</v>
      </c>
      <c r="F4590" t="s">
        <v>5459</v>
      </c>
      <c r="G4590" t="s">
        <v>166</v>
      </c>
      <c r="H4590" t="s">
        <v>667</v>
      </c>
    </row>
    <row r="4591" spans="1:8" x14ac:dyDescent="0.3">
      <c r="A4591" t="s">
        <v>5457</v>
      </c>
      <c r="B4591" t="s">
        <v>4492</v>
      </c>
      <c r="C4591">
        <v>42459</v>
      </c>
      <c r="D4591">
        <v>0.5</v>
      </c>
      <c r="E4591" t="s">
        <v>1729</v>
      </c>
      <c r="F4591" t="s">
        <v>5459</v>
      </c>
      <c r="G4591" t="s">
        <v>166</v>
      </c>
      <c r="H4591" t="s">
        <v>741</v>
      </c>
    </row>
    <row r="4592" spans="1:8" x14ac:dyDescent="0.3">
      <c r="A4592" t="s">
        <v>5457</v>
      </c>
      <c r="B4592" t="s">
        <v>5461</v>
      </c>
      <c r="C4592">
        <v>42454</v>
      </c>
      <c r="D4592">
        <v>1</v>
      </c>
      <c r="E4592" t="s">
        <v>1729</v>
      </c>
      <c r="F4592" t="s">
        <v>5459</v>
      </c>
      <c r="G4592" t="s">
        <v>183</v>
      </c>
      <c r="H4592" t="s">
        <v>289</v>
      </c>
    </row>
    <row r="4593" spans="1:8" x14ac:dyDescent="0.3">
      <c r="A4593" t="s">
        <v>5457</v>
      </c>
      <c r="B4593" t="s">
        <v>5462</v>
      </c>
      <c r="C4593">
        <v>42454</v>
      </c>
      <c r="D4593">
        <v>1</v>
      </c>
      <c r="E4593" t="s">
        <v>1729</v>
      </c>
      <c r="F4593" t="s">
        <v>5459</v>
      </c>
      <c r="G4593" t="s">
        <v>177</v>
      </c>
      <c r="H4593" t="s">
        <v>384</v>
      </c>
    </row>
    <row r="4594" spans="1:8" x14ac:dyDescent="0.3">
      <c r="A4594" t="s">
        <v>5457</v>
      </c>
      <c r="B4594" t="s">
        <v>5463</v>
      </c>
      <c r="C4594">
        <v>42454</v>
      </c>
      <c r="D4594">
        <v>1</v>
      </c>
      <c r="E4594" t="s">
        <v>1729</v>
      </c>
      <c r="F4594" t="s">
        <v>5459</v>
      </c>
      <c r="G4594" t="s">
        <v>204</v>
      </c>
      <c r="H4594" t="s">
        <v>1336</v>
      </c>
    </row>
    <row r="4595" spans="1:8" x14ac:dyDescent="0.3">
      <c r="A4595" t="s">
        <v>5457</v>
      </c>
      <c r="B4595" t="s">
        <v>4498</v>
      </c>
      <c r="C4595">
        <v>42467</v>
      </c>
      <c r="D4595">
        <v>0.5</v>
      </c>
      <c r="E4595" t="s">
        <v>1729</v>
      </c>
      <c r="F4595" t="s">
        <v>5459</v>
      </c>
      <c r="G4595" t="s">
        <v>156</v>
      </c>
      <c r="H4595" t="s">
        <v>231</v>
      </c>
    </row>
    <row r="4596" spans="1:8" x14ac:dyDescent="0.3">
      <c r="A4596" t="s">
        <v>5457</v>
      </c>
      <c r="B4596" t="s">
        <v>4316</v>
      </c>
      <c r="C4596">
        <v>42481</v>
      </c>
      <c r="D4596">
        <v>0.25</v>
      </c>
      <c r="E4596" t="s">
        <v>1729</v>
      </c>
      <c r="F4596" t="s">
        <v>5459</v>
      </c>
      <c r="G4596" t="s">
        <v>163</v>
      </c>
      <c r="H4596" t="s">
        <v>381</v>
      </c>
    </row>
    <row r="4597" spans="1:8" x14ac:dyDescent="0.3">
      <c r="A4597" t="s">
        <v>5457</v>
      </c>
      <c r="B4597" t="s">
        <v>5464</v>
      </c>
      <c r="C4597">
        <v>42466</v>
      </c>
      <c r="D4597">
        <v>1</v>
      </c>
      <c r="E4597" t="s">
        <v>1729</v>
      </c>
      <c r="F4597" t="s">
        <v>5459</v>
      </c>
      <c r="G4597" t="s">
        <v>156</v>
      </c>
      <c r="H4597" t="s">
        <v>231</v>
      </c>
    </row>
    <row r="4598" spans="1:8" x14ac:dyDescent="0.3">
      <c r="A4598" t="s">
        <v>5457</v>
      </c>
      <c r="B4598" t="s">
        <v>4504</v>
      </c>
      <c r="C4598">
        <v>42468</v>
      </c>
      <c r="D4598">
        <v>0.5</v>
      </c>
      <c r="E4598" t="s">
        <v>1729</v>
      </c>
      <c r="F4598" t="s">
        <v>5459</v>
      </c>
      <c r="G4598" t="s">
        <v>166</v>
      </c>
      <c r="H4598" t="s">
        <v>667</v>
      </c>
    </row>
    <row r="4599" spans="1:8" x14ac:dyDescent="0.3">
      <c r="A4599" t="s">
        <v>5457</v>
      </c>
      <c r="B4599" t="s">
        <v>4503</v>
      </c>
      <c r="C4599">
        <v>42468</v>
      </c>
      <c r="D4599">
        <v>0.5</v>
      </c>
      <c r="E4599" t="s">
        <v>1729</v>
      </c>
      <c r="F4599" t="s">
        <v>5459</v>
      </c>
      <c r="G4599" t="s">
        <v>166</v>
      </c>
      <c r="H4599" t="s">
        <v>412</v>
      </c>
    </row>
    <row r="4600" spans="1:8" x14ac:dyDescent="0.3">
      <c r="A4600" t="s">
        <v>5457</v>
      </c>
      <c r="B4600" t="s">
        <v>4501</v>
      </c>
      <c r="C4600">
        <v>42468</v>
      </c>
      <c r="D4600">
        <v>0.5</v>
      </c>
      <c r="E4600" t="s">
        <v>1729</v>
      </c>
      <c r="F4600" t="s">
        <v>5459</v>
      </c>
      <c r="G4600" t="s">
        <v>166</v>
      </c>
      <c r="H4600" t="s">
        <v>399</v>
      </c>
    </row>
    <row r="4601" spans="1:8" x14ac:dyDescent="0.3">
      <c r="A4601" t="s">
        <v>5457</v>
      </c>
      <c r="B4601" t="s">
        <v>4506</v>
      </c>
      <c r="C4601">
        <v>42468</v>
      </c>
      <c r="D4601">
        <v>0.5</v>
      </c>
      <c r="E4601" t="s">
        <v>1729</v>
      </c>
      <c r="F4601" t="s">
        <v>5459</v>
      </c>
      <c r="G4601" t="s">
        <v>166</v>
      </c>
      <c r="H4601" t="s">
        <v>774</v>
      </c>
    </row>
    <row r="4602" spans="1:8" x14ac:dyDescent="0.3">
      <c r="A4602" t="s">
        <v>5457</v>
      </c>
      <c r="B4602" t="s">
        <v>4500</v>
      </c>
      <c r="C4602">
        <v>42468</v>
      </c>
      <c r="D4602">
        <v>0.5</v>
      </c>
      <c r="E4602" t="s">
        <v>1729</v>
      </c>
      <c r="F4602" t="s">
        <v>5459</v>
      </c>
      <c r="G4602" t="s">
        <v>166</v>
      </c>
      <c r="H4602" t="s">
        <v>397</v>
      </c>
    </row>
    <row r="4603" spans="1:8" x14ac:dyDescent="0.3">
      <c r="A4603" t="s">
        <v>5457</v>
      </c>
      <c r="B4603" t="s">
        <v>4502</v>
      </c>
      <c r="C4603">
        <v>42468</v>
      </c>
      <c r="D4603">
        <v>0.5</v>
      </c>
      <c r="E4603" t="s">
        <v>1729</v>
      </c>
      <c r="F4603" t="s">
        <v>5459</v>
      </c>
      <c r="G4603" t="s">
        <v>166</v>
      </c>
      <c r="H4603" t="s">
        <v>424</v>
      </c>
    </row>
    <row r="4604" spans="1:8" x14ac:dyDescent="0.3">
      <c r="A4604" t="s">
        <v>5457</v>
      </c>
      <c r="B4604" t="s">
        <v>4499</v>
      </c>
      <c r="C4604">
        <v>42468</v>
      </c>
      <c r="D4604">
        <v>0.5</v>
      </c>
      <c r="E4604" t="s">
        <v>1729</v>
      </c>
      <c r="F4604" t="s">
        <v>5459</v>
      </c>
      <c r="G4604" t="s">
        <v>166</v>
      </c>
      <c r="H4604" t="s">
        <v>740</v>
      </c>
    </row>
    <row r="4605" spans="1:8" x14ac:dyDescent="0.3">
      <c r="A4605" t="s">
        <v>5457</v>
      </c>
      <c r="B4605" t="s">
        <v>4505</v>
      </c>
      <c r="C4605">
        <v>42468</v>
      </c>
      <c r="D4605">
        <v>0.5</v>
      </c>
      <c r="E4605" t="s">
        <v>1729</v>
      </c>
      <c r="F4605" t="s">
        <v>5459</v>
      </c>
      <c r="G4605" t="s">
        <v>149</v>
      </c>
      <c r="H4605" t="s">
        <v>268</v>
      </c>
    </row>
    <row r="4606" spans="1:8" x14ac:dyDescent="0.3">
      <c r="A4606" t="s">
        <v>5457</v>
      </c>
      <c r="B4606" t="s">
        <v>4518</v>
      </c>
      <c r="C4606">
        <v>42468</v>
      </c>
      <c r="D4606">
        <v>0.5</v>
      </c>
      <c r="E4606" t="s">
        <v>1729</v>
      </c>
      <c r="F4606" t="s">
        <v>5459</v>
      </c>
      <c r="G4606" t="s">
        <v>166</v>
      </c>
      <c r="H4606" t="s">
        <v>741</v>
      </c>
    </row>
    <row r="4607" spans="1:8" x14ac:dyDescent="0.3">
      <c r="A4607" t="s">
        <v>5457</v>
      </c>
      <c r="B4607" t="s">
        <v>4516</v>
      </c>
      <c r="C4607">
        <v>42468</v>
      </c>
      <c r="D4607">
        <v>0.5</v>
      </c>
      <c r="E4607" t="s">
        <v>1729</v>
      </c>
      <c r="F4607" t="s">
        <v>5459</v>
      </c>
      <c r="G4607" t="s">
        <v>166</v>
      </c>
      <c r="H4607" t="s">
        <v>742</v>
      </c>
    </row>
    <row r="4608" spans="1:8" x14ac:dyDescent="0.3">
      <c r="A4608" t="s">
        <v>5457</v>
      </c>
      <c r="B4608" t="s">
        <v>4515</v>
      </c>
      <c r="C4608">
        <v>42468</v>
      </c>
      <c r="D4608">
        <v>0.5</v>
      </c>
      <c r="E4608" t="s">
        <v>1729</v>
      </c>
      <c r="F4608" t="s">
        <v>5459</v>
      </c>
      <c r="G4608" t="s">
        <v>166</v>
      </c>
      <c r="H4608" t="s">
        <v>388</v>
      </c>
    </row>
    <row r="4609" spans="1:8" x14ac:dyDescent="0.3">
      <c r="A4609" t="s">
        <v>5457</v>
      </c>
      <c r="B4609" t="s">
        <v>4519</v>
      </c>
      <c r="C4609">
        <v>42468</v>
      </c>
      <c r="D4609">
        <v>0.5</v>
      </c>
      <c r="E4609" t="s">
        <v>1729</v>
      </c>
      <c r="F4609" t="s">
        <v>5459</v>
      </c>
      <c r="G4609" t="s">
        <v>166</v>
      </c>
      <c r="H4609" t="s">
        <v>334</v>
      </c>
    </row>
    <row r="4610" spans="1:8" x14ac:dyDescent="0.3">
      <c r="A4610" t="s">
        <v>5457</v>
      </c>
      <c r="B4610" t="s">
        <v>4521</v>
      </c>
      <c r="C4610">
        <v>42459</v>
      </c>
      <c r="D4610">
        <v>0.5</v>
      </c>
      <c r="E4610" t="s">
        <v>1729</v>
      </c>
      <c r="F4610" t="s">
        <v>5459</v>
      </c>
      <c r="G4610" t="s">
        <v>149</v>
      </c>
      <c r="H4610" t="s">
        <v>268</v>
      </c>
    </row>
    <row r="4611" spans="1:8" x14ac:dyDescent="0.3">
      <c r="A4611" t="s">
        <v>5457</v>
      </c>
      <c r="B4611" t="s">
        <v>4512</v>
      </c>
      <c r="C4611">
        <v>42468</v>
      </c>
      <c r="D4611">
        <v>0.5</v>
      </c>
      <c r="E4611" t="s">
        <v>1729</v>
      </c>
      <c r="F4611" t="s">
        <v>5459</v>
      </c>
      <c r="G4611" t="s">
        <v>166</v>
      </c>
      <c r="H4611" t="s">
        <v>739</v>
      </c>
    </row>
    <row r="4612" spans="1:8" x14ac:dyDescent="0.3">
      <c r="A4612" t="s">
        <v>5457</v>
      </c>
      <c r="B4612" t="s">
        <v>4517</v>
      </c>
      <c r="C4612">
        <v>42468</v>
      </c>
      <c r="D4612">
        <v>0.5</v>
      </c>
      <c r="E4612" t="s">
        <v>1729</v>
      </c>
      <c r="F4612" t="s">
        <v>5459</v>
      </c>
      <c r="G4612" t="s">
        <v>166</v>
      </c>
      <c r="H4612" t="s">
        <v>424</v>
      </c>
    </row>
    <row r="4613" spans="1:8" x14ac:dyDescent="0.3">
      <c r="A4613" t="s">
        <v>5457</v>
      </c>
      <c r="B4613" t="s">
        <v>4513</v>
      </c>
      <c r="C4613">
        <v>42468</v>
      </c>
      <c r="D4613">
        <v>0.5</v>
      </c>
      <c r="E4613" t="s">
        <v>1729</v>
      </c>
      <c r="F4613" t="s">
        <v>5459</v>
      </c>
      <c r="G4613" t="s">
        <v>166</v>
      </c>
      <c r="H4613" t="s">
        <v>1136</v>
      </c>
    </row>
    <row r="4614" spans="1:8" x14ac:dyDescent="0.3">
      <c r="A4614" t="s">
        <v>5457</v>
      </c>
      <c r="B4614" t="s">
        <v>4514</v>
      </c>
      <c r="C4614">
        <v>42468</v>
      </c>
      <c r="D4614">
        <v>0.5</v>
      </c>
      <c r="E4614" t="s">
        <v>1729</v>
      </c>
      <c r="F4614" t="s">
        <v>5459</v>
      </c>
      <c r="G4614" t="s">
        <v>166</v>
      </c>
      <c r="H4614" t="s">
        <v>412</v>
      </c>
    </row>
    <row r="4615" spans="1:8" x14ac:dyDescent="0.3">
      <c r="A4615" t="s">
        <v>5457</v>
      </c>
      <c r="B4615" t="s">
        <v>4520</v>
      </c>
      <c r="C4615">
        <v>42468</v>
      </c>
      <c r="D4615">
        <v>0.5</v>
      </c>
      <c r="E4615" t="s">
        <v>1729</v>
      </c>
      <c r="F4615" t="s">
        <v>5459</v>
      </c>
      <c r="G4615" t="s">
        <v>166</v>
      </c>
      <c r="H4615" t="s">
        <v>399</v>
      </c>
    </row>
    <row r="4616" spans="1:8" x14ac:dyDescent="0.3">
      <c r="A4616" t="s">
        <v>5457</v>
      </c>
      <c r="B4616" t="s">
        <v>4524</v>
      </c>
      <c r="C4616">
        <v>42468</v>
      </c>
      <c r="D4616">
        <v>0.5</v>
      </c>
      <c r="E4616" t="s">
        <v>1729</v>
      </c>
      <c r="F4616" t="s">
        <v>5459</v>
      </c>
      <c r="G4616" t="s">
        <v>166</v>
      </c>
      <c r="H4616" t="s">
        <v>741</v>
      </c>
    </row>
    <row r="4617" spans="1:8" x14ac:dyDescent="0.3">
      <c r="A4617" t="s">
        <v>5457</v>
      </c>
      <c r="B4617" t="s">
        <v>4527</v>
      </c>
      <c r="C4617">
        <v>42468</v>
      </c>
      <c r="D4617">
        <v>0.5</v>
      </c>
      <c r="E4617" t="s">
        <v>1729</v>
      </c>
      <c r="F4617" t="s">
        <v>5459</v>
      </c>
      <c r="G4617" t="s">
        <v>166</v>
      </c>
      <c r="H4617" t="s">
        <v>388</v>
      </c>
    </row>
    <row r="4618" spans="1:8" x14ac:dyDescent="0.3">
      <c r="A4618" t="s">
        <v>5457</v>
      </c>
      <c r="B4618" t="s">
        <v>4526</v>
      </c>
      <c r="C4618">
        <v>42468</v>
      </c>
      <c r="D4618">
        <v>0.5</v>
      </c>
      <c r="E4618" t="s">
        <v>1729</v>
      </c>
      <c r="F4618" t="s">
        <v>5459</v>
      </c>
      <c r="G4618" t="s">
        <v>166</v>
      </c>
      <c r="H4618" t="s">
        <v>1136</v>
      </c>
    </row>
    <row r="4619" spans="1:8" x14ac:dyDescent="0.3">
      <c r="A4619" t="s">
        <v>5457</v>
      </c>
      <c r="B4619" t="s">
        <v>4522</v>
      </c>
      <c r="C4619">
        <v>42468</v>
      </c>
      <c r="D4619">
        <v>0.5</v>
      </c>
      <c r="E4619" t="s">
        <v>1729</v>
      </c>
      <c r="F4619" t="s">
        <v>5459</v>
      </c>
      <c r="G4619" t="s">
        <v>166</v>
      </c>
      <c r="H4619" t="s">
        <v>739</v>
      </c>
    </row>
    <row r="4620" spans="1:8" x14ac:dyDescent="0.3">
      <c r="A4620" t="s">
        <v>5457</v>
      </c>
      <c r="B4620" t="s">
        <v>4525</v>
      </c>
      <c r="C4620">
        <v>42468</v>
      </c>
      <c r="D4620">
        <v>0.5</v>
      </c>
      <c r="E4620" t="s">
        <v>1729</v>
      </c>
      <c r="F4620" t="s">
        <v>5459</v>
      </c>
      <c r="G4620" t="s">
        <v>166</v>
      </c>
      <c r="H4620" t="s">
        <v>334</v>
      </c>
    </row>
    <row r="4621" spans="1:8" x14ac:dyDescent="0.3">
      <c r="A4621" t="s">
        <v>5457</v>
      </c>
      <c r="B4621" t="s">
        <v>4523</v>
      </c>
      <c r="C4621">
        <v>42468</v>
      </c>
      <c r="D4621">
        <v>0.5</v>
      </c>
      <c r="E4621" t="s">
        <v>1729</v>
      </c>
      <c r="F4621" t="s">
        <v>5459</v>
      </c>
      <c r="G4621" t="s">
        <v>166</v>
      </c>
      <c r="H4621" t="s">
        <v>742</v>
      </c>
    </row>
    <row r="4622" spans="1:8" x14ac:dyDescent="0.3">
      <c r="A4622" t="s">
        <v>5457</v>
      </c>
      <c r="B4622" t="s">
        <v>4528</v>
      </c>
      <c r="C4622">
        <v>42468</v>
      </c>
      <c r="D4622">
        <v>0.5</v>
      </c>
      <c r="E4622" t="s">
        <v>1729</v>
      </c>
      <c r="F4622" t="s">
        <v>5459</v>
      </c>
      <c r="G4622" t="s">
        <v>166</v>
      </c>
      <c r="H4622" t="s">
        <v>741</v>
      </c>
    </row>
    <row r="4623" spans="1:8" x14ac:dyDescent="0.3">
      <c r="A4623" t="s">
        <v>5457</v>
      </c>
      <c r="B4623" t="s">
        <v>4540</v>
      </c>
      <c r="C4623">
        <v>42468</v>
      </c>
      <c r="D4623">
        <v>0.5</v>
      </c>
      <c r="E4623" t="s">
        <v>1729</v>
      </c>
      <c r="F4623" t="s">
        <v>5459</v>
      </c>
      <c r="G4623" t="s">
        <v>166</v>
      </c>
      <c r="H4623" t="s">
        <v>334</v>
      </c>
    </row>
    <row r="4624" spans="1:8" x14ac:dyDescent="0.3">
      <c r="A4624" t="s">
        <v>5457</v>
      </c>
      <c r="B4624" t="s">
        <v>4542</v>
      </c>
      <c r="C4624">
        <v>42468</v>
      </c>
      <c r="D4624">
        <v>0.5</v>
      </c>
      <c r="E4624" t="s">
        <v>1729</v>
      </c>
      <c r="F4624" t="s">
        <v>5459</v>
      </c>
      <c r="G4624" t="s">
        <v>166</v>
      </c>
      <c r="H4624" t="s">
        <v>667</v>
      </c>
    </row>
    <row r="4625" spans="1:8" x14ac:dyDescent="0.3">
      <c r="A4625" t="s">
        <v>5457</v>
      </c>
      <c r="B4625" t="s">
        <v>4546</v>
      </c>
      <c r="C4625">
        <v>42468</v>
      </c>
      <c r="D4625">
        <v>0.5</v>
      </c>
      <c r="E4625" t="s">
        <v>1729</v>
      </c>
      <c r="F4625" t="s">
        <v>5459</v>
      </c>
      <c r="G4625" t="s">
        <v>166</v>
      </c>
      <c r="H4625" t="s">
        <v>774</v>
      </c>
    </row>
    <row r="4626" spans="1:8" x14ac:dyDescent="0.3">
      <c r="A4626" t="s">
        <v>5457</v>
      </c>
      <c r="B4626" t="s">
        <v>4532</v>
      </c>
      <c r="C4626">
        <v>42468</v>
      </c>
      <c r="D4626">
        <v>0.5</v>
      </c>
      <c r="E4626" t="s">
        <v>1729</v>
      </c>
      <c r="F4626" t="s">
        <v>5459</v>
      </c>
      <c r="G4626" t="s">
        <v>166</v>
      </c>
      <c r="H4626" t="s">
        <v>740</v>
      </c>
    </row>
    <row r="4627" spans="1:8" x14ac:dyDescent="0.3">
      <c r="A4627" t="s">
        <v>5457</v>
      </c>
      <c r="B4627" t="s">
        <v>4529</v>
      </c>
      <c r="C4627">
        <v>42468</v>
      </c>
      <c r="D4627">
        <v>0.5</v>
      </c>
      <c r="E4627" t="s">
        <v>1729</v>
      </c>
      <c r="F4627" t="s">
        <v>5459</v>
      </c>
      <c r="G4627" t="s">
        <v>166</v>
      </c>
      <c r="H4627" t="s">
        <v>424</v>
      </c>
    </row>
    <row r="4628" spans="1:8" x14ac:dyDescent="0.3">
      <c r="A4628" t="s">
        <v>5457</v>
      </c>
      <c r="B4628" t="s">
        <v>4541</v>
      </c>
      <c r="C4628">
        <v>42468</v>
      </c>
      <c r="D4628">
        <v>0.5</v>
      </c>
      <c r="E4628" t="s">
        <v>1729</v>
      </c>
      <c r="F4628" t="s">
        <v>5459</v>
      </c>
      <c r="G4628" t="s">
        <v>166</v>
      </c>
      <c r="H4628" t="s">
        <v>410</v>
      </c>
    </row>
    <row r="4629" spans="1:8" x14ac:dyDescent="0.3">
      <c r="A4629" t="s">
        <v>5457</v>
      </c>
      <c r="B4629" t="s">
        <v>4539</v>
      </c>
      <c r="C4629">
        <v>42468</v>
      </c>
      <c r="D4629">
        <v>0.5</v>
      </c>
      <c r="E4629" t="s">
        <v>1729</v>
      </c>
      <c r="F4629" t="s">
        <v>5459</v>
      </c>
      <c r="G4629" t="s">
        <v>166</v>
      </c>
      <c r="H4629" t="s">
        <v>740</v>
      </c>
    </row>
    <row r="4630" spans="1:8" x14ac:dyDescent="0.3">
      <c r="A4630" t="s">
        <v>5457</v>
      </c>
      <c r="B4630" t="s">
        <v>4534</v>
      </c>
      <c r="C4630">
        <v>42468</v>
      </c>
      <c r="D4630">
        <v>0.5</v>
      </c>
      <c r="E4630" t="s">
        <v>1729</v>
      </c>
      <c r="F4630" t="s">
        <v>5459</v>
      </c>
      <c r="G4630" t="s">
        <v>166</v>
      </c>
      <c r="H4630" t="s">
        <v>774</v>
      </c>
    </row>
    <row r="4631" spans="1:8" x14ac:dyDescent="0.3">
      <c r="A4631" t="s">
        <v>5457</v>
      </c>
      <c r="B4631" t="s">
        <v>4544</v>
      </c>
      <c r="C4631">
        <v>42468</v>
      </c>
      <c r="D4631">
        <v>0.5</v>
      </c>
      <c r="E4631" t="s">
        <v>1729</v>
      </c>
      <c r="F4631" t="s">
        <v>5459</v>
      </c>
      <c r="G4631" t="s">
        <v>166</v>
      </c>
      <c r="H4631" t="s">
        <v>410</v>
      </c>
    </row>
    <row r="4632" spans="1:8" x14ac:dyDescent="0.3">
      <c r="A4632" t="s">
        <v>5457</v>
      </c>
      <c r="B4632" t="s">
        <v>4545</v>
      </c>
      <c r="C4632">
        <v>42468</v>
      </c>
      <c r="D4632">
        <v>0.5</v>
      </c>
      <c r="E4632" t="s">
        <v>1729</v>
      </c>
      <c r="F4632" t="s">
        <v>5459</v>
      </c>
      <c r="G4632" t="s">
        <v>149</v>
      </c>
      <c r="H4632" t="s">
        <v>268</v>
      </c>
    </row>
    <row r="4633" spans="1:8" x14ac:dyDescent="0.3">
      <c r="A4633" t="s">
        <v>5457</v>
      </c>
      <c r="B4633" t="s">
        <v>4533</v>
      </c>
      <c r="C4633">
        <v>42468</v>
      </c>
      <c r="D4633">
        <v>0.5</v>
      </c>
      <c r="E4633" t="s">
        <v>1729</v>
      </c>
      <c r="F4633" t="s">
        <v>5459</v>
      </c>
      <c r="G4633" t="s">
        <v>166</v>
      </c>
      <c r="H4633" t="s">
        <v>1136</v>
      </c>
    </row>
    <row r="4634" spans="1:8" x14ac:dyDescent="0.3">
      <c r="A4634" t="s">
        <v>5457</v>
      </c>
      <c r="B4634" t="s">
        <v>4538</v>
      </c>
      <c r="C4634">
        <v>42468</v>
      </c>
      <c r="D4634">
        <v>0.5</v>
      </c>
      <c r="E4634" t="s">
        <v>1729</v>
      </c>
      <c r="F4634" t="s">
        <v>5459</v>
      </c>
      <c r="G4634" t="s">
        <v>166</v>
      </c>
      <c r="H4634" t="s">
        <v>412</v>
      </c>
    </row>
    <row r="4635" spans="1:8" x14ac:dyDescent="0.3">
      <c r="A4635" t="s">
        <v>5457</v>
      </c>
      <c r="B4635" t="s">
        <v>4537</v>
      </c>
      <c r="C4635">
        <v>42468</v>
      </c>
      <c r="D4635">
        <v>0.5</v>
      </c>
      <c r="E4635" t="s">
        <v>1729</v>
      </c>
      <c r="F4635" t="s">
        <v>5459</v>
      </c>
      <c r="G4635" t="s">
        <v>166</v>
      </c>
      <c r="H4635" t="s">
        <v>397</v>
      </c>
    </row>
    <row r="4636" spans="1:8" x14ac:dyDescent="0.3">
      <c r="A4636" t="s">
        <v>5457</v>
      </c>
      <c r="B4636" t="s">
        <v>4535</v>
      </c>
      <c r="C4636">
        <v>42468</v>
      </c>
      <c r="D4636">
        <v>0.5</v>
      </c>
      <c r="E4636" t="s">
        <v>1729</v>
      </c>
      <c r="F4636" t="s">
        <v>5459</v>
      </c>
      <c r="G4636" t="s">
        <v>166</v>
      </c>
      <c r="H4636" t="s">
        <v>667</v>
      </c>
    </row>
    <row r="4637" spans="1:8" x14ac:dyDescent="0.3">
      <c r="A4637" t="s">
        <v>5457</v>
      </c>
      <c r="B4637" t="s">
        <v>4531</v>
      </c>
      <c r="C4637">
        <v>42468</v>
      </c>
      <c r="D4637">
        <v>0.5</v>
      </c>
      <c r="E4637" t="s">
        <v>1729</v>
      </c>
      <c r="F4637" t="s">
        <v>5459</v>
      </c>
      <c r="G4637" t="s">
        <v>149</v>
      </c>
      <c r="H4637" t="s">
        <v>268</v>
      </c>
    </row>
    <row r="4638" spans="1:8" x14ac:dyDescent="0.3">
      <c r="A4638" t="s">
        <v>5457</v>
      </c>
      <c r="B4638" t="s">
        <v>4547</v>
      </c>
      <c r="C4638">
        <v>42468</v>
      </c>
      <c r="D4638">
        <v>0.5</v>
      </c>
      <c r="E4638" t="s">
        <v>1729</v>
      </c>
      <c r="F4638" t="s">
        <v>5459</v>
      </c>
      <c r="G4638" t="s">
        <v>166</v>
      </c>
      <c r="H4638" t="s">
        <v>397</v>
      </c>
    </row>
    <row r="4639" spans="1:8" x14ac:dyDescent="0.3">
      <c r="A4639" t="s">
        <v>5457</v>
      </c>
      <c r="B4639" t="s">
        <v>4543</v>
      </c>
      <c r="C4639">
        <v>42468</v>
      </c>
      <c r="D4639">
        <v>0.5</v>
      </c>
      <c r="E4639" t="s">
        <v>1729</v>
      </c>
      <c r="F4639" t="s">
        <v>5459</v>
      </c>
      <c r="G4639" t="s">
        <v>166</v>
      </c>
      <c r="H4639" t="s">
        <v>739</v>
      </c>
    </row>
    <row r="4640" spans="1:8" x14ac:dyDescent="0.3">
      <c r="A4640" t="s">
        <v>5457</v>
      </c>
      <c r="B4640" t="s">
        <v>4548</v>
      </c>
      <c r="C4640">
        <v>42468</v>
      </c>
      <c r="D4640">
        <v>0.5</v>
      </c>
      <c r="E4640" t="s">
        <v>1729</v>
      </c>
      <c r="F4640" t="s">
        <v>5459</v>
      </c>
      <c r="G4640" t="s">
        <v>166</v>
      </c>
      <c r="H4640" t="s">
        <v>742</v>
      </c>
    </row>
    <row r="4641" spans="1:8" x14ac:dyDescent="0.3">
      <c r="A4641" t="s">
        <v>5457</v>
      </c>
      <c r="B4641" t="s">
        <v>4536</v>
      </c>
      <c r="C4641">
        <v>42468</v>
      </c>
      <c r="D4641">
        <v>0.5</v>
      </c>
      <c r="E4641" t="s">
        <v>1729</v>
      </c>
      <c r="F4641" t="s">
        <v>5459</v>
      </c>
      <c r="G4641" t="s">
        <v>166</v>
      </c>
      <c r="H4641" t="s">
        <v>399</v>
      </c>
    </row>
    <row r="4642" spans="1:8" x14ac:dyDescent="0.3">
      <c r="A4642" t="s">
        <v>5457</v>
      </c>
      <c r="B4642" t="s">
        <v>4530</v>
      </c>
      <c r="C4642">
        <v>42468</v>
      </c>
      <c r="D4642">
        <v>0.5</v>
      </c>
      <c r="E4642" t="s">
        <v>1729</v>
      </c>
      <c r="F4642" t="s">
        <v>5459</v>
      </c>
      <c r="G4642" t="s">
        <v>166</v>
      </c>
      <c r="H4642" t="s">
        <v>388</v>
      </c>
    </row>
    <row r="4643" spans="1:8" x14ac:dyDescent="0.3">
      <c r="A4643" t="s">
        <v>5457</v>
      </c>
      <c r="B4643" t="s">
        <v>4550</v>
      </c>
      <c r="C4643">
        <v>42472</v>
      </c>
      <c r="D4643">
        <v>0.5</v>
      </c>
      <c r="E4643" t="s">
        <v>1729</v>
      </c>
      <c r="F4643" t="s">
        <v>5459</v>
      </c>
      <c r="G4643" t="s">
        <v>155</v>
      </c>
      <c r="H4643" t="s">
        <v>337</v>
      </c>
    </row>
    <row r="4644" spans="1:8" x14ac:dyDescent="0.3">
      <c r="A4644" t="s">
        <v>5457</v>
      </c>
      <c r="B4644" t="s">
        <v>4551</v>
      </c>
      <c r="C4644">
        <v>42472</v>
      </c>
      <c r="D4644">
        <v>0.5</v>
      </c>
      <c r="E4644" t="s">
        <v>1729</v>
      </c>
      <c r="F4644" t="s">
        <v>5459</v>
      </c>
      <c r="G4644" t="s">
        <v>163</v>
      </c>
      <c r="H4644" t="s">
        <v>381</v>
      </c>
    </row>
    <row r="4645" spans="1:8" x14ac:dyDescent="0.3">
      <c r="A4645" t="s">
        <v>5457</v>
      </c>
      <c r="B4645" t="s">
        <v>5052</v>
      </c>
      <c r="C4645">
        <v>42496</v>
      </c>
      <c r="D4645">
        <v>0.5</v>
      </c>
      <c r="E4645" t="s">
        <v>1729</v>
      </c>
      <c r="F4645" t="s">
        <v>5459</v>
      </c>
      <c r="G4645" t="s">
        <v>173</v>
      </c>
      <c r="H4645" t="s">
        <v>522</v>
      </c>
    </row>
    <row r="4646" spans="1:8" x14ac:dyDescent="0.3">
      <c r="A4646" t="s">
        <v>5457</v>
      </c>
      <c r="B4646" t="s">
        <v>5052</v>
      </c>
      <c r="C4646">
        <v>42496</v>
      </c>
      <c r="D4646">
        <v>0.5</v>
      </c>
      <c r="E4646" t="s">
        <v>1729</v>
      </c>
      <c r="F4646" t="s">
        <v>5459</v>
      </c>
      <c r="G4646" t="s">
        <v>173</v>
      </c>
      <c r="H4646" t="s">
        <v>522</v>
      </c>
    </row>
    <row r="4647" spans="1:8" x14ac:dyDescent="0.3">
      <c r="A4647" t="s">
        <v>5457</v>
      </c>
      <c r="B4647" t="s">
        <v>5059</v>
      </c>
      <c r="C4647">
        <v>42499</v>
      </c>
      <c r="D4647">
        <v>0.5</v>
      </c>
      <c r="E4647" t="s">
        <v>1729</v>
      </c>
      <c r="F4647" t="s">
        <v>5459</v>
      </c>
      <c r="G4647" t="s">
        <v>183</v>
      </c>
      <c r="H4647" t="s">
        <v>289</v>
      </c>
    </row>
    <row r="4648" spans="1:8" x14ac:dyDescent="0.3">
      <c r="A4648" t="s">
        <v>5457</v>
      </c>
      <c r="B4648" t="s">
        <v>5056</v>
      </c>
      <c r="C4648">
        <v>42499</v>
      </c>
      <c r="D4648">
        <v>0.5</v>
      </c>
      <c r="E4648" t="s">
        <v>1729</v>
      </c>
      <c r="F4648" t="s">
        <v>5459</v>
      </c>
      <c r="G4648" t="s">
        <v>177</v>
      </c>
      <c r="H4648" t="s">
        <v>384</v>
      </c>
    </row>
    <row r="4649" spans="1:8" x14ac:dyDescent="0.3">
      <c r="A4649" t="s">
        <v>5457</v>
      </c>
      <c r="B4649" t="s">
        <v>5055</v>
      </c>
      <c r="C4649">
        <v>42499</v>
      </c>
      <c r="D4649">
        <v>0.5</v>
      </c>
      <c r="E4649" t="s">
        <v>1729</v>
      </c>
      <c r="F4649" t="s">
        <v>5459</v>
      </c>
      <c r="G4649" t="s">
        <v>169</v>
      </c>
      <c r="H4649" t="s">
        <v>427</v>
      </c>
    </row>
    <row r="4650" spans="1:8" x14ac:dyDescent="0.3">
      <c r="A4650" t="s">
        <v>5457</v>
      </c>
      <c r="B4650" t="s">
        <v>5057</v>
      </c>
      <c r="C4650">
        <v>42499</v>
      </c>
      <c r="D4650">
        <v>0.5</v>
      </c>
      <c r="E4650" t="s">
        <v>1729</v>
      </c>
      <c r="F4650" t="s">
        <v>5459</v>
      </c>
      <c r="G4650" t="s">
        <v>819</v>
      </c>
      <c r="H4650" t="s">
        <v>820</v>
      </c>
    </row>
    <row r="4651" spans="1:8" x14ac:dyDescent="0.3">
      <c r="A4651" t="s">
        <v>5457</v>
      </c>
      <c r="B4651" t="s">
        <v>5057</v>
      </c>
      <c r="C4651">
        <v>42499</v>
      </c>
      <c r="D4651">
        <v>0.5</v>
      </c>
      <c r="E4651" t="s">
        <v>1729</v>
      </c>
      <c r="F4651" t="s">
        <v>5459</v>
      </c>
      <c r="G4651" t="s">
        <v>819</v>
      </c>
      <c r="H4651" t="s">
        <v>820</v>
      </c>
    </row>
    <row r="4652" spans="1:8" x14ac:dyDescent="0.3">
      <c r="A4652" t="s">
        <v>5457</v>
      </c>
      <c r="B4652" t="s">
        <v>5058</v>
      </c>
      <c r="C4652">
        <v>42499</v>
      </c>
      <c r="D4652">
        <v>0.5</v>
      </c>
      <c r="E4652" t="s">
        <v>1729</v>
      </c>
      <c r="F4652" t="s">
        <v>5459</v>
      </c>
      <c r="G4652" t="s">
        <v>164</v>
      </c>
      <c r="H4652" t="s">
        <v>235</v>
      </c>
    </row>
    <row r="4653" spans="1:8" x14ac:dyDescent="0.3">
      <c r="A4653" t="s">
        <v>5457</v>
      </c>
      <c r="B4653" t="s">
        <v>5465</v>
      </c>
      <c r="C4653">
        <v>42394</v>
      </c>
      <c r="D4653">
        <v>1</v>
      </c>
      <c r="E4653" t="s">
        <v>1729</v>
      </c>
      <c r="F4653" t="s">
        <v>5459</v>
      </c>
      <c r="G4653" t="s">
        <v>163</v>
      </c>
      <c r="H4653" t="s">
        <v>381</v>
      </c>
    </row>
    <row r="4654" spans="1:8" x14ac:dyDescent="0.3">
      <c r="A4654" t="s">
        <v>5457</v>
      </c>
      <c r="B4654" t="s">
        <v>5466</v>
      </c>
      <c r="C4654">
        <v>42394</v>
      </c>
      <c r="D4654">
        <v>1</v>
      </c>
      <c r="E4654" t="s">
        <v>1729</v>
      </c>
      <c r="F4654" t="s">
        <v>5459</v>
      </c>
      <c r="G4654" t="s">
        <v>177</v>
      </c>
      <c r="H4654" t="s">
        <v>384</v>
      </c>
    </row>
    <row r="4655" spans="1:8" x14ac:dyDescent="0.3">
      <c r="A4655" t="s">
        <v>5457</v>
      </c>
      <c r="B4655" t="s">
        <v>5467</v>
      </c>
      <c r="C4655">
        <v>42394</v>
      </c>
      <c r="D4655">
        <v>1</v>
      </c>
      <c r="E4655" t="s">
        <v>1729</v>
      </c>
      <c r="F4655" t="s">
        <v>5459</v>
      </c>
      <c r="G4655" t="s">
        <v>155</v>
      </c>
      <c r="H4655" t="s">
        <v>337</v>
      </c>
    </row>
    <row r="4656" spans="1:8" x14ac:dyDescent="0.3">
      <c r="A4656" t="s">
        <v>5457</v>
      </c>
      <c r="B4656" t="s">
        <v>5082</v>
      </c>
      <c r="C4656">
        <v>42466</v>
      </c>
      <c r="D4656">
        <v>0.5</v>
      </c>
      <c r="E4656" t="s">
        <v>1729</v>
      </c>
      <c r="F4656" t="s">
        <v>5459</v>
      </c>
      <c r="G4656" t="s">
        <v>166</v>
      </c>
      <c r="H4656" t="s">
        <v>740</v>
      </c>
    </row>
    <row r="4657" spans="1:8" x14ac:dyDescent="0.3">
      <c r="A4657" t="s">
        <v>5457</v>
      </c>
      <c r="B4657" t="s">
        <v>5468</v>
      </c>
      <c r="C4657">
        <v>42523</v>
      </c>
      <c r="D4657">
        <v>1</v>
      </c>
      <c r="E4657" t="s">
        <v>1729</v>
      </c>
      <c r="F4657" t="s">
        <v>5459</v>
      </c>
      <c r="G4657" t="s">
        <v>168</v>
      </c>
      <c r="H4657" t="s">
        <v>516</v>
      </c>
    </row>
    <row r="4658" spans="1:8" x14ac:dyDescent="0.3">
      <c r="A4658" t="s">
        <v>5457</v>
      </c>
      <c r="B4658" t="s">
        <v>5469</v>
      </c>
      <c r="C4658">
        <v>42523</v>
      </c>
      <c r="D4658">
        <v>1</v>
      </c>
      <c r="E4658" t="s">
        <v>1729</v>
      </c>
      <c r="F4658" t="s">
        <v>5459</v>
      </c>
      <c r="G4658" t="s">
        <v>207</v>
      </c>
      <c r="H4658" t="s">
        <v>733</v>
      </c>
    </row>
    <row r="4659" spans="1:8" x14ac:dyDescent="0.3">
      <c r="A4659" t="s">
        <v>5457</v>
      </c>
      <c r="B4659" t="s">
        <v>5085</v>
      </c>
      <c r="C4659">
        <v>42466</v>
      </c>
      <c r="D4659">
        <v>0.5</v>
      </c>
      <c r="E4659" t="s">
        <v>1729</v>
      </c>
      <c r="F4659" t="s">
        <v>5459</v>
      </c>
      <c r="G4659" t="s">
        <v>167</v>
      </c>
      <c r="H4659" t="s">
        <v>406</v>
      </c>
    </row>
    <row r="4660" spans="1:8" x14ac:dyDescent="0.3">
      <c r="A4660" t="s">
        <v>619</v>
      </c>
      <c r="B4660" t="s">
        <v>1246</v>
      </c>
      <c r="C4660">
        <v>42461</v>
      </c>
      <c r="D4660">
        <v>1</v>
      </c>
      <c r="E4660" t="s">
        <v>755</v>
      </c>
      <c r="F4660" t="s">
        <v>897</v>
      </c>
      <c r="G4660" t="s">
        <v>161</v>
      </c>
      <c r="H4660" t="s">
        <v>330</v>
      </c>
    </row>
    <row r="4661" spans="1:8" x14ac:dyDescent="0.3">
      <c r="A4661" t="s">
        <v>619</v>
      </c>
      <c r="B4661" t="s">
        <v>5470</v>
      </c>
      <c r="C4661">
        <v>42398</v>
      </c>
      <c r="D4661">
        <v>1</v>
      </c>
      <c r="E4661" t="s">
        <v>755</v>
      </c>
      <c r="F4661" t="s">
        <v>897</v>
      </c>
      <c r="G4661" t="s">
        <v>161</v>
      </c>
      <c r="H4661" t="s">
        <v>330</v>
      </c>
    </row>
    <row r="4662" spans="1:8" x14ac:dyDescent="0.3">
      <c r="A4662" t="s">
        <v>619</v>
      </c>
      <c r="B4662" t="s">
        <v>5314</v>
      </c>
      <c r="C4662">
        <v>42382</v>
      </c>
      <c r="D4662">
        <v>0.5</v>
      </c>
      <c r="E4662" t="s">
        <v>755</v>
      </c>
      <c r="F4662" t="s">
        <v>897</v>
      </c>
      <c r="G4662" t="s">
        <v>161</v>
      </c>
      <c r="H4662" t="s">
        <v>330</v>
      </c>
    </row>
    <row r="4663" spans="1:8" x14ac:dyDescent="0.3">
      <c r="A4663" t="s">
        <v>619</v>
      </c>
      <c r="B4663" t="s">
        <v>5471</v>
      </c>
      <c r="C4663">
        <v>42382</v>
      </c>
      <c r="D4663">
        <v>1</v>
      </c>
      <c r="E4663" t="s">
        <v>755</v>
      </c>
      <c r="F4663" t="s">
        <v>897</v>
      </c>
      <c r="G4663" t="s">
        <v>161</v>
      </c>
      <c r="H4663" t="s">
        <v>330</v>
      </c>
    </row>
    <row r="4664" spans="1:8" x14ac:dyDescent="0.3">
      <c r="A4664" t="s">
        <v>619</v>
      </c>
      <c r="B4664" t="s">
        <v>5472</v>
      </c>
      <c r="C4664">
        <v>42410</v>
      </c>
      <c r="D4664">
        <v>1</v>
      </c>
      <c r="E4664" t="s">
        <v>755</v>
      </c>
      <c r="F4664" t="s">
        <v>897</v>
      </c>
      <c r="G4664" t="s">
        <v>179</v>
      </c>
      <c r="H4664" t="s">
        <v>461</v>
      </c>
    </row>
    <row r="4665" spans="1:8" x14ac:dyDescent="0.3">
      <c r="A4665" t="s">
        <v>619</v>
      </c>
      <c r="B4665" t="s">
        <v>5473</v>
      </c>
      <c r="C4665">
        <v>42403</v>
      </c>
      <c r="D4665">
        <v>1</v>
      </c>
      <c r="E4665" t="s">
        <v>755</v>
      </c>
      <c r="F4665" t="s">
        <v>897</v>
      </c>
      <c r="G4665" t="s">
        <v>155</v>
      </c>
      <c r="H4665" t="s">
        <v>327</v>
      </c>
    </row>
    <row r="4666" spans="1:8" x14ac:dyDescent="0.3">
      <c r="A4666" t="s">
        <v>619</v>
      </c>
      <c r="B4666" t="s">
        <v>620</v>
      </c>
      <c r="C4666">
        <v>42492</v>
      </c>
      <c r="D4666">
        <v>1</v>
      </c>
      <c r="E4666" t="s">
        <v>755</v>
      </c>
      <c r="F4666" t="s">
        <v>897</v>
      </c>
      <c r="G4666" t="s">
        <v>203</v>
      </c>
      <c r="H4666" t="s">
        <v>324</v>
      </c>
    </row>
    <row r="4667" spans="1:8" x14ac:dyDescent="0.3">
      <c r="A4667" t="s">
        <v>619</v>
      </c>
      <c r="B4667" t="s">
        <v>5474</v>
      </c>
      <c r="C4667">
        <v>42395</v>
      </c>
      <c r="D4667">
        <v>1</v>
      </c>
      <c r="E4667" t="s">
        <v>755</v>
      </c>
      <c r="F4667" t="s">
        <v>897</v>
      </c>
      <c r="G4667" t="s">
        <v>179</v>
      </c>
      <c r="H4667" t="s">
        <v>461</v>
      </c>
    </row>
    <row r="4668" spans="1:8" x14ac:dyDescent="0.3">
      <c r="A4668" t="s">
        <v>619</v>
      </c>
      <c r="B4668" t="s">
        <v>5475</v>
      </c>
      <c r="C4668">
        <v>42389</v>
      </c>
      <c r="D4668">
        <v>1</v>
      </c>
      <c r="E4668" t="s">
        <v>755</v>
      </c>
      <c r="F4668" t="s">
        <v>897</v>
      </c>
      <c r="G4668" t="s">
        <v>161</v>
      </c>
      <c r="H4668" t="s">
        <v>330</v>
      </c>
    </row>
    <row r="4669" spans="1:8" x14ac:dyDescent="0.3">
      <c r="A4669" t="s">
        <v>619</v>
      </c>
      <c r="B4669" t="s">
        <v>5476</v>
      </c>
      <c r="C4669">
        <v>42381</v>
      </c>
      <c r="D4669">
        <v>1</v>
      </c>
      <c r="E4669" t="s">
        <v>755</v>
      </c>
      <c r="F4669" t="s">
        <v>897</v>
      </c>
      <c r="G4669" t="s">
        <v>819</v>
      </c>
      <c r="H4669" t="s">
        <v>820</v>
      </c>
    </row>
    <row r="4670" spans="1:8" x14ac:dyDescent="0.3">
      <c r="A4670" t="s">
        <v>619</v>
      </c>
      <c r="B4670" t="s">
        <v>5477</v>
      </c>
      <c r="C4670">
        <v>42381</v>
      </c>
      <c r="D4670">
        <v>1</v>
      </c>
      <c r="E4670" t="s">
        <v>755</v>
      </c>
      <c r="F4670" t="s">
        <v>897</v>
      </c>
      <c r="G4670" t="s">
        <v>183</v>
      </c>
      <c r="H4670" t="s">
        <v>289</v>
      </c>
    </row>
    <row r="4671" spans="1:8" x14ac:dyDescent="0.3">
      <c r="A4671" t="s">
        <v>619</v>
      </c>
      <c r="B4671" t="s">
        <v>5478</v>
      </c>
      <c r="C4671">
        <v>42381</v>
      </c>
      <c r="D4671">
        <v>1</v>
      </c>
      <c r="E4671" t="s">
        <v>755</v>
      </c>
      <c r="F4671" t="s">
        <v>897</v>
      </c>
      <c r="G4671" t="s">
        <v>183</v>
      </c>
      <c r="H4671" t="s">
        <v>289</v>
      </c>
    </row>
    <row r="4672" spans="1:8" x14ac:dyDescent="0.3">
      <c r="A4672" t="s">
        <v>619</v>
      </c>
      <c r="B4672" t="s">
        <v>5479</v>
      </c>
      <c r="C4672">
        <v>42439</v>
      </c>
      <c r="D4672">
        <v>1</v>
      </c>
      <c r="E4672" t="s">
        <v>755</v>
      </c>
      <c r="F4672" t="s">
        <v>897</v>
      </c>
      <c r="G4672" t="s">
        <v>819</v>
      </c>
      <c r="H4672" t="s">
        <v>820</v>
      </c>
    </row>
    <row r="4673" spans="1:8" x14ac:dyDescent="0.3">
      <c r="A4673" t="s">
        <v>432</v>
      </c>
      <c r="B4673" t="s">
        <v>433</v>
      </c>
      <c r="C4673">
        <v>42468</v>
      </c>
      <c r="D4673">
        <v>1</v>
      </c>
      <c r="E4673" t="s">
        <v>755</v>
      </c>
      <c r="F4673" t="s">
        <v>897</v>
      </c>
      <c r="G4673" t="s">
        <v>185</v>
      </c>
      <c r="H4673" t="s">
        <v>431</v>
      </c>
    </row>
    <row r="4674" spans="1:8" x14ac:dyDescent="0.3">
      <c r="A4674" t="s">
        <v>432</v>
      </c>
      <c r="B4674" t="s">
        <v>5480</v>
      </c>
      <c r="C4674">
        <v>42450</v>
      </c>
      <c r="D4674">
        <v>1</v>
      </c>
      <c r="E4674" t="s">
        <v>755</v>
      </c>
      <c r="F4674" t="s">
        <v>897</v>
      </c>
      <c r="G4674" t="s">
        <v>164</v>
      </c>
      <c r="H4674" t="s">
        <v>5481</v>
      </c>
    </row>
    <row r="4675" spans="1:8" x14ac:dyDescent="0.3">
      <c r="A4675" t="s">
        <v>432</v>
      </c>
      <c r="B4675" t="s">
        <v>5482</v>
      </c>
      <c r="C4675">
        <v>42394</v>
      </c>
      <c r="D4675">
        <v>1</v>
      </c>
      <c r="E4675" t="s">
        <v>755</v>
      </c>
      <c r="F4675" t="s">
        <v>897</v>
      </c>
      <c r="G4675" t="s">
        <v>161</v>
      </c>
      <c r="H4675" t="s">
        <v>330</v>
      </c>
    </row>
    <row r="4676" spans="1:8" x14ac:dyDescent="0.3">
      <c r="A4676" t="s">
        <v>5483</v>
      </c>
      <c r="B4676" t="s">
        <v>4908</v>
      </c>
      <c r="C4676">
        <v>42380</v>
      </c>
      <c r="D4676">
        <v>0.5</v>
      </c>
      <c r="E4676" t="s">
        <v>757</v>
      </c>
      <c r="F4676" t="s">
        <v>5484</v>
      </c>
      <c r="G4676" t="s">
        <v>572</v>
      </c>
      <c r="H4676" t="s">
        <v>573</v>
      </c>
    </row>
    <row r="4677" spans="1:8" x14ac:dyDescent="0.3">
      <c r="A4677" t="s">
        <v>5483</v>
      </c>
      <c r="B4677" t="s">
        <v>5485</v>
      </c>
      <c r="C4677">
        <v>42375</v>
      </c>
      <c r="D4677">
        <v>1</v>
      </c>
      <c r="E4677" t="s">
        <v>757</v>
      </c>
      <c r="F4677" t="s">
        <v>5484</v>
      </c>
      <c r="G4677" t="s">
        <v>198</v>
      </c>
      <c r="H4677" t="s">
        <v>240</v>
      </c>
    </row>
    <row r="4678" spans="1:8" x14ac:dyDescent="0.3">
      <c r="A4678" t="s">
        <v>5483</v>
      </c>
      <c r="B4678" t="s">
        <v>5486</v>
      </c>
      <c r="C4678">
        <v>42397</v>
      </c>
      <c r="D4678">
        <v>1</v>
      </c>
      <c r="E4678" t="s">
        <v>757</v>
      </c>
      <c r="F4678" t="s">
        <v>5484</v>
      </c>
      <c r="G4678" t="s">
        <v>198</v>
      </c>
      <c r="H4678" t="s">
        <v>240</v>
      </c>
    </row>
    <row r="4679" spans="1:8" x14ac:dyDescent="0.3">
      <c r="A4679" t="s">
        <v>5483</v>
      </c>
      <c r="B4679" t="s">
        <v>5487</v>
      </c>
      <c r="C4679">
        <v>42430</v>
      </c>
      <c r="D4679">
        <v>1</v>
      </c>
      <c r="E4679" t="s">
        <v>757</v>
      </c>
      <c r="F4679" t="s">
        <v>5484</v>
      </c>
      <c r="G4679" t="s">
        <v>198</v>
      </c>
      <c r="H4679" t="s">
        <v>240</v>
      </c>
    </row>
    <row r="4680" spans="1:8" x14ac:dyDescent="0.3">
      <c r="A4680" t="s">
        <v>5483</v>
      </c>
      <c r="B4680" t="s">
        <v>5488</v>
      </c>
      <c r="C4680">
        <v>42419</v>
      </c>
      <c r="D4680">
        <v>1</v>
      </c>
      <c r="E4680" t="s">
        <v>757</v>
      </c>
      <c r="F4680" t="s">
        <v>5484</v>
      </c>
      <c r="G4680" t="s">
        <v>198</v>
      </c>
      <c r="H4680" t="s">
        <v>240</v>
      </c>
    </row>
    <row r="4681" spans="1:8" x14ac:dyDescent="0.3">
      <c r="A4681" t="s">
        <v>5483</v>
      </c>
      <c r="B4681" t="s">
        <v>5489</v>
      </c>
      <c r="C4681">
        <v>42401</v>
      </c>
      <c r="D4681">
        <v>1</v>
      </c>
      <c r="E4681" t="s">
        <v>757</v>
      </c>
      <c r="F4681" t="s">
        <v>5484</v>
      </c>
      <c r="G4681" t="s">
        <v>572</v>
      </c>
      <c r="H4681" t="s">
        <v>573</v>
      </c>
    </row>
    <row r="4682" spans="1:8" x14ac:dyDescent="0.3">
      <c r="A4682" t="s">
        <v>5483</v>
      </c>
      <c r="B4682" t="s">
        <v>5490</v>
      </c>
      <c r="C4682">
        <v>42401</v>
      </c>
      <c r="D4682">
        <v>1</v>
      </c>
      <c r="E4682" t="s">
        <v>757</v>
      </c>
      <c r="F4682" t="s">
        <v>5484</v>
      </c>
      <c r="G4682" t="s">
        <v>572</v>
      </c>
      <c r="H4682" t="s">
        <v>573</v>
      </c>
    </row>
    <row r="4683" spans="1:8" x14ac:dyDescent="0.3">
      <c r="A4683" t="s">
        <v>5483</v>
      </c>
      <c r="B4683" t="s">
        <v>5491</v>
      </c>
      <c r="C4683">
        <v>42401</v>
      </c>
      <c r="D4683">
        <v>1</v>
      </c>
      <c r="E4683" t="s">
        <v>757</v>
      </c>
      <c r="F4683" t="s">
        <v>5484</v>
      </c>
      <c r="G4683" t="s">
        <v>572</v>
      </c>
      <c r="H4683" t="s">
        <v>573</v>
      </c>
    </row>
    <row r="4684" spans="1:8" x14ac:dyDescent="0.3">
      <c r="A4684" t="s">
        <v>5483</v>
      </c>
      <c r="B4684" t="s">
        <v>5492</v>
      </c>
      <c r="C4684">
        <v>42388</v>
      </c>
      <c r="D4684">
        <v>1</v>
      </c>
      <c r="E4684" t="s">
        <v>757</v>
      </c>
      <c r="F4684" t="s">
        <v>5484</v>
      </c>
      <c r="G4684" t="s">
        <v>572</v>
      </c>
      <c r="H4684" t="s">
        <v>573</v>
      </c>
    </row>
    <row r="4685" spans="1:8" x14ac:dyDescent="0.3">
      <c r="A4685" t="s">
        <v>5483</v>
      </c>
      <c r="B4685" t="s">
        <v>5493</v>
      </c>
      <c r="C4685">
        <v>42395</v>
      </c>
      <c r="D4685">
        <v>1</v>
      </c>
      <c r="E4685" t="s">
        <v>757</v>
      </c>
      <c r="F4685" t="s">
        <v>5484</v>
      </c>
      <c r="G4685" t="s">
        <v>572</v>
      </c>
      <c r="H4685" t="s">
        <v>573</v>
      </c>
    </row>
    <row r="4686" spans="1:8" x14ac:dyDescent="0.3">
      <c r="A4686" t="s">
        <v>5483</v>
      </c>
      <c r="B4686" t="s">
        <v>5494</v>
      </c>
      <c r="C4686">
        <v>42383</v>
      </c>
      <c r="D4686">
        <v>1</v>
      </c>
      <c r="E4686" t="s">
        <v>757</v>
      </c>
      <c r="F4686" t="s">
        <v>5484</v>
      </c>
      <c r="G4686" t="s">
        <v>572</v>
      </c>
      <c r="H4686" t="s">
        <v>573</v>
      </c>
    </row>
    <row r="4687" spans="1:8" x14ac:dyDescent="0.3">
      <c r="A4687" t="s">
        <v>5483</v>
      </c>
      <c r="B4687" t="s">
        <v>5495</v>
      </c>
      <c r="C4687">
        <v>42390</v>
      </c>
      <c r="D4687">
        <v>1</v>
      </c>
      <c r="E4687" t="s">
        <v>757</v>
      </c>
      <c r="F4687" t="s">
        <v>5484</v>
      </c>
      <c r="G4687" t="s">
        <v>572</v>
      </c>
      <c r="H4687" t="s">
        <v>573</v>
      </c>
    </row>
    <row r="4688" spans="1:8" x14ac:dyDescent="0.3">
      <c r="A4688" t="s">
        <v>5483</v>
      </c>
      <c r="B4688" t="s">
        <v>5496</v>
      </c>
      <c r="C4688">
        <v>42381</v>
      </c>
      <c r="D4688">
        <v>1</v>
      </c>
      <c r="E4688" t="s">
        <v>757</v>
      </c>
      <c r="F4688" t="s">
        <v>5484</v>
      </c>
      <c r="G4688" t="s">
        <v>572</v>
      </c>
      <c r="H4688" t="s">
        <v>573</v>
      </c>
    </row>
    <row r="4689" spans="1:8" x14ac:dyDescent="0.3">
      <c r="A4689" t="s">
        <v>5483</v>
      </c>
      <c r="B4689" t="s">
        <v>5497</v>
      </c>
      <c r="C4689">
        <v>42431</v>
      </c>
      <c r="D4689">
        <v>1</v>
      </c>
      <c r="E4689" t="s">
        <v>757</v>
      </c>
      <c r="F4689" t="s">
        <v>5484</v>
      </c>
      <c r="G4689" t="s">
        <v>572</v>
      </c>
      <c r="H4689" t="s">
        <v>573</v>
      </c>
    </row>
    <row r="4690" spans="1:8" x14ac:dyDescent="0.3">
      <c r="A4690" t="s">
        <v>5483</v>
      </c>
      <c r="B4690" t="s">
        <v>5498</v>
      </c>
      <c r="C4690">
        <v>42405</v>
      </c>
      <c r="D4690">
        <v>1</v>
      </c>
      <c r="E4690" t="s">
        <v>757</v>
      </c>
      <c r="F4690" t="s">
        <v>5484</v>
      </c>
      <c r="G4690" t="s">
        <v>572</v>
      </c>
      <c r="H4690" t="s">
        <v>573</v>
      </c>
    </row>
    <row r="4691" spans="1:8" x14ac:dyDescent="0.3">
      <c r="A4691" t="s">
        <v>1063</v>
      </c>
      <c r="B4691" t="s">
        <v>1064</v>
      </c>
      <c r="C4691">
        <v>42480</v>
      </c>
      <c r="D4691">
        <v>1</v>
      </c>
      <c r="E4691" t="s">
        <v>511</v>
      </c>
      <c r="F4691" t="s">
        <v>1065</v>
      </c>
      <c r="G4691" t="s">
        <v>185</v>
      </c>
      <c r="H4691" t="s">
        <v>431</v>
      </c>
    </row>
    <row r="4692" spans="1:8" x14ac:dyDescent="0.3">
      <c r="A4692" t="s">
        <v>578</v>
      </c>
      <c r="B4692" t="s">
        <v>579</v>
      </c>
      <c r="C4692">
        <v>42487</v>
      </c>
      <c r="D4692">
        <v>1</v>
      </c>
      <c r="E4692" t="s">
        <v>757</v>
      </c>
      <c r="F4692" t="s">
        <v>822</v>
      </c>
      <c r="G4692" t="s">
        <v>180</v>
      </c>
      <c r="H4692" t="s">
        <v>262</v>
      </c>
    </row>
    <row r="4693" spans="1:8" x14ac:dyDescent="0.3">
      <c r="A4693" t="s">
        <v>1260</v>
      </c>
      <c r="B4693" t="s">
        <v>1393</v>
      </c>
      <c r="C4693">
        <v>42496</v>
      </c>
      <c r="D4693">
        <v>1</v>
      </c>
      <c r="E4693" t="s">
        <v>1253</v>
      </c>
      <c r="F4693" t="s">
        <v>1261</v>
      </c>
      <c r="G4693" t="s">
        <v>169</v>
      </c>
      <c r="H4693" t="s">
        <v>427</v>
      </c>
    </row>
    <row r="4694" spans="1:8" x14ac:dyDescent="0.3">
      <c r="A4694" t="s">
        <v>1260</v>
      </c>
      <c r="B4694" t="s">
        <v>5499</v>
      </c>
      <c r="C4694">
        <v>42409</v>
      </c>
      <c r="D4694">
        <v>1</v>
      </c>
      <c r="E4694" t="s">
        <v>1253</v>
      </c>
      <c r="F4694" t="s">
        <v>1261</v>
      </c>
      <c r="G4694" t="s">
        <v>204</v>
      </c>
      <c r="H4694" t="s">
        <v>3750</v>
      </c>
    </row>
    <row r="4695" spans="1:8" x14ac:dyDescent="0.3">
      <c r="A4695" t="s">
        <v>1260</v>
      </c>
      <c r="B4695" t="s">
        <v>3793</v>
      </c>
      <c r="C4695">
        <v>42408</v>
      </c>
      <c r="D4695">
        <v>0.33</v>
      </c>
      <c r="E4695" t="s">
        <v>1253</v>
      </c>
      <c r="F4695" t="s">
        <v>1261</v>
      </c>
      <c r="G4695" t="s">
        <v>168</v>
      </c>
      <c r="H4695" t="s">
        <v>516</v>
      </c>
    </row>
    <row r="4696" spans="1:8" x14ac:dyDescent="0.3">
      <c r="A4696" t="s">
        <v>1260</v>
      </c>
      <c r="B4696" t="s">
        <v>5499</v>
      </c>
      <c r="C4696">
        <v>42409</v>
      </c>
      <c r="D4696">
        <v>0</v>
      </c>
      <c r="E4696" t="s">
        <v>1253</v>
      </c>
      <c r="F4696" t="s">
        <v>1261</v>
      </c>
      <c r="G4696" t="s">
        <v>204</v>
      </c>
      <c r="H4696" t="s">
        <v>3750</v>
      </c>
    </row>
    <row r="4697" spans="1:8" x14ac:dyDescent="0.3">
      <c r="A4697" t="s">
        <v>540</v>
      </c>
      <c r="B4697" t="s">
        <v>541</v>
      </c>
      <c r="C4697">
        <v>42461</v>
      </c>
      <c r="D4697">
        <v>1</v>
      </c>
      <c r="E4697" t="s">
        <v>511</v>
      </c>
      <c r="F4697" t="s">
        <v>1117</v>
      </c>
      <c r="G4697" t="s">
        <v>185</v>
      </c>
      <c r="H4697" t="s">
        <v>431</v>
      </c>
    </row>
    <row r="4698" spans="1:8" x14ac:dyDescent="0.3">
      <c r="A4698" t="s">
        <v>5500</v>
      </c>
      <c r="B4698" t="s">
        <v>5501</v>
      </c>
      <c r="C4698">
        <v>42403</v>
      </c>
      <c r="D4698">
        <v>1</v>
      </c>
      <c r="E4698" t="s">
        <v>1729</v>
      </c>
      <c r="F4698" t="s">
        <v>3915</v>
      </c>
      <c r="G4698" t="s">
        <v>194</v>
      </c>
      <c r="H4698" t="s">
        <v>301</v>
      </c>
    </row>
    <row r="4699" spans="1:8" x14ac:dyDescent="0.3">
      <c r="A4699" t="s">
        <v>5500</v>
      </c>
      <c r="B4699" t="s">
        <v>5502</v>
      </c>
      <c r="C4699">
        <v>42542</v>
      </c>
      <c r="D4699">
        <v>1</v>
      </c>
      <c r="E4699" t="s">
        <v>1729</v>
      </c>
      <c r="F4699" t="s">
        <v>3915</v>
      </c>
      <c r="G4699" t="s">
        <v>204</v>
      </c>
      <c r="H4699" t="s">
        <v>514</v>
      </c>
    </row>
    <row r="4700" spans="1:8" x14ac:dyDescent="0.3">
      <c r="A4700" t="s">
        <v>5500</v>
      </c>
      <c r="B4700" t="s">
        <v>5503</v>
      </c>
      <c r="C4700">
        <v>42403</v>
      </c>
      <c r="D4700">
        <v>1</v>
      </c>
      <c r="E4700" t="s">
        <v>1729</v>
      </c>
      <c r="F4700" t="s">
        <v>3915</v>
      </c>
      <c r="G4700" t="s">
        <v>190</v>
      </c>
      <c r="H4700" t="s">
        <v>367</v>
      </c>
    </row>
    <row r="4701" spans="1:8" x14ac:dyDescent="0.3">
      <c r="A4701" t="s">
        <v>5500</v>
      </c>
      <c r="B4701" t="s">
        <v>5504</v>
      </c>
      <c r="C4701">
        <v>42382</v>
      </c>
      <c r="D4701">
        <v>1</v>
      </c>
      <c r="E4701" t="s">
        <v>1729</v>
      </c>
      <c r="F4701" t="s">
        <v>3915</v>
      </c>
      <c r="G4701" t="s">
        <v>155</v>
      </c>
      <c r="H4701" t="s">
        <v>337</v>
      </c>
    </row>
    <row r="4702" spans="1:8" x14ac:dyDescent="0.3">
      <c r="A4702" t="s">
        <v>5500</v>
      </c>
      <c r="B4702" t="s">
        <v>5505</v>
      </c>
      <c r="C4702">
        <v>42380</v>
      </c>
      <c r="D4702">
        <v>1</v>
      </c>
      <c r="E4702" t="s">
        <v>1729</v>
      </c>
      <c r="F4702" t="s">
        <v>3915</v>
      </c>
      <c r="G4702" t="s">
        <v>207</v>
      </c>
      <c r="H4702" t="s">
        <v>1035</v>
      </c>
    </row>
    <row r="4703" spans="1:8" x14ac:dyDescent="0.3">
      <c r="A4703" t="s">
        <v>5500</v>
      </c>
      <c r="B4703" t="s">
        <v>5506</v>
      </c>
      <c r="C4703">
        <v>42544</v>
      </c>
      <c r="D4703">
        <v>1</v>
      </c>
      <c r="E4703" t="s">
        <v>1729</v>
      </c>
      <c r="F4703" t="s">
        <v>3915</v>
      </c>
      <c r="G4703" t="s">
        <v>201</v>
      </c>
      <c r="H4703" t="s">
        <v>1125</v>
      </c>
    </row>
    <row r="4704" spans="1:8" x14ac:dyDescent="0.3">
      <c r="A4704" t="s">
        <v>5500</v>
      </c>
      <c r="B4704" t="s">
        <v>5507</v>
      </c>
      <c r="C4704">
        <v>42543</v>
      </c>
      <c r="D4704">
        <v>1</v>
      </c>
      <c r="E4704" t="s">
        <v>1729</v>
      </c>
      <c r="F4704" t="s">
        <v>3915</v>
      </c>
      <c r="G4704" t="s">
        <v>166</v>
      </c>
      <c r="H4704" t="s">
        <v>740</v>
      </c>
    </row>
    <row r="4705" spans="1:8" x14ac:dyDescent="0.3">
      <c r="A4705" t="s">
        <v>5500</v>
      </c>
      <c r="B4705" t="s">
        <v>5508</v>
      </c>
      <c r="C4705">
        <v>42527</v>
      </c>
      <c r="D4705">
        <v>1</v>
      </c>
      <c r="E4705" t="s">
        <v>1729</v>
      </c>
      <c r="F4705" t="s">
        <v>3915</v>
      </c>
      <c r="G4705" t="s">
        <v>201</v>
      </c>
      <c r="H4705" t="s">
        <v>1125</v>
      </c>
    </row>
    <row r="4706" spans="1:8" x14ac:dyDescent="0.3">
      <c r="A4706" t="s">
        <v>5500</v>
      </c>
      <c r="B4706" t="s">
        <v>5509</v>
      </c>
      <c r="C4706">
        <v>42527</v>
      </c>
      <c r="D4706">
        <v>1</v>
      </c>
      <c r="E4706" t="s">
        <v>1729</v>
      </c>
      <c r="F4706" t="s">
        <v>3915</v>
      </c>
      <c r="G4706" t="s">
        <v>202</v>
      </c>
      <c r="H4706" t="s">
        <v>349</v>
      </c>
    </row>
    <row r="4707" spans="1:8" x14ac:dyDescent="0.3">
      <c r="A4707" t="s">
        <v>5500</v>
      </c>
      <c r="B4707" t="s">
        <v>5510</v>
      </c>
      <c r="C4707">
        <v>42445</v>
      </c>
      <c r="D4707">
        <v>1</v>
      </c>
      <c r="E4707" t="s">
        <v>755</v>
      </c>
      <c r="F4707" t="s">
        <v>3915</v>
      </c>
      <c r="G4707" t="s">
        <v>171</v>
      </c>
      <c r="H4707" t="s">
        <v>463</v>
      </c>
    </row>
    <row r="4708" spans="1:8" x14ac:dyDescent="0.3">
      <c r="A4708" t="s">
        <v>5500</v>
      </c>
      <c r="B4708" t="s">
        <v>5511</v>
      </c>
      <c r="C4708">
        <v>42543</v>
      </c>
      <c r="D4708">
        <v>1</v>
      </c>
      <c r="E4708" t="s">
        <v>1729</v>
      </c>
      <c r="F4708" t="s">
        <v>3915</v>
      </c>
      <c r="G4708" t="s">
        <v>207</v>
      </c>
      <c r="H4708" t="s">
        <v>4304</v>
      </c>
    </row>
    <row r="4709" spans="1:8" x14ac:dyDescent="0.3">
      <c r="A4709" t="s">
        <v>5500</v>
      </c>
      <c r="B4709" t="s">
        <v>5512</v>
      </c>
      <c r="C4709">
        <v>42468</v>
      </c>
      <c r="D4709">
        <v>1</v>
      </c>
      <c r="E4709" t="s">
        <v>1729</v>
      </c>
      <c r="F4709" t="s">
        <v>3915</v>
      </c>
      <c r="G4709" t="s">
        <v>206</v>
      </c>
      <c r="H4709" t="s">
        <v>497</v>
      </c>
    </row>
    <row r="4710" spans="1:8" x14ac:dyDescent="0.3">
      <c r="A4710" t="s">
        <v>5500</v>
      </c>
      <c r="B4710" t="s">
        <v>5513</v>
      </c>
      <c r="C4710">
        <v>42452</v>
      </c>
      <c r="D4710">
        <v>1</v>
      </c>
      <c r="E4710" t="s">
        <v>1729</v>
      </c>
      <c r="F4710" t="s">
        <v>3915</v>
      </c>
      <c r="G4710" t="s">
        <v>205</v>
      </c>
      <c r="H4710" t="s">
        <v>1089</v>
      </c>
    </row>
    <row r="4711" spans="1:8" x14ac:dyDescent="0.3">
      <c r="A4711" t="s">
        <v>5500</v>
      </c>
      <c r="B4711" t="s">
        <v>5514</v>
      </c>
      <c r="C4711">
        <v>42521</v>
      </c>
      <c r="D4711">
        <v>1</v>
      </c>
      <c r="E4711" t="s">
        <v>1729</v>
      </c>
      <c r="F4711" t="s">
        <v>3915</v>
      </c>
      <c r="G4711" t="s">
        <v>164</v>
      </c>
      <c r="H4711" t="s">
        <v>235</v>
      </c>
    </row>
    <row r="4712" spans="1:8" x14ac:dyDescent="0.3">
      <c r="A4712" t="s">
        <v>5500</v>
      </c>
      <c r="B4712" t="s">
        <v>5515</v>
      </c>
      <c r="C4712">
        <v>42388</v>
      </c>
      <c r="D4712">
        <v>1</v>
      </c>
      <c r="E4712" t="s">
        <v>1729</v>
      </c>
      <c r="F4712" t="s">
        <v>3915</v>
      </c>
      <c r="G4712" t="s">
        <v>191</v>
      </c>
      <c r="H4712" t="s">
        <v>295</v>
      </c>
    </row>
    <row r="4713" spans="1:8" x14ac:dyDescent="0.3">
      <c r="A4713" t="s">
        <v>5500</v>
      </c>
      <c r="B4713" t="s">
        <v>5516</v>
      </c>
      <c r="C4713">
        <v>42397</v>
      </c>
      <c r="D4713">
        <v>1</v>
      </c>
      <c r="E4713" t="s">
        <v>1729</v>
      </c>
      <c r="F4713" t="s">
        <v>3915</v>
      </c>
      <c r="G4713" t="s">
        <v>173</v>
      </c>
      <c r="H4713" t="s">
        <v>522</v>
      </c>
    </row>
    <row r="4714" spans="1:8" x14ac:dyDescent="0.3">
      <c r="A4714" t="s">
        <v>5500</v>
      </c>
      <c r="B4714" t="s">
        <v>5517</v>
      </c>
      <c r="C4714">
        <v>42486</v>
      </c>
      <c r="D4714">
        <v>1</v>
      </c>
      <c r="E4714" t="s">
        <v>1729</v>
      </c>
      <c r="F4714" t="s">
        <v>3915</v>
      </c>
      <c r="G4714" t="s">
        <v>173</v>
      </c>
      <c r="H4714" t="s">
        <v>522</v>
      </c>
    </row>
    <row r="4715" spans="1:8" x14ac:dyDescent="0.3">
      <c r="A4715" t="s">
        <v>5500</v>
      </c>
      <c r="B4715" t="s">
        <v>5518</v>
      </c>
      <c r="C4715">
        <v>42408</v>
      </c>
      <c r="D4715">
        <v>1</v>
      </c>
      <c r="E4715" t="s">
        <v>1729</v>
      </c>
      <c r="F4715" t="s">
        <v>3915</v>
      </c>
      <c r="G4715" t="s">
        <v>207</v>
      </c>
      <c r="H4715" t="s">
        <v>2201</v>
      </c>
    </row>
    <row r="4716" spans="1:8" x14ac:dyDescent="0.3">
      <c r="A4716" t="s">
        <v>5500</v>
      </c>
      <c r="B4716" t="s">
        <v>5519</v>
      </c>
      <c r="C4716">
        <v>42408</v>
      </c>
      <c r="D4716">
        <v>1</v>
      </c>
      <c r="E4716" t="s">
        <v>1729</v>
      </c>
      <c r="F4716" t="s">
        <v>3915</v>
      </c>
      <c r="G4716" t="s">
        <v>207</v>
      </c>
      <c r="H4716" t="s">
        <v>733</v>
      </c>
    </row>
    <row r="4717" spans="1:8" x14ac:dyDescent="0.3">
      <c r="A4717" t="s">
        <v>5500</v>
      </c>
      <c r="B4717" t="s">
        <v>5520</v>
      </c>
      <c r="C4717">
        <v>42416</v>
      </c>
      <c r="D4717">
        <v>1</v>
      </c>
      <c r="E4717" t="s">
        <v>1729</v>
      </c>
      <c r="F4717" t="s">
        <v>3915</v>
      </c>
      <c r="G4717" t="s">
        <v>191</v>
      </c>
      <c r="H4717" t="s">
        <v>295</v>
      </c>
    </row>
    <row r="4718" spans="1:8" x14ac:dyDescent="0.3">
      <c r="A4718" t="s">
        <v>5500</v>
      </c>
      <c r="B4718" t="s">
        <v>5521</v>
      </c>
      <c r="C4718">
        <v>42416</v>
      </c>
      <c r="D4718">
        <v>1</v>
      </c>
      <c r="E4718" t="s">
        <v>1729</v>
      </c>
      <c r="F4718" t="s">
        <v>3915</v>
      </c>
      <c r="G4718" t="s">
        <v>149</v>
      </c>
      <c r="H4718" t="s">
        <v>268</v>
      </c>
    </row>
    <row r="4719" spans="1:8" x14ac:dyDescent="0.3">
      <c r="A4719" t="s">
        <v>5500</v>
      </c>
      <c r="B4719" t="s">
        <v>5522</v>
      </c>
      <c r="C4719">
        <v>42450</v>
      </c>
      <c r="D4719">
        <v>1</v>
      </c>
      <c r="E4719" t="s">
        <v>1729</v>
      </c>
      <c r="F4719" t="s">
        <v>3915</v>
      </c>
      <c r="G4719" t="s">
        <v>191</v>
      </c>
      <c r="H4719" t="s">
        <v>295</v>
      </c>
    </row>
    <row r="4720" spans="1:8" x14ac:dyDescent="0.3">
      <c r="A4720" t="s">
        <v>5500</v>
      </c>
      <c r="B4720" t="s">
        <v>5523</v>
      </c>
      <c r="C4720">
        <v>42401</v>
      </c>
      <c r="D4720">
        <v>1</v>
      </c>
      <c r="E4720" t="s">
        <v>1729</v>
      </c>
      <c r="F4720" t="s">
        <v>3915</v>
      </c>
      <c r="G4720" t="s">
        <v>155</v>
      </c>
      <c r="H4720" t="s">
        <v>337</v>
      </c>
    </row>
    <row r="4721" spans="1:8" x14ac:dyDescent="0.3">
      <c r="A4721" t="s">
        <v>5500</v>
      </c>
      <c r="B4721" t="s">
        <v>5524</v>
      </c>
      <c r="C4721">
        <v>42425</v>
      </c>
      <c r="D4721">
        <v>1</v>
      </c>
      <c r="E4721" t="s">
        <v>1729</v>
      </c>
      <c r="F4721" t="s">
        <v>3915</v>
      </c>
      <c r="G4721" t="s">
        <v>191</v>
      </c>
      <c r="H4721" t="s">
        <v>295</v>
      </c>
    </row>
    <row r="4722" spans="1:8" x14ac:dyDescent="0.3">
      <c r="A4722" t="s">
        <v>5500</v>
      </c>
      <c r="B4722" t="s">
        <v>5525</v>
      </c>
      <c r="C4722">
        <v>42425</v>
      </c>
      <c r="D4722">
        <v>1</v>
      </c>
      <c r="E4722" t="s">
        <v>1729</v>
      </c>
      <c r="F4722" t="s">
        <v>3915</v>
      </c>
      <c r="G4722" t="s">
        <v>166</v>
      </c>
      <c r="H4722" t="s">
        <v>410</v>
      </c>
    </row>
    <row r="4723" spans="1:8" x14ac:dyDescent="0.3">
      <c r="A4723" t="s">
        <v>5500</v>
      </c>
      <c r="B4723" t="s">
        <v>5526</v>
      </c>
      <c r="C4723">
        <v>42425</v>
      </c>
      <c r="D4723">
        <v>1</v>
      </c>
      <c r="E4723" t="s">
        <v>1729</v>
      </c>
      <c r="F4723" t="s">
        <v>3915</v>
      </c>
      <c r="G4723" t="s">
        <v>166</v>
      </c>
      <c r="H4723" t="s">
        <v>397</v>
      </c>
    </row>
    <row r="4724" spans="1:8" x14ac:dyDescent="0.3">
      <c r="A4724" t="s">
        <v>5500</v>
      </c>
      <c r="B4724" t="s">
        <v>5527</v>
      </c>
      <c r="C4724">
        <v>42425</v>
      </c>
      <c r="D4724">
        <v>1</v>
      </c>
      <c r="E4724" t="s">
        <v>1729</v>
      </c>
      <c r="F4724" t="s">
        <v>3915</v>
      </c>
      <c r="G4724" t="s">
        <v>166</v>
      </c>
      <c r="H4724" t="s">
        <v>334</v>
      </c>
    </row>
    <row r="4725" spans="1:8" x14ac:dyDescent="0.3">
      <c r="A4725" t="s">
        <v>5500</v>
      </c>
      <c r="B4725" t="s">
        <v>5528</v>
      </c>
      <c r="C4725">
        <v>42396</v>
      </c>
      <c r="D4725">
        <v>1</v>
      </c>
      <c r="E4725" t="s">
        <v>1729</v>
      </c>
      <c r="F4725" t="s">
        <v>3915</v>
      </c>
      <c r="G4725" t="s">
        <v>194</v>
      </c>
      <c r="H4725" t="s">
        <v>301</v>
      </c>
    </row>
    <row r="4726" spans="1:8" x14ac:dyDescent="0.3">
      <c r="A4726" t="s">
        <v>5500</v>
      </c>
      <c r="B4726" t="s">
        <v>5529</v>
      </c>
      <c r="C4726">
        <v>42396</v>
      </c>
      <c r="D4726">
        <v>1</v>
      </c>
      <c r="E4726" t="s">
        <v>1729</v>
      </c>
      <c r="F4726" t="s">
        <v>3915</v>
      </c>
      <c r="G4726" t="s">
        <v>191</v>
      </c>
      <c r="H4726" t="s">
        <v>295</v>
      </c>
    </row>
    <row r="4727" spans="1:8" x14ac:dyDescent="0.3">
      <c r="A4727" t="s">
        <v>5500</v>
      </c>
      <c r="B4727" t="s">
        <v>5530</v>
      </c>
      <c r="C4727">
        <v>42401</v>
      </c>
      <c r="D4727">
        <v>1</v>
      </c>
      <c r="E4727" t="s">
        <v>1729</v>
      </c>
      <c r="F4727" t="s">
        <v>3915</v>
      </c>
      <c r="G4727" t="s">
        <v>205</v>
      </c>
      <c r="H4727" t="s">
        <v>1089</v>
      </c>
    </row>
    <row r="4728" spans="1:8" x14ac:dyDescent="0.3">
      <c r="A4728" t="s">
        <v>5500</v>
      </c>
      <c r="B4728" t="s">
        <v>5531</v>
      </c>
      <c r="C4728">
        <v>42438</v>
      </c>
      <c r="D4728">
        <v>1</v>
      </c>
      <c r="E4728" t="s">
        <v>1729</v>
      </c>
      <c r="F4728" t="s">
        <v>3915</v>
      </c>
      <c r="G4728" t="s">
        <v>155</v>
      </c>
      <c r="H4728" t="s">
        <v>337</v>
      </c>
    </row>
    <row r="4729" spans="1:8" x14ac:dyDescent="0.3">
      <c r="A4729" t="s">
        <v>5500</v>
      </c>
      <c r="B4729" t="s">
        <v>5532</v>
      </c>
      <c r="C4729">
        <v>42411</v>
      </c>
      <c r="D4729">
        <v>1</v>
      </c>
      <c r="E4729" t="s">
        <v>1729</v>
      </c>
      <c r="F4729" t="s">
        <v>3915</v>
      </c>
      <c r="G4729" t="s">
        <v>183</v>
      </c>
      <c r="H4729" t="s">
        <v>289</v>
      </c>
    </row>
    <row r="4730" spans="1:8" x14ac:dyDescent="0.3">
      <c r="A4730" t="s">
        <v>5500</v>
      </c>
      <c r="B4730" t="s">
        <v>5533</v>
      </c>
      <c r="C4730">
        <v>42436</v>
      </c>
      <c r="D4730">
        <v>1</v>
      </c>
      <c r="E4730" t="s">
        <v>1729</v>
      </c>
      <c r="F4730" t="s">
        <v>3915</v>
      </c>
      <c r="G4730" t="s">
        <v>191</v>
      </c>
      <c r="H4730" t="s">
        <v>295</v>
      </c>
    </row>
    <row r="4731" spans="1:8" x14ac:dyDescent="0.3">
      <c r="A4731" t="s">
        <v>5500</v>
      </c>
      <c r="B4731" t="s">
        <v>5534</v>
      </c>
      <c r="C4731">
        <v>42391</v>
      </c>
      <c r="D4731">
        <v>1</v>
      </c>
      <c r="E4731" t="s">
        <v>1729</v>
      </c>
      <c r="F4731" t="s">
        <v>3915</v>
      </c>
      <c r="G4731" t="s">
        <v>202</v>
      </c>
      <c r="H4731" t="s">
        <v>349</v>
      </c>
    </row>
    <row r="4732" spans="1:8" x14ac:dyDescent="0.3">
      <c r="A4732" t="s">
        <v>5500</v>
      </c>
      <c r="B4732" t="s">
        <v>5535</v>
      </c>
      <c r="C4732">
        <v>42389</v>
      </c>
      <c r="D4732">
        <v>1</v>
      </c>
      <c r="E4732" t="s">
        <v>1729</v>
      </c>
      <c r="F4732" t="s">
        <v>3915</v>
      </c>
      <c r="G4732" t="s">
        <v>191</v>
      </c>
      <c r="H4732" t="s">
        <v>295</v>
      </c>
    </row>
    <row r="4733" spans="1:8" x14ac:dyDescent="0.3">
      <c r="A4733" t="s">
        <v>5500</v>
      </c>
      <c r="B4733" t="s">
        <v>5536</v>
      </c>
      <c r="C4733">
        <v>42436</v>
      </c>
      <c r="D4733">
        <v>1</v>
      </c>
      <c r="E4733" t="s">
        <v>1729</v>
      </c>
      <c r="F4733" t="s">
        <v>3915</v>
      </c>
      <c r="G4733" t="s">
        <v>166</v>
      </c>
      <c r="H4733" t="s">
        <v>739</v>
      </c>
    </row>
    <row r="4734" spans="1:8" x14ac:dyDescent="0.3">
      <c r="A4734" t="s">
        <v>5500</v>
      </c>
      <c r="B4734" t="s">
        <v>5537</v>
      </c>
      <c r="C4734">
        <v>42412</v>
      </c>
      <c r="D4734">
        <v>1</v>
      </c>
      <c r="E4734" t="s">
        <v>1729</v>
      </c>
      <c r="F4734" t="s">
        <v>3915</v>
      </c>
      <c r="G4734" t="s">
        <v>204</v>
      </c>
      <c r="H4734" t="s">
        <v>514</v>
      </c>
    </row>
    <row r="4735" spans="1:8" x14ac:dyDescent="0.3">
      <c r="A4735" t="s">
        <v>5500</v>
      </c>
      <c r="B4735" t="s">
        <v>5538</v>
      </c>
      <c r="C4735">
        <v>42460</v>
      </c>
      <c r="D4735">
        <v>1</v>
      </c>
      <c r="E4735" t="s">
        <v>1729</v>
      </c>
      <c r="F4735" t="s">
        <v>3915</v>
      </c>
      <c r="G4735" t="s">
        <v>166</v>
      </c>
      <c r="H4735" t="s">
        <v>397</v>
      </c>
    </row>
    <row r="4736" spans="1:8" x14ac:dyDescent="0.3">
      <c r="A4736" t="s">
        <v>5539</v>
      </c>
      <c r="B4736" t="s">
        <v>5540</v>
      </c>
      <c r="C4736">
        <v>42431</v>
      </c>
      <c r="D4736">
        <v>1</v>
      </c>
      <c r="E4736" t="s">
        <v>755</v>
      </c>
      <c r="F4736" t="s">
        <v>664</v>
      </c>
      <c r="G4736" t="s">
        <v>155</v>
      </c>
      <c r="H4736" t="s">
        <v>327</v>
      </c>
    </row>
    <row r="4737" spans="1:8" x14ac:dyDescent="0.3">
      <c r="A4737" t="s">
        <v>41</v>
      </c>
      <c r="B4737" t="s">
        <v>5541</v>
      </c>
      <c r="C4737">
        <v>42397</v>
      </c>
      <c r="D4737">
        <v>1</v>
      </c>
      <c r="E4737" t="s">
        <v>757</v>
      </c>
      <c r="F4737" t="s">
        <v>267</v>
      </c>
      <c r="G4737" t="s">
        <v>206</v>
      </c>
      <c r="H4737" t="s">
        <v>2517</v>
      </c>
    </row>
    <row r="4738" spans="1:8" x14ac:dyDescent="0.3">
      <c r="A4738" t="s">
        <v>41</v>
      </c>
      <c r="B4738" t="s">
        <v>5542</v>
      </c>
      <c r="C4738">
        <v>42404</v>
      </c>
      <c r="D4738">
        <v>1</v>
      </c>
      <c r="E4738" t="s">
        <v>757</v>
      </c>
      <c r="F4738" t="s">
        <v>267</v>
      </c>
      <c r="G4738" t="s">
        <v>149</v>
      </c>
      <c r="H4738" t="s">
        <v>268</v>
      </c>
    </row>
    <row r="4739" spans="1:8" x14ac:dyDescent="0.3">
      <c r="A4739" t="s">
        <v>41</v>
      </c>
      <c r="B4739" t="s">
        <v>5543</v>
      </c>
      <c r="C4739">
        <v>42398</v>
      </c>
      <c r="D4739">
        <v>1</v>
      </c>
      <c r="E4739" t="s">
        <v>757</v>
      </c>
      <c r="F4739" t="s">
        <v>267</v>
      </c>
      <c r="G4739" t="s">
        <v>149</v>
      </c>
      <c r="H4739" t="s">
        <v>268</v>
      </c>
    </row>
    <row r="4740" spans="1:8" x14ac:dyDescent="0.3">
      <c r="A4740" t="s">
        <v>41</v>
      </c>
      <c r="B4740" t="s">
        <v>5544</v>
      </c>
      <c r="C4740">
        <v>42403</v>
      </c>
      <c r="D4740">
        <v>1</v>
      </c>
      <c r="E4740" t="s">
        <v>757</v>
      </c>
      <c r="F4740" t="s">
        <v>267</v>
      </c>
      <c r="G4740" t="s">
        <v>149</v>
      </c>
      <c r="H4740" t="s">
        <v>268</v>
      </c>
    </row>
    <row r="4741" spans="1:8" x14ac:dyDescent="0.3">
      <c r="A4741" t="s">
        <v>41</v>
      </c>
      <c r="B4741" t="s">
        <v>5545</v>
      </c>
      <c r="C4741">
        <v>42403</v>
      </c>
      <c r="D4741">
        <v>1</v>
      </c>
      <c r="E4741" t="s">
        <v>757</v>
      </c>
      <c r="F4741" t="s">
        <v>267</v>
      </c>
      <c r="G4741" t="s">
        <v>149</v>
      </c>
      <c r="H4741" t="s">
        <v>268</v>
      </c>
    </row>
    <row r="4742" spans="1:8" x14ac:dyDescent="0.3">
      <c r="A4742" t="s">
        <v>41</v>
      </c>
      <c r="B4742" t="s">
        <v>5546</v>
      </c>
      <c r="C4742">
        <v>42424</v>
      </c>
      <c r="D4742">
        <v>1</v>
      </c>
      <c r="E4742" t="s">
        <v>757</v>
      </c>
      <c r="F4742" t="s">
        <v>267</v>
      </c>
      <c r="G4742" t="s">
        <v>149</v>
      </c>
      <c r="H4742" t="s">
        <v>268</v>
      </c>
    </row>
    <row r="4743" spans="1:8" x14ac:dyDescent="0.3">
      <c r="A4743" t="s">
        <v>41</v>
      </c>
      <c r="B4743" t="s">
        <v>5547</v>
      </c>
      <c r="C4743">
        <v>42450</v>
      </c>
      <c r="D4743">
        <v>1</v>
      </c>
      <c r="E4743" t="s">
        <v>757</v>
      </c>
      <c r="F4743" t="s">
        <v>267</v>
      </c>
      <c r="G4743" t="s">
        <v>149</v>
      </c>
      <c r="H4743" t="s">
        <v>268</v>
      </c>
    </row>
    <row r="4744" spans="1:8" x14ac:dyDescent="0.3">
      <c r="A4744" t="s">
        <v>41</v>
      </c>
      <c r="B4744" t="s">
        <v>1206</v>
      </c>
      <c r="C4744">
        <v>42466</v>
      </c>
      <c r="D4744">
        <v>1</v>
      </c>
      <c r="E4744" t="s">
        <v>757</v>
      </c>
      <c r="F4744" t="s">
        <v>267</v>
      </c>
      <c r="G4744" t="s">
        <v>149</v>
      </c>
      <c r="H4744" t="s">
        <v>633</v>
      </c>
    </row>
    <row r="4745" spans="1:8" x14ac:dyDescent="0.3">
      <c r="A4745" t="s">
        <v>41</v>
      </c>
      <c r="B4745" t="s">
        <v>5548</v>
      </c>
      <c r="C4745">
        <v>42412</v>
      </c>
      <c r="D4745">
        <v>1</v>
      </c>
      <c r="E4745" t="s">
        <v>757</v>
      </c>
      <c r="F4745" t="s">
        <v>267</v>
      </c>
      <c r="G4745" t="s">
        <v>149</v>
      </c>
      <c r="H4745" t="s">
        <v>268</v>
      </c>
    </row>
    <row r="4746" spans="1:8" x14ac:dyDescent="0.3">
      <c r="A4746" t="s">
        <v>41</v>
      </c>
      <c r="B4746" t="s">
        <v>5549</v>
      </c>
      <c r="C4746">
        <v>42376</v>
      </c>
      <c r="D4746">
        <v>1</v>
      </c>
      <c r="E4746" t="s">
        <v>757</v>
      </c>
      <c r="F4746" t="s">
        <v>267</v>
      </c>
      <c r="G4746" t="s">
        <v>149</v>
      </c>
      <c r="H4746" t="s">
        <v>268</v>
      </c>
    </row>
    <row r="4747" spans="1:8" x14ac:dyDescent="0.3">
      <c r="A4747" t="s">
        <v>41</v>
      </c>
      <c r="B4747" t="s">
        <v>1497</v>
      </c>
      <c r="C4747">
        <v>42542</v>
      </c>
      <c r="D4747">
        <v>1</v>
      </c>
      <c r="E4747" t="s">
        <v>757</v>
      </c>
      <c r="F4747" t="s">
        <v>267</v>
      </c>
      <c r="G4747" t="s">
        <v>149</v>
      </c>
      <c r="H4747" t="s">
        <v>633</v>
      </c>
    </row>
    <row r="4748" spans="1:8" x14ac:dyDescent="0.3">
      <c r="A4748" t="s">
        <v>41</v>
      </c>
      <c r="B4748" t="s">
        <v>1131</v>
      </c>
      <c r="C4748">
        <v>42480</v>
      </c>
      <c r="D4748">
        <v>1</v>
      </c>
      <c r="E4748" t="s">
        <v>757</v>
      </c>
      <c r="F4748" t="s">
        <v>267</v>
      </c>
      <c r="G4748" t="s">
        <v>149</v>
      </c>
      <c r="H4748" t="s">
        <v>268</v>
      </c>
    </row>
    <row r="4749" spans="1:8" x14ac:dyDescent="0.3">
      <c r="A4749" t="s">
        <v>41</v>
      </c>
      <c r="B4749" t="s">
        <v>1482</v>
      </c>
      <c r="C4749">
        <v>42521</v>
      </c>
      <c r="D4749">
        <v>1</v>
      </c>
      <c r="E4749" t="s">
        <v>757</v>
      </c>
      <c r="F4749" t="s">
        <v>267</v>
      </c>
      <c r="G4749" t="s">
        <v>149</v>
      </c>
      <c r="H4749" t="s">
        <v>268</v>
      </c>
    </row>
    <row r="4750" spans="1:8" x14ac:dyDescent="0.3">
      <c r="A4750" t="s">
        <v>41</v>
      </c>
      <c r="B4750" t="s">
        <v>5550</v>
      </c>
      <c r="C4750">
        <v>42423</v>
      </c>
      <c r="D4750">
        <v>1</v>
      </c>
      <c r="E4750" t="s">
        <v>757</v>
      </c>
      <c r="F4750" t="s">
        <v>267</v>
      </c>
      <c r="G4750" t="s">
        <v>149</v>
      </c>
      <c r="H4750" t="s">
        <v>268</v>
      </c>
    </row>
    <row r="4751" spans="1:8" x14ac:dyDescent="0.3">
      <c r="A4751" t="s">
        <v>41</v>
      </c>
      <c r="B4751" t="s">
        <v>5551</v>
      </c>
      <c r="C4751">
        <v>42388</v>
      </c>
      <c r="D4751">
        <v>1</v>
      </c>
      <c r="E4751" t="s">
        <v>757</v>
      </c>
      <c r="F4751" t="s">
        <v>267</v>
      </c>
      <c r="G4751" t="s">
        <v>149</v>
      </c>
      <c r="H4751" t="s">
        <v>268</v>
      </c>
    </row>
    <row r="4752" spans="1:8" x14ac:dyDescent="0.3">
      <c r="A4752" t="s">
        <v>41</v>
      </c>
      <c r="B4752" t="s">
        <v>629</v>
      </c>
      <c r="C4752">
        <v>42485</v>
      </c>
      <c r="D4752">
        <v>1</v>
      </c>
      <c r="E4752" t="s">
        <v>757</v>
      </c>
      <c r="F4752" t="s">
        <v>267</v>
      </c>
      <c r="G4752" t="s">
        <v>149</v>
      </c>
      <c r="H4752" t="s">
        <v>268</v>
      </c>
    </row>
    <row r="4753" spans="1:8" x14ac:dyDescent="0.3">
      <c r="A4753" t="s">
        <v>41</v>
      </c>
      <c r="B4753" t="s">
        <v>631</v>
      </c>
      <c r="C4753">
        <v>42485</v>
      </c>
      <c r="D4753">
        <v>1</v>
      </c>
      <c r="E4753" t="s">
        <v>757</v>
      </c>
      <c r="F4753" t="s">
        <v>267</v>
      </c>
      <c r="G4753" t="s">
        <v>149</v>
      </c>
      <c r="H4753" t="s">
        <v>268</v>
      </c>
    </row>
    <row r="4754" spans="1:8" x14ac:dyDescent="0.3">
      <c r="A4754" t="s">
        <v>41</v>
      </c>
      <c r="B4754" t="s">
        <v>632</v>
      </c>
      <c r="C4754">
        <v>42485</v>
      </c>
      <c r="D4754">
        <v>1</v>
      </c>
      <c r="E4754" t="s">
        <v>757</v>
      </c>
      <c r="F4754" t="s">
        <v>267</v>
      </c>
      <c r="G4754" t="s">
        <v>149</v>
      </c>
      <c r="H4754" t="s">
        <v>633</v>
      </c>
    </row>
    <row r="4755" spans="1:8" x14ac:dyDescent="0.3">
      <c r="A4755" t="s">
        <v>41</v>
      </c>
      <c r="B4755" t="s">
        <v>634</v>
      </c>
      <c r="C4755">
        <v>42485</v>
      </c>
      <c r="D4755">
        <v>1</v>
      </c>
      <c r="E4755" t="s">
        <v>757</v>
      </c>
      <c r="F4755" t="s">
        <v>267</v>
      </c>
      <c r="G4755" t="s">
        <v>149</v>
      </c>
      <c r="H4755" t="s">
        <v>268</v>
      </c>
    </row>
    <row r="4756" spans="1:8" x14ac:dyDescent="0.3">
      <c r="A4756" t="s">
        <v>41</v>
      </c>
      <c r="B4756" t="s">
        <v>5552</v>
      </c>
      <c r="C4756">
        <v>42382</v>
      </c>
      <c r="D4756">
        <v>1</v>
      </c>
      <c r="E4756" t="s">
        <v>757</v>
      </c>
      <c r="F4756" t="s">
        <v>267</v>
      </c>
      <c r="G4756" t="s">
        <v>149</v>
      </c>
      <c r="H4756" t="s">
        <v>268</v>
      </c>
    </row>
    <row r="4757" spans="1:8" x14ac:dyDescent="0.3">
      <c r="A4757" t="s">
        <v>41</v>
      </c>
      <c r="B4757" t="s">
        <v>635</v>
      </c>
      <c r="C4757">
        <v>42485</v>
      </c>
      <c r="D4757">
        <v>1</v>
      </c>
      <c r="E4757" t="s">
        <v>757</v>
      </c>
      <c r="F4757" t="s">
        <v>267</v>
      </c>
      <c r="G4757" t="s">
        <v>149</v>
      </c>
      <c r="H4757" t="s">
        <v>633</v>
      </c>
    </row>
    <row r="4758" spans="1:8" x14ac:dyDescent="0.3">
      <c r="A4758" t="s">
        <v>41</v>
      </c>
      <c r="B4758" t="s">
        <v>636</v>
      </c>
      <c r="C4758">
        <v>42485</v>
      </c>
      <c r="D4758">
        <v>1</v>
      </c>
      <c r="E4758" t="s">
        <v>757</v>
      </c>
      <c r="F4758" t="s">
        <v>267</v>
      </c>
      <c r="G4758" t="s">
        <v>149</v>
      </c>
      <c r="H4758" t="s">
        <v>268</v>
      </c>
    </row>
    <row r="4759" spans="1:8" x14ac:dyDescent="0.3">
      <c r="A4759" t="s">
        <v>41</v>
      </c>
      <c r="B4759" t="s">
        <v>1099</v>
      </c>
      <c r="C4759">
        <v>42485</v>
      </c>
      <c r="D4759">
        <v>1</v>
      </c>
      <c r="E4759" t="s">
        <v>757</v>
      </c>
      <c r="F4759" t="s">
        <v>267</v>
      </c>
      <c r="G4759" t="s">
        <v>149</v>
      </c>
      <c r="H4759" t="s">
        <v>633</v>
      </c>
    </row>
    <row r="4760" spans="1:8" x14ac:dyDescent="0.3">
      <c r="A4760" t="s">
        <v>41</v>
      </c>
      <c r="B4760" t="s">
        <v>637</v>
      </c>
      <c r="C4760">
        <v>42485</v>
      </c>
      <c r="D4760">
        <v>1</v>
      </c>
      <c r="E4760" t="s">
        <v>757</v>
      </c>
      <c r="F4760" t="s">
        <v>267</v>
      </c>
      <c r="G4760" t="s">
        <v>149</v>
      </c>
      <c r="H4760" t="s">
        <v>633</v>
      </c>
    </row>
    <row r="4761" spans="1:8" x14ac:dyDescent="0.3">
      <c r="A4761" t="s">
        <v>41</v>
      </c>
      <c r="B4761" t="s">
        <v>638</v>
      </c>
      <c r="C4761">
        <v>42485</v>
      </c>
      <c r="D4761">
        <v>1</v>
      </c>
      <c r="E4761" t="s">
        <v>757</v>
      </c>
      <c r="F4761" t="s">
        <v>267</v>
      </c>
      <c r="G4761" t="s">
        <v>149</v>
      </c>
      <c r="H4761" t="s">
        <v>633</v>
      </c>
    </row>
    <row r="4762" spans="1:8" x14ac:dyDescent="0.3">
      <c r="A4762" t="s">
        <v>41</v>
      </c>
      <c r="B4762" t="s">
        <v>639</v>
      </c>
      <c r="C4762">
        <v>42485</v>
      </c>
      <c r="D4762">
        <v>1</v>
      </c>
      <c r="E4762" t="s">
        <v>757</v>
      </c>
      <c r="F4762" t="s">
        <v>267</v>
      </c>
      <c r="G4762" t="s">
        <v>149</v>
      </c>
      <c r="H4762" t="s">
        <v>633</v>
      </c>
    </row>
    <row r="4763" spans="1:8" x14ac:dyDescent="0.3">
      <c r="A4763" t="s">
        <v>41</v>
      </c>
      <c r="B4763" t="s">
        <v>640</v>
      </c>
      <c r="C4763">
        <v>42485</v>
      </c>
      <c r="D4763">
        <v>1</v>
      </c>
      <c r="E4763" t="s">
        <v>757</v>
      </c>
      <c r="F4763" t="s">
        <v>267</v>
      </c>
      <c r="G4763" t="s">
        <v>149</v>
      </c>
      <c r="H4763" t="s">
        <v>633</v>
      </c>
    </row>
    <row r="4764" spans="1:8" x14ac:dyDescent="0.3">
      <c r="A4764" t="s">
        <v>41</v>
      </c>
      <c r="B4764" t="s">
        <v>641</v>
      </c>
      <c r="C4764">
        <v>42485</v>
      </c>
      <c r="D4764">
        <v>1</v>
      </c>
      <c r="E4764" t="s">
        <v>757</v>
      </c>
      <c r="F4764" t="s">
        <v>267</v>
      </c>
      <c r="G4764" t="s">
        <v>149</v>
      </c>
      <c r="H4764" t="s">
        <v>633</v>
      </c>
    </row>
    <row r="4765" spans="1:8" x14ac:dyDescent="0.3">
      <c r="A4765" t="s">
        <v>41</v>
      </c>
      <c r="B4765" t="s">
        <v>1091</v>
      </c>
      <c r="C4765">
        <v>42485</v>
      </c>
      <c r="D4765">
        <v>1</v>
      </c>
      <c r="E4765" t="s">
        <v>757</v>
      </c>
      <c r="F4765" t="s">
        <v>267</v>
      </c>
      <c r="G4765" t="s">
        <v>149</v>
      </c>
      <c r="H4765" t="s">
        <v>633</v>
      </c>
    </row>
    <row r="4766" spans="1:8" x14ac:dyDescent="0.3">
      <c r="A4766" t="s">
        <v>41</v>
      </c>
      <c r="B4766" t="s">
        <v>1090</v>
      </c>
      <c r="C4766">
        <v>42485</v>
      </c>
      <c r="D4766">
        <v>1</v>
      </c>
      <c r="E4766" t="s">
        <v>757</v>
      </c>
      <c r="F4766" t="s">
        <v>267</v>
      </c>
      <c r="G4766" t="s">
        <v>149</v>
      </c>
      <c r="H4766" t="s">
        <v>633</v>
      </c>
    </row>
    <row r="4767" spans="1:8" x14ac:dyDescent="0.3">
      <c r="A4767" t="s">
        <v>41</v>
      </c>
      <c r="B4767" t="s">
        <v>5553</v>
      </c>
      <c r="C4767">
        <v>42423</v>
      </c>
      <c r="D4767">
        <v>1</v>
      </c>
      <c r="E4767" t="s">
        <v>757</v>
      </c>
      <c r="F4767" t="s">
        <v>267</v>
      </c>
      <c r="G4767" t="s">
        <v>149</v>
      </c>
      <c r="H4767" t="s">
        <v>268</v>
      </c>
    </row>
    <row r="4768" spans="1:8" x14ac:dyDescent="0.3">
      <c r="A4768" t="s">
        <v>41</v>
      </c>
      <c r="B4768" t="s">
        <v>1072</v>
      </c>
      <c r="C4768">
        <v>42487</v>
      </c>
      <c r="D4768">
        <v>1</v>
      </c>
      <c r="E4768" t="s">
        <v>757</v>
      </c>
      <c r="F4768" t="s">
        <v>267</v>
      </c>
      <c r="G4768" t="s">
        <v>149</v>
      </c>
      <c r="H4768" t="s">
        <v>268</v>
      </c>
    </row>
    <row r="4769" spans="1:8" x14ac:dyDescent="0.3">
      <c r="A4769" t="s">
        <v>41</v>
      </c>
      <c r="B4769" t="s">
        <v>5554</v>
      </c>
      <c r="C4769">
        <v>42417</v>
      </c>
      <c r="D4769">
        <v>1</v>
      </c>
      <c r="E4769" t="s">
        <v>757</v>
      </c>
      <c r="F4769" t="s">
        <v>267</v>
      </c>
      <c r="G4769" t="s">
        <v>149</v>
      </c>
      <c r="H4769" t="s">
        <v>268</v>
      </c>
    </row>
    <row r="4770" spans="1:8" x14ac:dyDescent="0.3">
      <c r="A4770" t="s">
        <v>41</v>
      </c>
      <c r="B4770" t="s">
        <v>5555</v>
      </c>
      <c r="C4770">
        <v>42401</v>
      </c>
      <c r="D4770">
        <v>1</v>
      </c>
      <c r="E4770" t="s">
        <v>757</v>
      </c>
      <c r="F4770" t="s">
        <v>267</v>
      </c>
      <c r="G4770" t="s">
        <v>149</v>
      </c>
      <c r="H4770" t="s">
        <v>268</v>
      </c>
    </row>
    <row r="4771" spans="1:8" x14ac:dyDescent="0.3">
      <c r="A4771" t="s">
        <v>41</v>
      </c>
      <c r="B4771" t="s">
        <v>5556</v>
      </c>
      <c r="C4771">
        <v>42401</v>
      </c>
      <c r="D4771">
        <v>1</v>
      </c>
      <c r="E4771" t="s">
        <v>757</v>
      </c>
      <c r="F4771" t="s">
        <v>267</v>
      </c>
      <c r="G4771" t="s">
        <v>149</v>
      </c>
      <c r="H4771" t="s">
        <v>268</v>
      </c>
    </row>
    <row r="4772" spans="1:8" x14ac:dyDescent="0.3">
      <c r="A4772" t="s">
        <v>41</v>
      </c>
      <c r="B4772" t="s">
        <v>5557</v>
      </c>
      <c r="C4772">
        <v>42401</v>
      </c>
      <c r="D4772">
        <v>1</v>
      </c>
      <c r="E4772" t="s">
        <v>757</v>
      </c>
      <c r="F4772" t="s">
        <v>267</v>
      </c>
      <c r="G4772" t="s">
        <v>149</v>
      </c>
      <c r="H4772" t="s">
        <v>268</v>
      </c>
    </row>
    <row r="4773" spans="1:8" x14ac:dyDescent="0.3">
      <c r="A4773" t="s">
        <v>41</v>
      </c>
      <c r="B4773" t="s">
        <v>266</v>
      </c>
      <c r="C4773">
        <v>42466</v>
      </c>
      <c r="D4773">
        <v>1</v>
      </c>
      <c r="E4773" t="s">
        <v>757</v>
      </c>
      <c r="F4773" t="s">
        <v>267</v>
      </c>
      <c r="G4773" t="s">
        <v>149</v>
      </c>
      <c r="H4773" t="s">
        <v>268</v>
      </c>
    </row>
    <row r="4774" spans="1:8" x14ac:dyDescent="0.3">
      <c r="A4774" t="s">
        <v>41</v>
      </c>
      <c r="B4774" t="s">
        <v>922</v>
      </c>
      <c r="C4774">
        <v>42506</v>
      </c>
      <c r="D4774">
        <v>1</v>
      </c>
      <c r="E4774" t="s">
        <v>757</v>
      </c>
      <c r="F4774" t="s">
        <v>267</v>
      </c>
      <c r="G4774" t="s">
        <v>149</v>
      </c>
      <c r="H4774" t="s">
        <v>633</v>
      </c>
    </row>
    <row r="4775" spans="1:8" x14ac:dyDescent="0.3">
      <c r="A4775" t="s">
        <v>41</v>
      </c>
      <c r="B4775" t="s">
        <v>5558</v>
      </c>
      <c r="C4775">
        <v>42438</v>
      </c>
      <c r="D4775">
        <v>1</v>
      </c>
      <c r="E4775" t="s">
        <v>757</v>
      </c>
      <c r="F4775" t="s">
        <v>267</v>
      </c>
      <c r="G4775" t="s">
        <v>149</v>
      </c>
      <c r="H4775" t="s">
        <v>268</v>
      </c>
    </row>
    <row r="4776" spans="1:8" x14ac:dyDescent="0.3">
      <c r="A4776" t="s">
        <v>41</v>
      </c>
      <c r="B4776" t="s">
        <v>5559</v>
      </c>
      <c r="C4776">
        <v>42396</v>
      </c>
      <c r="D4776">
        <v>1</v>
      </c>
      <c r="E4776" t="s">
        <v>757</v>
      </c>
      <c r="F4776" t="s">
        <v>267</v>
      </c>
      <c r="G4776" t="s">
        <v>149</v>
      </c>
      <c r="H4776" t="s">
        <v>268</v>
      </c>
    </row>
    <row r="4777" spans="1:8" x14ac:dyDescent="0.3">
      <c r="A4777" t="s">
        <v>41</v>
      </c>
      <c r="B4777" t="s">
        <v>5560</v>
      </c>
      <c r="C4777">
        <v>42396</v>
      </c>
      <c r="D4777">
        <v>1</v>
      </c>
      <c r="E4777" t="s">
        <v>757</v>
      </c>
      <c r="F4777" t="s">
        <v>267</v>
      </c>
      <c r="G4777" t="s">
        <v>204</v>
      </c>
      <c r="H4777" t="s">
        <v>514</v>
      </c>
    </row>
    <row r="4778" spans="1:8" x14ac:dyDescent="0.3">
      <c r="A4778" t="s">
        <v>41</v>
      </c>
      <c r="B4778" t="s">
        <v>5561</v>
      </c>
      <c r="C4778">
        <v>42383</v>
      </c>
      <c r="D4778">
        <v>1</v>
      </c>
      <c r="E4778" t="s">
        <v>754</v>
      </c>
      <c r="F4778" t="s">
        <v>267</v>
      </c>
      <c r="G4778" t="s">
        <v>149</v>
      </c>
      <c r="H4778" t="s">
        <v>633</v>
      </c>
    </row>
    <row r="4779" spans="1:8" x14ac:dyDescent="0.3">
      <c r="A4779" t="s">
        <v>41</v>
      </c>
      <c r="B4779" t="s">
        <v>5562</v>
      </c>
      <c r="C4779">
        <v>42396</v>
      </c>
      <c r="D4779">
        <v>1</v>
      </c>
      <c r="E4779" t="s">
        <v>757</v>
      </c>
      <c r="F4779" t="s">
        <v>267</v>
      </c>
      <c r="G4779" t="s">
        <v>149</v>
      </c>
      <c r="H4779" t="s">
        <v>268</v>
      </c>
    </row>
    <row r="4780" spans="1:8" x14ac:dyDescent="0.3">
      <c r="A4780" t="s">
        <v>41</v>
      </c>
      <c r="B4780" t="s">
        <v>5563</v>
      </c>
      <c r="C4780">
        <v>42396</v>
      </c>
      <c r="D4780">
        <v>1</v>
      </c>
      <c r="E4780" t="s">
        <v>757</v>
      </c>
      <c r="F4780" t="s">
        <v>267</v>
      </c>
      <c r="G4780" t="s">
        <v>149</v>
      </c>
      <c r="H4780" t="s">
        <v>268</v>
      </c>
    </row>
    <row r="4781" spans="1:8" x14ac:dyDescent="0.3">
      <c r="A4781" t="s">
        <v>41</v>
      </c>
      <c r="B4781" t="s">
        <v>5564</v>
      </c>
      <c r="C4781">
        <v>42396</v>
      </c>
      <c r="D4781">
        <v>1</v>
      </c>
      <c r="E4781" t="s">
        <v>757</v>
      </c>
      <c r="F4781" t="s">
        <v>267</v>
      </c>
      <c r="G4781" t="s">
        <v>149</v>
      </c>
      <c r="H4781" t="s">
        <v>268</v>
      </c>
    </row>
    <row r="4782" spans="1:8" x14ac:dyDescent="0.3">
      <c r="A4782" t="s">
        <v>41</v>
      </c>
      <c r="B4782" t="s">
        <v>5565</v>
      </c>
      <c r="C4782">
        <v>42396</v>
      </c>
      <c r="D4782">
        <v>1</v>
      </c>
      <c r="E4782" t="s">
        <v>757</v>
      </c>
      <c r="F4782" t="s">
        <v>267</v>
      </c>
      <c r="G4782" t="s">
        <v>149</v>
      </c>
      <c r="H4782" t="s">
        <v>268</v>
      </c>
    </row>
    <row r="4783" spans="1:8" x14ac:dyDescent="0.3">
      <c r="A4783" t="s">
        <v>41</v>
      </c>
      <c r="B4783" t="s">
        <v>5566</v>
      </c>
      <c r="C4783">
        <v>42396</v>
      </c>
      <c r="D4783">
        <v>1</v>
      </c>
      <c r="E4783" t="s">
        <v>757</v>
      </c>
      <c r="F4783" t="s">
        <v>267</v>
      </c>
      <c r="G4783" t="s">
        <v>149</v>
      </c>
      <c r="H4783" t="s">
        <v>268</v>
      </c>
    </row>
    <row r="4784" spans="1:8" x14ac:dyDescent="0.3">
      <c r="A4784" t="s">
        <v>41</v>
      </c>
      <c r="B4784" t="s">
        <v>5567</v>
      </c>
      <c r="C4784">
        <v>42396</v>
      </c>
      <c r="D4784">
        <v>1</v>
      </c>
      <c r="E4784" t="s">
        <v>757</v>
      </c>
      <c r="F4784" t="s">
        <v>267</v>
      </c>
      <c r="G4784" t="s">
        <v>149</v>
      </c>
      <c r="H4784" t="s">
        <v>268</v>
      </c>
    </row>
    <row r="4785" spans="1:8" x14ac:dyDescent="0.3">
      <c r="A4785" t="s">
        <v>41</v>
      </c>
      <c r="B4785" t="s">
        <v>676</v>
      </c>
      <c r="C4785">
        <v>42492</v>
      </c>
      <c r="D4785">
        <v>1</v>
      </c>
      <c r="E4785" t="s">
        <v>757</v>
      </c>
      <c r="F4785" t="s">
        <v>267</v>
      </c>
      <c r="G4785" t="s">
        <v>149</v>
      </c>
      <c r="H4785" t="s">
        <v>268</v>
      </c>
    </row>
    <row r="4786" spans="1:8" x14ac:dyDescent="0.3">
      <c r="A4786" t="s">
        <v>41</v>
      </c>
      <c r="B4786" t="s">
        <v>5568</v>
      </c>
      <c r="C4786">
        <v>42394</v>
      </c>
      <c r="D4786">
        <v>1</v>
      </c>
      <c r="E4786" t="s">
        <v>757</v>
      </c>
      <c r="F4786" t="s">
        <v>267</v>
      </c>
      <c r="G4786" t="s">
        <v>149</v>
      </c>
      <c r="H4786" t="s">
        <v>268</v>
      </c>
    </row>
    <row r="4787" spans="1:8" x14ac:dyDescent="0.3">
      <c r="A4787" t="s">
        <v>41</v>
      </c>
      <c r="B4787" t="s">
        <v>893</v>
      </c>
      <c r="C4787">
        <v>42508</v>
      </c>
      <c r="D4787">
        <v>1</v>
      </c>
      <c r="E4787" t="s">
        <v>757</v>
      </c>
      <c r="F4787" t="s">
        <v>267</v>
      </c>
      <c r="G4787" t="s">
        <v>149</v>
      </c>
      <c r="H4787" t="s">
        <v>268</v>
      </c>
    </row>
    <row r="4788" spans="1:8" x14ac:dyDescent="0.3">
      <c r="A4788" t="s">
        <v>41</v>
      </c>
      <c r="B4788" t="s">
        <v>887</v>
      </c>
      <c r="C4788">
        <v>42499</v>
      </c>
      <c r="D4788">
        <v>1</v>
      </c>
      <c r="E4788" t="s">
        <v>757</v>
      </c>
      <c r="F4788" t="s">
        <v>267</v>
      </c>
      <c r="G4788" t="s">
        <v>149</v>
      </c>
      <c r="H4788" t="s">
        <v>268</v>
      </c>
    </row>
    <row r="4789" spans="1:8" x14ac:dyDescent="0.3">
      <c r="A4789" t="s">
        <v>41</v>
      </c>
      <c r="B4789" t="s">
        <v>5569</v>
      </c>
      <c r="C4789">
        <v>42394</v>
      </c>
      <c r="D4789">
        <v>1</v>
      </c>
      <c r="E4789" t="s">
        <v>757</v>
      </c>
      <c r="F4789" t="s">
        <v>267</v>
      </c>
      <c r="G4789" t="s">
        <v>149</v>
      </c>
      <c r="H4789" t="s">
        <v>268</v>
      </c>
    </row>
    <row r="4790" spans="1:8" x14ac:dyDescent="0.3">
      <c r="A4790" t="s">
        <v>41</v>
      </c>
      <c r="B4790" t="s">
        <v>5570</v>
      </c>
      <c r="C4790">
        <v>42394</v>
      </c>
      <c r="D4790">
        <v>1</v>
      </c>
      <c r="E4790" t="s">
        <v>757</v>
      </c>
      <c r="F4790" t="s">
        <v>267</v>
      </c>
      <c r="G4790" t="s">
        <v>149</v>
      </c>
      <c r="H4790" t="s">
        <v>268</v>
      </c>
    </row>
    <row r="4791" spans="1:8" x14ac:dyDescent="0.3">
      <c r="A4791" t="s">
        <v>41</v>
      </c>
      <c r="B4791" t="s">
        <v>5571</v>
      </c>
      <c r="C4791">
        <v>42394</v>
      </c>
      <c r="D4791">
        <v>1</v>
      </c>
      <c r="E4791" t="s">
        <v>757</v>
      </c>
      <c r="F4791" t="s">
        <v>267</v>
      </c>
      <c r="G4791" t="s">
        <v>149</v>
      </c>
      <c r="H4791" t="s">
        <v>268</v>
      </c>
    </row>
    <row r="4792" spans="1:8" x14ac:dyDescent="0.3">
      <c r="A4792" t="s">
        <v>41</v>
      </c>
      <c r="B4792" t="s">
        <v>5572</v>
      </c>
      <c r="C4792">
        <v>42394</v>
      </c>
      <c r="D4792">
        <v>1</v>
      </c>
      <c r="E4792" t="s">
        <v>757</v>
      </c>
      <c r="F4792" t="s">
        <v>267</v>
      </c>
      <c r="G4792" t="s">
        <v>149</v>
      </c>
      <c r="H4792" t="s">
        <v>268</v>
      </c>
    </row>
    <row r="4793" spans="1:8" x14ac:dyDescent="0.3">
      <c r="A4793" t="s">
        <v>41</v>
      </c>
      <c r="B4793" t="s">
        <v>5573</v>
      </c>
      <c r="C4793">
        <v>42394</v>
      </c>
      <c r="D4793">
        <v>1</v>
      </c>
      <c r="E4793" t="s">
        <v>757</v>
      </c>
      <c r="F4793" t="s">
        <v>267</v>
      </c>
      <c r="G4793" t="s">
        <v>149</v>
      </c>
      <c r="H4793" t="s">
        <v>268</v>
      </c>
    </row>
    <row r="4794" spans="1:8" x14ac:dyDescent="0.3">
      <c r="A4794" t="s">
        <v>41</v>
      </c>
      <c r="B4794" t="s">
        <v>5574</v>
      </c>
      <c r="C4794">
        <v>42394</v>
      </c>
      <c r="D4794">
        <v>1</v>
      </c>
      <c r="E4794" t="s">
        <v>757</v>
      </c>
      <c r="F4794" t="s">
        <v>267</v>
      </c>
      <c r="G4794" t="s">
        <v>149</v>
      </c>
      <c r="H4794" t="s">
        <v>268</v>
      </c>
    </row>
    <row r="4795" spans="1:8" x14ac:dyDescent="0.3">
      <c r="A4795" t="s">
        <v>41</v>
      </c>
      <c r="B4795" t="s">
        <v>5575</v>
      </c>
      <c r="C4795">
        <v>42394</v>
      </c>
      <c r="D4795">
        <v>1</v>
      </c>
      <c r="E4795" t="s">
        <v>757</v>
      </c>
      <c r="F4795" t="s">
        <v>267</v>
      </c>
      <c r="G4795" t="s">
        <v>149</v>
      </c>
      <c r="H4795" t="s">
        <v>268</v>
      </c>
    </row>
    <row r="4796" spans="1:8" x14ac:dyDescent="0.3">
      <c r="A4796" t="s">
        <v>41</v>
      </c>
      <c r="B4796" t="s">
        <v>5576</v>
      </c>
      <c r="C4796">
        <v>42394</v>
      </c>
      <c r="D4796">
        <v>1</v>
      </c>
      <c r="E4796" t="s">
        <v>757</v>
      </c>
      <c r="F4796" t="s">
        <v>267</v>
      </c>
      <c r="G4796" t="s">
        <v>149</v>
      </c>
      <c r="H4796" t="s">
        <v>268</v>
      </c>
    </row>
    <row r="4797" spans="1:8" x14ac:dyDescent="0.3">
      <c r="A4797" t="s">
        <v>41</v>
      </c>
      <c r="B4797" t="s">
        <v>5546</v>
      </c>
      <c r="C4797">
        <v>42424</v>
      </c>
      <c r="D4797">
        <v>1</v>
      </c>
      <c r="E4797" t="s">
        <v>757</v>
      </c>
      <c r="F4797" t="s">
        <v>267</v>
      </c>
      <c r="G4797" t="s">
        <v>149</v>
      </c>
      <c r="H4797" t="s">
        <v>268</v>
      </c>
    </row>
    <row r="4798" spans="1:8" x14ac:dyDescent="0.3">
      <c r="A4798" t="s">
        <v>41</v>
      </c>
      <c r="B4798" t="s">
        <v>5577</v>
      </c>
      <c r="C4798">
        <v>42394</v>
      </c>
      <c r="D4798">
        <v>1</v>
      </c>
      <c r="E4798" t="s">
        <v>757</v>
      </c>
      <c r="F4798" t="s">
        <v>267</v>
      </c>
      <c r="G4798" t="s">
        <v>149</v>
      </c>
      <c r="H4798" t="s">
        <v>268</v>
      </c>
    </row>
    <row r="4799" spans="1:8" x14ac:dyDescent="0.3">
      <c r="A4799" t="s">
        <v>41</v>
      </c>
      <c r="B4799" t="s">
        <v>5578</v>
      </c>
      <c r="C4799">
        <v>42394</v>
      </c>
      <c r="D4799">
        <v>1</v>
      </c>
      <c r="E4799" t="s">
        <v>757</v>
      </c>
      <c r="F4799" t="s">
        <v>267</v>
      </c>
      <c r="G4799" t="s">
        <v>149</v>
      </c>
      <c r="H4799" t="s">
        <v>268</v>
      </c>
    </row>
    <row r="4800" spans="1:8" x14ac:dyDescent="0.3">
      <c r="A4800" t="s">
        <v>41</v>
      </c>
      <c r="B4800" t="s">
        <v>5579</v>
      </c>
      <c r="C4800">
        <v>42394</v>
      </c>
      <c r="D4800">
        <v>1</v>
      </c>
      <c r="E4800" t="s">
        <v>757</v>
      </c>
      <c r="F4800" t="s">
        <v>267</v>
      </c>
      <c r="G4800" t="s">
        <v>149</v>
      </c>
      <c r="H4800" t="s">
        <v>268</v>
      </c>
    </row>
    <row r="4801" spans="1:8" x14ac:dyDescent="0.3">
      <c r="A4801" t="s">
        <v>41</v>
      </c>
      <c r="B4801" t="s">
        <v>5580</v>
      </c>
      <c r="C4801">
        <v>42394</v>
      </c>
      <c r="D4801">
        <v>1</v>
      </c>
      <c r="E4801" t="s">
        <v>757</v>
      </c>
      <c r="F4801" t="s">
        <v>267</v>
      </c>
      <c r="G4801" t="s">
        <v>149</v>
      </c>
      <c r="H4801" t="s">
        <v>268</v>
      </c>
    </row>
    <row r="4802" spans="1:8" x14ac:dyDescent="0.3">
      <c r="A4802" t="s">
        <v>41</v>
      </c>
      <c r="B4802" t="s">
        <v>5581</v>
      </c>
      <c r="C4802">
        <v>42430</v>
      </c>
      <c r="D4802">
        <v>1</v>
      </c>
      <c r="E4802" t="s">
        <v>757</v>
      </c>
      <c r="F4802" t="s">
        <v>267</v>
      </c>
      <c r="G4802" t="s">
        <v>149</v>
      </c>
      <c r="H4802" t="s">
        <v>268</v>
      </c>
    </row>
    <row r="4803" spans="1:8" x14ac:dyDescent="0.3">
      <c r="A4803" t="s">
        <v>41</v>
      </c>
      <c r="B4803" t="s">
        <v>5582</v>
      </c>
      <c r="C4803">
        <v>42430</v>
      </c>
      <c r="D4803">
        <v>1</v>
      </c>
      <c r="E4803" t="s">
        <v>757</v>
      </c>
      <c r="F4803" t="s">
        <v>267</v>
      </c>
      <c r="G4803" t="s">
        <v>166</v>
      </c>
      <c r="H4803" t="s">
        <v>334</v>
      </c>
    </row>
    <row r="4804" spans="1:8" x14ac:dyDescent="0.3">
      <c r="A4804" t="s">
        <v>41</v>
      </c>
      <c r="B4804" t="s">
        <v>5583</v>
      </c>
      <c r="C4804">
        <v>42394</v>
      </c>
      <c r="D4804">
        <v>1</v>
      </c>
      <c r="E4804" t="s">
        <v>757</v>
      </c>
      <c r="F4804" t="s">
        <v>267</v>
      </c>
      <c r="G4804" t="s">
        <v>149</v>
      </c>
      <c r="H4804" t="s">
        <v>268</v>
      </c>
    </row>
    <row r="4805" spans="1:8" x14ac:dyDescent="0.3">
      <c r="A4805" t="s">
        <v>41</v>
      </c>
      <c r="B4805" t="s">
        <v>5584</v>
      </c>
      <c r="C4805">
        <v>42394</v>
      </c>
      <c r="D4805">
        <v>1</v>
      </c>
      <c r="E4805" t="s">
        <v>757</v>
      </c>
      <c r="F4805" t="s">
        <v>267</v>
      </c>
      <c r="G4805" t="s">
        <v>149</v>
      </c>
      <c r="H4805" t="s">
        <v>268</v>
      </c>
    </row>
    <row r="4806" spans="1:8" x14ac:dyDescent="0.3">
      <c r="A4806" t="s">
        <v>41</v>
      </c>
      <c r="B4806" t="s">
        <v>5585</v>
      </c>
      <c r="C4806">
        <v>42394</v>
      </c>
      <c r="D4806">
        <v>1</v>
      </c>
      <c r="E4806" t="s">
        <v>757</v>
      </c>
      <c r="F4806" t="s">
        <v>267</v>
      </c>
      <c r="G4806" t="s">
        <v>149</v>
      </c>
      <c r="H4806" t="s">
        <v>268</v>
      </c>
    </row>
    <row r="4807" spans="1:8" x14ac:dyDescent="0.3">
      <c r="A4807" t="s">
        <v>41</v>
      </c>
      <c r="B4807" t="s">
        <v>5586</v>
      </c>
      <c r="C4807">
        <v>42394</v>
      </c>
      <c r="D4807">
        <v>1</v>
      </c>
      <c r="E4807" t="s">
        <v>757</v>
      </c>
      <c r="F4807" t="s">
        <v>267</v>
      </c>
      <c r="G4807" t="s">
        <v>149</v>
      </c>
      <c r="H4807" t="s">
        <v>268</v>
      </c>
    </row>
    <row r="4808" spans="1:8" x14ac:dyDescent="0.3">
      <c r="A4808" t="s">
        <v>41</v>
      </c>
      <c r="B4808" t="s">
        <v>5587</v>
      </c>
      <c r="C4808">
        <v>42394</v>
      </c>
      <c r="D4808">
        <v>1</v>
      </c>
      <c r="E4808" t="s">
        <v>757</v>
      </c>
      <c r="F4808" t="s">
        <v>267</v>
      </c>
      <c r="G4808" t="s">
        <v>149</v>
      </c>
      <c r="H4808" t="s">
        <v>268</v>
      </c>
    </row>
    <row r="4809" spans="1:8" x14ac:dyDescent="0.3">
      <c r="A4809" t="s">
        <v>41</v>
      </c>
      <c r="B4809" t="s">
        <v>5588</v>
      </c>
      <c r="C4809">
        <v>42394</v>
      </c>
      <c r="D4809">
        <v>1</v>
      </c>
      <c r="E4809" t="s">
        <v>757</v>
      </c>
      <c r="F4809" t="s">
        <v>267</v>
      </c>
      <c r="G4809" t="s">
        <v>206</v>
      </c>
      <c r="H4809" t="s">
        <v>2517</v>
      </c>
    </row>
    <row r="4810" spans="1:8" x14ac:dyDescent="0.3">
      <c r="A4810" t="s">
        <v>41</v>
      </c>
      <c r="B4810" t="s">
        <v>5589</v>
      </c>
      <c r="C4810">
        <v>42394</v>
      </c>
      <c r="D4810">
        <v>1</v>
      </c>
      <c r="E4810" t="s">
        <v>757</v>
      </c>
      <c r="F4810" t="s">
        <v>267</v>
      </c>
      <c r="G4810" t="s">
        <v>149</v>
      </c>
      <c r="H4810" t="s">
        <v>268</v>
      </c>
    </row>
    <row r="4811" spans="1:8" x14ac:dyDescent="0.3">
      <c r="A4811" t="s">
        <v>41</v>
      </c>
      <c r="B4811" t="s">
        <v>5590</v>
      </c>
      <c r="C4811">
        <v>42394</v>
      </c>
      <c r="D4811">
        <v>1</v>
      </c>
      <c r="E4811" t="s">
        <v>757</v>
      </c>
      <c r="F4811" t="s">
        <v>267</v>
      </c>
      <c r="G4811" t="s">
        <v>149</v>
      </c>
      <c r="H4811" t="s">
        <v>268</v>
      </c>
    </row>
    <row r="4812" spans="1:8" x14ac:dyDescent="0.3">
      <c r="A4812" t="s">
        <v>41</v>
      </c>
      <c r="B4812" t="s">
        <v>5591</v>
      </c>
      <c r="C4812">
        <v>42394</v>
      </c>
      <c r="D4812">
        <v>1</v>
      </c>
      <c r="E4812" t="s">
        <v>757</v>
      </c>
      <c r="F4812" t="s">
        <v>267</v>
      </c>
      <c r="G4812" t="s">
        <v>149</v>
      </c>
      <c r="H4812" t="s">
        <v>268</v>
      </c>
    </row>
    <row r="4813" spans="1:8" x14ac:dyDescent="0.3">
      <c r="A4813" t="s">
        <v>41</v>
      </c>
      <c r="B4813" t="s">
        <v>5592</v>
      </c>
      <c r="C4813">
        <v>42447</v>
      </c>
      <c r="D4813">
        <v>1</v>
      </c>
      <c r="E4813" t="s">
        <v>757</v>
      </c>
      <c r="F4813" t="s">
        <v>267</v>
      </c>
      <c r="G4813" t="s">
        <v>149</v>
      </c>
      <c r="H4813" t="s">
        <v>268</v>
      </c>
    </row>
    <row r="4814" spans="1:8" x14ac:dyDescent="0.3">
      <c r="A4814" t="s">
        <v>41</v>
      </c>
      <c r="B4814" t="s">
        <v>5593</v>
      </c>
      <c r="C4814">
        <v>42433</v>
      </c>
      <c r="D4814">
        <v>1</v>
      </c>
      <c r="E4814" t="s">
        <v>757</v>
      </c>
      <c r="F4814" t="s">
        <v>267</v>
      </c>
      <c r="G4814" t="s">
        <v>149</v>
      </c>
      <c r="H4814" t="s">
        <v>268</v>
      </c>
    </row>
    <row r="4815" spans="1:8" x14ac:dyDescent="0.3">
      <c r="A4815" t="s">
        <v>41</v>
      </c>
      <c r="B4815" t="s">
        <v>269</v>
      </c>
      <c r="C4815">
        <v>42466</v>
      </c>
      <c r="D4815">
        <v>1</v>
      </c>
      <c r="E4815" t="s">
        <v>757</v>
      </c>
      <c r="F4815" t="s">
        <v>267</v>
      </c>
      <c r="G4815" t="s">
        <v>149</v>
      </c>
      <c r="H4815" t="s">
        <v>268</v>
      </c>
    </row>
    <row r="4816" spans="1:8" x14ac:dyDescent="0.3">
      <c r="A4816" t="s">
        <v>41</v>
      </c>
      <c r="B4816" t="s">
        <v>5594</v>
      </c>
      <c r="C4816">
        <v>42381</v>
      </c>
      <c r="D4816">
        <v>1</v>
      </c>
      <c r="E4816" t="s">
        <v>757</v>
      </c>
      <c r="F4816" t="s">
        <v>267</v>
      </c>
      <c r="G4816" t="s">
        <v>149</v>
      </c>
      <c r="H4816" t="s">
        <v>268</v>
      </c>
    </row>
    <row r="4817" spans="1:8" x14ac:dyDescent="0.3">
      <c r="A4817" t="s">
        <v>41</v>
      </c>
      <c r="B4817" t="s">
        <v>5595</v>
      </c>
      <c r="C4817">
        <v>42460</v>
      </c>
      <c r="D4817">
        <v>1</v>
      </c>
      <c r="E4817" t="s">
        <v>757</v>
      </c>
      <c r="F4817" t="s">
        <v>267</v>
      </c>
      <c r="G4817" t="s">
        <v>149</v>
      </c>
      <c r="H4817" t="s">
        <v>268</v>
      </c>
    </row>
    <row r="4818" spans="1:8" x14ac:dyDescent="0.3">
      <c r="A4818" t="s">
        <v>41</v>
      </c>
      <c r="B4818" t="s">
        <v>5596</v>
      </c>
      <c r="C4818">
        <v>42431</v>
      </c>
      <c r="D4818">
        <v>1</v>
      </c>
      <c r="E4818" t="s">
        <v>757</v>
      </c>
      <c r="F4818" t="s">
        <v>267</v>
      </c>
      <c r="G4818" t="s">
        <v>149</v>
      </c>
      <c r="H4818" t="s">
        <v>268</v>
      </c>
    </row>
    <row r="4819" spans="1:8" x14ac:dyDescent="0.3">
      <c r="A4819" t="s">
        <v>41</v>
      </c>
      <c r="B4819" t="s">
        <v>5597</v>
      </c>
      <c r="C4819">
        <v>42384</v>
      </c>
      <c r="D4819">
        <v>1</v>
      </c>
      <c r="E4819" t="s">
        <v>757</v>
      </c>
      <c r="F4819" t="s">
        <v>267</v>
      </c>
      <c r="G4819" t="s">
        <v>149</v>
      </c>
      <c r="H4819" t="s">
        <v>268</v>
      </c>
    </row>
    <row r="4820" spans="1:8" x14ac:dyDescent="0.3">
      <c r="A4820" t="s">
        <v>41</v>
      </c>
      <c r="B4820" t="s">
        <v>5598</v>
      </c>
      <c r="C4820">
        <v>42383</v>
      </c>
      <c r="D4820">
        <v>1</v>
      </c>
      <c r="E4820" t="s">
        <v>757</v>
      </c>
      <c r="F4820" t="s">
        <v>267</v>
      </c>
      <c r="G4820" t="s">
        <v>149</v>
      </c>
      <c r="H4820" t="s">
        <v>268</v>
      </c>
    </row>
    <row r="4821" spans="1:8" x14ac:dyDescent="0.3">
      <c r="A4821" t="s">
        <v>5599</v>
      </c>
      <c r="B4821" t="s">
        <v>2242</v>
      </c>
      <c r="C4821">
        <v>42426</v>
      </c>
      <c r="D4821">
        <v>0.33</v>
      </c>
      <c r="E4821" t="s">
        <v>1253</v>
      </c>
      <c r="F4821" t="s">
        <v>750</v>
      </c>
      <c r="G4821" t="s">
        <v>167</v>
      </c>
      <c r="H4821" t="s">
        <v>2243</v>
      </c>
    </row>
    <row r="4822" spans="1:8" x14ac:dyDescent="0.3">
      <c r="A4822" t="s">
        <v>829</v>
      </c>
      <c r="B4822" t="s">
        <v>5600</v>
      </c>
      <c r="C4822">
        <v>42417</v>
      </c>
      <c r="D4822">
        <v>1</v>
      </c>
      <c r="E4822" t="s">
        <v>757</v>
      </c>
      <c r="F4822" t="s">
        <v>364</v>
      </c>
      <c r="G4822" t="s">
        <v>185</v>
      </c>
      <c r="H4822" t="s">
        <v>431</v>
      </c>
    </row>
    <row r="4823" spans="1:8" x14ac:dyDescent="0.3">
      <c r="A4823" t="s">
        <v>829</v>
      </c>
      <c r="B4823" t="s">
        <v>830</v>
      </c>
      <c r="C4823">
        <v>42500</v>
      </c>
      <c r="D4823">
        <v>1</v>
      </c>
      <c r="E4823" t="s">
        <v>757</v>
      </c>
      <c r="F4823" t="s">
        <v>364</v>
      </c>
      <c r="G4823" t="s">
        <v>197</v>
      </c>
      <c r="H4823" t="s">
        <v>306</v>
      </c>
    </row>
    <row r="4824" spans="1:8" x14ac:dyDescent="0.3">
      <c r="A4824" t="s">
        <v>5601</v>
      </c>
      <c r="B4824" t="s">
        <v>5602</v>
      </c>
      <c r="C4824">
        <v>42439</v>
      </c>
      <c r="D4824">
        <v>1</v>
      </c>
      <c r="E4824" t="s">
        <v>1729</v>
      </c>
      <c r="F4824" t="s">
        <v>2457</v>
      </c>
      <c r="G4824" t="s">
        <v>156</v>
      </c>
      <c r="H4824" t="s">
        <v>231</v>
      </c>
    </row>
    <row r="4825" spans="1:8" x14ac:dyDescent="0.3">
      <c r="A4825" t="s">
        <v>5601</v>
      </c>
      <c r="B4825" t="s">
        <v>5603</v>
      </c>
      <c r="C4825">
        <v>42473</v>
      </c>
      <c r="D4825">
        <v>0.5</v>
      </c>
      <c r="E4825" t="s">
        <v>1729</v>
      </c>
      <c r="F4825" t="s">
        <v>2457</v>
      </c>
      <c r="G4825" t="s">
        <v>207</v>
      </c>
      <c r="H4825" t="s">
        <v>379</v>
      </c>
    </row>
    <row r="4826" spans="1:8" x14ac:dyDescent="0.3">
      <c r="A4826" t="s">
        <v>5601</v>
      </c>
      <c r="B4826" t="s">
        <v>5604</v>
      </c>
      <c r="C4826">
        <v>42426</v>
      </c>
      <c r="D4826">
        <v>1</v>
      </c>
      <c r="E4826" t="s">
        <v>1729</v>
      </c>
      <c r="F4826" t="s">
        <v>2457</v>
      </c>
      <c r="G4826" t="s">
        <v>206</v>
      </c>
      <c r="H4826" t="s">
        <v>2122</v>
      </c>
    </row>
    <row r="4827" spans="1:8" x14ac:dyDescent="0.3">
      <c r="A4827" t="s">
        <v>5601</v>
      </c>
      <c r="B4827" t="s">
        <v>5605</v>
      </c>
      <c r="C4827">
        <v>42473</v>
      </c>
      <c r="D4827">
        <v>0.5</v>
      </c>
      <c r="E4827" t="s">
        <v>1729</v>
      </c>
      <c r="F4827" t="s">
        <v>2457</v>
      </c>
      <c r="G4827" t="s">
        <v>207</v>
      </c>
      <c r="H4827" t="s">
        <v>2201</v>
      </c>
    </row>
    <row r="4828" spans="1:8" x14ac:dyDescent="0.3">
      <c r="A4828" t="s">
        <v>5601</v>
      </c>
      <c r="B4828" t="s">
        <v>5606</v>
      </c>
      <c r="C4828">
        <v>42426</v>
      </c>
      <c r="D4828">
        <v>1</v>
      </c>
      <c r="E4828" t="s">
        <v>1729</v>
      </c>
      <c r="F4828" t="s">
        <v>2457</v>
      </c>
      <c r="G4828" t="s">
        <v>201</v>
      </c>
      <c r="H4828" t="s">
        <v>1125</v>
      </c>
    </row>
    <row r="4829" spans="1:8" x14ac:dyDescent="0.3">
      <c r="A4829" t="s">
        <v>5601</v>
      </c>
      <c r="B4829" t="s">
        <v>5607</v>
      </c>
      <c r="C4829">
        <v>42450</v>
      </c>
      <c r="D4829">
        <v>1</v>
      </c>
      <c r="E4829" t="s">
        <v>1729</v>
      </c>
      <c r="F4829" t="s">
        <v>2457</v>
      </c>
      <c r="G4829" t="s">
        <v>155</v>
      </c>
      <c r="H4829" t="s">
        <v>327</v>
      </c>
    </row>
    <row r="4830" spans="1:8" x14ac:dyDescent="0.3">
      <c r="A4830" t="s">
        <v>5601</v>
      </c>
      <c r="B4830" t="s">
        <v>5608</v>
      </c>
      <c r="C4830">
        <v>42450</v>
      </c>
      <c r="D4830">
        <v>1</v>
      </c>
      <c r="E4830" t="s">
        <v>1729</v>
      </c>
      <c r="F4830" t="s">
        <v>2457</v>
      </c>
      <c r="G4830" t="s">
        <v>156</v>
      </c>
      <c r="H4830" t="s">
        <v>231</v>
      </c>
    </row>
    <row r="4831" spans="1:8" x14ac:dyDescent="0.3">
      <c r="A4831" t="s">
        <v>5601</v>
      </c>
      <c r="B4831" t="s">
        <v>5609</v>
      </c>
      <c r="C4831">
        <v>42493</v>
      </c>
      <c r="D4831">
        <v>1</v>
      </c>
      <c r="E4831" t="s">
        <v>1729</v>
      </c>
      <c r="F4831" t="s">
        <v>2457</v>
      </c>
      <c r="G4831" t="s">
        <v>207</v>
      </c>
      <c r="H4831" t="s">
        <v>733</v>
      </c>
    </row>
    <row r="4832" spans="1:8" x14ac:dyDescent="0.3">
      <c r="A4832" t="s">
        <v>5601</v>
      </c>
      <c r="B4832" t="s">
        <v>5610</v>
      </c>
      <c r="C4832">
        <v>42478</v>
      </c>
      <c r="D4832">
        <v>1</v>
      </c>
      <c r="E4832" t="s">
        <v>1729</v>
      </c>
      <c r="F4832" t="s">
        <v>2457</v>
      </c>
      <c r="G4832" t="s">
        <v>149</v>
      </c>
      <c r="H4832" t="s">
        <v>268</v>
      </c>
    </row>
    <row r="4833" spans="1:8" x14ac:dyDescent="0.3">
      <c r="A4833" t="s">
        <v>5601</v>
      </c>
      <c r="B4833" t="s">
        <v>5611</v>
      </c>
      <c r="C4833">
        <v>42535</v>
      </c>
      <c r="D4833">
        <v>1</v>
      </c>
      <c r="E4833" t="s">
        <v>1729</v>
      </c>
      <c r="F4833" t="s">
        <v>2457</v>
      </c>
      <c r="G4833" t="s">
        <v>166</v>
      </c>
      <c r="H4833" t="s">
        <v>412</v>
      </c>
    </row>
    <row r="4834" spans="1:8" x14ac:dyDescent="0.3">
      <c r="A4834" t="s">
        <v>5601</v>
      </c>
      <c r="B4834" t="s">
        <v>5612</v>
      </c>
      <c r="C4834">
        <v>42376</v>
      </c>
      <c r="D4834">
        <v>1</v>
      </c>
      <c r="E4834" t="s">
        <v>1729</v>
      </c>
      <c r="F4834" t="s">
        <v>2457</v>
      </c>
      <c r="G4834" t="s">
        <v>166</v>
      </c>
      <c r="H4834" t="s">
        <v>399</v>
      </c>
    </row>
    <row r="4835" spans="1:8" x14ac:dyDescent="0.3">
      <c r="A4835" t="s">
        <v>5601</v>
      </c>
      <c r="B4835" t="s">
        <v>5613</v>
      </c>
      <c r="C4835">
        <v>42376</v>
      </c>
      <c r="D4835">
        <v>1</v>
      </c>
      <c r="E4835" t="s">
        <v>1729</v>
      </c>
      <c r="F4835" t="s">
        <v>2457</v>
      </c>
      <c r="G4835" t="s">
        <v>166</v>
      </c>
      <c r="H4835" t="s">
        <v>2209</v>
      </c>
    </row>
    <row r="4836" spans="1:8" x14ac:dyDescent="0.3">
      <c r="A4836" t="s">
        <v>5601</v>
      </c>
      <c r="B4836" t="s">
        <v>4688</v>
      </c>
      <c r="C4836">
        <v>42461</v>
      </c>
      <c r="D4836">
        <v>0.5</v>
      </c>
      <c r="E4836" t="s">
        <v>1729</v>
      </c>
      <c r="F4836" t="s">
        <v>2457</v>
      </c>
      <c r="G4836" t="s">
        <v>166</v>
      </c>
      <c r="H4836" t="s">
        <v>741</v>
      </c>
    </row>
    <row r="4837" spans="1:8" x14ac:dyDescent="0.3">
      <c r="A4837" t="s">
        <v>5601</v>
      </c>
      <c r="B4837" t="s">
        <v>5614</v>
      </c>
      <c r="C4837">
        <v>42459</v>
      </c>
      <c r="D4837">
        <v>1</v>
      </c>
      <c r="E4837" t="s">
        <v>1729</v>
      </c>
      <c r="F4837" t="s">
        <v>2457</v>
      </c>
      <c r="G4837" t="s">
        <v>206</v>
      </c>
      <c r="H4837" t="s">
        <v>497</v>
      </c>
    </row>
    <row r="4838" spans="1:8" x14ac:dyDescent="0.3">
      <c r="A4838" t="s">
        <v>5601</v>
      </c>
      <c r="B4838" t="s">
        <v>5615</v>
      </c>
      <c r="C4838">
        <v>42433</v>
      </c>
      <c r="D4838">
        <v>1</v>
      </c>
      <c r="E4838" t="s">
        <v>1729</v>
      </c>
      <c r="F4838" t="s">
        <v>2457</v>
      </c>
      <c r="G4838" t="s">
        <v>149</v>
      </c>
      <c r="H4838" t="s">
        <v>633</v>
      </c>
    </row>
    <row r="4839" spans="1:8" x14ac:dyDescent="0.3">
      <c r="A4839" t="s">
        <v>5601</v>
      </c>
      <c r="B4839" t="s">
        <v>5616</v>
      </c>
      <c r="C4839">
        <v>42433</v>
      </c>
      <c r="D4839">
        <v>1</v>
      </c>
      <c r="E4839" t="s">
        <v>1729</v>
      </c>
      <c r="F4839" t="s">
        <v>2457</v>
      </c>
      <c r="G4839" t="s">
        <v>149</v>
      </c>
      <c r="H4839" t="s">
        <v>268</v>
      </c>
    </row>
    <row r="4840" spans="1:8" x14ac:dyDescent="0.3">
      <c r="A4840" t="s">
        <v>5601</v>
      </c>
      <c r="B4840" t="s">
        <v>5617</v>
      </c>
      <c r="C4840">
        <v>42486</v>
      </c>
      <c r="D4840">
        <v>1</v>
      </c>
      <c r="E4840" t="s">
        <v>1729</v>
      </c>
      <c r="F4840" t="s">
        <v>2457</v>
      </c>
      <c r="G4840" t="s">
        <v>166</v>
      </c>
      <c r="H4840" t="s">
        <v>412</v>
      </c>
    </row>
    <row r="4841" spans="1:8" x14ac:dyDescent="0.3">
      <c r="A4841" t="s">
        <v>5601</v>
      </c>
      <c r="B4841" t="s">
        <v>5618</v>
      </c>
      <c r="C4841">
        <v>42411</v>
      </c>
      <c r="D4841">
        <v>1</v>
      </c>
      <c r="E4841" t="s">
        <v>1729</v>
      </c>
      <c r="F4841" t="s">
        <v>2457</v>
      </c>
      <c r="G4841" t="s">
        <v>207</v>
      </c>
      <c r="H4841" t="s">
        <v>1035</v>
      </c>
    </row>
    <row r="4842" spans="1:8" x14ac:dyDescent="0.3">
      <c r="A4842" t="s">
        <v>5601</v>
      </c>
      <c r="B4842" t="s">
        <v>5619</v>
      </c>
      <c r="C4842">
        <v>42535</v>
      </c>
      <c r="D4842">
        <v>1</v>
      </c>
      <c r="E4842" t="s">
        <v>1729</v>
      </c>
      <c r="F4842" t="s">
        <v>2457</v>
      </c>
      <c r="G4842" t="s">
        <v>166</v>
      </c>
      <c r="H4842" t="s">
        <v>774</v>
      </c>
    </row>
    <row r="4843" spans="1:8" x14ac:dyDescent="0.3">
      <c r="A4843" t="s">
        <v>5601</v>
      </c>
      <c r="B4843" t="s">
        <v>5620</v>
      </c>
      <c r="C4843">
        <v>42530</v>
      </c>
      <c r="D4843">
        <v>1</v>
      </c>
      <c r="E4843" t="s">
        <v>1729</v>
      </c>
      <c r="F4843" t="s">
        <v>2457</v>
      </c>
      <c r="G4843" t="s">
        <v>207</v>
      </c>
      <c r="H4843" t="s">
        <v>379</v>
      </c>
    </row>
    <row r="4844" spans="1:8" x14ac:dyDescent="0.3">
      <c r="A4844" t="s">
        <v>5601</v>
      </c>
      <c r="B4844" t="s">
        <v>5621</v>
      </c>
      <c r="C4844">
        <v>42507</v>
      </c>
      <c r="D4844">
        <v>0.5</v>
      </c>
      <c r="E4844" t="s">
        <v>1729</v>
      </c>
      <c r="F4844" t="s">
        <v>2457</v>
      </c>
      <c r="G4844" t="s">
        <v>178</v>
      </c>
      <c r="H4844" t="s">
        <v>494</v>
      </c>
    </row>
    <row r="4845" spans="1:8" x14ac:dyDescent="0.3">
      <c r="A4845" t="s">
        <v>5601</v>
      </c>
      <c r="B4845" t="s">
        <v>5622</v>
      </c>
      <c r="C4845">
        <v>42507</v>
      </c>
      <c r="D4845">
        <v>0.5</v>
      </c>
      <c r="E4845" t="s">
        <v>1729</v>
      </c>
      <c r="F4845" t="s">
        <v>2457</v>
      </c>
      <c r="G4845" t="s">
        <v>177</v>
      </c>
      <c r="H4845" t="s">
        <v>384</v>
      </c>
    </row>
    <row r="4846" spans="1:8" x14ac:dyDescent="0.3">
      <c r="A4846" t="s">
        <v>5601</v>
      </c>
      <c r="B4846" t="s">
        <v>5623</v>
      </c>
      <c r="C4846">
        <v>42401</v>
      </c>
      <c r="D4846">
        <v>1</v>
      </c>
      <c r="E4846" t="s">
        <v>1729</v>
      </c>
      <c r="F4846" t="s">
        <v>2457</v>
      </c>
      <c r="G4846" t="s">
        <v>166</v>
      </c>
      <c r="H4846" t="s">
        <v>410</v>
      </c>
    </row>
    <row r="4847" spans="1:8" x14ac:dyDescent="0.3">
      <c r="A4847" t="s">
        <v>5601</v>
      </c>
      <c r="B4847" t="s">
        <v>5624</v>
      </c>
      <c r="C4847">
        <v>42391</v>
      </c>
      <c r="D4847">
        <v>1</v>
      </c>
      <c r="E4847" t="s">
        <v>1729</v>
      </c>
      <c r="F4847" t="s">
        <v>2457</v>
      </c>
      <c r="G4847" t="s">
        <v>166</v>
      </c>
      <c r="H4847" t="s">
        <v>412</v>
      </c>
    </row>
    <row r="4848" spans="1:8" x14ac:dyDescent="0.3">
      <c r="A4848" t="s">
        <v>5601</v>
      </c>
      <c r="B4848" t="s">
        <v>5625</v>
      </c>
      <c r="C4848">
        <v>42437</v>
      </c>
      <c r="D4848">
        <v>1</v>
      </c>
      <c r="E4848" t="s">
        <v>1729</v>
      </c>
      <c r="F4848" t="s">
        <v>2457</v>
      </c>
      <c r="G4848" t="s">
        <v>202</v>
      </c>
      <c r="H4848" t="s">
        <v>349</v>
      </c>
    </row>
    <row r="4849" spans="1:8" x14ac:dyDescent="0.3">
      <c r="A4849" t="s">
        <v>5601</v>
      </c>
      <c r="B4849" t="s">
        <v>5626</v>
      </c>
      <c r="C4849">
        <v>42437</v>
      </c>
      <c r="D4849">
        <v>1</v>
      </c>
      <c r="E4849" t="s">
        <v>1729</v>
      </c>
      <c r="F4849" t="s">
        <v>2457</v>
      </c>
      <c r="G4849" t="s">
        <v>207</v>
      </c>
      <c r="H4849" t="s">
        <v>2201</v>
      </c>
    </row>
    <row r="4850" spans="1:8" x14ac:dyDescent="0.3">
      <c r="A4850" t="s">
        <v>5601</v>
      </c>
      <c r="B4850" t="s">
        <v>5627</v>
      </c>
      <c r="C4850">
        <v>42537</v>
      </c>
      <c r="D4850">
        <v>1</v>
      </c>
      <c r="E4850" t="s">
        <v>1729</v>
      </c>
      <c r="F4850" t="s">
        <v>2457</v>
      </c>
      <c r="G4850" t="s">
        <v>207</v>
      </c>
      <c r="H4850" t="s">
        <v>1035</v>
      </c>
    </row>
    <row r="4851" spans="1:8" x14ac:dyDescent="0.3">
      <c r="A4851" t="s">
        <v>46</v>
      </c>
      <c r="B4851" t="s">
        <v>1668</v>
      </c>
      <c r="C4851">
        <v>42522</v>
      </c>
      <c r="D4851">
        <v>1</v>
      </c>
      <c r="E4851" t="s">
        <v>757</v>
      </c>
      <c r="F4851" t="s">
        <v>1669</v>
      </c>
      <c r="G4851" t="s">
        <v>186</v>
      </c>
      <c r="H4851" t="s">
        <v>465</v>
      </c>
    </row>
    <row r="4852" spans="1:8" x14ac:dyDescent="0.3">
      <c r="A4852" t="s">
        <v>46</v>
      </c>
      <c r="B4852" t="s">
        <v>5628</v>
      </c>
      <c r="C4852">
        <v>42429</v>
      </c>
      <c r="D4852">
        <v>1</v>
      </c>
      <c r="E4852" t="s">
        <v>757</v>
      </c>
      <c r="F4852" t="s">
        <v>1669</v>
      </c>
      <c r="G4852" t="s">
        <v>196</v>
      </c>
      <c r="H4852" t="s">
        <v>479</v>
      </c>
    </row>
    <row r="4853" spans="1:8" x14ac:dyDescent="0.3">
      <c r="A4853" t="s">
        <v>95</v>
      </c>
      <c r="B4853" t="s">
        <v>5629</v>
      </c>
      <c r="C4853">
        <v>42419</v>
      </c>
      <c r="D4853">
        <v>1</v>
      </c>
      <c r="E4853" t="s">
        <v>755</v>
      </c>
      <c r="F4853" t="s">
        <v>520</v>
      </c>
      <c r="G4853" t="s">
        <v>168</v>
      </c>
      <c r="H4853" t="s">
        <v>3157</v>
      </c>
    </row>
    <row r="4854" spans="1:8" x14ac:dyDescent="0.3">
      <c r="A4854" t="s">
        <v>95</v>
      </c>
      <c r="B4854" t="s">
        <v>5630</v>
      </c>
      <c r="C4854">
        <v>42417</v>
      </c>
      <c r="D4854">
        <v>1</v>
      </c>
      <c r="E4854" t="s">
        <v>755</v>
      </c>
      <c r="F4854" t="s">
        <v>520</v>
      </c>
      <c r="G4854" t="s">
        <v>166</v>
      </c>
      <c r="H4854" t="s">
        <v>1136</v>
      </c>
    </row>
    <row r="4855" spans="1:8" x14ac:dyDescent="0.3">
      <c r="A4855" t="s">
        <v>95</v>
      </c>
      <c r="B4855" t="s">
        <v>5631</v>
      </c>
      <c r="C4855">
        <v>42418</v>
      </c>
      <c r="D4855">
        <v>1</v>
      </c>
      <c r="E4855" t="s">
        <v>755</v>
      </c>
      <c r="F4855" t="s">
        <v>520</v>
      </c>
      <c r="G4855" t="s">
        <v>168</v>
      </c>
      <c r="H4855" t="s">
        <v>516</v>
      </c>
    </row>
    <row r="4856" spans="1:8" x14ac:dyDescent="0.3">
      <c r="A4856" t="s">
        <v>95</v>
      </c>
      <c r="B4856" t="s">
        <v>5632</v>
      </c>
      <c r="C4856">
        <v>42417</v>
      </c>
      <c r="D4856">
        <v>1</v>
      </c>
      <c r="E4856" t="s">
        <v>755</v>
      </c>
      <c r="F4856" t="s">
        <v>520</v>
      </c>
      <c r="G4856" t="s">
        <v>204</v>
      </c>
      <c r="H4856" t="s">
        <v>514</v>
      </c>
    </row>
    <row r="4857" spans="1:8" x14ac:dyDescent="0.3">
      <c r="A4857" t="s">
        <v>95</v>
      </c>
      <c r="B4857" t="s">
        <v>5633</v>
      </c>
      <c r="C4857">
        <v>42417</v>
      </c>
      <c r="D4857">
        <v>1</v>
      </c>
      <c r="E4857" t="s">
        <v>755</v>
      </c>
      <c r="F4857" t="s">
        <v>520</v>
      </c>
      <c r="G4857" t="s">
        <v>168</v>
      </c>
      <c r="H4857" t="s">
        <v>516</v>
      </c>
    </row>
    <row r="4858" spans="1:8" x14ac:dyDescent="0.3">
      <c r="A4858" t="s">
        <v>95</v>
      </c>
      <c r="B4858" t="s">
        <v>5634</v>
      </c>
      <c r="C4858">
        <v>42412</v>
      </c>
      <c r="D4858">
        <v>1</v>
      </c>
      <c r="E4858" t="s">
        <v>755</v>
      </c>
      <c r="F4858" t="s">
        <v>520</v>
      </c>
      <c r="G4858" t="s">
        <v>163</v>
      </c>
      <c r="H4858" t="s">
        <v>381</v>
      </c>
    </row>
    <row r="4859" spans="1:8" x14ac:dyDescent="0.3">
      <c r="A4859" t="s">
        <v>95</v>
      </c>
      <c r="B4859" t="s">
        <v>905</v>
      </c>
      <c r="C4859">
        <v>42489</v>
      </c>
      <c r="D4859">
        <v>1</v>
      </c>
      <c r="E4859" t="s">
        <v>755</v>
      </c>
      <c r="F4859" t="s">
        <v>520</v>
      </c>
      <c r="G4859" t="s">
        <v>202</v>
      </c>
      <c r="H4859" t="s">
        <v>369</v>
      </c>
    </row>
    <row r="4860" spans="1:8" x14ac:dyDescent="0.3">
      <c r="A4860" t="s">
        <v>95</v>
      </c>
      <c r="B4860" t="s">
        <v>5635</v>
      </c>
      <c r="C4860">
        <v>42431</v>
      </c>
      <c r="D4860">
        <v>1</v>
      </c>
      <c r="E4860" t="s">
        <v>755</v>
      </c>
      <c r="F4860" t="s">
        <v>520</v>
      </c>
      <c r="G4860" t="s">
        <v>168</v>
      </c>
      <c r="H4860" t="s">
        <v>516</v>
      </c>
    </row>
    <row r="4861" spans="1:8" x14ac:dyDescent="0.3">
      <c r="A4861" t="s">
        <v>95</v>
      </c>
      <c r="B4861" t="s">
        <v>5636</v>
      </c>
      <c r="C4861">
        <v>42431</v>
      </c>
      <c r="D4861">
        <v>1</v>
      </c>
      <c r="E4861" t="s">
        <v>755</v>
      </c>
      <c r="F4861" t="s">
        <v>520</v>
      </c>
      <c r="G4861" t="s">
        <v>204</v>
      </c>
      <c r="H4861" t="s">
        <v>514</v>
      </c>
    </row>
    <row r="4862" spans="1:8" x14ac:dyDescent="0.3">
      <c r="A4862" t="s">
        <v>95</v>
      </c>
      <c r="B4862" t="s">
        <v>1346</v>
      </c>
      <c r="C4862">
        <v>42538</v>
      </c>
      <c r="D4862">
        <v>1</v>
      </c>
      <c r="E4862" t="s">
        <v>755</v>
      </c>
      <c r="F4862" t="s">
        <v>520</v>
      </c>
      <c r="G4862" t="s">
        <v>168</v>
      </c>
      <c r="H4862" t="s">
        <v>516</v>
      </c>
    </row>
    <row r="4863" spans="1:8" x14ac:dyDescent="0.3">
      <c r="A4863" t="s">
        <v>95</v>
      </c>
      <c r="B4863" t="s">
        <v>5637</v>
      </c>
      <c r="C4863">
        <v>42376</v>
      </c>
      <c r="D4863">
        <v>1</v>
      </c>
      <c r="E4863" t="s">
        <v>755</v>
      </c>
      <c r="F4863" t="s">
        <v>520</v>
      </c>
      <c r="G4863" t="s">
        <v>166</v>
      </c>
      <c r="H4863" t="s">
        <v>1136</v>
      </c>
    </row>
    <row r="4864" spans="1:8" x14ac:dyDescent="0.3">
      <c r="A4864" t="s">
        <v>1656</v>
      </c>
      <c r="B4864" t="s">
        <v>5638</v>
      </c>
      <c r="C4864">
        <v>42382</v>
      </c>
      <c r="D4864">
        <v>1</v>
      </c>
      <c r="E4864" t="s">
        <v>1253</v>
      </c>
      <c r="F4864" t="s">
        <v>1261</v>
      </c>
      <c r="G4864" t="s">
        <v>173</v>
      </c>
      <c r="H4864" t="s">
        <v>522</v>
      </c>
    </row>
    <row r="4865" spans="1:8" x14ac:dyDescent="0.3">
      <c r="A4865" t="s">
        <v>1656</v>
      </c>
      <c r="B4865" t="s">
        <v>1657</v>
      </c>
      <c r="C4865">
        <v>42551</v>
      </c>
      <c r="D4865">
        <v>1</v>
      </c>
      <c r="E4865" t="s">
        <v>1253</v>
      </c>
      <c r="F4865" t="s">
        <v>1261</v>
      </c>
      <c r="G4865" t="s">
        <v>168</v>
      </c>
      <c r="H4865" t="s">
        <v>516</v>
      </c>
    </row>
    <row r="4866" spans="1:8" x14ac:dyDescent="0.3">
      <c r="A4866" t="s">
        <v>133</v>
      </c>
      <c r="B4866" t="s">
        <v>5639</v>
      </c>
      <c r="C4866">
        <v>42429</v>
      </c>
      <c r="D4866">
        <v>1</v>
      </c>
      <c r="E4866" t="s">
        <v>754</v>
      </c>
      <c r="F4866" t="s">
        <v>409</v>
      </c>
      <c r="G4866" t="s">
        <v>166</v>
      </c>
      <c r="H4866" t="s">
        <v>397</v>
      </c>
    </row>
    <row r="4867" spans="1:8" x14ac:dyDescent="0.3">
      <c r="A4867" t="s">
        <v>133</v>
      </c>
      <c r="B4867" t="s">
        <v>5640</v>
      </c>
      <c r="C4867">
        <v>42381</v>
      </c>
      <c r="D4867">
        <v>1</v>
      </c>
      <c r="E4867" t="s">
        <v>754</v>
      </c>
      <c r="F4867" t="s">
        <v>409</v>
      </c>
      <c r="G4867" t="s">
        <v>166</v>
      </c>
      <c r="H4867" t="s">
        <v>397</v>
      </c>
    </row>
    <row r="4868" spans="1:8" x14ac:dyDescent="0.3">
      <c r="A4868" t="s">
        <v>133</v>
      </c>
      <c r="B4868" t="s">
        <v>5641</v>
      </c>
      <c r="C4868">
        <v>42382</v>
      </c>
      <c r="D4868">
        <v>1</v>
      </c>
      <c r="E4868" t="s">
        <v>754</v>
      </c>
      <c r="F4868" t="s">
        <v>409</v>
      </c>
      <c r="G4868" t="s">
        <v>166</v>
      </c>
      <c r="H4868" t="s">
        <v>667</v>
      </c>
    </row>
    <row r="4869" spans="1:8" x14ac:dyDescent="0.3">
      <c r="A4869" t="s">
        <v>133</v>
      </c>
      <c r="B4869" t="s">
        <v>5642</v>
      </c>
      <c r="C4869">
        <v>42382</v>
      </c>
      <c r="D4869">
        <v>1</v>
      </c>
      <c r="E4869" t="s">
        <v>754</v>
      </c>
      <c r="F4869" t="s">
        <v>409</v>
      </c>
      <c r="G4869" t="s">
        <v>166</v>
      </c>
      <c r="H4869" t="s">
        <v>388</v>
      </c>
    </row>
    <row r="4870" spans="1:8" x14ac:dyDescent="0.3">
      <c r="A4870" t="s">
        <v>133</v>
      </c>
      <c r="B4870" t="s">
        <v>5643</v>
      </c>
      <c r="C4870">
        <v>42382</v>
      </c>
      <c r="D4870">
        <v>1</v>
      </c>
      <c r="E4870" t="s">
        <v>754</v>
      </c>
      <c r="F4870" t="s">
        <v>409</v>
      </c>
      <c r="G4870" t="s">
        <v>166</v>
      </c>
      <c r="H4870" t="s">
        <v>412</v>
      </c>
    </row>
    <row r="4871" spans="1:8" x14ac:dyDescent="0.3">
      <c r="A4871" t="s">
        <v>133</v>
      </c>
      <c r="B4871" t="s">
        <v>5644</v>
      </c>
      <c r="C4871">
        <v>42382</v>
      </c>
      <c r="D4871">
        <v>1</v>
      </c>
      <c r="E4871" t="s">
        <v>754</v>
      </c>
      <c r="F4871" t="s">
        <v>409</v>
      </c>
      <c r="G4871" t="s">
        <v>166</v>
      </c>
      <c r="H4871" t="s">
        <v>388</v>
      </c>
    </row>
    <row r="4872" spans="1:8" x14ac:dyDescent="0.3">
      <c r="A4872" t="s">
        <v>133</v>
      </c>
      <c r="B4872" t="s">
        <v>5645</v>
      </c>
      <c r="C4872">
        <v>42382</v>
      </c>
      <c r="D4872">
        <v>1</v>
      </c>
      <c r="E4872" t="s">
        <v>754</v>
      </c>
      <c r="F4872" t="s">
        <v>409</v>
      </c>
      <c r="G4872" t="s">
        <v>166</v>
      </c>
      <c r="H4872" t="s">
        <v>388</v>
      </c>
    </row>
    <row r="4873" spans="1:8" x14ac:dyDescent="0.3">
      <c r="A4873" t="s">
        <v>133</v>
      </c>
      <c r="B4873" t="s">
        <v>5646</v>
      </c>
      <c r="C4873">
        <v>42382</v>
      </c>
      <c r="D4873">
        <v>1</v>
      </c>
      <c r="E4873" t="s">
        <v>754</v>
      </c>
      <c r="F4873" t="s">
        <v>409</v>
      </c>
      <c r="G4873" t="s">
        <v>166</v>
      </c>
      <c r="H4873" t="s">
        <v>410</v>
      </c>
    </row>
    <row r="4874" spans="1:8" x14ac:dyDescent="0.3">
      <c r="A4874" t="s">
        <v>133</v>
      </c>
      <c r="B4874" t="s">
        <v>5647</v>
      </c>
      <c r="C4874">
        <v>42382</v>
      </c>
      <c r="D4874">
        <v>1</v>
      </c>
      <c r="E4874" t="s">
        <v>754</v>
      </c>
      <c r="F4874" t="s">
        <v>409</v>
      </c>
      <c r="G4874" t="s">
        <v>166</v>
      </c>
      <c r="H4874" t="s">
        <v>412</v>
      </c>
    </row>
    <row r="4875" spans="1:8" x14ac:dyDescent="0.3">
      <c r="A4875" t="s">
        <v>133</v>
      </c>
      <c r="B4875" t="s">
        <v>5648</v>
      </c>
      <c r="C4875">
        <v>42382</v>
      </c>
      <c r="D4875">
        <v>1</v>
      </c>
      <c r="E4875" t="s">
        <v>754</v>
      </c>
      <c r="F4875" t="s">
        <v>409</v>
      </c>
      <c r="G4875" t="s">
        <v>166</v>
      </c>
      <c r="H4875" t="s">
        <v>667</v>
      </c>
    </row>
    <row r="4876" spans="1:8" x14ac:dyDescent="0.3">
      <c r="A4876" t="s">
        <v>133</v>
      </c>
      <c r="B4876" t="s">
        <v>5649</v>
      </c>
      <c r="C4876">
        <v>42382</v>
      </c>
      <c r="D4876">
        <v>1</v>
      </c>
      <c r="E4876" t="s">
        <v>754</v>
      </c>
      <c r="F4876" t="s">
        <v>409</v>
      </c>
      <c r="G4876" t="s">
        <v>166</v>
      </c>
      <c r="H4876" t="s">
        <v>410</v>
      </c>
    </row>
    <row r="4877" spans="1:8" x14ac:dyDescent="0.3">
      <c r="A4877" t="s">
        <v>133</v>
      </c>
      <c r="B4877" t="s">
        <v>5650</v>
      </c>
      <c r="C4877">
        <v>42382</v>
      </c>
      <c r="D4877">
        <v>1</v>
      </c>
      <c r="E4877" t="s">
        <v>754</v>
      </c>
      <c r="F4877" t="s">
        <v>409</v>
      </c>
      <c r="G4877" t="s">
        <v>166</v>
      </c>
      <c r="H4877" t="s">
        <v>410</v>
      </c>
    </row>
    <row r="4878" spans="1:8" x14ac:dyDescent="0.3">
      <c r="A4878" t="s">
        <v>133</v>
      </c>
      <c r="B4878" t="s">
        <v>5651</v>
      </c>
      <c r="C4878">
        <v>42382</v>
      </c>
      <c r="D4878">
        <v>1</v>
      </c>
      <c r="E4878" t="s">
        <v>754</v>
      </c>
      <c r="F4878" t="s">
        <v>409</v>
      </c>
      <c r="G4878" t="s">
        <v>166</v>
      </c>
      <c r="H4878" t="s">
        <v>397</v>
      </c>
    </row>
    <row r="4879" spans="1:8" x14ac:dyDescent="0.3">
      <c r="A4879" t="s">
        <v>133</v>
      </c>
      <c r="B4879" t="s">
        <v>5652</v>
      </c>
      <c r="C4879">
        <v>42382</v>
      </c>
      <c r="D4879">
        <v>1</v>
      </c>
      <c r="E4879" t="s">
        <v>754</v>
      </c>
      <c r="F4879" t="s">
        <v>409</v>
      </c>
      <c r="G4879" t="s">
        <v>166</v>
      </c>
      <c r="H4879" t="s">
        <v>397</v>
      </c>
    </row>
    <row r="4880" spans="1:8" x14ac:dyDescent="0.3">
      <c r="A4880" t="s">
        <v>133</v>
      </c>
      <c r="B4880" t="s">
        <v>5653</v>
      </c>
      <c r="C4880">
        <v>42382</v>
      </c>
      <c r="D4880">
        <v>1</v>
      </c>
      <c r="E4880" t="s">
        <v>754</v>
      </c>
      <c r="F4880" t="s">
        <v>409</v>
      </c>
      <c r="G4880" t="s">
        <v>166</v>
      </c>
      <c r="H4880" t="s">
        <v>412</v>
      </c>
    </row>
    <row r="4881" spans="1:8" x14ac:dyDescent="0.3">
      <c r="A4881" t="s">
        <v>133</v>
      </c>
      <c r="B4881" t="s">
        <v>5654</v>
      </c>
      <c r="C4881">
        <v>42382</v>
      </c>
      <c r="D4881">
        <v>1</v>
      </c>
      <c r="E4881" t="s">
        <v>754</v>
      </c>
      <c r="F4881" t="s">
        <v>409</v>
      </c>
      <c r="G4881" t="s">
        <v>166</v>
      </c>
      <c r="H4881" t="s">
        <v>388</v>
      </c>
    </row>
    <row r="4882" spans="1:8" x14ac:dyDescent="0.3">
      <c r="A4882" t="s">
        <v>133</v>
      </c>
      <c r="B4882" t="s">
        <v>5655</v>
      </c>
      <c r="C4882">
        <v>42382</v>
      </c>
      <c r="D4882">
        <v>1</v>
      </c>
      <c r="E4882" t="s">
        <v>754</v>
      </c>
      <c r="F4882" t="s">
        <v>409</v>
      </c>
      <c r="G4882" t="s">
        <v>166</v>
      </c>
      <c r="H4882" t="s">
        <v>412</v>
      </c>
    </row>
    <row r="4883" spans="1:8" x14ac:dyDescent="0.3">
      <c r="A4883" t="s">
        <v>133</v>
      </c>
      <c r="B4883" t="s">
        <v>5656</v>
      </c>
      <c r="C4883">
        <v>42382</v>
      </c>
      <c r="D4883">
        <v>1</v>
      </c>
      <c r="E4883" t="s">
        <v>754</v>
      </c>
      <c r="F4883" t="s">
        <v>409</v>
      </c>
      <c r="G4883" t="s">
        <v>166</v>
      </c>
      <c r="H4883" t="s">
        <v>388</v>
      </c>
    </row>
    <row r="4884" spans="1:8" x14ac:dyDescent="0.3">
      <c r="A4884" t="s">
        <v>133</v>
      </c>
      <c r="B4884" t="s">
        <v>1177</v>
      </c>
      <c r="C4884">
        <v>42503</v>
      </c>
      <c r="D4884">
        <v>1</v>
      </c>
      <c r="E4884" t="s">
        <v>754</v>
      </c>
      <c r="F4884" t="s">
        <v>409</v>
      </c>
      <c r="G4884" t="s">
        <v>207</v>
      </c>
      <c r="H4884" t="s">
        <v>733</v>
      </c>
    </row>
    <row r="4885" spans="1:8" x14ac:dyDescent="0.3">
      <c r="A4885" t="s">
        <v>133</v>
      </c>
      <c r="B4885" t="s">
        <v>5657</v>
      </c>
      <c r="C4885">
        <v>42429</v>
      </c>
      <c r="D4885">
        <v>1</v>
      </c>
      <c r="E4885" t="s">
        <v>754</v>
      </c>
      <c r="F4885" t="s">
        <v>409</v>
      </c>
      <c r="G4885" t="s">
        <v>167</v>
      </c>
      <c r="H4885" t="s">
        <v>492</v>
      </c>
    </row>
    <row r="4886" spans="1:8" x14ac:dyDescent="0.3">
      <c r="A4886" t="s">
        <v>133</v>
      </c>
      <c r="B4886" t="s">
        <v>5658</v>
      </c>
      <c r="C4886">
        <v>42422</v>
      </c>
      <c r="D4886">
        <v>1</v>
      </c>
      <c r="E4886" t="s">
        <v>754</v>
      </c>
      <c r="F4886" t="s">
        <v>409</v>
      </c>
      <c r="G4886" t="s">
        <v>166</v>
      </c>
      <c r="H4886" t="s">
        <v>412</v>
      </c>
    </row>
    <row r="4887" spans="1:8" x14ac:dyDescent="0.3">
      <c r="A4887" t="s">
        <v>133</v>
      </c>
      <c r="B4887" t="s">
        <v>5659</v>
      </c>
      <c r="C4887">
        <v>42440</v>
      </c>
      <c r="D4887">
        <v>1</v>
      </c>
      <c r="E4887" t="s">
        <v>754</v>
      </c>
      <c r="F4887" t="s">
        <v>409</v>
      </c>
      <c r="G4887" t="s">
        <v>204</v>
      </c>
      <c r="H4887" t="s">
        <v>514</v>
      </c>
    </row>
    <row r="4888" spans="1:8" x14ac:dyDescent="0.3">
      <c r="A4888" t="s">
        <v>133</v>
      </c>
      <c r="B4888" t="s">
        <v>408</v>
      </c>
      <c r="C4888">
        <v>42480</v>
      </c>
      <c r="D4888">
        <v>1</v>
      </c>
      <c r="E4888" t="s">
        <v>754</v>
      </c>
      <c r="F4888" t="s">
        <v>409</v>
      </c>
      <c r="G4888" t="s">
        <v>166</v>
      </c>
      <c r="H4888" t="s">
        <v>410</v>
      </c>
    </row>
    <row r="4889" spans="1:8" x14ac:dyDescent="0.3">
      <c r="A4889" t="s">
        <v>133</v>
      </c>
      <c r="B4889" t="s">
        <v>5660</v>
      </c>
      <c r="C4889">
        <v>42398</v>
      </c>
      <c r="D4889">
        <v>1</v>
      </c>
      <c r="E4889" t="s">
        <v>754</v>
      </c>
      <c r="F4889" t="s">
        <v>409</v>
      </c>
      <c r="G4889" t="s">
        <v>166</v>
      </c>
      <c r="H4889" t="s">
        <v>410</v>
      </c>
    </row>
    <row r="4890" spans="1:8" x14ac:dyDescent="0.3">
      <c r="A4890" t="s">
        <v>133</v>
      </c>
      <c r="B4890" t="s">
        <v>5661</v>
      </c>
      <c r="C4890">
        <v>42423</v>
      </c>
      <c r="D4890">
        <v>1</v>
      </c>
      <c r="E4890" t="s">
        <v>754</v>
      </c>
      <c r="F4890" t="s">
        <v>409</v>
      </c>
      <c r="G4890" t="s">
        <v>166</v>
      </c>
      <c r="H4890" t="s">
        <v>410</v>
      </c>
    </row>
    <row r="4891" spans="1:8" x14ac:dyDescent="0.3">
      <c r="A4891" t="s">
        <v>133</v>
      </c>
      <c r="B4891" t="s">
        <v>5662</v>
      </c>
      <c r="C4891">
        <v>42423</v>
      </c>
      <c r="D4891">
        <v>1</v>
      </c>
      <c r="E4891" t="s">
        <v>754</v>
      </c>
      <c r="F4891" t="s">
        <v>409</v>
      </c>
      <c r="G4891" t="s">
        <v>166</v>
      </c>
      <c r="H4891" t="s">
        <v>412</v>
      </c>
    </row>
    <row r="4892" spans="1:8" x14ac:dyDescent="0.3">
      <c r="A4892" t="s">
        <v>133</v>
      </c>
      <c r="B4892" t="s">
        <v>5663</v>
      </c>
      <c r="C4892">
        <v>42381</v>
      </c>
      <c r="D4892">
        <v>1</v>
      </c>
      <c r="E4892" t="s">
        <v>754</v>
      </c>
      <c r="F4892" t="s">
        <v>409</v>
      </c>
      <c r="G4892" t="s">
        <v>166</v>
      </c>
      <c r="H4892" t="s">
        <v>397</v>
      </c>
    </row>
    <row r="4893" spans="1:8" x14ac:dyDescent="0.3">
      <c r="A4893" t="s">
        <v>133</v>
      </c>
      <c r="B4893" t="s">
        <v>5664</v>
      </c>
      <c r="C4893">
        <v>42381</v>
      </c>
      <c r="D4893">
        <v>1</v>
      </c>
      <c r="E4893" t="s">
        <v>754</v>
      </c>
      <c r="F4893" t="s">
        <v>409</v>
      </c>
      <c r="G4893" t="s">
        <v>166</v>
      </c>
      <c r="H4893" t="s">
        <v>397</v>
      </c>
    </row>
    <row r="4894" spans="1:8" x14ac:dyDescent="0.3">
      <c r="A4894" t="s">
        <v>133</v>
      </c>
      <c r="B4894" t="s">
        <v>1010</v>
      </c>
      <c r="C4894">
        <v>42472</v>
      </c>
      <c r="D4894">
        <v>1</v>
      </c>
      <c r="E4894" t="s">
        <v>754</v>
      </c>
      <c r="F4894" t="s">
        <v>409</v>
      </c>
      <c r="G4894" t="s">
        <v>166</v>
      </c>
      <c r="H4894" t="s">
        <v>741</v>
      </c>
    </row>
    <row r="4895" spans="1:8" x14ac:dyDescent="0.3">
      <c r="A4895" t="s">
        <v>133</v>
      </c>
      <c r="B4895" t="s">
        <v>978</v>
      </c>
      <c r="C4895">
        <v>42472</v>
      </c>
      <c r="D4895">
        <v>1</v>
      </c>
      <c r="E4895" t="s">
        <v>754</v>
      </c>
      <c r="F4895" t="s">
        <v>409</v>
      </c>
      <c r="G4895" t="s">
        <v>149</v>
      </c>
      <c r="H4895" t="s">
        <v>633</v>
      </c>
    </row>
    <row r="4896" spans="1:8" x14ac:dyDescent="0.3">
      <c r="A4896" t="s">
        <v>133</v>
      </c>
      <c r="B4896" t="s">
        <v>5665</v>
      </c>
      <c r="C4896">
        <v>42398</v>
      </c>
      <c r="D4896">
        <v>1</v>
      </c>
      <c r="E4896" t="s">
        <v>754</v>
      </c>
      <c r="F4896" t="s">
        <v>409</v>
      </c>
      <c r="G4896" t="s">
        <v>166</v>
      </c>
      <c r="H4896" t="s">
        <v>397</v>
      </c>
    </row>
    <row r="4897" spans="1:8" x14ac:dyDescent="0.3">
      <c r="A4897" t="s">
        <v>133</v>
      </c>
      <c r="B4897" t="s">
        <v>5666</v>
      </c>
      <c r="C4897">
        <v>42398</v>
      </c>
      <c r="D4897">
        <v>1</v>
      </c>
      <c r="E4897" t="s">
        <v>754</v>
      </c>
      <c r="F4897" t="s">
        <v>409</v>
      </c>
      <c r="G4897" t="s">
        <v>166</v>
      </c>
      <c r="H4897" t="s">
        <v>397</v>
      </c>
    </row>
    <row r="4898" spans="1:8" x14ac:dyDescent="0.3">
      <c r="A4898" t="s">
        <v>133</v>
      </c>
      <c r="B4898" t="s">
        <v>5667</v>
      </c>
      <c r="C4898">
        <v>42404</v>
      </c>
      <c r="D4898">
        <v>1</v>
      </c>
      <c r="E4898" t="s">
        <v>754</v>
      </c>
      <c r="F4898" t="s">
        <v>409</v>
      </c>
      <c r="G4898" t="s">
        <v>166</v>
      </c>
      <c r="H4898" t="s">
        <v>410</v>
      </c>
    </row>
    <row r="4899" spans="1:8" x14ac:dyDescent="0.3">
      <c r="A4899" t="s">
        <v>133</v>
      </c>
      <c r="B4899" t="s">
        <v>5668</v>
      </c>
      <c r="C4899">
        <v>42381</v>
      </c>
      <c r="D4899">
        <v>1</v>
      </c>
      <c r="E4899" t="s">
        <v>754</v>
      </c>
      <c r="F4899" t="s">
        <v>409</v>
      </c>
      <c r="G4899" t="s">
        <v>166</v>
      </c>
      <c r="H4899" t="s">
        <v>388</v>
      </c>
    </row>
    <row r="4900" spans="1:8" x14ac:dyDescent="0.3">
      <c r="A4900" t="s">
        <v>133</v>
      </c>
      <c r="B4900" t="s">
        <v>5669</v>
      </c>
      <c r="C4900">
        <v>42391</v>
      </c>
      <c r="D4900">
        <v>1</v>
      </c>
      <c r="E4900" t="s">
        <v>754</v>
      </c>
      <c r="F4900" t="s">
        <v>409</v>
      </c>
      <c r="G4900" t="s">
        <v>166</v>
      </c>
      <c r="H4900" t="s">
        <v>410</v>
      </c>
    </row>
    <row r="4901" spans="1:8" x14ac:dyDescent="0.3">
      <c r="A4901" t="s">
        <v>133</v>
      </c>
      <c r="B4901" t="s">
        <v>5670</v>
      </c>
      <c r="C4901">
        <v>42396</v>
      </c>
      <c r="D4901">
        <v>1</v>
      </c>
      <c r="E4901" t="s">
        <v>754</v>
      </c>
      <c r="F4901" t="s">
        <v>409</v>
      </c>
      <c r="G4901" t="s">
        <v>166</v>
      </c>
      <c r="H4901" t="s">
        <v>412</v>
      </c>
    </row>
    <row r="4902" spans="1:8" x14ac:dyDescent="0.3">
      <c r="A4902" t="s">
        <v>133</v>
      </c>
      <c r="B4902" t="s">
        <v>5671</v>
      </c>
      <c r="C4902">
        <v>42396</v>
      </c>
      <c r="D4902">
        <v>1</v>
      </c>
      <c r="E4902" t="s">
        <v>754</v>
      </c>
      <c r="F4902" t="s">
        <v>409</v>
      </c>
      <c r="G4902" t="s">
        <v>166</v>
      </c>
      <c r="H4902" t="s">
        <v>412</v>
      </c>
    </row>
    <row r="4903" spans="1:8" x14ac:dyDescent="0.3">
      <c r="A4903" t="s">
        <v>133</v>
      </c>
      <c r="B4903" t="s">
        <v>5672</v>
      </c>
      <c r="C4903">
        <v>42396</v>
      </c>
      <c r="D4903">
        <v>1</v>
      </c>
      <c r="E4903" t="s">
        <v>754</v>
      </c>
      <c r="F4903" t="s">
        <v>409</v>
      </c>
      <c r="G4903" t="s">
        <v>166</v>
      </c>
      <c r="H4903" t="s">
        <v>412</v>
      </c>
    </row>
    <row r="4904" spans="1:8" x14ac:dyDescent="0.3">
      <c r="A4904" t="s">
        <v>133</v>
      </c>
      <c r="B4904" t="s">
        <v>5673</v>
      </c>
      <c r="C4904">
        <v>42381</v>
      </c>
      <c r="D4904">
        <v>1</v>
      </c>
      <c r="E4904" t="s">
        <v>754</v>
      </c>
      <c r="F4904" t="s">
        <v>409</v>
      </c>
      <c r="G4904" t="s">
        <v>166</v>
      </c>
      <c r="H4904" t="s">
        <v>667</v>
      </c>
    </row>
    <row r="4905" spans="1:8" x14ac:dyDescent="0.3">
      <c r="A4905" t="s">
        <v>133</v>
      </c>
      <c r="B4905" t="s">
        <v>5674</v>
      </c>
      <c r="C4905">
        <v>42381</v>
      </c>
      <c r="D4905">
        <v>1</v>
      </c>
      <c r="E4905" t="s">
        <v>754</v>
      </c>
      <c r="F4905" t="s">
        <v>409</v>
      </c>
      <c r="G4905" t="s">
        <v>166</v>
      </c>
      <c r="H4905" t="s">
        <v>667</v>
      </c>
    </row>
    <row r="4906" spans="1:8" x14ac:dyDescent="0.3">
      <c r="A4906" t="s">
        <v>133</v>
      </c>
      <c r="B4906" t="s">
        <v>5675</v>
      </c>
      <c r="C4906">
        <v>42381</v>
      </c>
      <c r="D4906">
        <v>1</v>
      </c>
      <c r="E4906" t="s">
        <v>754</v>
      </c>
      <c r="F4906" t="s">
        <v>409</v>
      </c>
      <c r="G4906" t="s">
        <v>166</v>
      </c>
      <c r="H4906" t="s">
        <v>410</v>
      </c>
    </row>
    <row r="4907" spans="1:8" x14ac:dyDescent="0.3">
      <c r="A4907" t="s">
        <v>133</v>
      </c>
      <c r="B4907" t="s">
        <v>5675</v>
      </c>
      <c r="C4907">
        <v>42381</v>
      </c>
      <c r="D4907">
        <v>1</v>
      </c>
      <c r="E4907" t="s">
        <v>754</v>
      </c>
      <c r="F4907" t="s">
        <v>409</v>
      </c>
      <c r="G4907" t="s">
        <v>166</v>
      </c>
      <c r="H4907" t="s">
        <v>410</v>
      </c>
    </row>
    <row r="4908" spans="1:8" x14ac:dyDescent="0.3">
      <c r="A4908" t="s">
        <v>133</v>
      </c>
      <c r="B4908" t="s">
        <v>5676</v>
      </c>
      <c r="C4908">
        <v>42381</v>
      </c>
      <c r="D4908">
        <v>1</v>
      </c>
      <c r="E4908" t="s">
        <v>754</v>
      </c>
      <c r="F4908" t="s">
        <v>409</v>
      </c>
      <c r="G4908" t="s">
        <v>166</v>
      </c>
      <c r="H4908" t="s">
        <v>410</v>
      </c>
    </row>
    <row r="4909" spans="1:8" x14ac:dyDescent="0.3">
      <c r="A4909" t="s">
        <v>133</v>
      </c>
      <c r="B4909" t="s">
        <v>5677</v>
      </c>
      <c r="C4909">
        <v>42381</v>
      </c>
      <c r="D4909">
        <v>1</v>
      </c>
      <c r="E4909" t="s">
        <v>754</v>
      </c>
      <c r="F4909" t="s">
        <v>409</v>
      </c>
      <c r="G4909" t="s">
        <v>166</v>
      </c>
      <c r="H4909" t="s">
        <v>410</v>
      </c>
    </row>
    <row r="4910" spans="1:8" x14ac:dyDescent="0.3">
      <c r="A4910" t="s">
        <v>133</v>
      </c>
      <c r="B4910" t="s">
        <v>5678</v>
      </c>
      <c r="C4910">
        <v>42381</v>
      </c>
      <c r="D4910">
        <v>1</v>
      </c>
      <c r="E4910" t="s">
        <v>754</v>
      </c>
      <c r="F4910" t="s">
        <v>409</v>
      </c>
      <c r="G4910" t="s">
        <v>166</v>
      </c>
      <c r="H4910" t="s">
        <v>410</v>
      </c>
    </row>
    <row r="4911" spans="1:8" x14ac:dyDescent="0.3">
      <c r="A4911" t="s">
        <v>133</v>
      </c>
      <c r="B4911" t="s">
        <v>5679</v>
      </c>
      <c r="C4911">
        <v>42381</v>
      </c>
      <c r="D4911">
        <v>1</v>
      </c>
      <c r="E4911" t="s">
        <v>754</v>
      </c>
      <c r="F4911" t="s">
        <v>409</v>
      </c>
      <c r="G4911" t="s">
        <v>166</v>
      </c>
      <c r="H4911" t="s">
        <v>410</v>
      </c>
    </row>
    <row r="4912" spans="1:8" x14ac:dyDescent="0.3">
      <c r="A4912" t="s">
        <v>133</v>
      </c>
      <c r="B4912" t="s">
        <v>5680</v>
      </c>
      <c r="C4912">
        <v>42381</v>
      </c>
      <c r="D4912">
        <v>1</v>
      </c>
      <c r="E4912" t="s">
        <v>754</v>
      </c>
      <c r="F4912" t="s">
        <v>409</v>
      </c>
      <c r="G4912" t="s">
        <v>166</v>
      </c>
      <c r="H4912" t="s">
        <v>410</v>
      </c>
    </row>
    <row r="4913" spans="1:8" x14ac:dyDescent="0.3">
      <c r="A4913" t="s">
        <v>133</v>
      </c>
      <c r="B4913" t="s">
        <v>5681</v>
      </c>
      <c r="C4913">
        <v>42439</v>
      </c>
      <c r="D4913">
        <v>1</v>
      </c>
      <c r="E4913" t="s">
        <v>754</v>
      </c>
      <c r="F4913" t="s">
        <v>409</v>
      </c>
      <c r="G4913" t="s">
        <v>207</v>
      </c>
      <c r="H4913" t="s">
        <v>733</v>
      </c>
    </row>
    <row r="4914" spans="1:8" x14ac:dyDescent="0.3">
      <c r="A4914" t="s">
        <v>5682</v>
      </c>
      <c r="B4914" t="s">
        <v>5683</v>
      </c>
      <c r="C4914">
        <v>42389</v>
      </c>
      <c r="D4914">
        <v>1</v>
      </c>
      <c r="E4914" t="s">
        <v>511</v>
      </c>
      <c r="F4914" t="s">
        <v>849</v>
      </c>
      <c r="G4914" t="s">
        <v>196</v>
      </c>
      <c r="H4914" t="s">
        <v>371</v>
      </c>
    </row>
    <row r="4915" spans="1:8" x14ac:dyDescent="0.3">
      <c r="A4915" t="s">
        <v>1288</v>
      </c>
      <c r="B4915" t="s">
        <v>5684</v>
      </c>
      <c r="C4915">
        <v>42396</v>
      </c>
      <c r="D4915">
        <v>1</v>
      </c>
      <c r="E4915" t="s">
        <v>1253</v>
      </c>
      <c r="F4915" t="s">
        <v>1261</v>
      </c>
      <c r="G4915" t="s">
        <v>166</v>
      </c>
      <c r="H4915" t="s">
        <v>1136</v>
      </c>
    </row>
    <row r="4916" spans="1:8" x14ac:dyDescent="0.3">
      <c r="A4916" t="s">
        <v>1288</v>
      </c>
      <c r="B4916" t="s">
        <v>1322</v>
      </c>
      <c r="C4916">
        <v>42514</v>
      </c>
      <c r="D4916">
        <v>1</v>
      </c>
      <c r="E4916" t="s">
        <v>1253</v>
      </c>
      <c r="F4916" t="s">
        <v>1261</v>
      </c>
      <c r="G4916" t="s">
        <v>204</v>
      </c>
      <c r="H4916" t="s">
        <v>770</v>
      </c>
    </row>
    <row r="4917" spans="1:8" x14ac:dyDescent="0.3">
      <c r="A4917" t="s">
        <v>1288</v>
      </c>
      <c r="B4917" t="s">
        <v>1289</v>
      </c>
      <c r="C4917">
        <v>42537</v>
      </c>
      <c r="D4917">
        <v>1</v>
      </c>
      <c r="E4917" t="s">
        <v>1253</v>
      </c>
      <c r="F4917" t="s">
        <v>1261</v>
      </c>
      <c r="G4917" t="s">
        <v>177</v>
      </c>
      <c r="H4917" t="s">
        <v>384</v>
      </c>
    </row>
    <row r="4918" spans="1:8" x14ac:dyDescent="0.3">
      <c r="A4918" t="s">
        <v>5685</v>
      </c>
      <c r="B4918" t="s">
        <v>4129</v>
      </c>
      <c r="C4918">
        <v>42405</v>
      </c>
      <c r="D4918">
        <v>0.33</v>
      </c>
      <c r="E4918" t="s">
        <v>1253</v>
      </c>
      <c r="F4918" t="s">
        <v>1264</v>
      </c>
      <c r="G4918" t="s">
        <v>204</v>
      </c>
      <c r="H4918" t="s">
        <v>514</v>
      </c>
    </row>
    <row r="4919" spans="1:8" x14ac:dyDescent="0.3">
      <c r="A4919" t="s">
        <v>5685</v>
      </c>
      <c r="B4919" t="s">
        <v>4128</v>
      </c>
      <c r="C4919">
        <v>42405</v>
      </c>
      <c r="D4919">
        <v>0.33</v>
      </c>
      <c r="E4919" t="s">
        <v>1253</v>
      </c>
      <c r="F4919" t="s">
        <v>1264</v>
      </c>
      <c r="G4919" t="s">
        <v>168</v>
      </c>
      <c r="H4919" t="s">
        <v>516</v>
      </c>
    </row>
    <row r="4920" spans="1:8" x14ac:dyDescent="0.3">
      <c r="A4920" t="s">
        <v>5686</v>
      </c>
      <c r="B4920" t="s">
        <v>3484</v>
      </c>
      <c r="C4920">
        <v>42408</v>
      </c>
      <c r="D4920">
        <v>0.5</v>
      </c>
      <c r="E4920" t="s">
        <v>755</v>
      </c>
      <c r="F4920" t="s">
        <v>897</v>
      </c>
      <c r="G4920" t="s">
        <v>188</v>
      </c>
      <c r="H4920" t="s">
        <v>339</v>
      </c>
    </row>
    <row r="4921" spans="1:8" x14ac:dyDescent="0.3">
      <c r="A4921" t="s">
        <v>5687</v>
      </c>
      <c r="B4921" t="s">
        <v>5688</v>
      </c>
      <c r="C4921">
        <v>42403</v>
      </c>
      <c r="D4921">
        <v>1</v>
      </c>
      <c r="E4921" t="s">
        <v>1729</v>
      </c>
      <c r="F4921" t="s">
        <v>5689</v>
      </c>
      <c r="G4921" t="s">
        <v>199</v>
      </c>
      <c r="H4921" t="s">
        <v>485</v>
      </c>
    </row>
    <row r="4922" spans="1:8" x14ac:dyDescent="0.3">
      <c r="A4922" t="s">
        <v>5690</v>
      </c>
      <c r="B4922" t="s">
        <v>5691</v>
      </c>
      <c r="C4922">
        <v>42430</v>
      </c>
      <c r="D4922">
        <v>1</v>
      </c>
      <c r="E4922" t="s">
        <v>511</v>
      </c>
      <c r="F4922" t="s">
        <v>785</v>
      </c>
      <c r="G4922" t="s">
        <v>185</v>
      </c>
      <c r="H4922" t="s">
        <v>431</v>
      </c>
    </row>
    <row r="4923" spans="1:8" x14ac:dyDescent="0.3">
      <c r="A4923" t="s">
        <v>5692</v>
      </c>
      <c r="B4923" t="s">
        <v>5693</v>
      </c>
      <c r="C4923">
        <v>42473</v>
      </c>
      <c r="D4923">
        <v>1</v>
      </c>
      <c r="E4923" t="s">
        <v>1729</v>
      </c>
      <c r="F4923" t="s">
        <v>5694</v>
      </c>
      <c r="G4923" t="s">
        <v>166</v>
      </c>
      <c r="H4923" t="s">
        <v>740</v>
      </c>
    </row>
    <row r="4924" spans="1:8" x14ac:dyDescent="0.3">
      <c r="A4924" t="s">
        <v>5692</v>
      </c>
      <c r="B4924" t="s">
        <v>5695</v>
      </c>
      <c r="C4924">
        <v>42473</v>
      </c>
      <c r="D4924">
        <v>1</v>
      </c>
      <c r="E4924" t="s">
        <v>1729</v>
      </c>
      <c r="F4924" t="s">
        <v>5694</v>
      </c>
      <c r="G4924" t="s">
        <v>166</v>
      </c>
      <c r="H4924" t="s">
        <v>388</v>
      </c>
    </row>
    <row r="4925" spans="1:8" x14ac:dyDescent="0.3">
      <c r="A4925" t="s">
        <v>5692</v>
      </c>
      <c r="B4925" t="s">
        <v>5696</v>
      </c>
      <c r="C4925">
        <v>42473</v>
      </c>
      <c r="D4925">
        <v>1</v>
      </c>
      <c r="E4925" t="s">
        <v>1729</v>
      </c>
      <c r="F4925" t="s">
        <v>5694</v>
      </c>
      <c r="G4925" t="s">
        <v>166</v>
      </c>
      <c r="H4925" t="s">
        <v>741</v>
      </c>
    </row>
    <row r="4926" spans="1:8" x14ac:dyDescent="0.3">
      <c r="A4926" t="s">
        <v>5692</v>
      </c>
      <c r="B4926" t="s">
        <v>5697</v>
      </c>
      <c r="C4926">
        <v>42473</v>
      </c>
      <c r="D4926">
        <v>1</v>
      </c>
      <c r="E4926" t="s">
        <v>1729</v>
      </c>
      <c r="F4926" t="s">
        <v>5694</v>
      </c>
      <c r="G4926" t="s">
        <v>166</v>
      </c>
      <c r="H4926" t="s">
        <v>424</v>
      </c>
    </row>
    <row r="4927" spans="1:8" x14ac:dyDescent="0.3">
      <c r="A4927" t="s">
        <v>5692</v>
      </c>
      <c r="B4927" t="s">
        <v>5698</v>
      </c>
      <c r="C4927">
        <v>42473</v>
      </c>
      <c r="D4927">
        <v>1</v>
      </c>
      <c r="E4927" t="s">
        <v>1729</v>
      </c>
      <c r="F4927" t="s">
        <v>5694</v>
      </c>
      <c r="G4927" t="s">
        <v>166</v>
      </c>
      <c r="H4927" t="s">
        <v>774</v>
      </c>
    </row>
    <row r="4928" spans="1:8" x14ac:dyDescent="0.3">
      <c r="A4928" t="s">
        <v>5692</v>
      </c>
      <c r="B4928" t="s">
        <v>5699</v>
      </c>
      <c r="C4928">
        <v>42473</v>
      </c>
      <c r="D4928">
        <v>1</v>
      </c>
      <c r="E4928" t="s">
        <v>1729</v>
      </c>
      <c r="F4928" t="s">
        <v>5694</v>
      </c>
      <c r="G4928" t="s">
        <v>166</v>
      </c>
      <c r="H4928" t="s">
        <v>742</v>
      </c>
    </row>
    <row r="4929" spans="1:8" x14ac:dyDescent="0.3">
      <c r="A4929" t="s">
        <v>5692</v>
      </c>
      <c r="B4929" t="s">
        <v>5700</v>
      </c>
      <c r="C4929">
        <v>42473</v>
      </c>
      <c r="D4929">
        <v>1</v>
      </c>
      <c r="E4929" t="s">
        <v>1729</v>
      </c>
      <c r="F4929" t="s">
        <v>5694</v>
      </c>
      <c r="G4929" t="s">
        <v>166</v>
      </c>
      <c r="H4929" t="s">
        <v>1136</v>
      </c>
    </row>
    <row r="4930" spans="1:8" x14ac:dyDescent="0.3">
      <c r="A4930" t="s">
        <v>5692</v>
      </c>
      <c r="B4930" t="s">
        <v>5701</v>
      </c>
      <c r="C4930">
        <v>42473</v>
      </c>
      <c r="D4930">
        <v>1</v>
      </c>
      <c r="E4930" t="s">
        <v>1729</v>
      </c>
      <c r="F4930" t="s">
        <v>5694</v>
      </c>
      <c r="G4930" t="s">
        <v>166</v>
      </c>
      <c r="H4930" t="s">
        <v>739</v>
      </c>
    </row>
    <row r="4931" spans="1:8" x14ac:dyDescent="0.3">
      <c r="A4931" t="s">
        <v>5692</v>
      </c>
      <c r="B4931" t="s">
        <v>5702</v>
      </c>
      <c r="C4931">
        <v>42473</v>
      </c>
      <c r="D4931">
        <v>1</v>
      </c>
      <c r="E4931" t="s">
        <v>1729</v>
      </c>
      <c r="F4931" t="s">
        <v>5694</v>
      </c>
      <c r="G4931" t="s">
        <v>166</v>
      </c>
      <c r="H4931" t="s">
        <v>334</v>
      </c>
    </row>
    <row r="4932" spans="1:8" x14ac:dyDescent="0.3">
      <c r="A4932" t="s">
        <v>5692</v>
      </c>
      <c r="B4932" t="s">
        <v>5603</v>
      </c>
      <c r="C4932">
        <v>42473</v>
      </c>
      <c r="D4932">
        <v>0.5</v>
      </c>
      <c r="E4932" t="s">
        <v>1729</v>
      </c>
      <c r="F4932" t="s">
        <v>5694</v>
      </c>
      <c r="G4932" t="s">
        <v>207</v>
      </c>
      <c r="H4932" t="s">
        <v>379</v>
      </c>
    </row>
    <row r="4933" spans="1:8" x14ac:dyDescent="0.3">
      <c r="A4933" t="s">
        <v>5692</v>
      </c>
      <c r="B4933" t="s">
        <v>5703</v>
      </c>
      <c r="C4933">
        <v>42473</v>
      </c>
      <c r="D4933">
        <v>1</v>
      </c>
      <c r="E4933" t="s">
        <v>1729</v>
      </c>
      <c r="F4933" t="s">
        <v>5694</v>
      </c>
      <c r="G4933" t="s">
        <v>155</v>
      </c>
      <c r="H4933" t="s">
        <v>337</v>
      </c>
    </row>
    <row r="4934" spans="1:8" x14ac:dyDescent="0.3">
      <c r="A4934" t="s">
        <v>5692</v>
      </c>
      <c r="B4934" t="s">
        <v>5704</v>
      </c>
      <c r="C4934">
        <v>42473</v>
      </c>
      <c r="D4934">
        <v>1</v>
      </c>
      <c r="E4934" t="s">
        <v>1729</v>
      </c>
      <c r="F4934" t="s">
        <v>5694</v>
      </c>
      <c r="G4934" t="s">
        <v>149</v>
      </c>
      <c r="H4934" t="s">
        <v>268</v>
      </c>
    </row>
    <row r="4935" spans="1:8" x14ac:dyDescent="0.3">
      <c r="A4935" t="s">
        <v>5692</v>
      </c>
      <c r="B4935" t="s">
        <v>5705</v>
      </c>
      <c r="C4935">
        <v>42473</v>
      </c>
      <c r="D4935">
        <v>1</v>
      </c>
      <c r="E4935" t="s">
        <v>1729</v>
      </c>
      <c r="F4935" t="s">
        <v>5694</v>
      </c>
      <c r="G4935" t="s">
        <v>163</v>
      </c>
      <c r="H4935" t="s">
        <v>381</v>
      </c>
    </row>
    <row r="4936" spans="1:8" x14ac:dyDescent="0.3">
      <c r="A4936" t="s">
        <v>5692</v>
      </c>
      <c r="B4936" t="s">
        <v>5706</v>
      </c>
      <c r="C4936">
        <v>42473</v>
      </c>
      <c r="D4936">
        <v>1</v>
      </c>
      <c r="E4936" t="s">
        <v>1729</v>
      </c>
      <c r="F4936" t="s">
        <v>5694</v>
      </c>
      <c r="G4936" t="s">
        <v>166</v>
      </c>
      <c r="H4936" t="s">
        <v>410</v>
      </c>
    </row>
    <row r="4937" spans="1:8" x14ac:dyDescent="0.3">
      <c r="A4937" t="s">
        <v>5692</v>
      </c>
      <c r="B4937" t="s">
        <v>5707</v>
      </c>
      <c r="C4937">
        <v>42473</v>
      </c>
      <c r="D4937">
        <v>1</v>
      </c>
      <c r="E4937" t="s">
        <v>1729</v>
      </c>
      <c r="F4937" t="s">
        <v>5694</v>
      </c>
      <c r="G4937" t="s">
        <v>149</v>
      </c>
      <c r="H4937" t="s">
        <v>529</v>
      </c>
    </row>
    <row r="4938" spans="1:8" x14ac:dyDescent="0.3">
      <c r="A4938" t="s">
        <v>5692</v>
      </c>
      <c r="B4938" t="s">
        <v>2463</v>
      </c>
      <c r="C4938">
        <v>42382</v>
      </c>
      <c r="D4938">
        <v>0.5</v>
      </c>
      <c r="E4938" t="s">
        <v>1729</v>
      </c>
      <c r="F4938" t="s">
        <v>5694</v>
      </c>
      <c r="G4938" t="s">
        <v>156</v>
      </c>
      <c r="H4938" t="s">
        <v>231</v>
      </c>
    </row>
    <row r="4939" spans="1:8" x14ac:dyDescent="0.3">
      <c r="A4939" t="s">
        <v>5692</v>
      </c>
      <c r="B4939" t="s">
        <v>2460</v>
      </c>
      <c r="C4939">
        <v>42382</v>
      </c>
      <c r="D4939">
        <v>0.5</v>
      </c>
      <c r="E4939" t="s">
        <v>1729</v>
      </c>
      <c r="F4939" t="s">
        <v>5694</v>
      </c>
      <c r="G4939" t="s">
        <v>166</v>
      </c>
      <c r="H4939" t="s">
        <v>741</v>
      </c>
    </row>
    <row r="4940" spans="1:8" x14ac:dyDescent="0.3">
      <c r="A4940" t="s">
        <v>5692</v>
      </c>
      <c r="B4940" t="s">
        <v>2462</v>
      </c>
      <c r="C4940">
        <v>42436</v>
      </c>
      <c r="D4940">
        <v>0.5</v>
      </c>
      <c r="E4940" t="s">
        <v>1729</v>
      </c>
      <c r="F4940" t="s">
        <v>5694</v>
      </c>
      <c r="G4940" t="s">
        <v>191</v>
      </c>
      <c r="H4940" t="s">
        <v>295</v>
      </c>
    </row>
    <row r="4941" spans="1:8" x14ac:dyDescent="0.3">
      <c r="A4941" t="s">
        <v>5692</v>
      </c>
      <c r="B4941" t="s">
        <v>5605</v>
      </c>
      <c r="C4941">
        <v>42473</v>
      </c>
      <c r="D4941">
        <v>0.5</v>
      </c>
      <c r="E4941" t="s">
        <v>1729</v>
      </c>
      <c r="F4941" t="s">
        <v>5694</v>
      </c>
      <c r="G4941" t="s">
        <v>207</v>
      </c>
      <c r="H4941" t="s">
        <v>2201</v>
      </c>
    </row>
    <row r="4942" spans="1:8" x14ac:dyDescent="0.3">
      <c r="A4942" t="s">
        <v>5692</v>
      </c>
      <c r="B4942" t="s">
        <v>2464</v>
      </c>
      <c r="C4942">
        <v>42382</v>
      </c>
      <c r="D4942">
        <v>0.5</v>
      </c>
      <c r="E4942" t="s">
        <v>1729</v>
      </c>
      <c r="F4942" t="s">
        <v>5694</v>
      </c>
      <c r="G4942" t="s">
        <v>166</v>
      </c>
      <c r="H4942" t="s">
        <v>424</v>
      </c>
    </row>
    <row r="4943" spans="1:8" x14ac:dyDescent="0.3">
      <c r="A4943" t="s">
        <v>5692</v>
      </c>
      <c r="B4943" t="s">
        <v>2473</v>
      </c>
      <c r="C4943">
        <v>42542</v>
      </c>
      <c r="D4943">
        <v>0.5</v>
      </c>
      <c r="E4943" t="s">
        <v>1729</v>
      </c>
      <c r="F4943" t="s">
        <v>5694</v>
      </c>
      <c r="G4943" t="s">
        <v>155</v>
      </c>
      <c r="H4943" t="s">
        <v>221</v>
      </c>
    </row>
    <row r="4944" spans="1:8" x14ac:dyDescent="0.3">
      <c r="A4944" t="s">
        <v>5692</v>
      </c>
      <c r="B4944" t="s">
        <v>5708</v>
      </c>
      <c r="C4944">
        <v>42380</v>
      </c>
      <c r="D4944">
        <v>1</v>
      </c>
      <c r="E4944" t="s">
        <v>1729</v>
      </c>
      <c r="F4944" t="s">
        <v>5694</v>
      </c>
      <c r="G4944" t="s">
        <v>177</v>
      </c>
      <c r="H4944" t="s">
        <v>4628</v>
      </c>
    </row>
    <row r="4945" spans="1:8" x14ac:dyDescent="0.3">
      <c r="A4945" t="s">
        <v>5692</v>
      </c>
      <c r="B4945" t="s">
        <v>5709</v>
      </c>
      <c r="C4945">
        <v>42465</v>
      </c>
      <c r="D4945">
        <v>1</v>
      </c>
      <c r="E4945" t="s">
        <v>1729</v>
      </c>
      <c r="F4945" t="s">
        <v>5694</v>
      </c>
      <c r="G4945" t="s">
        <v>163</v>
      </c>
      <c r="H4945" t="s">
        <v>381</v>
      </c>
    </row>
    <row r="4946" spans="1:8" x14ac:dyDescent="0.3">
      <c r="A4946" t="s">
        <v>5692</v>
      </c>
      <c r="B4946" t="s">
        <v>5710</v>
      </c>
      <c r="C4946">
        <v>42380</v>
      </c>
      <c r="D4946">
        <v>1</v>
      </c>
      <c r="E4946" t="s">
        <v>1729</v>
      </c>
      <c r="F4946" t="s">
        <v>5694</v>
      </c>
      <c r="G4946" t="s">
        <v>178</v>
      </c>
      <c r="H4946" t="s">
        <v>494</v>
      </c>
    </row>
    <row r="4947" spans="1:8" x14ac:dyDescent="0.3">
      <c r="A4947" t="s">
        <v>5692</v>
      </c>
      <c r="B4947" t="s">
        <v>5711</v>
      </c>
      <c r="C4947">
        <v>42543</v>
      </c>
      <c r="D4947">
        <v>1</v>
      </c>
      <c r="E4947" t="s">
        <v>1729</v>
      </c>
      <c r="F4947" t="s">
        <v>5694</v>
      </c>
      <c r="G4947" t="s">
        <v>201</v>
      </c>
      <c r="H4947" t="s">
        <v>1125</v>
      </c>
    </row>
    <row r="4948" spans="1:8" x14ac:dyDescent="0.3">
      <c r="A4948" t="s">
        <v>5692</v>
      </c>
      <c r="B4948" t="s">
        <v>2480</v>
      </c>
      <c r="C4948">
        <v>42454</v>
      </c>
      <c r="D4948">
        <v>0.5</v>
      </c>
      <c r="E4948" t="s">
        <v>1729</v>
      </c>
      <c r="F4948" t="s">
        <v>5694</v>
      </c>
      <c r="G4948" t="s">
        <v>207</v>
      </c>
      <c r="H4948" t="s">
        <v>379</v>
      </c>
    </row>
    <row r="4949" spans="1:8" x14ac:dyDescent="0.3">
      <c r="A4949" t="s">
        <v>5692</v>
      </c>
      <c r="B4949" t="s">
        <v>5712</v>
      </c>
      <c r="C4949">
        <v>42466</v>
      </c>
      <c r="D4949">
        <v>1</v>
      </c>
      <c r="E4949" t="s">
        <v>1729</v>
      </c>
      <c r="F4949" t="s">
        <v>5694</v>
      </c>
      <c r="G4949" t="s">
        <v>192</v>
      </c>
      <c r="H4949" t="s">
        <v>415</v>
      </c>
    </row>
    <row r="4950" spans="1:8" x14ac:dyDescent="0.3">
      <c r="A4950" t="s">
        <v>5692</v>
      </c>
      <c r="B4950" t="s">
        <v>5713</v>
      </c>
      <c r="C4950">
        <v>42466</v>
      </c>
      <c r="D4950">
        <v>1</v>
      </c>
      <c r="E4950" t="s">
        <v>1729</v>
      </c>
      <c r="F4950" t="s">
        <v>5694</v>
      </c>
      <c r="G4950" t="s">
        <v>1520</v>
      </c>
      <c r="H4950" t="s">
        <v>1521</v>
      </c>
    </row>
    <row r="4951" spans="1:8" x14ac:dyDescent="0.3">
      <c r="A4951" t="s">
        <v>5692</v>
      </c>
      <c r="B4951" t="s">
        <v>5714</v>
      </c>
      <c r="C4951">
        <v>42447</v>
      </c>
      <c r="D4951">
        <v>1</v>
      </c>
      <c r="E4951" t="s">
        <v>1729</v>
      </c>
      <c r="F4951" t="s">
        <v>5694</v>
      </c>
      <c r="G4951" t="s">
        <v>177</v>
      </c>
      <c r="H4951" t="s">
        <v>1571</v>
      </c>
    </row>
    <row r="4952" spans="1:8" x14ac:dyDescent="0.3">
      <c r="A4952" t="s">
        <v>5692</v>
      </c>
      <c r="B4952" t="s">
        <v>5715</v>
      </c>
      <c r="C4952">
        <v>42468</v>
      </c>
      <c r="D4952">
        <v>1</v>
      </c>
      <c r="E4952" t="s">
        <v>1729</v>
      </c>
      <c r="F4952" t="s">
        <v>5694</v>
      </c>
      <c r="G4952" t="s">
        <v>163</v>
      </c>
      <c r="H4952" t="s">
        <v>381</v>
      </c>
    </row>
    <row r="4953" spans="1:8" x14ac:dyDescent="0.3">
      <c r="A4953" t="s">
        <v>5692</v>
      </c>
      <c r="B4953" t="s">
        <v>5716</v>
      </c>
      <c r="C4953">
        <v>42402</v>
      </c>
      <c r="D4953">
        <v>1</v>
      </c>
      <c r="E4953" t="s">
        <v>1729</v>
      </c>
      <c r="F4953" t="s">
        <v>5694</v>
      </c>
      <c r="G4953" t="s">
        <v>156</v>
      </c>
      <c r="H4953" t="s">
        <v>231</v>
      </c>
    </row>
    <row r="4954" spans="1:8" x14ac:dyDescent="0.3">
      <c r="A4954" t="s">
        <v>5692</v>
      </c>
      <c r="B4954" t="s">
        <v>5717</v>
      </c>
      <c r="C4954">
        <v>42402</v>
      </c>
      <c r="D4954">
        <v>1</v>
      </c>
      <c r="E4954" t="s">
        <v>1729</v>
      </c>
      <c r="F4954" t="s">
        <v>5694</v>
      </c>
      <c r="G4954" t="s">
        <v>178</v>
      </c>
      <c r="H4954" t="s">
        <v>5718</v>
      </c>
    </row>
    <row r="4955" spans="1:8" x14ac:dyDescent="0.3">
      <c r="A4955" t="s">
        <v>5692</v>
      </c>
      <c r="B4955" t="s">
        <v>2499</v>
      </c>
      <c r="C4955">
        <v>42514</v>
      </c>
      <c r="D4955">
        <v>0.5</v>
      </c>
      <c r="E4955" t="s">
        <v>1729</v>
      </c>
      <c r="F4955" t="s">
        <v>5694</v>
      </c>
      <c r="G4955" t="s">
        <v>173</v>
      </c>
      <c r="H4955" t="s">
        <v>522</v>
      </c>
    </row>
    <row r="4956" spans="1:8" x14ac:dyDescent="0.3">
      <c r="A4956" t="s">
        <v>5692</v>
      </c>
      <c r="B4956" t="s">
        <v>5622</v>
      </c>
      <c r="C4956">
        <v>42507</v>
      </c>
      <c r="D4956">
        <v>0.5</v>
      </c>
      <c r="E4956" t="s">
        <v>1729</v>
      </c>
      <c r="F4956" t="s">
        <v>5694</v>
      </c>
      <c r="G4956" t="s">
        <v>177</v>
      </c>
      <c r="H4956" t="s">
        <v>384</v>
      </c>
    </row>
    <row r="4957" spans="1:8" x14ac:dyDescent="0.3">
      <c r="A4957" t="s">
        <v>5692</v>
      </c>
      <c r="B4957" t="s">
        <v>5621</v>
      </c>
      <c r="C4957">
        <v>42507</v>
      </c>
      <c r="D4957">
        <v>0.5</v>
      </c>
      <c r="E4957" t="s">
        <v>1729</v>
      </c>
      <c r="F4957" t="s">
        <v>5694</v>
      </c>
      <c r="G4957" t="s">
        <v>178</v>
      </c>
      <c r="H4957" t="s">
        <v>494</v>
      </c>
    </row>
    <row r="4958" spans="1:8" x14ac:dyDescent="0.3">
      <c r="A4958" t="s">
        <v>5692</v>
      </c>
      <c r="B4958" t="s">
        <v>5719</v>
      </c>
      <c r="C4958">
        <v>42395</v>
      </c>
      <c r="D4958">
        <v>1</v>
      </c>
      <c r="E4958" t="s">
        <v>1729</v>
      </c>
      <c r="F4958" t="s">
        <v>5694</v>
      </c>
      <c r="G4958" t="s">
        <v>173</v>
      </c>
      <c r="H4958" t="s">
        <v>522</v>
      </c>
    </row>
    <row r="4959" spans="1:8" x14ac:dyDescent="0.3">
      <c r="A4959" t="s">
        <v>5692</v>
      </c>
      <c r="B4959" t="s">
        <v>5720</v>
      </c>
      <c r="C4959">
        <v>42551</v>
      </c>
      <c r="D4959">
        <v>1</v>
      </c>
      <c r="E4959" t="s">
        <v>1729</v>
      </c>
      <c r="F4959" t="s">
        <v>5694</v>
      </c>
      <c r="G4959" t="s">
        <v>201</v>
      </c>
      <c r="H4959" t="s">
        <v>1125</v>
      </c>
    </row>
    <row r="4960" spans="1:8" x14ac:dyDescent="0.3">
      <c r="A4960" t="s">
        <v>5692</v>
      </c>
      <c r="B4960" t="s">
        <v>2501</v>
      </c>
      <c r="C4960">
        <v>42382</v>
      </c>
      <c r="D4960">
        <v>0.5</v>
      </c>
      <c r="E4960" t="s">
        <v>1729</v>
      </c>
      <c r="F4960" t="s">
        <v>5694</v>
      </c>
      <c r="G4960" t="s">
        <v>204</v>
      </c>
      <c r="H4960" t="s">
        <v>514</v>
      </c>
    </row>
    <row r="4961" spans="1:8" x14ac:dyDescent="0.3">
      <c r="A4961" t="s">
        <v>5692</v>
      </c>
      <c r="B4961" t="s">
        <v>2513</v>
      </c>
      <c r="C4961">
        <v>42500</v>
      </c>
      <c r="D4961">
        <v>0.5</v>
      </c>
      <c r="E4961" t="s">
        <v>1729</v>
      </c>
      <c r="F4961" t="s">
        <v>5694</v>
      </c>
      <c r="G4961" t="s">
        <v>156</v>
      </c>
      <c r="H4961" t="s">
        <v>231</v>
      </c>
    </row>
    <row r="4962" spans="1:8" x14ac:dyDescent="0.3">
      <c r="A4962" t="s">
        <v>5692</v>
      </c>
      <c r="B4962" t="s">
        <v>5721</v>
      </c>
      <c r="C4962">
        <v>42473</v>
      </c>
      <c r="D4962">
        <v>1</v>
      </c>
      <c r="E4962" t="s">
        <v>1729</v>
      </c>
      <c r="F4962" t="s">
        <v>5694</v>
      </c>
      <c r="G4962" t="s">
        <v>166</v>
      </c>
      <c r="H4962" t="s">
        <v>397</v>
      </c>
    </row>
    <row r="4963" spans="1:8" x14ac:dyDescent="0.3">
      <c r="A4963" t="s">
        <v>5692</v>
      </c>
      <c r="B4963" t="s">
        <v>5722</v>
      </c>
      <c r="C4963">
        <v>42473</v>
      </c>
      <c r="D4963">
        <v>1</v>
      </c>
      <c r="E4963" t="s">
        <v>1729</v>
      </c>
      <c r="F4963" t="s">
        <v>5694</v>
      </c>
      <c r="G4963" t="s">
        <v>166</v>
      </c>
      <c r="H4963" t="s">
        <v>412</v>
      </c>
    </row>
    <row r="4964" spans="1:8" x14ac:dyDescent="0.3">
      <c r="A4964" t="s">
        <v>5692</v>
      </c>
      <c r="B4964" t="s">
        <v>5723</v>
      </c>
      <c r="C4964">
        <v>42473</v>
      </c>
      <c r="D4964">
        <v>1</v>
      </c>
      <c r="E4964" t="s">
        <v>1729</v>
      </c>
      <c r="F4964" t="s">
        <v>5694</v>
      </c>
      <c r="G4964" t="s">
        <v>166</v>
      </c>
      <c r="H4964" t="s">
        <v>399</v>
      </c>
    </row>
    <row r="4965" spans="1:8" x14ac:dyDescent="0.3">
      <c r="A4965" t="s">
        <v>5692</v>
      </c>
      <c r="B4965" t="s">
        <v>5724</v>
      </c>
      <c r="C4965">
        <v>42473</v>
      </c>
      <c r="D4965">
        <v>1</v>
      </c>
      <c r="E4965" t="s">
        <v>1729</v>
      </c>
      <c r="F4965" t="s">
        <v>5694</v>
      </c>
      <c r="G4965" t="s">
        <v>166</v>
      </c>
      <c r="H4965" t="s">
        <v>667</v>
      </c>
    </row>
    <row r="4966" spans="1:8" x14ac:dyDescent="0.3">
      <c r="A4966" t="s">
        <v>5692</v>
      </c>
      <c r="B4966" t="s">
        <v>5602</v>
      </c>
      <c r="C4966">
        <v>42439</v>
      </c>
      <c r="D4966">
        <v>1</v>
      </c>
      <c r="E4966" t="s">
        <v>1729</v>
      </c>
      <c r="F4966" t="s">
        <v>5694</v>
      </c>
      <c r="G4966" t="s">
        <v>156</v>
      </c>
      <c r="H4966" t="s">
        <v>231</v>
      </c>
    </row>
    <row r="4967" spans="1:8" x14ac:dyDescent="0.3">
      <c r="A4967" t="s">
        <v>5692</v>
      </c>
      <c r="B4967" t="s">
        <v>5725</v>
      </c>
      <c r="C4967">
        <v>42537</v>
      </c>
      <c r="D4967">
        <v>1</v>
      </c>
      <c r="E4967" t="s">
        <v>1729</v>
      </c>
      <c r="F4967" t="s">
        <v>5694</v>
      </c>
      <c r="G4967" t="s">
        <v>199</v>
      </c>
      <c r="H4967" t="s">
        <v>485</v>
      </c>
    </row>
    <row r="4968" spans="1:8" x14ac:dyDescent="0.3">
      <c r="A4968" t="s">
        <v>5692</v>
      </c>
      <c r="B4968" t="s">
        <v>5726</v>
      </c>
      <c r="C4968">
        <v>42537</v>
      </c>
      <c r="D4968">
        <v>1</v>
      </c>
      <c r="E4968" t="s">
        <v>1729</v>
      </c>
      <c r="F4968" t="s">
        <v>5694</v>
      </c>
      <c r="G4968" t="s">
        <v>1520</v>
      </c>
      <c r="H4968" t="s">
        <v>1521</v>
      </c>
    </row>
    <row r="4969" spans="1:8" x14ac:dyDescent="0.3">
      <c r="A4969" t="s">
        <v>5727</v>
      </c>
      <c r="B4969" t="s">
        <v>5728</v>
      </c>
      <c r="C4969">
        <v>42475</v>
      </c>
      <c r="D4969">
        <v>1</v>
      </c>
      <c r="E4969" t="s">
        <v>1729</v>
      </c>
      <c r="F4969" t="s">
        <v>5729</v>
      </c>
      <c r="G4969" t="s">
        <v>166</v>
      </c>
      <c r="H4969" t="s">
        <v>412</v>
      </c>
    </row>
    <row r="4970" spans="1:8" x14ac:dyDescent="0.3">
      <c r="A4970" t="s">
        <v>5727</v>
      </c>
      <c r="B4970" t="s">
        <v>5730</v>
      </c>
      <c r="C4970">
        <v>42419</v>
      </c>
      <c r="D4970">
        <v>1</v>
      </c>
      <c r="E4970" t="s">
        <v>1729</v>
      </c>
      <c r="F4970" t="s">
        <v>5729</v>
      </c>
      <c r="G4970" t="s">
        <v>207</v>
      </c>
      <c r="H4970" t="s">
        <v>379</v>
      </c>
    </row>
    <row r="4971" spans="1:8" x14ac:dyDescent="0.3">
      <c r="A4971" t="s">
        <v>5727</v>
      </c>
      <c r="B4971" t="s">
        <v>5731</v>
      </c>
      <c r="C4971">
        <v>42500</v>
      </c>
      <c r="D4971">
        <v>1</v>
      </c>
      <c r="E4971" t="s">
        <v>1729</v>
      </c>
      <c r="F4971" t="s">
        <v>5729</v>
      </c>
      <c r="G4971" t="s">
        <v>156</v>
      </c>
      <c r="H4971" t="s">
        <v>231</v>
      </c>
    </row>
    <row r="4972" spans="1:8" x14ac:dyDescent="0.3">
      <c r="A4972" t="s">
        <v>5727</v>
      </c>
      <c r="B4972" t="s">
        <v>5732</v>
      </c>
      <c r="C4972">
        <v>42500</v>
      </c>
      <c r="D4972">
        <v>0.5</v>
      </c>
      <c r="E4972" t="s">
        <v>1729</v>
      </c>
      <c r="F4972" t="s">
        <v>5729</v>
      </c>
      <c r="G4972" t="s">
        <v>204</v>
      </c>
      <c r="H4972" t="s">
        <v>770</v>
      </c>
    </row>
    <row r="4973" spans="1:8" x14ac:dyDescent="0.3">
      <c r="A4973" t="s">
        <v>112</v>
      </c>
      <c r="B4973" t="s">
        <v>5733</v>
      </c>
      <c r="C4973">
        <v>42440</v>
      </c>
      <c r="D4973">
        <v>1</v>
      </c>
      <c r="E4973" t="s">
        <v>754</v>
      </c>
      <c r="F4973" t="s">
        <v>216</v>
      </c>
      <c r="G4973" t="s">
        <v>202</v>
      </c>
      <c r="H4973" t="s">
        <v>349</v>
      </c>
    </row>
    <row r="4974" spans="1:8" x14ac:dyDescent="0.3">
      <c r="A4974" t="s">
        <v>112</v>
      </c>
      <c r="B4974" t="s">
        <v>5734</v>
      </c>
      <c r="C4974">
        <v>42440</v>
      </c>
      <c r="D4974">
        <v>1</v>
      </c>
      <c r="E4974" t="s">
        <v>754</v>
      </c>
      <c r="F4974" t="s">
        <v>216</v>
      </c>
      <c r="G4974" t="s">
        <v>207</v>
      </c>
      <c r="H4974" t="s">
        <v>733</v>
      </c>
    </row>
    <row r="4975" spans="1:8" x14ac:dyDescent="0.3">
      <c r="A4975" t="s">
        <v>112</v>
      </c>
      <c r="B4975" t="s">
        <v>218</v>
      </c>
      <c r="C4975">
        <v>42474</v>
      </c>
      <c r="D4975">
        <v>1</v>
      </c>
      <c r="E4975" t="s">
        <v>754</v>
      </c>
      <c r="F4975" t="s">
        <v>216</v>
      </c>
      <c r="G4975" t="s">
        <v>187</v>
      </c>
      <c r="H4975" t="s">
        <v>217</v>
      </c>
    </row>
    <row r="4976" spans="1:8" x14ac:dyDescent="0.3">
      <c r="A4976" t="s">
        <v>112</v>
      </c>
      <c r="B4976" t="s">
        <v>5735</v>
      </c>
      <c r="C4976">
        <v>42382</v>
      </c>
      <c r="D4976">
        <v>1</v>
      </c>
      <c r="E4976" t="s">
        <v>754</v>
      </c>
      <c r="F4976" t="s">
        <v>216</v>
      </c>
      <c r="G4976" t="s">
        <v>156</v>
      </c>
      <c r="H4976" t="s">
        <v>231</v>
      </c>
    </row>
    <row r="4977" spans="1:8" x14ac:dyDescent="0.3">
      <c r="A4977" t="s">
        <v>112</v>
      </c>
      <c r="B4977" t="s">
        <v>5736</v>
      </c>
      <c r="C4977">
        <v>42425</v>
      </c>
      <c r="D4977">
        <v>1</v>
      </c>
      <c r="E4977" t="s">
        <v>754</v>
      </c>
      <c r="F4977" t="s">
        <v>216</v>
      </c>
      <c r="G4977" t="s">
        <v>156</v>
      </c>
      <c r="H4977" t="s">
        <v>231</v>
      </c>
    </row>
    <row r="4978" spans="1:8" x14ac:dyDescent="0.3">
      <c r="A4978" t="s">
        <v>112</v>
      </c>
      <c r="B4978" t="s">
        <v>5737</v>
      </c>
      <c r="C4978">
        <v>42443</v>
      </c>
      <c r="D4978">
        <v>1</v>
      </c>
      <c r="E4978" t="s">
        <v>754</v>
      </c>
      <c r="F4978" t="s">
        <v>216</v>
      </c>
      <c r="G4978" t="s">
        <v>156</v>
      </c>
      <c r="H4978" t="s">
        <v>231</v>
      </c>
    </row>
    <row r="4979" spans="1:8" x14ac:dyDescent="0.3">
      <c r="A4979" t="s">
        <v>112</v>
      </c>
      <c r="B4979" t="s">
        <v>215</v>
      </c>
      <c r="C4979">
        <v>42475</v>
      </c>
      <c r="D4979">
        <v>1</v>
      </c>
      <c r="E4979" t="s">
        <v>754</v>
      </c>
      <c r="F4979" t="s">
        <v>216</v>
      </c>
      <c r="G4979" t="s">
        <v>187</v>
      </c>
      <c r="H4979" t="s">
        <v>217</v>
      </c>
    </row>
    <row r="4980" spans="1:8" x14ac:dyDescent="0.3">
      <c r="A4980" t="s">
        <v>112</v>
      </c>
      <c r="B4980" t="s">
        <v>1158</v>
      </c>
      <c r="C4980">
        <v>42503</v>
      </c>
      <c r="D4980">
        <v>1</v>
      </c>
      <c r="E4980" t="s">
        <v>754</v>
      </c>
      <c r="F4980" t="s">
        <v>216</v>
      </c>
      <c r="G4980" t="s">
        <v>202</v>
      </c>
      <c r="H4980" t="s">
        <v>349</v>
      </c>
    </row>
    <row r="4981" spans="1:8" x14ac:dyDescent="0.3">
      <c r="A4981" t="s">
        <v>112</v>
      </c>
      <c r="B4981" t="s">
        <v>5738</v>
      </c>
      <c r="C4981">
        <v>42423</v>
      </c>
      <c r="D4981">
        <v>1</v>
      </c>
      <c r="E4981" t="s">
        <v>754</v>
      </c>
      <c r="F4981" t="s">
        <v>216</v>
      </c>
      <c r="G4981" t="s">
        <v>166</v>
      </c>
      <c r="H4981" t="s">
        <v>667</v>
      </c>
    </row>
    <row r="4982" spans="1:8" x14ac:dyDescent="0.3">
      <c r="A4982" t="s">
        <v>112</v>
      </c>
      <c r="B4982" t="s">
        <v>5739</v>
      </c>
      <c r="C4982">
        <v>42402</v>
      </c>
      <c r="D4982">
        <v>1</v>
      </c>
      <c r="E4982" t="s">
        <v>754</v>
      </c>
      <c r="F4982" t="s">
        <v>216</v>
      </c>
      <c r="G4982" t="s">
        <v>202</v>
      </c>
      <c r="H4982" t="s">
        <v>369</v>
      </c>
    </row>
    <row r="4983" spans="1:8" x14ac:dyDescent="0.3">
      <c r="A4983" t="s">
        <v>112</v>
      </c>
      <c r="B4983" t="s">
        <v>5740</v>
      </c>
      <c r="C4983">
        <v>42402</v>
      </c>
      <c r="D4983">
        <v>1</v>
      </c>
      <c r="E4983" t="s">
        <v>754</v>
      </c>
      <c r="F4983" t="s">
        <v>216</v>
      </c>
      <c r="G4983" t="s">
        <v>202</v>
      </c>
      <c r="H4983" t="s">
        <v>349</v>
      </c>
    </row>
    <row r="4984" spans="1:8" x14ac:dyDescent="0.3">
      <c r="A4984" t="s">
        <v>112</v>
      </c>
      <c r="B4984" t="s">
        <v>5741</v>
      </c>
      <c r="C4984">
        <v>42402</v>
      </c>
      <c r="D4984">
        <v>1</v>
      </c>
      <c r="E4984" t="s">
        <v>754</v>
      </c>
      <c r="F4984" t="s">
        <v>216</v>
      </c>
      <c r="G4984" t="s">
        <v>202</v>
      </c>
      <c r="H4984" t="s">
        <v>349</v>
      </c>
    </row>
    <row r="4985" spans="1:8" x14ac:dyDescent="0.3">
      <c r="A4985" t="s">
        <v>112</v>
      </c>
      <c r="B4985" t="s">
        <v>5742</v>
      </c>
      <c r="C4985">
        <v>42402</v>
      </c>
      <c r="D4985">
        <v>1</v>
      </c>
      <c r="E4985" t="s">
        <v>754</v>
      </c>
      <c r="F4985" t="s">
        <v>216</v>
      </c>
      <c r="G4985" t="s">
        <v>202</v>
      </c>
      <c r="H4985" t="s">
        <v>349</v>
      </c>
    </row>
    <row r="4986" spans="1:8" x14ac:dyDescent="0.3">
      <c r="A4986" t="s">
        <v>112</v>
      </c>
      <c r="B4986" t="s">
        <v>5743</v>
      </c>
      <c r="C4986">
        <v>42446</v>
      </c>
      <c r="D4986">
        <v>1</v>
      </c>
      <c r="E4986" t="s">
        <v>754</v>
      </c>
      <c r="F4986" t="s">
        <v>216</v>
      </c>
      <c r="G4986" t="s">
        <v>156</v>
      </c>
      <c r="H4986" t="s">
        <v>231</v>
      </c>
    </row>
    <row r="4987" spans="1:8" x14ac:dyDescent="0.3">
      <c r="A4987" t="s">
        <v>112</v>
      </c>
      <c r="B4987" t="s">
        <v>1485</v>
      </c>
      <c r="C4987">
        <v>42538</v>
      </c>
      <c r="D4987">
        <v>1</v>
      </c>
      <c r="E4987" t="s">
        <v>754</v>
      </c>
      <c r="F4987" t="s">
        <v>216</v>
      </c>
      <c r="G4987" t="s">
        <v>207</v>
      </c>
      <c r="H4987" t="s">
        <v>379</v>
      </c>
    </row>
    <row r="4988" spans="1:8" x14ac:dyDescent="0.3">
      <c r="A4988" t="s">
        <v>112</v>
      </c>
      <c r="B4988" t="s">
        <v>5744</v>
      </c>
      <c r="C4988">
        <v>42382</v>
      </c>
      <c r="D4988">
        <v>1</v>
      </c>
      <c r="E4988" t="s">
        <v>754</v>
      </c>
      <c r="F4988" t="s">
        <v>216</v>
      </c>
      <c r="G4988" t="s">
        <v>156</v>
      </c>
      <c r="H4988" t="s">
        <v>231</v>
      </c>
    </row>
    <row r="4989" spans="1:8" x14ac:dyDescent="0.3">
      <c r="A4989" t="s">
        <v>112</v>
      </c>
      <c r="B4989" t="s">
        <v>348</v>
      </c>
      <c r="C4989">
        <v>42465</v>
      </c>
      <c r="D4989">
        <v>1</v>
      </c>
      <c r="E4989" t="s">
        <v>754</v>
      </c>
      <c r="F4989" t="s">
        <v>216</v>
      </c>
      <c r="G4989" t="s">
        <v>202</v>
      </c>
      <c r="H4989" t="s">
        <v>349</v>
      </c>
    </row>
    <row r="4990" spans="1:8" x14ac:dyDescent="0.3">
      <c r="A4990" t="s">
        <v>112</v>
      </c>
      <c r="B4990" t="s">
        <v>493</v>
      </c>
      <c r="C4990">
        <v>42467</v>
      </c>
      <c r="D4990">
        <v>1</v>
      </c>
      <c r="E4990" t="s">
        <v>754</v>
      </c>
      <c r="F4990" t="s">
        <v>216</v>
      </c>
      <c r="G4990" t="s">
        <v>178</v>
      </c>
      <c r="H4990" t="s">
        <v>494</v>
      </c>
    </row>
    <row r="4991" spans="1:8" x14ac:dyDescent="0.3">
      <c r="A4991" t="s">
        <v>112</v>
      </c>
      <c r="B4991" t="s">
        <v>382</v>
      </c>
      <c r="C4991">
        <v>42467</v>
      </c>
      <c r="D4991">
        <v>1</v>
      </c>
      <c r="E4991" t="s">
        <v>754</v>
      </c>
      <c r="F4991" t="s">
        <v>216</v>
      </c>
      <c r="G4991" t="s">
        <v>163</v>
      </c>
      <c r="H4991" t="s">
        <v>381</v>
      </c>
    </row>
    <row r="4992" spans="1:8" x14ac:dyDescent="0.3">
      <c r="A4992" t="s">
        <v>112</v>
      </c>
      <c r="B4992" t="s">
        <v>5745</v>
      </c>
      <c r="C4992">
        <v>42419</v>
      </c>
      <c r="D4992">
        <v>1</v>
      </c>
      <c r="E4992" t="s">
        <v>754</v>
      </c>
      <c r="F4992" t="s">
        <v>216</v>
      </c>
      <c r="G4992" t="s">
        <v>202</v>
      </c>
      <c r="H4992" t="s">
        <v>369</v>
      </c>
    </row>
    <row r="4993" spans="1:8" x14ac:dyDescent="0.3">
      <c r="A4993" t="s">
        <v>112</v>
      </c>
      <c r="B4993" t="s">
        <v>5746</v>
      </c>
      <c r="C4993">
        <v>42419</v>
      </c>
      <c r="D4993">
        <v>1</v>
      </c>
      <c r="E4993" t="s">
        <v>754</v>
      </c>
      <c r="F4993" t="s">
        <v>216</v>
      </c>
      <c r="G4993" t="s">
        <v>202</v>
      </c>
      <c r="H4993" t="s">
        <v>369</v>
      </c>
    </row>
    <row r="4994" spans="1:8" x14ac:dyDescent="0.3">
      <c r="A4994" t="s">
        <v>112</v>
      </c>
      <c r="B4994" t="s">
        <v>5747</v>
      </c>
      <c r="C4994">
        <v>42419</v>
      </c>
      <c r="D4994">
        <v>1</v>
      </c>
      <c r="E4994" t="s">
        <v>754</v>
      </c>
      <c r="F4994" t="s">
        <v>216</v>
      </c>
      <c r="G4994" t="s">
        <v>202</v>
      </c>
      <c r="H4994" t="s">
        <v>369</v>
      </c>
    </row>
    <row r="4995" spans="1:8" x14ac:dyDescent="0.3">
      <c r="A4995" t="s">
        <v>112</v>
      </c>
      <c r="B4995" t="s">
        <v>1037</v>
      </c>
      <c r="C4995">
        <v>42494</v>
      </c>
      <c r="D4995">
        <v>1</v>
      </c>
      <c r="E4995" t="s">
        <v>754</v>
      </c>
      <c r="F4995" t="s">
        <v>216</v>
      </c>
      <c r="G4995" t="s">
        <v>207</v>
      </c>
      <c r="H4995" t="s">
        <v>733</v>
      </c>
    </row>
    <row r="4996" spans="1:8" x14ac:dyDescent="0.3">
      <c r="A4996" t="s">
        <v>112</v>
      </c>
      <c r="B4996" t="s">
        <v>622</v>
      </c>
      <c r="C4996">
        <v>42489</v>
      </c>
      <c r="D4996">
        <v>1</v>
      </c>
      <c r="E4996" t="s">
        <v>754</v>
      </c>
      <c r="F4996" t="s">
        <v>216</v>
      </c>
      <c r="G4996" t="s">
        <v>204</v>
      </c>
      <c r="H4996" t="s">
        <v>623</v>
      </c>
    </row>
    <row r="4997" spans="1:8" x14ac:dyDescent="0.3">
      <c r="A4997" t="s">
        <v>112</v>
      </c>
      <c r="B4997" t="s">
        <v>5748</v>
      </c>
      <c r="C4997">
        <v>42402</v>
      </c>
      <c r="D4997">
        <v>1</v>
      </c>
      <c r="E4997" t="s">
        <v>754</v>
      </c>
      <c r="F4997" t="s">
        <v>216</v>
      </c>
      <c r="G4997" t="s">
        <v>202</v>
      </c>
      <c r="H4997" t="s">
        <v>349</v>
      </c>
    </row>
    <row r="4998" spans="1:8" x14ac:dyDescent="0.3">
      <c r="A4998" t="s">
        <v>112</v>
      </c>
      <c r="B4998" t="s">
        <v>5749</v>
      </c>
      <c r="C4998">
        <v>42426</v>
      </c>
      <c r="D4998">
        <v>1</v>
      </c>
      <c r="E4998" t="s">
        <v>754</v>
      </c>
      <c r="F4998" t="s">
        <v>216</v>
      </c>
      <c r="G4998" t="s">
        <v>202</v>
      </c>
      <c r="H4998" t="s">
        <v>369</v>
      </c>
    </row>
    <row r="4999" spans="1:8" x14ac:dyDescent="0.3">
      <c r="A4999" t="s">
        <v>112</v>
      </c>
      <c r="B4999" t="s">
        <v>5750</v>
      </c>
      <c r="C4999">
        <v>42383</v>
      </c>
      <c r="D4999">
        <v>1</v>
      </c>
      <c r="E4999" t="s">
        <v>754</v>
      </c>
      <c r="F4999" t="s">
        <v>216</v>
      </c>
      <c r="G4999" t="s">
        <v>156</v>
      </c>
      <c r="H4999" t="s">
        <v>231</v>
      </c>
    </row>
    <row r="5000" spans="1:8" x14ac:dyDescent="0.3">
      <c r="A5000" t="s">
        <v>112</v>
      </c>
      <c r="B5000" t="s">
        <v>890</v>
      </c>
      <c r="C5000">
        <v>42508</v>
      </c>
      <c r="D5000">
        <v>1</v>
      </c>
      <c r="E5000" t="s">
        <v>754</v>
      </c>
      <c r="F5000" t="s">
        <v>216</v>
      </c>
      <c r="G5000" t="s">
        <v>187</v>
      </c>
      <c r="H5000" t="s">
        <v>217</v>
      </c>
    </row>
    <row r="5001" spans="1:8" x14ac:dyDescent="0.3">
      <c r="A5001" t="s">
        <v>112</v>
      </c>
      <c r="B5001" t="s">
        <v>878</v>
      </c>
      <c r="C5001">
        <v>42492</v>
      </c>
      <c r="D5001">
        <v>1</v>
      </c>
      <c r="E5001" t="s">
        <v>754</v>
      </c>
      <c r="F5001" t="s">
        <v>216</v>
      </c>
      <c r="G5001" t="s">
        <v>156</v>
      </c>
      <c r="H5001" t="s">
        <v>231</v>
      </c>
    </row>
    <row r="5002" spans="1:8" x14ac:dyDescent="0.3">
      <c r="A5002" t="s">
        <v>112</v>
      </c>
      <c r="B5002" t="s">
        <v>5751</v>
      </c>
      <c r="C5002">
        <v>42447</v>
      </c>
      <c r="D5002">
        <v>1</v>
      </c>
      <c r="E5002" t="s">
        <v>754</v>
      </c>
      <c r="F5002" t="s">
        <v>216</v>
      </c>
      <c r="G5002" t="s">
        <v>202</v>
      </c>
      <c r="H5002" t="s">
        <v>349</v>
      </c>
    </row>
    <row r="5003" spans="1:8" x14ac:dyDescent="0.3">
      <c r="A5003" t="s">
        <v>112</v>
      </c>
      <c r="B5003" t="s">
        <v>5752</v>
      </c>
      <c r="C5003">
        <v>42437</v>
      </c>
      <c r="D5003">
        <v>1</v>
      </c>
      <c r="E5003" t="s">
        <v>754</v>
      </c>
      <c r="F5003" t="s">
        <v>216</v>
      </c>
      <c r="G5003" t="s">
        <v>202</v>
      </c>
      <c r="H5003" t="s">
        <v>349</v>
      </c>
    </row>
    <row r="5004" spans="1:8" x14ac:dyDescent="0.3">
      <c r="A5004" t="s">
        <v>112</v>
      </c>
      <c r="B5004" t="s">
        <v>5753</v>
      </c>
      <c r="C5004">
        <v>42437</v>
      </c>
      <c r="D5004">
        <v>1</v>
      </c>
      <c r="E5004" t="s">
        <v>754</v>
      </c>
      <c r="F5004" t="s">
        <v>216</v>
      </c>
      <c r="G5004" t="s">
        <v>207</v>
      </c>
      <c r="H5004" t="s">
        <v>733</v>
      </c>
    </row>
    <row r="5005" spans="1:8" x14ac:dyDescent="0.3">
      <c r="A5005" t="s">
        <v>112</v>
      </c>
      <c r="B5005" t="s">
        <v>5754</v>
      </c>
      <c r="C5005">
        <v>42402</v>
      </c>
      <c r="D5005">
        <v>1</v>
      </c>
      <c r="E5005" t="s">
        <v>754</v>
      </c>
      <c r="F5005" t="s">
        <v>216</v>
      </c>
      <c r="G5005" t="s">
        <v>202</v>
      </c>
      <c r="H5005" t="s">
        <v>349</v>
      </c>
    </row>
    <row r="5006" spans="1:8" x14ac:dyDescent="0.3">
      <c r="A5006" t="s">
        <v>112</v>
      </c>
      <c r="B5006" t="s">
        <v>1560</v>
      </c>
      <c r="C5006">
        <v>42549</v>
      </c>
      <c r="D5006">
        <v>1</v>
      </c>
      <c r="E5006" t="s">
        <v>754</v>
      </c>
      <c r="F5006" t="s">
        <v>216</v>
      </c>
      <c r="G5006" t="s">
        <v>202</v>
      </c>
      <c r="H5006" t="s">
        <v>369</v>
      </c>
    </row>
    <row r="5007" spans="1:8" x14ac:dyDescent="0.3">
      <c r="A5007" t="s">
        <v>1263</v>
      </c>
      <c r="B5007" t="s">
        <v>5755</v>
      </c>
      <c r="C5007">
        <v>42422</v>
      </c>
      <c r="D5007">
        <v>1</v>
      </c>
      <c r="E5007" t="s">
        <v>1253</v>
      </c>
      <c r="F5007" t="s">
        <v>1264</v>
      </c>
      <c r="G5007" t="s">
        <v>185</v>
      </c>
      <c r="H5007" t="s">
        <v>431</v>
      </c>
    </row>
    <row r="5008" spans="1:8" x14ac:dyDescent="0.3">
      <c r="A5008" t="s">
        <v>1263</v>
      </c>
      <c r="B5008" t="s">
        <v>5756</v>
      </c>
      <c r="C5008">
        <v>42397</v>
      </c>
      <c r="D5008">
        <v>1</v>
      </c>
      <c r="E5008" t="s">
        <v>1253</v>
      </c>
      <c r="F5008" t="s">
        <v>1264</v>
      </c>
      <c r="G5008" t="s">
        <v>168</v>
      </c>
      <c r="H5008" t="s">
        <v>516</v>
      </c>
    </row>
    <row r="5009" spans="1:8" x14ac:dyDescent="0.3">
      <c r="A5009" t="s">
        <v>1263</v>
      </c>
      <c r="B5009" t="s">
        <v>4128</v>
      </c>
      <c r="C5009">
        <v>42405</v>
      </c>
      <c r="D5009">
        <v>0.33</v>
      </c>
      <c r="E5009" t="s">
        <v>1253</v>
      </c>
      <c r="F5009" t="s">
        <v>1264</v>
      </c>
      <c r="G5009" t="s">
        <v>168</v>
      </c>
      <c r="H5009" t="s">
        <v>516</v>
      </c>
    </row>
    <row r="5010" spans="1:8" x14ac:dyDescent="0.3">
      <c r="A5010" t="s">
        <v>1263</v>
      </c>
      <c r="B5010" t="s">
        <v>4129</v>
      </c>
      <c r="C5010">
        <v>42405</v>
      </c>
      <c r="D5010">
        <v>0.33</v>
      </c>
      <c r="E5010" t="s">
        <v>1253</v>
      </c>
      <c r="F5010" t="s">
        <v>1264</v>
      </c>
      <c r="G5010" t="s">
        <v>204</v>
      </c>
      <c r="H5010" t="s">
        <v>514</v>
      </c>
    </row>
    <row r="5011" spans="1:8" x14ac:dyDescent="0.3">
      <c r="A5011" t="s">
        <v>1263</v>
      </c>
      <c r="B5011" t="s">
        <v>1308</v>
      </c>
      <c r="C5011">
        <v>42537</v>
      </c>
      <c r="D5011">
        <v>0.5</v>
      </c>
      <c r="E5011" t="s">
        <v>1253</v>
      </c>
      <c r="F5011" t="s">
        <v>1264</v>
      </c>
      <c r="G5011" t="s">
        <v>204</v>
      </c>
      <c r="H5011" t="s">
        <v>514</v>
      </c>
    </row>
    <row r="5012" spans="1:8" x14ac:dyDescent="0.3">
      <c r="A5012" t="s">
        <v>1263</v>
      </c>
      <c r="B5012" t="s">
        <v>1285</v>
      </c>
      <c r="C5012">
        <v>42537</v>
      </c>
      <c r="D5012">
        <v>0.5</v>
      </c>
      <c r="E5012" t="s">
        <v>1253</v>
      </c>
      <c r="F5012" t="s">
        <v>1264</v>
      </c>
      <c r="G5012" t="s">
        <v>166</v>
      </c>
      <c r="H5012" t="s">
        <v>1136</v>
      </c>
    </row>
    <row r="5013" spans="1:8" x14ac:dyDescent="0.3">
      <c r="A5013" t="s">
        <v>1263</v>
      </c>
      <c r="B5013" t="s">
        <v>1278</v>
      </c>
      <c r="C5013">
        <v>42537</v>
      </c>
      <c r="D5013">
        <v>0.5</v>
      </c>
      <c r="E5013" t="s">
        <v>1253</v>
      </c>
      <c r="F5013" t="s">
        <v>1264</v>
      </c>
      <c r="G5013" t="s">
        <v>168</v>
      </c>
      <c r="H5013" t="s">
        <v>516</v>
      </c>
    </row>
    <row r="5014" spans="1:8" x14ac:dyDescent="0.3">
      <c r="A5014" t="s">
        <v>1263</v>
      </c>
      <c r="B5014" t="s">
        <v>1277</v>
      </c>
      <c r="C5014">
        <v>42537</v>
      </c>
      <c r="D5014">
        <v>0.5</v>
      </c>
      <c r="E5014" t="s">
        <v>1253</v>
      </c>
      <c r="F5014" t="s">
        <v>1264</v>
      </c>
      <c r="G5014" t="s">
        <v>207</v>
      </c>
      <c r="H5014" t="s">
        <v>733</v>
      </c>
    </row>
    <row r="5015" spans="1:8" x14ac:dyDescent="0.3">
      <c r="A5015" t="s">
        <v>120</v>
      </c>
      <c r="B5015" t="s">
        <v>5757</v>
      </c>
      <c r="C5015">
        <v>42423</v>
      </c>
      <c r="D5015">
        <v>1</v>
      </c>
      <c r="E5015" t="s">
        <v>754</v>
      </c>
      <c r="F5015" t="s">
        <v>401</v>
      </c>
      <c r="G5015" t="s">
        <v>166</v>
      </c>
      <c r="H5015" t="s">
        <v>2209</v>
      </c>
    </row>
    <row r="5016" spans="1:8" x14ac:dyDescent="0.3">
      <c r="A5016" t="s">
        <v>120</v>
      </c>
      <c r="B5016" t="s">
        <v>5758</v>
      </c>
      <c r="C5016">
        <v>42423</v>
      </c>
      <c r="D5016">
        <v>1</v>
      </c>
      <c r="E5016" t="s">
        <v>754</v>
      </c>
      <c r="F5016" t="s">
        <v>401</v>
      </c>
      <c r="G5016" t="s">
        <v>166</v>
      </c>
      <c r="H5016" t="s">
        <v>334</v>
      </c>
    </row>
    <row r="5017" spans="1:8" x14ac:dyDescent="0.3">
      <c r="A5017" t="s">
        <v>120</v>
      </c>
      <c r="B5017" t="s">
        <v>5759</v>
      </c>
      <c r="C5017">
        <v>42423</v>
      </c>
      <c r="D5017">
        <v>1</v>
      </c>
      <c r="E5017" t="s">
        <v>754</v>
      </c>
      <c r="F5017" t="s">
        <v>401</v>
      </c>
      <c r="G5017" t="s">
        <v>5760</v>
      </c>
      <c r="H5017" t="s">
        <v>5761</v>
      </c>
    </row>
    <row r="5018" spans="1:8" x14ac:dyDescent="0.3">
      <c r="A5018" t="s">
        <v>120</v>
      </c>
      <c r="B5018" t="s">
        <v>5762</v>
      </c>
      <c r="C5018">
        <v>42423</v>
      </c>
      <c r="D5018">
        <v>1</v>
      </c>
      <c r="E5018" t="s">
        <v>754</v>
      </c>
      <c r="F5018" t="s">
        <v>401</v>
      </c>
      <c r="G5018" t="s">
        <v>5760</v>
      </c>
      <c r="H5018" t="s">
        <v>5761</v>
      </c>
    </row>
    <row r="5019" spans="1:8" x14ac:dyDescent="0.3">
      <c r="A5019" t="s">
        <v>120</v>
      </c>
      <c r="B5019" t="s">
        <v>5763</v>
      </c>
      <c r="C5019">
        <v>42423</v>
      </c>
      <c r="D5019">
        <v>1</v>
      </c>
      <c r="E5019" t="s">
        <v>754</v>
      </c>
      <c r="F5019" t="s">
        <v>401</v>
      </c>
      <c r="G5019" t="s">
        <v>149</v>
      </c>
      <c r="H5019" t="s">
        <v>529</v>
      </c>
    </row>
    <row r="5020" spans="1:8" x14ac:dyDescent="0.3">
      <c r="A5020" t="s">
        <v>120</v>
      </c>
      <c r="B5020" t="s">
        <v>1029</v>
      </c>
      <c r="C5020">
        <v>42465</v>
      </c>
      <c r="D5020">
        <v>1</v>
      </c>
      <c r="E5020" t="s">
        <v>754</v>
      </c>
      <c r="F5020" t="s">
        <v>401</v>
      </c>
      <c r="G5020" t="s">
        <v>149</v>
      </c>
      <c r="H5020" t="s">
        <v>402</v>
      </c>
    </row>
    <row r="5021" spans="1:8" x14ac:dyDescent="0.3">
      <c r="A5021" t="s">
        <v>120</v>
      </c>
      <c r="B5021" t="s">
        <v>400</v>
      </c>
      <c r="C5021">
        <v>42472</v>
      </c>
      <c r="D5021">
        <v>1</v>
      </c>
      <c r="E5021" t="s">
        <v>754</v>
      </c>
      <c r="F5021" t="s">
        <v>401</v>
      </c>
      <c r="G5021" t="s">
        <v>149</v>
      </c>
      <c r="H5021" t="s">
        <v>402</v>
      </c>
    </row>
    <row r="5022" spans="1:8" x14ac:dyDescent="0.3">
      <c r="A5022" t="s">
        <v>102</v>
      </c>
      <c r="B5022" t="s">
        <v>5764</v>
      </c>
      <c r="C5022">
        <v>42439</v>
      </c>
      <c r="D5022">
        <v>1</v>
      </c>
      <c r="E5022" t="s">
        <v>755</v>
      </c>
      <c r="F5022" t="s">
        <v>660</v>
      </c>
      <c r="G5022" t="s">
        <v>167</v>
      </c>
      <c r="H5022" t="s">
        <v>406</v>
      </c>
    </row>
    <row r="5023" spans="1:8" x14ac:dyDescent="0.3">
      <c r="A5023" t="s">
        <v>102</v>
      </c>
      <c r="B5023" t="s">
        <v>5765</v>
      </c>
      <c r="C5023">
        <v>42374</v>
      </c>
      <c r="D5023">
        <v>1</v>
      </c>
      <c r="E5023" t="s">
        <v>755</v>
      </c>
      <c r="F5023" t="s">
        <v>660</v>
      </c>
      <c r="G5023" t="s">
        <v>819</v>
      </c>
      <c r="H5023" t="s">
        <v>820</v>
      </c>
    </row>
    <row r="5024" spans="1:8" x14ac:dyDescent="0.3">
      <c r="A5024" t="s">
        <v>102</v>
      </c>
      <c r="B5024" t="s">
        <v>1209</v>
      </c>
      <c r="C5024">
        <v>42492</v>
      </c>
      <c r="D5024">
        <v>1</v>
      </c>
      <c r="E5024" t="s">
        <v>755</v>
      </c>
      <c r="F5024" t="s">
        <v>660</v>
      </c>
      <c r="G5024" t="s">
        <v>189</v>
      </c>
      <c r="H5024" t="s">
        <v>435</v>
      </c>
    </row>
    <row r="5025" spans="1:8" x14ac:dyDescent="0.3">
      <c r="A5025" t="s">
        <v>102</v>
      </c>
      <c r="B5025" t="s">
        <v>5766</v>
      </c>
      <c r="C5025">
        <v>42374</v>
      </c>
      <c r="D5025">
        <v>1</v>
      </c>
      <c r="E5025" t="s">
        <v>755</v>
      </c>
      <c r="F5025" t="s">
        <v>660</v>
      </c>
      <c r="G5025" t="s">
        <v>819</v>
      </c>
      <c r="H5025" t="s">
        <v>820</v>
      </c>
    </row>
    <row r="5026" spans="1:8" x14ac:dyDescent="0.3">
      <c r="A5026" t="s">
        <v>102</v>
      </c>
      <c r="B5026" t="s">
        <v>1198</v>
      </c>
      <c r="C5026">
        <v>42493</v>
      </c>
      <c r="D5026">
        <v>1</v>
      </c>
      <c r="E5026" t="s">
        <v>755</v>
      </c>
      <c r="F5026" t="s">
        <v>660</v>
      </c>
      <c r="G5026" t="s">
        <v>166</v>
      </c>
      <c r="H5026" t="s">
        <v>334</v>
      </c>
    </row>
    <row r="5027" spans="1:8" x14ac:dyDescent="0.3">
      <c r="A5027" t="s">
        <v>102</v>
      </c>
      <c r="B5027" t="s">
        <v>658</v>
      </c>
      <c r="C5027">
        <v>42478</v>
      </c>
      <c r="D5027">
        <v>1</v>
      </c>
      <c r="E5027" t="s">
        <v>755</v>
      </c>
      <c r="F5027" t="s">
        <v>660</v>
      </c>
      <c r="G5027" t="s">
        <v>189</v>
      </c>
      <c r="H5027" t="s">
        <v>435</v>
      </c>
    </row>
    <row r="5028" spans="1:8" x14ac:dyDescent="0.3">
      <c r="A5028" t="s">
        <v>102</v>
      </c>
      <c r="B5028" t="s">
        <v>5767</v>
      </c>
      <c r="C5028">
        <v>42380</v>
      </c>
      <c r="D5028">
        <v>1</v>
      </c>
      <c r="E5028" t="s">
        <v>755</v>
      </c>
      <c r="F5028" t="s">
        <v>660</v>
      </c>
      <c r="G5028" t="s">
        <v>191</v>
      </c>
      <c r="H5028" t="s">
        <v>295</v>
      </c>
    </row>
    <row r="5029" spans="1:8" x14ac:dyDescent="0.3">
      <c r="A5029" t="s">
        <v>102</v>
      </c>
      <c r="B5029" t="s">
        <v>5768</v>
      </c>
      <c r="C5029">
        <v>42374</v>
      </c>
      <c r="D5029">
        <v>1</v>
      </c>
      <c r="E5029" t="s">
        <v>755</v>
      </c>
      <c r="F5029" t="s">
        <v>660</v>
      </c>
      <c r="G5029" t="s">
        <v>819</v>
      </c>
      <c r="H5029" t="s">
        <v>820</v>
      </c>
    </row>
    <row r="5030" spans="1:8" x14ac:dyDescent="0.3">
      <c r="A5030" t="s">
        <v>102</v>
      </c>
      <c r="B5030" t="s">
        <v>5769</v>
      </c>
      <c r="C5030">
        <v>42380</v>
      </c>
      <c r="D5030">
        <v>1</v>
      </c>
      <c r="E5030" t="s">
        <v>755</v>
      </c>
      <c r="F5030" t="s">
        <v>660</v>
      </c>
      <c r="G5030" t="s">
        <v>167</v>
      </c>
      <c r="H5030" t="s">
        <v>406</v>
      </c>
    </row>
    <row r="5031" spans="1:8" x14ac:dyDescent="0.3">
      <c r="A5031" t="s">
        <v>102</v>
      </c>
      <c r="B5031" t="s">
        <v>5770</v>
      </c>
      <c r="C5031">
        <v>42380</v>
      </c>
      <c r="D5031">
        <v>1</v>
      </c>
      <c r="E5031" t="s">
        <v>755</v>
      </c>
      <c r="F5031" t="s">
        <v>660</v>
      </c>
      <c r="G5031" t="s">
        <v>189</v>
      </c>
      <c r="H5031" t="s">
        <v>435</v>
      </c>
    </row>
    <row r="5032" spans="1:8" x14ac:dyDescent="0.3">
      <c r="A5032" t="s">
        <v>102</v>
      </c>
      <c r="B5032" t="s">
        <v>1507</v>
      </c>
      <c r="C5032">
        <v>42527</v>
      </c>
      <c r="D5032">
        <v>1</v>
      </c>
      <c r="E5032" t="s">
        <v>755</v>
      </c>
      <c r="F5032" t="s">
        <v>660</v>
      </c>
      <c r="G5032" t="s">
        <v>173</v>
      </c>
      <c r="H5032" t="s">
        <v>522</v>
      </c>
    </row>
    <row r="5033" spans="1:8" x14ac:dyDescent="0.3">
      <c r="A5033" t="s">
        <v>102</v>
      </c>
      <c r="B5033" t="s">
        <v>5771</v>
      </c>
      <c r="C5033">
        <v>42410</v>
      </c>
      <c r="D5033">
        <v>1</v>
      </c>
      <c r="E5033" t="s">
        <v>755</v>
      </c>
      <c r="F5033" t="s">
        <v>660</v>
      </c>
      <c r="G5033" t="s">
        <v>167</v>
      </c>
      <c r="H5033" t="s">
        <v>406</v>
      </c>
    </row>
    <row r="5034" spans="1:8" x14ac:dyDescent="0.3">
      <c r="A5034" t="s">
        <v>102</v>
      </c>
      <c r="B5034" t="s">
        <v>1114</v>
      </c>
      <c r="C5034">
        <v>42464</v>
      </c>
      <c r="D5034">
        <v>1</v>
      </c>
      <c r="E5034" t="s">
        <v>755</v>
      </c>
      <c r="F5034" t="s">
        <v>660</v>
      </c>
      <c r="G5034" t="s">
        <v>194</v>
      </c>
      <c r="H5034" t="s">
        <v>301</v>
      </c>
    </row>
    <row r="5035" spans="1:8" x14ac:dyDescent="0.3">
      <c r="A5035" t="s">
        <v>102</v>
      </c>
      <c r="B5035" t="s">
        <v>1104</v>
      </c>
      <c r="C5035">
        <v>42481</v>
      </c>
      <c r="D5035">
        <v>1</v>
      </c>
      <c r="E5035" t="s">
        <v>755</v>
      </c>
      <c r="F5035" t="s">
        <v>660</v>
      </c>
      <c r="G5035" t="s">
        <v>167</v>
      </c>
      <c r="H5035" t="s">
        <v>492</v>
      </c>
    </row>
    <row r="5036" spans="1:8" x14ac:dyDescent="0.3">
      <c r="A5036" t="s">
        <v>102</v>
      </c>
      <c r="B5036" t="s">
        <v>5772</v>
      </c>
      <c r="C5036">
        <v>42382</v>
      </c>
      <c r="D5036">
        <v>1</v>
      </c>
      <c r="E5036" t="s">
        <v>755</v>
      </c>
      <c r="F5036" t="s">
        <v>660</v>
      </c>
      <c r="G5036" t="s">
        <v>189</v>
      </c>
      <c r="H5036" t="s">
        <v>435</v>
      </c>
    </row>
    <row r="5037" spans="1:8" x14ac:dyDescent="0.3">
      <c r="A5037" t="s">
        <v>102</v>
      </c>
      <c r="B5037" t="s">
        <v>5773</v>
      </c>
      <c r="C5037">
        <v>42442</v>
      </c>
      <c r="D5037">
        <v>1</v>
      </c>
      <c r="E5037" t="s">
        <v>755</v>
      </c>
      <c r="F5037" t="s">
        <v>660</v>
      </c>
      <c r="G5037" t="s">
        <v>199</v>
      </c>
      <c r="H5037" t="s">
        <v>485</v>
      </c>
    </row>
    <row r="5038" spans="1:8" x14ac:dyDescent="0.3">
      <c r="A5038" t="s">
        <v>102</v>
      </c>
      <c r="B5038" t="s">
        <v>5774</v>
      </c>
      <c r="C5038">
        <v>42442</v>
      </c>
      <c r="D5038">
        <v>1</v>
      </c>
      <c r="E5038" t="s">
        <v>755</v>
      </c>
      <c r="F5038" t="s">
        <v>660</v>
      </c>
      <c r="G5038" t="s">
        <v>199</v>
      </c>
      <c r="H5038" t="s">
        <v>485</v>
      </c>
    </row>
    <row r="5039" spans="1:8" x14ac:dyDescent="0.3">
      <c r="A5039" t="s">
        <v>102</v>
      </c>
      <c r="B5039" t="s">
        <v>523</v>
      </c>
      <c r="C5039">
        <v>42488</v>
      </c>
      <c r="D5039">
        <v>1</v>
      </c>
      <c r="E5039" t="s">
        <v>755</v>
      </c>
      <c r="F5039" t="s">
        <v>660</v>
      </c>
      <c r="G5039" t="s">
        <v>173</v>
      </c>
      <c r="H5039" t="s">
        <v>522</v>
      </c>
    </row>
    <row r="5040" spans="1:8" x14ac:dyDescent="0.3">
      <c r="A5040" t="s">
        <v>102</v>
      </c>
      <c r="B5040" t="s">
        <v>1003</v>
      </c>
      <c r="C5040">
        <v>42464</v>
      </c>
      <c r="D5040">
        <v>1</v>
      </c>
      <c r="E5040" t="s">
        <v>755</v>
      </c>
      <c r="F5040" t="s">
        <v>660</v>
      </c>
      <c r="G5040" t="s">
        <v>189</v>
      </c>
      <c r="H5040" t="s">
        <v>435</v>
      </c>
    </row>
    <row r="5041" spans="1:8" x14ac:dyDescent="0.3">
      <c r="A5041" t="s">
        <v>102</v>
      </c>
      <c r="B5041" t="s">
        <v>760</v>
      </c>
      <c r="C5041">
        <v>42489</v>
      </c>
      <c r="D5041">
        <v>0.5</v>
      </c>
      <c r="E5041" t="s">
        <v>755</v>
      </c>
      <c r="F5041" t="s">
        <v>660</v>
      </c>
      <c r="G5041" t="s">
        <v>167</v>
      </c>
      <c r="H5041" t="s">
        <v>492</v>
      </c>
    </row>
    <row r="5042" spans="1:8" x14ac:dyDescent="0.3">
      <c r="A5042" t="s">
        <v>102</v>
      </c>
      <c r="B5042" t="s">
        <v>1407</v>
      </c>
      <c r="C5042">
        <v>42523</v>
      </c>
      <c r="D5042">
        <v>1</v>
      </c>
      <c r="E5042" t="s">
        <v>755</v>
      </c>
      <c r="F5042" t="s">
        <v>660</v>
      </c>
      <c r="G5042" t="s">
        <v>173</v>
      </c>
      <c r="H5042" t="s">
        <v>522</v>
      </c>
    </row>
    <row r="5043" spans="1:8" x14ac:dyDescent="0.3">
      <c r="A5043" t="s">
        <v>102</v>
      </c>
      <c r="B5043" t="s">
        <v>5775</v>
      </c>
      <c r="C5043">
        <v>42395</v>
      </c>
      <c r="D5043">
        <v>1</v>
      </c>
      <c r="E5043" t="s">
        <v>755</v>
      </c>
      <c r="F5043" t="s">
        <v>660</v>
      </c>
      <c r="G5043" t="s">
        <v>167</v>
      </c>
      <c r="H5043" t="s">
        <v>492</v>
      </c>
    </row>
    <row r="5044" spans="1:8" x14ac:dyDescent="0.3">
      <c r="A5044" t="s">
        <v>102</v>
      </c>
      <c r="B5044" t="s">
        <v>5776</v>
      </c>
      <c r="C5044">
        <v>42404</v>
      </c>
      <c r="D5044">
        <v>1</v>
      </c>
      <c r="E5044" t="s">
        <v>755</v>
      </c>
      <c r="F5044" t="s">
        <v>660</v>
      </c>
      <c r="G5044" t="s">
        <v>167</v>
      </c>
      <c r="H5044" t="s">
        <v>492</v>
      </c>
    </row>
    <row r="5045" spans="1:8" x14ac:dyDescent="0.3">
      <c r="A5045" t="s">
        <v>102</v>
      </c>
      <c r="B5045" t="s">
        <v>5777</v>
      </c>
      <c r="C5045">
        <v>42439</v>
      </c>
      <c r="D5045">
        <v>1</v>
      </c>
      <c r="E5045" t="s">
        <v>755</v>
      </c>
      <c r="F5045" t="s">
        <v>660</v>
      </c>
      <c r="G5045" t="s">
        <v>189</v>
      </c>
      <c r="H5045" t="s">
        <v>435</v>
      </c>
    </row>
    <row r="5046" spans="1:8" x14ac:dyDescent="0.3">
      <c r="A5046" t="s">
        <v>102</v>
      </c>
      <c r="B5046" t="s">
        <v>5778</v>
      </c>
      <c r="C5046">
        <v>42446</v>
      </c>
      <c r="D5046">
        <v>1</v>
      </c>
      <c r="E5046" t="s">
        <v>755</v>
      </c>
      <c r="F5046" t="s">
        <v>660</v>
      </c>
      <c r="G5046" t="s">
        <v>194</v>
      </c>
      <c r="H5046" t="s">
        <v>301</v>
      </c>
    </row>
    <row r="5047" spans="1:8" x14ac:dyDescent="0.3">
      <c r="A5047" t="s">
        <v>102</v>
      </c>
      <c r="B5047" t="s">
        <v>5779</v>
      </c>
      <c r="C5047">
        <v>42447</v>
      </c>
      <c r="D5047">
        <v>1</v>
      </c>
      <c r="E5047" t="s">
        <v>755</v>
      </c>
      <c r="F5047" t="s">
        <v>660</v>
      </c>
      <c r="G5047" t="s">
        <v>194</v>
      </c>
      <c r="H5047" t="s">
        <v>301</v>
      </c>
    </row>
    <row r="5048" spans="1:8" x14ac:dyDescent="0.3">
      <c r="A5048" t="s">
        <v>102</v>
      </c>
      <c r="B5048" t="s">
        <v>5780</v>
      </c>
      <c r="C5048">
        <v>42381</v>
      </c>
      <c r="D5048">
        <v>1</v>
      </c>
      <c r="E5048" t="s">
        <v>755</v>
      </c>
      <c r="F5048" t="s">
        <v>660</v>
      </c>
      <c r="G5048" t="s">
        <v>167</v>
      </c>
      <c r="H5048" t="s">
        <v>406</v>
      </c>
    </row>
    <row r="5049" spans="1:8" x14ac:dyDescent="0.3">
      <c r="A5049" t="s">
        <v>102</v>
      </c>
      <c r="B5049" t="s">
        <v>5781</v>
      </c>
      <c r="C5049">
        <v>42431</v>
      </c>
      <c r="D5049">
        <v>1</v>
      </c>
      <c r="E5049" t="s">
        <v>755</v>
      </c>
      <c r="F5049" t="s">
        <v>660</v>
      </c>
      <c r="G5049" t="s">
        <v>173</v>
      </c>
      <c r="H5049" t="s">
        <v>522</v>
      </c>
    </row>
    <row r="5050" spans="1:8" x14ac:dyDescent="0.3">
      <c r="A5050" t="s">
        <v>102</v>
      </c>
      <c r="B5050" t="s">
        <v>5782</v>
      </c>
      <c r="C5050">
        <v>42433</v>
      </c>
      <c r="D5050">
        <v>1</v>
      </c>
      <c r="E5050" t="s">
        <v>755</v>
      </c>
      <c r="F5050" t="s">
        <v>660</v>
      </c>
      <c r="G5050" t="s">
        <v>167</v>
      </c>
      <c r="H5050" t="s">
        <v>406</v>
      </c>
    </row>
    <row r="5051" spans="1:8" x14ac:dyDescent="0.3">
      <c r="A5051" t="s">
        <v>102</v>
      </c>
      <c r="B5051" t="s">
        <v>5783</v>
      </c>
      <c r="C5051">
        <v>42437</v>
      </c>
      <c r="D5051">
        <v>1</v>
      </c>
      <c r="E5051" t="s">
        <v>755</v>
      </c>
      <c r="F5051" t="s">
        <v>660</v>
      </c>
      <c r="G5051" t="s">
        <v>189</v>
      </c>
      <c r="H5051" t="s">
        <v>435</v>
      </c>
    </row>
    <row r="5052" spans="1:8" x14ac:dyDescent="0.3">
      <c r="A5052" t="s">
        <v>102</v>
      </c>
      <c r="B5052" t="s">
        <v>5784</v>
      </c>
      <c r="C5052">
        <v>42436</v>
      </c>
      <c r="D5052">
        <v>1</v>
      </c>
      <c r="E5052" t="s">
        <v>755</v>
      </c>
      <c r="F5052" t="s">
        <v>660</v>
      </c>
      <c r="G5052" t="s">
        <v>173</v>
      </c>
      <c r="H5052" t="s">
        <v>522</v>
      </c>
    </row>
    <row r="5053" spans="1:8" x14ac:dyDescent="0.3">
      <c r="A5053" t="s">
        <v>102</v>
      </c>
      <c r="B5053" t="s">
        <v>1584</v>
      </c>
      <c r="C5053">
        <v>42551</v>
      </c>
      <c r="D5053">
        <v>1</v>
      </c>
      <c r="E5053" t="s">
        <v>755</v>
      </c>
      <c r="F5053" t="s">
        <v>660</v>
      </c>
      <c r="G5053" t="s">
        <v>189</v>
      </c>
      <c r="H5053" t="s">
        <v>435</v>
      </c>
    </row>
    <row r="5054" spans="1:8" x14ac:dyDescent="0.3">
      <c r="A5054" t="s">
        <v>102</v>
      </c>
      <c r="B5054" t="s">
        <v>5785</v>
      </c>
      <c r="C5054">
        <v>42405</v>
      </c>
      <c r="D5054">
        <v>1</v>
      </c>
      <c r="E5054" t="s">
        <v>755</v>
      </c>
      <c r="F5054" t="s">
        <v>660</v>
      </c>
      <c r="G5054" t="s">
        <v>189</v>
      </c>
      <c r="H5054" t="s">
        <v>435</v>
      </c>
    </row>
    <row r="5055" spans="1:8" x14ac:dyDescent="0.3">
      <c r="A5055" t="s">
        <v>102</v>
      </c>
      <c r="B5055" t="s">
        <v>5786</v>
      </c>
      <c r="C5055">
        <v>42405</v>
      </c>
      <c r="D5055">
        <v>1</v>
      </c>
      <c r="E5055" t="s">
        <v>755</v>
      </c>
      <c r="F5055" t="s">
        <v>660</v>
      </c>
      <c r="G5055" t="s">
        <v>189</v>
      </c>
      <c r="H5055" t="s">
        <v>435</v>
      </c>
    </row>
    <row r="5056" spans="1:8" x14ac:dyDescent="0.3">
      <c r="A5056" t="s">
        <v>102</v>
      </c>
      <c r="B5056" t="s">
        <v>5787</v>
      </c>
      <c r="C5056">
        <v>42460</v>
      </c>
      <c r="D5056">
        <v>1</v>
      </c>
      <c r="E5056" t="s">
        <v>755</v>
      </c>
      <c r="F5056" t="s">
        <v>660</v>
      </c>
      <c r="G5056" t="s">
        <v>189</v>
      </c>
      <c r="H5056" t="s">
        <v>435</v>
      </c>
    </row>
    <row r="5057" spans="1:8" x14ac:dyDescent="0.3">
      <c r="A5057" t="s">
        <v>102</v>
      </c>
      <c r="B5057" t="s">
        <v>5788</v>
      </c>
      <c r="C5057">
        <v>42460</v>
      </c>
      <c r="D5057">
        <v>1</v>
      </c>
      <c r="E5057" t="s">
        <v>755</v>
      </c>
      <c r="F5057" t="s">
        <v>660</v>
      </c>
      <c r="G5057" t="s">
        <v>189</v>
      </c>
      <c r="H5057" t="s">
        <v>435</v>
      </c>
    </row>
    <row r="5058" spans="1:8" x14ac:dyDescent="0.3">
      <c r="A5058" t="s">
        <v>102</v>
      </c>
      <c r="B5058" t="s">
        <v>5789</v>
      </c>
      <c r="C5058">
        <v>42402</v>
      </c>
      <c r="D5058">
        <v>1</v>
      </c>
      <c r="E5058" t="s">
        <v>755</v>
      </c>
      <c r="F5058" t="s">
        <v>660</v>
      </c>
      <c r="G5058" t="s">
        <v>167</v>
      </c>
      <c r="H5058" t="s">
        <v>492</v>
      </c>
    </row>
    <row r="5059" spans="1:8" x14ac:dyDescent="0.3">
      <c r="A5059" t="s">
        <v>102</v>
      </c>
      <c r="B5059" t="s">
        <v>5790</v>
      </c>
      <c r="C5059">
        <v>42374</v>
      </c>
      <c r="D5059">
        <v>1</v>
      </c>
      <c r="E5059" t="s">
        <v>755</v>
      </c>
      <c r="F5059" t="s">
        <v>660</v>
      </c>
      <c r="G5059" t="s">
        <v>819</v>
      </c>
      <c r="H5059" t="s">
        <v>820</v>
      </c>
    </row>
    <row r="5060" spans="1:8" x14ac:dyDescent="0.3">
      <c r="A5060" t="s">
        <v>102</v>
      </c>
      <c r="B5060" t="s">
        <v>5791</v>
      </c>
      <c r="C5060">
        <v>42374</v>
      </c>
      <c r="D5060">
        <v>1</v>
      </c>
      <c r="E5060" t="s">
        <v>755</v>
      </c>
      <c r="F5060" t="s">
        <v>660</v>
      </c>
      <c r="G5060" t="s">
        <v>819</v>
      </c>
      <c r="H5060" t="s">
        <v>820</v>
      </c>
    </row>
    <row r="5061" spans="1:8" x14ac:dyDescent="0.3">
      <c r="A5061" t="s">
        <v>102</v>
      </c>
      <c r="B5061" t="s">
        <v>5792</v>
      </c>
      <c r="C5061">
        <v>42374</v>
      </c>
      <c r="D5061">
        <v>1</v>
      </c>
      <c r="E5061" t="s">
        <v>755</v>
      </c>
      <c r="F5061" t="s">
        <v>660</v>
      </c>
      <c r="G5061" t="s">
        <v>819</v>
      </c>
      <c r="H5061" t="s">
        <v>820</v>
      </c>
    </row>
    <row r="5062" spans="1:8" x14ac:dyDescent="0.3">
      <c r="A5062" t="s">
        <v>102</v>
      </c>
      <c r="B5062" t="s">
        <v>5793</v>
      </c>
      <c r="C5062">
        <v>42374</v>
      </c>
      <c r="D5062">
        <v>1</v>
      </c>
      <c r="E5062" t="s">
        <v>755</v>
      </c>
      <c r="F5062" t="s">
        <v>660</v>
      </c>
      <c r="G5062" t="s">
        <v>819</v>
      </c>
      <c r="H5062" t="s">
        <v>820</v>
      </c>
    </row>
    <row r="5063" spans="1:8" x14ac:dyDescent="0.3">
      <c r="A5063" t="s">
        <v>102</v>
      </c>
      <c r="B5063" t="s">
        <v>1299</v>
      </c>
      <c r="C5063">
        <v>42536</v>
      </c>
      <c r="D5063">
        <v>1</v>
      </c>
      <c r="E5063" t="s">
        <v>755</v>
      </c>
      <c r="F5063" t="s">
        <v>660</v>
      </c>
      <c r="G5063" t="s">
        <v>189</v>
      </c>
      <c r="H5063" t="s">
        <v>435</v>
      </c>
    </row>
    <row r="5064" spans="1:8" x14ac:dyDescent="0.3">
      <c r="A5064" t="s">
        <v>79</v>
      </c>
      <c r="B5064" t="s">
        <v>1557</v>
      </c>
      <c r="C5064">
        <v>42526</v>
      </c>
      <c r="D5064">
        <v>1</v>
      </c>
      <c r="E5064" t="s">
        <v>755</v>
      </c>
      <c r="F5064" t="s">
        <v>649</v>
      </c>
      <c r="G5064" t="s">
        <v>161</v>
      </c>
      <c r="H5064" t="s">
        <v>330</v>
      </c>
    </row>
    <row r="5065" spans="1:8" x14ac:dyDescent="0.3">
      <c r="A5065" t="s">
        <v>79</v>
      </c>
      <c r="B5065" t="s">
        <v>5258</v>
      </c>
      <c r="C5065">
        <v>42380</v>
      </c>
      <c r="D5065">
        <v>1</v>
      </c>
      <c r="E5065" t="s">
        <v>755</v>
      </c>
      <c r="F5065" t="s">
        <v>649</v>
      </c>
      <c r="G5065" t="s">
        <v>156</v>
      </c>
      <c r="H5065" t="s">
        <v>1143</v>
      </c>
    </row>
    <row r="5066" spans="1:8" x14ac:dyDescent="0.3">
      <c r="A5066" t="s">
        <v>79</v>
      </c>
      <c r="B5066" t="s">
        <v>5794</v>
      </c>
      <c r="C5066">
        <v>42422</v>
      </c>
      <c r="D5066">
        <v>1</v>
      </c>
      <c r="E5066" t="s">
        <v>755</v>
      </c>
      <c r="F5066" t="s">
        <v>649</v>
      </c>
      <c r="G5066" t="s">
        <v>185</v>
      </c>
      <c r="H5066" t="s">
        <v>431</v>
      </c>
    </row>
    <row r="5067" spans="1:8" x14ac:dyDescent="0.3">
      <c r="A5067" t="s">
        <v>79</v>
      </c>
      <c r="B5067" t="s">
        <v>1631</v>
      </c>
      <c r="C5067">
        <v>42544</v>
      </c>
      <c r="D5067">
        <v>1</v>
      </c>
      <c r="E5067" t="s">
        <v>755</v>
      </c>
      <c r="F5067" t="s">
        <v>649</v>
      </c>
      <c r="G5067" t="s">
        <v>166</v>
      </c>
      <c r="H5067" t="s">
        <v>667</v>
      </c>
    </row>
    <row r="5068" spans="1:8" x14ac:dyDescent="0.3">
      <c r="A5068" t="s">
        <v>79</v>
      </c>
      <c r="B5068" t="s">
        <v>1630</v>
      </c>
      <c r="C5068">
        <v>42544</v>
      </c>
      <c r="D5068">
        <v>1</v>
      </c>
      <c r="E5068" t="s">
        <v>755</v>
      </c>
      <c r="F5068" t="s">
        <v>649</v>
      </c>
      <c r="G5068" t="s">
        <v>202</v>
      </c>
      <c r="H5068" t="s">
        <v>349</v>
      </c>
    </row>
    <row r="5069" spans="1:8" x14ac:dyDescent="0.3">
      <c r="A5069" t="s">
        <v>79</v>
      </c>
      <c r="B5069" t="s">
        <v>1619</v>
      </c>
      <c r="C5069">
        <v>42545</v>
      </c>
      <c r="D5069">
        <v>1</v>
      </c>
      <c r="E5069" t="s">
        <v>755</v>
      </c>
      <c r="F5069" t="s">
        <v>649</v>
      </c>
      <c r="G5069" t="s">
        <v>155</v>
      </c>
      <c r="H5069" t="s">
        <v>221</v>
      </c>
    </row>
    <row r="5070" spans="1:8" x14ac:dyDescent="0.3">
      <c r="A5070" t="s">
        <v>79</v>
      </c>
      <c r="B5070" t="s">
        <v>5795</v>
      </c>
      <c r="C5070">
        <v>42443</v>
      </c>
      <c r="D5070">
        <v>1</v>
      </c>
      <c r="E5070" t="s">
        <v>755</v>
      </c>
      <c r="F5070" t="s">
        <v>649</v>
      </c>
      <c r="G5070" t="s">
        <v>166</v>
      </c>
      <c r="H5070" t="s">
        <v>410</v>
      </c>
    </row>
    <row r="5071" spans="1:8" x14ac:dyDescent="0.3">
      <c r="A5071" t="s">
        <v>79</v>
      </c>
      <c r="B5071" t="s">
        <v>5796</v>
      </c>
      <c r="C5071">
        <v>42443</v>
      </c>
      <c r="D5071">
        <v>1</v>
      </c>
      <c r="E5071" t="s">
        <v>755</v>
      </c>
      <c r="F5071" t="s">
        <v>649</v>
      </c>
      <c r="G5071" t="s">
        <v>166</v>
      </c>
      <c r="H5071" t="s">
        <v>410</v>
      </c>
    </row>
    <row r="5072" spans="1:8" x14ac:dyDescent="0.3">
      <c r="A5072" t="s">
        <v>79</v>
      </c>
      <c r="B5072" t="s">
        <v>1043</v>
      </c>
      <c r="C5072">
        <v>42492</v>
      </c>
      <c r="D5072">
        <v>1</v>
      </c>
      <c r="E5072" t="s">
        <v>755</v>
      </c>
      <c r="F5072" t="s">
        <v>649</v>
      </c>
      <c r="G5072" t="s">
        <v>178</v>
      </c>
      <c r="H5072" t="s">
        <v>494</v>
      </c>
    </row>
    <row r="5073" spans="1:8" x14ac:dyDescent="0.3">
      <c r="A5073" t="s">
        <v>79</v>
      </c>
      <c r="B5073" t="s">
        <v>949</v>
      </c>
      <c r="C5073">
        <v>42514</v>
      </c>
      <c r="D5073">
        <v>1</v>
      </c>
      <c r="E5073" t="s">
        <v>755</v>
      </c>
      <c r="F5073" t="s">
        <v>649</v>
      </c>
      <c r="G5073" t="s">
        <v>950</v>
      </c>
      <c r="H5073" t="s">
        <v>951</v>
      </c>
    </row>
    <row r="5074" spans="1:8" x14ac:dyDescent="0.3">
      <c r="A5074" t="s">
        <v>79</v>
      </c>
      <c r="B5074" t="s">
        <v>936</v>
      </c>
      <c r="C5074">
        <v>42496</v>
      </c>
      <c r="D5074">
        <v>1</v>
      </c>
      <c r="E5074" t="s">
        <v>755</v>
      </c>
      <c r="F5074" t="s">
        <v>649</v>
      </c>
      <c r="G5074" t="s">
        <v>166</v>
      </c>
      <c r="H5074" t="s">
        <v>410</v>
      </c>
    </row>
    <row r="5075" spans="1:8" x14ac:dyDescent="0.3">
      <c r="A5075" t="s">
        <v>79</v>
      </c>
      <c r="B5075" t="s">
        <v>5797</v>
      </c>
      <c r="C5075">
        <v>42403</v>
      </c>
      <c r="D5075">
        <v>1</v>
      </c>
      <c r="E5075" t="s">
        <v>755</v>
      </c>
      <c r="F5075" t="s">
        <v>649</v>
      </c>
      <c r="G5075" t="s">
        <v>156</v>
      </c>
      <c r="H5075" t="s">
        <v>231</v>
      </c>
    </row>
    <row r="5076" spans="1:8" x14ac:dyDescent="0.3">
      <c r="A5076" t="s">
        <v>79</v>
      </c>
      <c r="B5076" t="s">
        <v>5798</v>
      </c>
      <c r="C5076">
        <v>42403</v>
      </c>
      <c r="D5076">
        <v>1</v>
      </c>
      <c r="E5076" t="s">
        <v>755</v>
      </c>
      <c r="F5076" t="s">
        <v>649</v>
      </c>
      <c r="G5076" t="s">
        <v>171</v>
      </c>
      <c r="H5076" t="s">
        <v>463</v>
      </c>
    </row>
    <row r="5077" spans="1:8" x14ac:dyDescent="0.3">
      <c r="A5077" t="s">
        <v>79</v>
      </c>
      <c r="B5077" t="s">
        <v>5799</v>
      </c>
      <c r="C5077">
        <v>42405</v>
      </c>
      <c r="D5077">
        <v>1</v>
      </c>
      <c r="E5077" t="s">
        <v>755</v>
      </c>
      <c r="F5077" t="s">
        <v>649</v>
      </c>
      <c r="G5077" t="s">
        <v>166</v>
      </c>
      <c r="H5077" t="s">
        <v>410</v>
      </c>
    </row>
    <row r="5078" spans="1:8" x14ac:dyDescent="0.3">
      <c r="A5078" t="s">
        <v>79</v>
      </c>
      <c r="B5078" t="s">
        <v>859</v>
      </c>
      <c r="C5078">
        <v>42510</v>
      </c>
      <c r="D5078">
        <v>1</v>
      </c>
      <c r="E5078" t="s">
        <v>755</v>
      </c>
      <c r="F5078" t="s">
        <v>649</v>
      </c>
      <c r="G5078" t="s">
        <v>207</v>
      </c>
      <c r="H5078" t="s">
        <v>733</v>
      </c>
    </row>
    <row r="5079" spans="1:8" x14ac:dyDescent="0.3">
      <c r="A5079" t="s">
        <v>79</v>
      </c>
      <c r="B5079" t="s">
        <v>823</v>
      </c>
      <c r="C5079">
        <v>42510</v>
      </c>
      <c r="D5079">
        <v>1</v>
      </c>
      <c r="E5079" t="s">
        <v>755</v>
      </c>
      <c r="F5079" t="s">
        <v>649</v>
      </c>
      <c r="G5079" t="s">
        <v>163</v>
      </c>
      <c r="H5079" t="s">
        <v>381</v>
      </c>
    </row>
    <row r="5080" spans="1:8" x14ac:dyDescent="0.3">
      <c r="A5080" t="s">
        <v>79</v>
      </c>
      <c r="B5080" t="s">
        <v>5800</v>
      </c>
      <c r="C5080">
        <v>42410</v>
      </c>
      <c r="D5080">
        <v>1</v>
      </c>
      <c r="E5080" t="s">
        <v>755</v>
      </c>
      <c r="F5080" t="s">
        <v>649</v>
      </c>
      <c r="G5080" t="s">
        <v>166</v>
      </c>
      <c r="H5080" t="s">
        <v>410</v>
      </c>
    </row>
    <row r="5081" spans="1:8" x14ac:dyDescent="0.3">
      <c r="A5081" t="s">
        <v>79</v>
      </c>
      <c r="B5081" t="s">
        <v>814</v>
      </c>
      <c r="C5081">
        <v>42510</v>
      </c>
      <c r="D5081">
        <v>1</v>
      </c>
      <c r="E5081" t="s">
        <v>755</v>
      </c>
      <c r="F5081" t="s">
        <v>649</v>
      </c>
      <c r="G5081" t="s">
        <v>166</v>
      </c>
      <c r="H5081" t="s">
        <v>410</v>
      </c>
    </row>
    <row r="5082" spans="1:8" x14ac:dyDescent="0.3">
      <c r="A5082" t="s">
        <v>79</v>
      </c>
      <c r="B5082" t="s">
        <v>1316</v>
      </c>
      <c r="C5082">
        <v>42535</v>
      </c>
      <c r="D5082">
        <v>1</v>
      </c>
      <c r="E5082" t="s">
        <v>755</v>
      </c>
      <c r="F5082" t="s">
        <v>649</v>
      </c>
      <c r="G5082" t="s">
        <v>203</v>
      </c>
      <c r="H5082" t="s">
        <v>324</v>
      </c>
    </row>
    <row r="5083" spans="1:8" x14ac:dyDescent="0.3">
      <c r="A5083" t="s">
        <v>5801</v>
      </c>
      <c r="B5083" t="s">
        <v>3266</v>
      </c>
      <c r="C5083">
        <v>42397</v>
      </c>
      <c r="D5083">
        <v>0.33</v>
      </c>
      <c r="E5083" t="s">
        <v>1253</v>
      </c>
      <c r="F5083" t="s">
        <v>664</v>
      </c>
      <c r="G5083" t="s">
        <v>167</v>
      </c>
      <c r="H5083" t="s">
        <v>406</v>
      </c>
    </row>
    <row r="5084" spans="1:8" x14ac:dyDescent="0.3">
      <c r="A5084" t="s">
        <v>135</v>
      </c>
      <c r="B5084" t="s">
        <v>5802</v>
      </c>
      <c r="C5084">
        <v>42439</v>
      </c>
      <c r="D5084">
        <v>1</v>
      </c>
      <c r="E5084" t="s">
        <v>747</v>
      </c>
      <c r="F5084" t="s">
        <v>526</v>
      </c>
      <c r="G5084" t="s">
        <v>155</v>
      </c>
      <c r="H5084" t="s">
        <v>337</v>
      </c>
    </row>
    <row r="5085" spans="1:8" x14ac:dyDescent="0.3">
      <c r="A5085" t="s">
        <v>135</v>
      </c>
      <c r="B5085" t="s">
        <v>1215</v>
      </c>
      <c r="C5085">
        <v>42475</v>
      </c>
      <c r="D5085">
        <v>1</v>
      </c>
      <c r="E5085" t="s">
        <v>747</v>
      </c>
      <c r="F5085" t="s">
        <v>526</v>
      </c>
      <c r="G5085" t="s">
        <v>167</v>
      </c>
      <c r="H5085" t="s">
        <v>492</v>
      </c>
    </row>
    <row r="5086" spans="1:8" x14ac:dyDescent="0.3">
      <c r="A5086" t="s">
        <v>135</v>
      </c>
      <c r="B5086" t="s">
        <v>1175</v>
      </c>
      <c r="C5086">
        <v>42503</v>
      </c>
      <c r="D5086">
        <v>1</v>
      </c>
      <c r="E5086" t="s">
        <v>747</v>
      </c>
      <c r="F5086" t="s">
        <v>526</v>
      </c>
      <c r="G5086" t="s">
        <v>207</v>
      </c>
      <c r="H5086" t="s">
        <v>379</v>
      </c>
    </row>
    <row r="5087" spans="1:8" x14ac:dyDescent="0.3">
      <c r="A5087" t="s">
        <v>135</v>
      </c>
      <c r="B5087" t="s">
        <v>5803</v>
      </c>
      <c r="C5087">
        <v>42384</v>
      </c>
      <c r="D5087">
        <v>1</v>
      </c>
      <c r="E5087" t="s">
        <v>747</v>
      </c>
      <c r="F5087" t="s">
        <v>526</v>
      </c>
      <c r="G5087" t="s">
        <v>168</v>
      </c>
      <c r="H5087" t="s">
        <v>516</v>
      </c>
    </row>
    <row r="5088" spans="1:8" x14ac:dyDescent="0.3">
      <c r="A5088" t="s">
        <v>135</v>
      </c>
      <c r="B5088" t="s">
        <v>1465</v>
      </c>
      <c r="C5088">
        <v>42529</v>
      </c>
      <c r="D5088">
        <v>1</v>
      </c>
      <c r="E5088" t="s">
        <v>747</v>
      </c>
      <c r="F5088" t="s">
        <v>526</v>
      </c>
      <c r="G5088" t="s">
        <v>202</v>
      </c>
      <c r="H5088" t="s">
        <v>349</v>
      </c>
    </row>
    <row r="5089" spans="1:8" x14ac:dyDescent="0.3">
      <c r="A5089" t="s">
        <v>135</v>
      </c>
      <c r="B5089" t="s">
        <v>935</v>
      </c>
      <c r="C5089">
        <v>42466</v>
      </c>
      <c r="D5089">
        <v>1</v>
      </c>
      <c r="E5089" t="s">
        <v>747</v>
      </c>
      <c r="F5089" t="s">
        <v>526</v>
      </c>
      <c r="G5089" t="s">
        <v>207</v>
      </c>
      <c r="H5089" t="s">
        <v>379</v>
      </c>
    </row>
    <row r="5090" spans="1:8" x14ac:dyDescent="0.3">
      <c r="A5090" t="s">
        <v>135</v>
      </c>
      <c r="B5090" t="s">
        <v>868</v>
      </c>
      <c r="C5090">
        <v>42508</v>
      </c>
      <c r="D5090">
        <v>1</v>
      </c>
      <c r="E5090" t="s">
        <v>747</v>
      </c>
      <c r="F5090" t="s">
        <v>526</v>
      </c>
      <c r="G5090" t="s">
        <v>202</v>
      </c>
      <c r="H5090" t="s">
        <v>369</v>
      </c>
    </row>
    <row r="5091" spans="1:8" x14ac:dyDescent="0.3">
      <c r="A5091" t="s">
        <v>135</v>
      </c>
      <c r="B5091" t="s">
        <v>5804</v>
      </c>
      <c r="C5091">
        <v>42411</v>
      </c>
      <c r="D5091">
        <v>1</v>
      </c>
      <c r="E5091" t="s">
        <v>747</v>
      </c>
      <c r="F5091" t="s">
        <v>526</v>
      </c>
      <c r="G5091" t="s">
        <v>173</v>
      </c>
      <c r="H5091" t="s">
        <v>522</v>
      </c>
    </row>
    <row r="5092" spans="1:8" x14ac:dyDescent="0.3">
      <c r="A5092" t="s">
        <v>135</v>
      </c>
      <c r="B5092" t="s">
        <v>847</v>
      </c>
      <c r="C5092">
        <v>42507</v>
      </c>
      <c r="D5092">
        <v>1</v>
      </c>
      <c r="E5092" t="s">
        <v>747</v>
      </c>
      <c r="F5092" t="s">
        <v>526</v>
      </c>
      <c r="G5092" t="s">
        <v>204</v>
      </c>
      <c r="H5092" t="s">
        <v>514</v>
      </c>
    </row>
    <row r="5093" spans="1:8" x14ac:dyDescent="0.3">
      <c r="A5093" t="s">
        <v>135</v>
      </c>
      <c r="B5093" t="s">
        <v>5805</v>
      </c>
      <c r="C5093">
        <v>42437</v>
      </c>
      <c r="D5093">
        <v>1</v>
      </c>
      <c r="E5093" t="s">
        <v>747</v>
      </c>
      <c r="F5093" t="s">
        <v>526</v>
      </c>
      <c r="G5093" t="s">
        <v>203</v>
      </c>
      <c r="H5093" t="s">
        <v>324</v>
      </c>
    </row>
    <row r="5094" spans="1:8" x14ac:dyDescent="0.3">
      <c r="A5094" t="s">
        <v>135</v>
      </c>
      <c r="B5094" t="s">
        <v>5806</v>
      </c>
      <c r="C5094">
        <v>42390</v>
      </c>
      <c r="D5094">
        <v>1</v>
      </c>
      <c r="E5094" t="s">
        <v>747</v>
      </c>
      <c r="F5094" t="s">
        <v>526</v>
      </c>
      <c r="G5094" t="s">
        <v>206</v>
      </c>
      <c r="H5094" t="s">
        <v>2122</v>
      </c>
    </row>
    <row r="5095" spans="1:8" x14ac:dyDescent="0.3">
      <c r="A5095" t="s">
        <v>135</v>
      </c>
      <c r="B5095" t="s">
        <v>5807</v>
      </c>
      <c r="C5095">
        <v>42437</v>
      </c>
      <c r="D5095">
        <v>1</v>
      </c>
      <c r="E5095" t="s">
        <v>747</v>
      </c>
      <c r="F5095" t="s">
        <v>526</v>
      </c>
      <c r="G5095" t="s">
        <v>206</v>
      </c>
      <c r="H5095" t="s">
        <v>497</v>
      </c>
    </row>
    <row r="5096" spans="1:8" x14ac:dyDescent="0.3">
      <c r="A5096" t="s">
        <v>135</v>
      </c>
      <c r="B5096" t="s">
        <v>1339</v>
      </c>
      <c r="C5096">
        <v>42529</v>
      </c>
      <c r="D5096">
        <v>1</v>
      </c>
      <c r="E5096" t="s">
        <v>747</v>
      </c>
      <c r="F5096" t="s">
        <v>526</v>
      </c>
      <c r="G5096" t="s">
        <v>206</v>
      </c>
      <c r="H5096" t="s">
        <v>497</v>
      </c>
    </row>
    <row r="5097" spans="1:8" x14ac:dyDescent="0.3">
      <c r="A5097" t="s">
        <v>135</v>
      </c>
      <c r="B5097" t="s">
        <v>5808</v>
      </c>
      <c r="C5097">
        <v>42450</v>
      </c>
      <c r="D5097">
        <v>1</v>
      </c>
      <c r="E5097" t="s">
        <v>747</v>
      </c>
      <c r="F5097" t="s">
        <v>526</v>
      </c>
      <c r="G5097" t="s">
        <v>155</v>
      </c>
      <c r="H5097" t="s">
        <v>337</v>
      </c>
    </row>
    <row r="5098" spans="1:8" x14ac:dyDescent="0.3">
      <c r="A5098" t="s">
        <v>5809</v>
      </c>
      <c r="B5098" t="s">
        <v>5810</v>
      </c>
      <c r="C5098">
        <v>42402</v>
      </c>
      <c r="D5098">
        <v>1</v>
      </c>
      <c r="E5098" t="s">
        <v>252</v>
      </c>
      <c r="F5098" t="s">
        <v>5811</v>
      </c>
      <c r="G5098" t="s">
        <v>184</v>
      </c>
      <c r="H5098" t="s">
        <v>343</v>
      </c>
    </row>
    <row r="5099" spans="1:8" x14ac:dyDescent="0.3">
      <c r="A5099" t="s">
        <v>5812</v>
      </c>
      <c r="B5099" t="s">
        <v>5813</v>
      </c>
      <c r="C5099">
        <v>42465</v>
      </c>
      <c r="D5099">
        <v>1</v>
      </c>
      <c r="E5099" t="s">
        <v>1729</v>
      </c>
      <c r="F5099" t="s">
        <v>5332</v>
      </c>
      <c r="G5099" t="s">
        <v>156</v>
      </c>
      <c r="H5099" t="s">
        <v>231</v>
      </c>
    </row>
    <row r="5100" spans="1:8" x14ac:dyDescent="0.3">
      <c r="A5100" t="s">
        <v>5812</v>
      </c>
      <c r="B5100" t="s">
        <v>5814</v>
      </c>
      <c r="C5100">
        <v>42461</v>
      </c>
      <c r="D5100">
        <v>1</v>
      </c>
      <c r="E5100" t="s">
        <v>1729</v>
      </c>
      <c r="F5100" t="s">
        <v>5332</v>
      </c>
      <c r="G5100" t="s">
        <v>166</v>
      </c>
      <c r="H5100" t="s">
        <v>667</v>
      </c>
    </row>
    <row r="5101" spans="1:8" x14ac:dyDescent="0.3">
      <c r="A5101" t="s">
        <v>5812</v>
      </c>
      <c r="B5101" t="s">
        <v>5815</v>
      </c>
      <c r="C5101">
        <v>42461</v>
      </c>
      <c r="D5101">
        <v>1</v>
      </c>
      <c r="E5101" t="s">
        <v>1729</v>
      </c>
      <c r="F5101" t="s">
        <v>5332</v>
      </c>
      <c r="G5101" t="s">
        <v>156</v>
      </c>
      <c r="H5101" t="s">
        <v>231</v>
      </c>
    </row>
    <row r="5102" spans="1:8" x14ac:dyDescent="0.3">
      <c r="A5102" t="s">
        <v>5812</v>
      </c>
      <c r="B5102" t="s">
        <v>5816</v>
      </c>
      <c r="C5102">
        <v>42544</v>
      </c>
      <c r="D5102">
        <v>1</v>
      </c>
      <c r="E5102" t="s">
        <v>1729</v>
      </c>
      <c r="F5102" t="s">
        <v>5332</v>
      </c>
      <c r="G5102" t="s">
        <v>202</v>
      </c>
      <c r="H5102" t="s">
        <v>349</v>
      </c>
    </row>
    <row r="5103" spans="1:8" x14ac:dyDescent="0.3">
      <c r="A5103" t="s">
        <v>5812</v>
      </c>
      <c r="B5103" t="s">
        <v>5817</v>
      </c>
      <c r="C5103">
        <v>42545</v>
      </c>
      <c r="D5103">
        <v>1</v>
      </c>
      <c r="E5103" t="s">
        <v>1729</v>
      </c>
      <c r="F5103" t="s">
        <v>5332</v>
      </c>
      <c r="G5103" t="s">
        <v>166</v>
      </c>
      <c r="H5103" t="s">
        <v>740</v>
      </c>
    </row>
    <row r="5104" spans="1:8" x14ac:dyDescent="0.3">
      <c r="A5104" t="s">
        <v>5812</v>
      </c>
      <c r="B5104" t="s">
        <v>5818</v>
      </c>
      <c r="C5104">
        <v>42461</v>
      </c>
      <c r="D5104">
        <v>1</v>
      </c>
      <c r="E5104" t="s">
        <v>1729</v>
      </c>
      <c r="F5104" t="s">
        <v>5332</v>
      </c>
      <c r="G5104" t="s">
        <v>166</v>
      </c>
      <c r="H5104" t="s">
        <v>424</v>
      </c>
    </row>
    <row r="5105" spans="1:8" x14ac:dyDescent="0.3">
      <c r="A5105" t="s">
        <v>5812</v>
      </c>
      <c r="B5105" t="s">
        <v>5819</v>
      </c>
      <c r="C5105">
        <v>42485</v>
      </c>
      <c r="D5105">
        <v>1</v>
      </c>
      <c r="E5105" t="s">
        <v>1729</v>
      </c>
      <c r="F5105" t="s">
        <v>5332</v>
      </c>
      <c r="G5105" t="s">
        <v>149</v>
      </c>
      <c r="H5105" t="s">
        <v>352</v>
      </c>
    </row>
    <row r="5106" spans="1:8" x14ac:dyDescent="0.3">
      <c r="A5106" t="s">
        <v>5812</v>
      </c>
      <c r="B5106" t="s">
        <v>5820</v>
      </c>
      <c r="C5106">
        <v>42485</v>
      </c>
      <c r="D5106">
        <v>1</v>
      </c>
      <c r="E5106" t="s">
        <v>1729</v>
      </c>
      <c r="F5106" t="s">
        <v>5332</v>
      </c>
      <c r="G5106" t="s">
        <v>166</v>
      </c>
      <c r="H5106" t="s">
        <v>412</v>
      </c>
    </row>
    <row r="5107" spans="1:8" x14ac:dyDescent="0.3">
      <c r="A5107" t="s">
        <v>5812</v>
      </c>
      <c r="B5107" t="s">
        <v>3198</v>
      </c>
      <c r="C5107">
        <v>42495</v>
      </c>
      <c r="D5107">
        <v>1</v>
      </c>
      <c r="E5107" t="s">
        <v>1729</v>
      </c>
      <c r="F5107" t="s">
        <v>5332</v>
      </c>
      <c r="G5107" t="s">
        <v>207</v>
      </c>
      <c r="H5107" t="s">
        <v>2201</v>
      </c>
    </row>
    <row r="5108" spans="1:8" x14ac:dyDescent="0.3">
      <c r="A5108" t="s">
        <v>5812</v>
      </c>
      <c r="B5108" t="s">
        <v>5821</v>
      </c>
      <c r="C5108">
        <v>42489</v>
      </c>
      <c r="D5108">
        <v>1</v>
      </c>
      <c r="E5108" t="s">
        <v>1729</v>
      </c>
      <c r="F5108" t="s">
        <v>5332</v>
      </c>
      <c r="G5108" t="s">
        <v>206</v>
      </c>
      <c r="H5108" t="s">
        <v>497</v>
      </c>
    </row>
    <row r="5109" spans="1:8" x14ac:dyDescent="0.3">
      <c r="A5109" t="s">
        <v>5812</v>
      </c>
      <c r="B5109" t="s">
        <v>5822</v>
      </c>
      <c r="C5109">
        <v>42514</v>
      </c>
      <c r="D5109">
        <v>1</v>
      </c>
      <c r="E5109" t="s">
        <v>1729</v>
      </c>
      <c r="F5109" t="s">
        <v>5332</v>
      </c>
      <c r="G5109" t="s">
        <v>168</v>
      </c>
      <c r="H5109" t="s">
        <v>516</v>
      </c>
    </row>
    <row r="5110" spans="1:8" x14ac:dyDescent="0.3">
      <c r="A5110" t="s">
        <v>5812</v>
      </c>
      <c r="B5110" t="s">
        <v>5823</v>
      </c>
      <c r="C5110">
        <v>42492</v>
      </c>
      <c r="D5110">
        <v>1</v>
      </c>
      <c r="E5110" t="s">
        <v>1729</v>
      </c>
      <c r="F5110" t="s">
        <v>5332</v>
      </c>
      <c r="G5110" t="s">
        <v>189</v>
      </c>
      <c r="H5110" t="s">
        <v>435</v>
      </c>
    </row>
    <row r="5111" spans="1:8" x14ac:dyDescent="0.3">
      <c r="A5111" t="s">
        <v>5812</v>
      </c>
      <c r="B5111" t="s">
        <v>5824</v>
      </c>
      <c r="C5111">
        <v>42530</v>
      </c>
      <c r="D5111">
        <v>1</v>
      </c>
      <c r="E5111" t="s">
        <v>1729</v>
      </c>
      <c r="F5111" t="s">
        <v>5332</v>
      </c>
      <c r="G5111" t="s">
        <v>204</v>
      </c>
      <c r="H5111" t="s">
        <v>514</v>
      </c>
    </row>
    <row r="5112" spans="1:8" x14ac:dyDescent="0.3">
      <c r="A5112" t="s">
        <v>5812</v>
      </c>
      <c r="B5112" t="s">
        <v>5825</v>
      </c>
      <c r="C5112">
        <v>42522</v>
      </c>
      <c r="D5112">
        <v>1</v>
      </c>
      <c r="E5112" t="s">
        <v>1729</v>
      </c>
      <c r="F5112" t="s">
        <v>5332</v>
      </c>
      <c r="G5112" t="s">
        <v>166</v>
      </c>
      <c r="H5112" t="s">
        <v>399</v>
      </c>
    </row>
    <row r="5113" spans="1:8" x14ac:dyDescent="0.3">
      <c r="A5113" t="s">
        <v>5812</v>
      </c>
      <c r="B5113" t="s">
        <v>5826</v>
      </c>
      <c r="C5113">
        <v>42522</v>
      </c>
      <c r="D5113">
        <v>1</v>
      </c>
      <c r="E5113" t="s">
        <v>1729</v>
      </c>
      <c r="F5113" t="s">
        <v>5332</v>
      </c>
      <c r="G5113" t="s">
        <v>166</v>
      </c>
      <c r="H5113" t="s">
        <v>424</v>
      </c>
    </row>
    <row r="5114" spans="1:8" x14ac:dyDescent="0.3">
      <c r="A5114" t="s">
        <v>5812</v>
      </c>
      <c r="B5114" t="s">
        <v>5827</v>
      </c>
      <c r="C5114">
        <v>42522</v>
      </c>
      <c r="D5114">
        <v>1</v>
      </c>
      <c r="E5114" t="s">
        <v>1729</v>
      </c>
      <c r="F5114" t="s">
        <v>5332</v>
      </c>
      <c r="G5114" t="s">
        <v>166</v>
      </c>
      <c r="H5114" t="s">
        <v>334</v>
      </c>
    </row>
    <row r="5115" spans="1:8" x14ac:dyDescent="0.3">
      <c r="A5115" t="s">
        <v>5812</v>
      </c>
      <c r="B5115" t="s">
        <v>5828</v>
      </c>
      <c r="C5115">
        <v>42522</v>
      </c>
      <c r="D5115">
        <v>1</v>
      </c>
      <c r="E5115" t="s">
        <v>1729</v>
      </c>
      <c r="F5115" t="s">
        <v>5332</v>
      </c>
      <c r="G5115" t="s">
        <v>166</v>
      </c>
      <c r="H5115" t="s">
        <v>410</v>
      </c>
    </row>
    <row r="5116" spans="1:8" x14ac:dyDescent="0.3">
      <c r="A5116" t="s">
        <v>5812</v>
      </c>
      <c r="B5116" t="s">
        <v>5829</v>
      </c>
      <c r="C5116">
        <v>42522</v>
      </c>
      <c r="D5116">
        <v>1</v>
      </c>
      <c r="E5116" t="s">
        <v>1729</v>
      </c>
      <c r="F5116" t="s">
        <v>5332</v>
      </c>
      <c r="G5116" t="s">
        <v>166</v>
      </c>
      <c r="H5116" t="s">
        <v>739</v>
      </c>
    </row>
    <row r="5117" spans="1:8" x14ac:dyDescent="0.3">
      <c r="A5117" t="s">
        <v>5812</v>
      </c>
      <c r="B5117" t="s">
        <v>5830</v>
      </c>
      <c r="C5117">
        <v>42522</v>
      </c>
      <c r="D5117">
        <v>1</v>
      </c>
      <c r="E5117" t="s">
        <v>1729</v>
      </c>
      <c r="F5117" t="s">
        <v>5332</v>
      </c>
      <c r="G5117" t="s">
        <v>166</v>
      </c>
      <c r="H5117" t="s">
        <v>388</v>
      </c>
    </row>
    <row r="5118" spans="1:8" x14ac:dyDescent="0.3">
      <c r="A5118" t="s">
        <v>5812</v>
      </c>
      <c r="B5118" t="s">
        <v>5831</v>
      </c>
      <c r="C5118">
        <v>42522</v>
      </c>
      <c r="D5118">
        <v>1</v>
      </c>
      <c r="E5118" t="s">
        <v>1729</v>
      </c>
      <c r="F5118" t="s">
        <v>5332</v>
      </c>
      <c r="G5118" t="s">
        <v>166</v>
      </c>
      <c r="H5118" t="s">
        <v>397</v>
      </c>
    </row>
    <row r="5119" spans="1:8" x14ac:dyDescent="0.3">
      <c r="A5119" t="s">
        <v>5812</v>
      </c>
      <c r="B5119" t="s">
        <v>5832</v>
      </c>
      <c r="C5119">
        <v>42522</v>
      </c>
      <c r="D5119">
        <v>1</v>
      </c>
      <c r="E5119" t="s">
        <v>1729</v>
      </c>
      <c r="F5119" t="s">
        <v>5332</v>
      </c>
      <c r="G5119" t="s">
        <v>166</v>
      </c>
      <c r="H5119" t="s">
        <v>1136</v>
      </c>
    </row>
    <row r="5120" spans="1:8" x14ac:dyDescent="0.3">
      <c r="A5120" t="s">
        <v>5812</v>
      </c>
      <c r="B5120" t="s">
        <v>5833</v>
      </c>
      <c r="C5120">
        <v>42522</v>
      </c>
      <c r="D5120">
        <v>1</v>
      </c>
      <c r="E5120" t="s">
        <v>1729</v>
      </c>
      <c r="F5120" t="s">
        <v>5332</v>
      </c>
      <c r="G5120" t="s">
        <v>166</v>
      </c>
      <c r="H5120" t="s">
        <v>774</v>
      </c>
    </row>
    <row r="5121" spans="1:8" x14ac:dyDescent="0.3">
      <c r="A5121" t="s">
        <v>5812</v>
      </c>
      <c r="B5121" t="s">
        <v>5834</v>
      </c>
      <c r="C5121">
        <v>42522</v>
      </c>
      <c r="D5121">
        <v>1</v>
      </c>
      <c r="E5121" t="s">
        <v>1729</v>
      </c>
      <c r="F5121" t="s">
        <v>5332</v>
      </c>
      <c r="G5121" t="s">
        <v>166</v>
      </c>
      <c r="H5121" t="s">
        <v>667</v>
      </c>
    </row>
    <row r="5122" spans="1:8" x14ac:dyDescent="0.3">
      <c r="A5122" t="s">
        <v>5812</v>
      </c>
      <c r="B5122" t="s">
        <v>5835</v>
      </c>
      <c r="C5122">
        <v>42522</v>
      </c>
      <c r="D5122">
        <v>1</v>
      </c>
      <c r="E5122" t="s">
        <v>1729</v>
      </c>
      <c r="F5122" t="s">
        <v>5332</v>
      </c>
      <c r="G5122" t="s">
        <v>166</v>
      </c>
      <c r="H5122" t="s">
        <v>412</v>
      </c>
    </row>
    <row r="5123" spans="1:8" x14ac:dyDescent="0.3">
      <c r="A5123" t="s">
        <v>5812</v>
      </c>
      <c r="B5123" t="s">
        <v>5836</v>
      </c>
      <c r="C5123">
        <v>42536</v>
      </c>
      <c r="D5123">
        <v>1</v>
      </c>
      <c r="E5123" t="s">
        <v>1729</v>
      </c>
      <c r="F5123" t="s">
        <v>5332</v>
      </c>
      <c r="G5123" t="s">
        <v>163</v>
      </c>
      <c r="H5123" t="s">
        <v>381</v>
      </c>
    </row>
    <row r="5124" spans="1:8" x14ac:dyDescent="0.3">
      <c r="A5124" t="s">
        <v>1459</v>
      </c>
      <c r="B5124" t="s">
        <v>2873</v>
      </c>
      <c r="C5124">
        <v>42398</v>
      </c>
      <c r="D5124">
        <v>0.5</v>
      </c>
      <c r="E5124" t="s">
        <v>1253</v>
      </c>
      <c r="F5124" t="s">
        <v>1298</v>
      </c>
      <c r="G5124" t="s">
        <v>168</v>
      </c>
      <c r="H5124" t="s">
        <v>516</v>
      </c>
    </row>
    <row r="5125" spans="1:8" x14ac:dyDescent="0.3">
      <c r="A5125" t="s">
        <v>1459</v>
      </c>
      <c r="B5125" t="s">
        <v>1460</v>
      </c>
      <c r="C5125">
        <v>42482</v>
      </c>
      <c r="D5125">
        <v>1</v>
      </c>
      <c r="E5125" t="s">
        <v>1253</v>
      </c>
      <c r="F5125" t="s">
        <v>1298</v>
      </c>
      <c r="G5125" t="s">
        <v>168</v>
      </c>
      <c r="H5125" t="s">
        <v>1461</v>
      </c>
    </row>
    <row r="5126" spans="1:8" x14ac:dyDescent="0.3">
      <c r="A5126" t="s">
        <v>1459</v>
      </c>
      <c r="B5126" t="s">
        <v>5837</v>
      </c>
      <c r="C5126">
        <v>42440</v>
      </c>
      <c r="D5126">
        <v>1</v>
      </c>
      <c r="E5126" t="s">
        <v>1253</v>
      </c>
      <c r="F5126" t="s">
        <v>1298</v>
      </c>
      <c r="G5126" t="s">
        <v>204</v>
      </c>
      <c r="H5126" t="s">
        <v>1336</v>
      </c>
    </row>
    <row r="5127" spans="1:8" x14ac:dyDescent="0.3">
      <c r="A5127" t="s">
        <v>5838</v>
      </c>
      <c r="B5127" t="s">
        <v>5839</v>
      </c>
      <c r="C5127">
        <v>42391</v>
      </c>
      <c r="D5127">
        <v>1</v>
      </c>
      <c r="E5127" t="s">
        <v>755</v>
      </c>
      <c r="F5127" t="s">
        <v>664</v>
      </c>
      <c r="G5127" t="s">
        <v>189</v>
      </c>
      <c r="H5127" t="s">
        <v>435</v>
      </c>
    </row>
    <row r="5128" spans="1:8" x14ac:dyDescent="0.3">
      <c r="A5128" t="s">
        <v>857</v>
      </c>
      <c r="B5128" t="s">
        <v>858</v>
      </c>
      <c r="C5128">
        <v>42510</v>
      </c>
      <c r="D5128">
        <v>1</v>
      </c>
      <c r="E5128" t="s">
        <v>747</v>
      </c>
      <c r="F5128" t="s">
        <v>664</v>
      </c>
      <c r="G5128" t="s">
        <v>166</v>
      </c>
      <c r="H5128" t="s">
        <v>410</v>
      </c>
    </row>
    <row r="5129" spans="1:8" x14ac:dyDescent="0.3">
      <c r="A5129" t="s">
        <v>5840</v>
      </c>
      <c r="B5129" t="s">
        <v>5841</v>
      </c>
      <c r="C5129">
        <v>42383</v>
      </c>
      <c r="D5129">
        <v>1</v>
      </c>
      <c r="E5129" t="s">
        <v>511</v>
      </c>
      <c r="F5129" t="s">
        <v>849</v>
      </c>
      <c r="G5129" t="s">
        <v>787</v>
      </c>
      <c r="H5129" t="s">
        <v>788</v>
      </c>
    </row>
    <row r="5130" spans="1:8" x14ac:dyDescent="0.3">
      <c r="A5130" t="s">
        <v>903</v>
      </c>
      <c r="B5130" t="s">
        <v>916</v>
      </c>
      <c r="C5130">
        <v>42513</v>
      </c>
      <c r="D5130">
        <v>1</v>
      </c>
      <c r="E5130" t="s">
        <v>787</v>
      </c>
      <c r="F5130" t="s">
        <v>849</v>
      </c>
      <c r="G5130" t="s">
        <v>196</v>
      </c>
      <c r="H5130" t="s">
        <v>479</v>
      </c>
    </row>
    <row r="5131" spans="1:8" x14ac:dyDescent="0.3">
      <c r="A5131" t="s">
        <v>903</v>
      </c>
      <c r="B5131" t="s">
        <v>904</v>
      </c>
      <c r="C5131">
        <v>42508</v>
      </c>
      <c r="D5131">
        <v>1</v>
      </c>
      <c r="E5131" t="s">
        <v>787</v>
      </c>
      <c r="F5131" t="s">
        <v>849</v>
      </c>
      <c r="G5131" t="s">
        <v>196</v>
      </c>
      <c r="H5131" t="s">
        <v>479</v>
      </c>
    </row>
    <row r="5132" spans="1:8" x14ac:dyDescent="0.3">
      <c r="A5132" t="s">
        <v>903</v>
      </c>
      <c r="B5132" t="s">
        <v>3896</v>
      </c>
      <c r="C5132">
        <v>42422</v>
      </c>
      <c r="D5132">
        <v>1</v>
      </c>
      <c r="E5132" t="s">
        <v>511</v>
      </c>
      <c r="F5132" t="s">
        <v>849</v>
      </c>
      <c r="G5132" t="s">
        <v>185</v>
      </c>
      <c r="H5132" t="s">
        <v>431</v>
      </c>
    </row>
    <row r="5133" spans="1:8" x14ac:dyDescent="0.3">
      <c r="A5133" t="s">
        <v>5842</v>
      </c>
      <c r="B5133" t="s">
        <v>5843</v>
      </c>
      <c r="C5133">
        <v>42412</v>
      </c>
      <c r="D5133">
        <v>1</v>
      </c>
      <c r="E5133" t="s">
        <v>1253</v>
      </c>
      <c r="F5133" t="s">
        <v>1298</v>
      </c>
      <c r="G5133" t="s">
        <v>168</v>
      </c>
      <c r="H5133" t="s">
        <v>3157</v>
      </c>
    </row>
    <row r="5134" spans="1:8" x14ac:dyDescent="0.3">
      <c r="A5134" t="s">
        <v>5842</v>
      </c>
      <c r="B5134" t="s">
        <v>5844</v>
      </c>
      <c r="C5134">
        <v>42431</v>
      </c>
      <c r="D5134">
        <v>1</v>
      </c>
      <c r="E5134" t="s">
        <v>1253</v>
      </c>
      <c r="F5134" t="s">
        <v>1298</v>
      </c>
      <c r="G5134" t="s">
        <v>204</v>
      </c>
      <c r="H5134" t="s">
        <v>3750</v>
      </c>
    </row>
    <row r="5135" spans="1:8" x14ac:dyDescent="0.3">
      <c r="A5135" t="s">
        <v>5842</v>
      </c>
      <c r="B5135" t="s">
        <v>5845</v>
      </c>
      <c r="C5135">
        <v>42412</v>
      </c>
      <c r="D5135">
        <v>1</v>
      </c>
      <c r="E5135" t="s">
        <v>1253</v>
      </c>
      <c r="F5135" t="s">
        <v>1298</v>
      </c>
      <c r="G5135" t="s">
        <v>168</v>
      </c>
      <c r="H5135" t="s">
        <v>1461</v>
      </c>
    </row>
    <row r="5136" spans="1:8" x14ac:dyDescent="0.3">
      <c r="A5136" t="s">
        <v>1318</v>
      </c>
      <c r="B5136" t="s">
        <v>5846</v>
      </c>
      <c r="C5136">
        <v>42419</v>
      </c>
      <c r="D5136">
        <v>1</v>
      </c>
      <c r="E5136" t="s">
        <v>1253</v>
      </c>
      <c r="F5136" t="s">
        <v>1261</v>
      </c>
      <c r="G5136" t="s">
        <v>173</v>
      </c>
      <c r="H5136" t="s">
        <v>522</v>
      </c>
    </row>
    <row r="5137" spans="1:8" x14ac:dyDescent="0.3">
      <c r="A5137" t="s">
        <v>1318</v>
      </c>
      <c r="B5137" t="s">
        <v>5847</v>
      </c>
      <c r="C5137">
        <v>42408</v>
      </c>
      <c r="D5137">
        <v>1</v>
      </c>
      <c r="E5137" t="s">
        <v>1253</v>
      </c>
      <c r="F5137" t="s">
        <v>1261</v>
      </c>
      <c r="G5137" t="s">
        <v>206</v>
      </c>
      <c r="H5137" t="s">
        <v>497</v>
      </c>
    </row>
    <row r="5138" spans="1:8" x14ac:dyDescent="0.3">
      <c r="A5138" t="s">
        <v>1318</v>
      </c>
      <c r="B5138" t="s">
        <v>1319</v>
      </c>
      <c r="C5138">
        <v>42465</v>
      </c>
      <c r="D5138">
        <v>1</v>
      </c>
      <c r="E5138" t="s">
        <v>1253</v>
      </c>
      <c r="F5138" t="s">
        <v>1261</v>
      </c>
      <c r="G5138" t="s">
        <v>204</v>
      </c>
      <c r="H5138" t="s">
        <v>514</v>
      </c>
    </row>
    <row r="5139" spans="1:8" x14ac:dyDescent="0.3">
      <c r="A5139" t="s">
        <v>1200</v>
      </c>
      <c r="B5139" t="s">
        <v>1201</v>
      </c>
      <c r="C5139">
        <v>42493</v>
      </c>
      <c r="D5139">
        <v>1</v>
      </c>
      <c r="E5139" t="s">
        <v>757</v>
      </c>
      <c r="F5139" t="s">
        <v>1202</v>
      </c>
      <c r="G5139" t="s">
        <v>159</v>
      </c>
      <c r="H5139" t="s">
        <v>487</v>
      </c>
    </row>
    <row r="5140" spans="1:8" x14ac:dyDescent="0.3">
      <c r="A5140" t="s">
        <v>1378</v>
      </c>
      <c r="B5140" t="s">
        <v>5848</v>
      </c>
      <c r="C5140">
        <v>42446</v>
      </c>
      <c r="D5140">
        <v>1</v>
      </c>
      <c r="E5140" t="s">
        <v>755</v>
      </c>
      <c r="F5140" t="s">
        <v>1380</v>
      </c>
      <c r="G5140" t="s">
        <v>161</v>
      </c>
      <c r="H5140" t="s">
        <v>330</v>
      </c>
    </row>
    <row r="5141" spans="1:8" x14ac:dyDescent="0.3">
      <c r="A5141" t="s">
        <v>1378</v>
      </c>
      <c r="B5141" t="s">
        <v>5849</v>
      </c>
      <c r="C5141">
        <v>42446</v>
      </c>
      <c r="D5141">
        <v>1</v>
      </c>
      <c r="E5141" t="s">
        <v>755</v>
      </c>
      <c r="F5141" t="s">
        <v>1380</v>
      </c>
      <c r="G5141" t="s">
        <v>183</v>
      </c>
      <c r="H5141" t="s">
        <v>289</v>
      </c>
    </row>
    <row r="5142" spans="1:8" x14ac:dyDescent="0.3">
      <c r="A5142" t="s">
        <v>1378</v>
      </c>
      <c r="B5142" t="s">
        <v>5850</v>
      </c>
      <c r="C5142">
        <v>42446</v>
      </c>
      <c r="D5142">
        <v>1</v>
      </c>
      <c r="E5142" t="s">
        <v>755</v>
      </c>
      <c r="F5142" t="s">
        <v>1380</v>
      </c>
      <c r="G5142" t="s">
        <v>183</v>
      </c>
      <c r="H5142" t="s">
        <v>289</v>
      </c>
    </row>
    <row r="5143" spans="1:8" x14ac:dyDescent="0.3">
      <c r="A5143" t="s">
        <v>1378</v>
      </c>
      <c r="B5143" t="s">
        <v>5851</v>
      </c>
      <c r="C5143">
        <v>42446</v>
      </c>
      <c r="D5143">
        <v>1</v>
      </c>
      <c r="E5143" t="s">
        <v>755</v>
      </c>
      <c r="F5143" t="s">
        <v>1380</v>
      </c>
      <c r="G5143" t="s">
        <v>161</v>
      </c>
      <c r="H5143" t="s">
        <v>330</v>
      </c>
    </row>
    <row r="5144" spans="1:8" x14ac:dyDescent="0.3">
      <c r="A5144" t="s">
        <v>1378</v>
      </c>
      <c r="B5144" t="s">
        <v>5852</v>
      </c>
      <c r="C5144">
        <v>42432</v>
      </c>
      <c r="D5144">
        <v>1</v>
      </c>
      <c r="E5144" t="s">
        <v>755</v>
      </c>
      <c r="F5144" t="s">
        <v>1380</v>
      </c>
      <c r="G5144" t="s">
        <v>183</v>
      </c>
      <c r="H5144" t="s">
        <v>289</v>
      </c>
    </row>
    <row r="5145" spans="1:8" x14ac:dyDescent="0.3">
      <c r="A5145" t="s">
        <v>1378</v>
      </c>
      <c r="B5145" t="s">
        <v>5853</v>
      </c>
      <c r="C5145">
        <v>42432</v>
      </c>
      <c r="D5145">
        <v>1</v>
      </c>
      <c r="E5145" t="s">
        <v>755</v>
      </c>
      <c r="F5145" t="s">
        <v>1380</v>
      </c>
      <c r="G5145" t="s">
        <v>191</v>
      </c>
      <c r="H5145" t="s">
        <v>295</v>
      </c>
    </row>
    <row r="5146" spans="1:8" x14ac:dyDescent="0.3">
      <c r="A5146" t="s">
        <v>1378</v>
      </c>
      <c r="B5146" t="s">
        <v>5854</v>
      </c>
      <c r="C5146">
        <v>42432</v>
      </c>
      <c r="D5146">
        <v>1</v>
      </c>
      <c r="E5146" t="s">
        <v>755</v>
      </c>
      <c r="F5146" t="s">
        <v>1380</v>
      </c>
      <c r="G5146" t="s">
        <v>161</v>
      </c>
      <c r="H5146" t="s">
        <v>330</v>
      </c>
    </row>
    <row r="5147" spans="1:8" x14ac:dyDescent="0.3">
      <c r="A5147" t="s">
        <v>1378</v>
      </c>
      <c r="B5147" t="s">
        <v>5855</v>
      </c>
      <c r="C5147">
        <v>42432</v>
      </c>
      <c r="D5147">
        <v>1</v>
      </c>
      <c r="E5147" t="s">
        <v>755</v>
      </c>
      <c r="F5147" t="s">
        <v>1380</v>
      </c>
      <c r="G5147" t="s">
        <v>182</v>
      </c>
      <c r="H5147" t="s">
        <v>2788</v>
      </c>
    </row>
    <row r="5148" spans="1:8" x14ac:dyDescent="0.3">
      <c r="A5148" t="s">
        <v>1378</v>
      </c>
      <c r="B5148" t="s">
        <v>5852</v>
      </c>
      <c r="C5148">
        <v>42432</v>
      </c>
      <c r="D5148">
        <v>1</v>
      </c>
      <c r="E5148" t="s">
        <v>755</v>
      </c>
      <c r="F5148" t="s">
        <v>1380</v>
      </c>
      <c r="G5148" t="s">
        <v>183</v>
      </c>
      <c r="H5148" t="s">
        <v>289</v>
      </c>
    </row>
    <row r="5149" spans="1:8" x14ac:dyDescent="0.3">
      <c r="A5149" t="s">
        <v>1378</v>
      </c>
      <c r="B5149" t="s">
        <v>5856</v>
      </c>
      <c r="C5149">
        <v>42432</v>
      </c>
      <c r="D5149">
        <v>1</v>
      </c>
      <c r="E5149" t="s">
        <v>755</v>
      </c>
      <c r="F5149" t="s">
        <v>1380</v>
      </c>
      <c r="G5149" t="s">
        <v>183</v>
      </c>
      <c r="H5149" t="s">
        <v>289</v>
      </c>
    </row>
    <row r="5150" spans="1:8" x14ac:dyDescent="0.3">
      <c r="A5150" t="s">
        <v>1378</v>
      </c>
      <c r="B5150" t="s">
        <v>5857</v>
      </c>
      <c r="C5150">
        <v>42432</v>
      </c>
      <c r="D5150">
        <v>1</v>
      </c>
      <c r="E5150" t="s">
        <v>755</v>
      </c>
      <c r="F5150" t="s">
        <v>1380</v>
      </c>
      <c r="G5150" t="s">
        <v>183</v>
      </c>
      <c r="H5150" t="s">
        <v>289</v>
      </c>
    </row>
    <row r="5151" spans="1:8" x14ac:dyDescent="0.3">
      <c r="A5151" t="s">
        <v>1378</v>
      </c>
      <c r="B5151" t="s">
        <v>5858</v>
      </c>
      <c r="C5151">
        <v>42432</v>
      </c>
      <c r="D5151">
        <v>1</v>
      </c>
      <c r="E5151" t="s">
        <v>755</v>
      </c>
      <c r="F5151" t="s">
        <v>1380</v>
      </c>
      <c r="G5151" t="s">
        <v>183</v>
      </c>
      <c r="H5151" t="s">
        <v>289</v>
      </c>
    </row>
    <row r="5152" spans="1:8" x14ac:dyDescent="0.3">
      <c r="A5152" t="s">
        <v>1378</v>
      </c>
      <c r="B5152" t="s">
        <v>5859</v>
      </c>
      <c r="C5152">
        <v>42432</v>
      </c>
      <c r="D5152">
        <v>1</v>
      </c>
      <c r="E5152" t="s">
        <v>755</v>
      </c>
      <c r="F5152" t="s">
        <v>1380</v>
      </c>
      <c r="G5152" t="s">
        <v>183</v>
      </c>
      <c r="H5152" t="s">
        <v>289</v>
      </c>
    </row>
    <row r="5153" spans="1:8" x14ac:dyDescent="0.3">
      <c r="A5153" t="s">
        <v>1378</v>
      </c>
      <c r="B5153" t="s">
        <v>5860</v>
      </c>
      <c r="C5153">
        <v>42432</v>
      </c>
      <c r="D5153">
        <v>1</v>
      </c>
      <c r="E5153" t="s">
        <v>755</v>
      </c>
      <c r="F5153" t="s">
        <v>1380</v>
      </c>
      <c r="G5153" t="s">
        <v>183</v>
      </c>
      <c r="H5153" t="s">
        <v>289</v>
      </c>
    </row>
    <row r="5154" spans="1:8" x14ac:dyDescent="0.3">
      <c r="A5154" t="s">
        <v>1378</v>
      </c>
      <c r="B5154" t="s">
        <v>5861</v>
      </c>
      <c r="C5154">
        <v>42432</v>
      </c>
      <c r="D5154">
        <v>1</v>
      </c>
      <c r="E5154" t="s">
        <v>755</v>
      </c>
      <c r="F5154" t="s">
        <v>1380</v>
      </c>
      <c r="G5154" t="s">
        <v>183</v>
      </c>
      <c r="H5154" t="s">
        <v>289</v>
      </c>
    </row>
    <row r="5155" spans="1:8" x14ac:dyDescent="0.3">
      <c r="A5155" t="s">
        <v>1378</v>
      </c>
      <c r="B5155" t="s">
        <v>5862</v>
      </c>
      <c r="C5155">
        <v>42432</v>
      </c>
      <c r="D5155">
        <v>1</v>
      </c>
      <c r="E5155" t="s">
        <v>755</v>
      </c>
      <c r="F5155" t="s">
        <v>1380</v>
      </c>
      <c r="G5155" t="s">
        <v>183</v>
      </c>
      <c r="H5155" t="s">
        <v>289</v>
      </c>
    </row>
    <row r="5156" spans="1:8" x14ac:dyDescent="0.3">
      <c r="A5156" t="s">
        <v>1378</v>
      </c>
      <c r="B5156" t="s">
        <v>5863</v>
      </c>
      <c r="C5156">
        <v>42432</v>
      </c>
      <c r="D5156">
        <v>1</v>
      </c>
      <c r="E5156" t="s">
        <v>755</v>
      </c>
      <c r="F5156" t="s">
        <v>1380</v>
      </c>
      <c r="G5156" t="s">
        <v>183</v>
      </c>
      <c r="H5156" t="s">
        <v>289</v>
      </c>
    </row>
    <row r="5157" spans="1:8" x14ac:dyDescent="0.3">
      <c r="A5157" t="s">
        <v>1378</v>
      </c>
      <c r="B5157" t="s">
        <v>5864</v>
      </c>
      <c r="C5157">
        <v>42432</v>
      </c>
      <c r="D5157">
        <v>1</v>
      </c>
      <c r="E5157" t="s">
        <v>755</v>
      </c>
      <c r="F5157" t="s">
        <v>1380</v>
      </c>
      <c r="G5157" t="s">
        <v>183</v>
      </c>
      <c r="H5157" t="s">
        <v>289</v>
      </c>
    </row>
    <row r="5158" spans="1:8" x14ac:dyDescent="0.3">
      <c r="A5158" t="s">
        <v>1378</v>
      </c>
      <c r="B5158" t="s">
        <v>5865</v>
      </c>
      <c r="C5158">
        <v>42432</v>
      </c>
      <c r="D5158">
        <v>1</v>
      </c>
      <c r="E5158" t="s">
        <v>755</v>
      </c>
      <c r="F5158" t="s">
        <v>1380</v>
      </c>
      <c r="G5158" t="s">
        <v>183</v>
      </c>
      <c r="H5158" t="s">
        <v>289</v>
      </c>
    </row>
    <row r="5159" spans="1:8" x14ac:dyDescent="0.3">
      <c r="A5159" t="s">
        <v>1378</v>
      </c>
      <c r="B5159" t="s">
        <v>5866</v>
      </c>
      <c r="C5159">
        <v>42432</v>
      </c>
      <c r="D5159">
        <v>1</v>
      </c>
      <c r="E5159" t="s">
        <v>755</v>
      </c>
      <c r="F5159" t="s">
        <v>1380</v>
      </c>
      <c r="G5159" t="s">
        <v>183</v>
      </c>
      <c r="H5159" t="s">
        <v>289</v>
      </c>
    </row>
    <row r="5160" spans="1:8" x14ac:dyDescent="0.3">
      <c r="A5160" t="s">
        <v>1378</v>
      </c>
      <c r="B5160" t="s">
        <v>5867</v>
      </c>
      <c r="C5160">
        <v>42432</v>
      </c>
      <c r="D5160">
        <v>1</v>
      </c>
      <c r="E5160" t="s">
        <v>755</v>
      </c>
      <c r="F5160" t="s">
        <v>1380</v>
      </c>
      <c r="G5160" t="s">
        <v>183</v>
      </c>
      <c r="H5160" t="s">
        <v>289</v>
      </c>
    </row>
    <row r="5161" spans="1:8" x14ac:dyDescent="0.3">
      <c r="A5161" t="s">
        <v>1378</v>
      </c>
      <c r="B5161" t="s">
        <v>5868</v>
      </c>
      <c r="C5161">
        <v>42432</v>
      </c>
      <c r="D5161">
        <v>1</v>
      </c>
      <c r="E5161" t="s">
        <v>755</v>
      </c>
      <c r="F5161" t="s">
        <v>1380</v>
      </c>
      <c r="G5161" t="s">
        <v>183</v>
      </c>
      <c r="H5161" t="s">
        <v>289</v>
      </c>
    </row>
    <row r="5162" spans="1:8" x14ac:dyDescent="0.3">
      <c r="A5162" t="s">
        <v>1378</v>
      </c>
      <c r="B5162" t="s">
        <v>5869</v>
      </c>
      <c r="C5162">
        <v>42432</v>
      </c>
      <c r="D5162">
        <v>1</v>
      </c>
      <c r="E5162" t="s">
        <v>755</v>
      </c>
      <c r="F5162" t="s">
        <v>1380</v>
      </c>
      <c r="G5162" t="s">
        <v>183</v>
      </c>
      <c r="H5162" t="s">
        <v>289</v>
      </c>
    </row>
    <row r="5163" spans="1:8" x14ac:dyDescent="0.3">
      <c r="A5163" t="s">
        <v>1378</v>
      </c>
      <c r="B5163" t="s">
        <v>5870</v>
      </c>
      <c r="C5163">
        <v>42432</v>
      </c>
      <c r="D5163">
        <v>1</v>
      </c>
      <c r="E5163" t="s">
        <v>755</v>
      </c>
      <c r="F5163" t="s">
        <v>1380</v>
      </c>
      <c r="G5163" t="s">
        <v>183</v>
      </c>
      <c r="H5163" t="s">
        <v>289</v>
      </c>
    </row>
    <row r="5164" spans="1:8" x14ac:dyDescent="0.3">
      <c r="A5164" t="s">
        <v>1378</v>
      </c>
      <c r="B5164" t="s">
        <v>5871</v>
      </c>
      <c r="C5164">
        <v>42432</v>
      </c>
      <c r="D5164">
        <v>1</v>
      </c>
      <c r="E5164" t="s">
        <v>755</v>
      </c>
      <c r="F5164" t="s">
        <v>1380</v>
      </c>
      <c r="G5164" t="s">
        <v>183</v>
      </c>
      <c r="H5164" t="s">
        <v>289</v>
      </c>
    </row>
    <row r="5165" spans="1:8" x14ac:dyDescent="0.3">
      <c r="A5165" t="s">
        <v>1378</v>
      </c>
      <c r="B5165" t="s">
        <v>5872</v>
      </c>
      <c r="C5165">
        <v>42432</v>
      </c>
      <c r="D5165">
        <v>1</v>
      </c>
      <c r="E5165" t="s">
        <v>755</v>
      </c>
      <c r="F5165" t="s">
        <v>1380</v>
      </c>
      <c r="G5165" t="s">
        <v>183</v>
      </c>
      <c r="H5165" t="s">
        <v>289</v>
      </c>
    </row>
    <row r="5166" spans="1:8" x14ac:dyDescent="0.3">
      <c r="A5166" t="s">
        <v>1378</v>
      </c>
      <c r="B5166" t="s">
        <v>5873</v>
      </c>
      <c r="C5166">
        <v>42432</v>
      </c>
      <c r="D5166">
        <v>1</v>
      </c>
      <c r="E5166" t="s">
        <v>755</v>
      </c>
      <c r="F5166" t="s">
        <v>1380</v>
      </c>
      <c r="G5166" t="s">
        <v>183</v>
      </c>
      <c r="H5166" t="s">
        <v>289</v>
      </c>
    </row>
    <row r="5167" spans="1:8" x14ac:dyDescent="0.3">
      <c r="A5167" t="s">
        <v>1378</v>
      </c>
      <c r="B5167" t="s">
        <v>5874</v>
      </c>
      <c r="C5167">
        <v>42432</v>
      </c>
      <c r="D5167">
        <v>1</v>
      </c>
      <c r="E5167" t="s">
        <v>755</v>
      </c>
      <c r="F5167" t="s">
        <v>1380</v>
      </c>
      <c r="G5167" t="s">
        <v>183</v>
      </c>
      <c r="H5167" t="s">
        <v>289</v>
      </c>
    </row>
    <row r="5168" spans="1:8" x14ac:dyDescent="0.3">
      <c r="A5168" t="s">
        <v>1378</v>
      </c>
      <c r="B5168" t="s">
        <v>5875</v>
      </c>
      <c r="C5168">
        <v>42432</v>
      </c>
      <c r="D5168">
        <v>1</v>
      </c>
      <c r="E5168" t="s">
        <v>755</v>
      </c>
      <c r="F5168" t="s">
        <v>1380</v>
      </c>
      <c r="G5168" t="s">
        <v>183</v>
      </c>
      <c r="H5168" t="s">
        <v>289</v>
      </c>
    </row>
    <row r="5169" spans="1:8" x14ac:dyDescent="0.3">
      <c r="A5169" t="s">
        <v>1378</v>
      </c>
      <c r="B5169" t="s">
        <v>5876</v>
      </c>
      <c r="C5169">
        <v>42432</v>
      </c>
      <c r="D5169">
        <v>1</v>
      </c>
      <c r="E5169" t="s">
        <v>755</v>
      </c>
      <c r="F5169" t="s">
        <v>1380</v>
      </c>
      <c r="G5169" t="s">
        <v>183</v>
      </c>
      <c r="H5169" t="s">
        <v>289</v>
      </c>
    </row>
    <row r="5170" spans="1:8" x14ac:dyDescent="0.3">
      <c r="A5170" t="s">
        <v>1378</v>
      </c>
      <c r="B5170" t="s">
        <v>5877</v>
      </c>
      <c r="C5170">
        <v>42443</v>
      </c>
      <c r="D5170">
        <v>1</v>
      </c>
      <c r="E5170" t="s">
        <v>755</v>
      </c>
      <c r="F5170" t="s">
        <v>1380</v>
      </c>
      <c r="G5170" t="s">
        <v>183</v>
      </c>
      <c r="H5170" t="s">
        <v>289</v>
      </c>
    </row>
    <row r="5171" spans="1:8" x14ac:dyDescent="0.3">
      <c r="A5171" t="s">
        <v>1378</v>
      </c>
      <c r="B5171" t="s">
        <v>5878</v>
      </c>
      <c r="C5171">
        <v>42443</v>
      </c>
      <c r="D5171">
        <v>1</v>
      </c>
      <c r="E5171" t="s">
        <v>755</v>
      </c>
      <c r="F5171" t="s">
        <v>1380</v>
      </c>
      <c r="G5171" t="s">
        <v>161</v>
      </c>
      <c r="H5171" t="s">
        <v>330</v>
      </c>
    </row>
    <row r="5172" spans="1:8" x14ac:dyDescent="0.3">
      <c r="A5172" t="s">
        <v>1378</v>
      </c>
      <c r="B5172" t="s">
        <v>5879</v>
      </c>
      <c r="C5172">
        <v>42397</v>
      </c>
      <c r="D5172">
        <v>1</v>
      </c>
      <c r="E5172" t="s">
        <v>755</v>
      </c>
      <c r="F5172" t="s">
        <v>1380</v>
      </c>
      <c r="G5172" t="s">
        <v>169</v>
      </c>
      <c r="H5172" t="s">
        <v>427</v>
      </c>
    </row>
    <row r="5173" spans="1:8" x14ac:dyDescent="0.3">
      <c r="A5173" t="s">
        <v>1378</v>
      </c>
      <c r="B5173" t="s">
        <v>5880</v>
      </c>
      <c r="C5173">
        <v>42433</v>
      </c>
      <c r="D5173">
        <v>1</v>
      </c>
      <c r="E5173" t="s">
        <v>755</v>
      </c>
      <c r="F5173" t="s">
        <v>1380</v>
      </c>
      <c r="G5173" t="s">
        <v>161</v>
      </c>
      <c r="H5173" t="s">
        <v>330</v>
      </c>
    </row>
    <row r="5174" spans="1:8" x14ac:dyDescent="0.3">
      <c r="A5174" t="s">
        <v>1378</v>
      </c>
      <c r="B5174" t="s">
        <v>5881</v>
      </c>
      <c r="C5174">
        <v>42396</v>
      </c>
      <c r="D5174">
        <v>1</v>
      </c>
      <c r="E5174" t="s">
        <v>755</v>
      </c>
      <c r="F5174" t="s">
        <v>1380</v>
      </c>
      <c r="G5174" t="s">
        <v>169</v>
      </c>
      <c r="H5174" t="s">
        <v>427</v>
      </c>
    </row>
    <row r="5175" spans="1:8" x14ac:dyDescent="0.3">
      <c r="A5175" t="s">
        <v>1378</v>
      </c>
      <c r="B5175" t="s">
        <v>1379</v>
      </c>
      <c r="C5175">
        <v>42464</v>
      </c>
      <c r="D5175">
        <v>1</v>
      </c>
      <c r="E5175" t="s">
        <v>1253</v>
      </c>
      <c r="F5175" t="s">
        <v>1380</v>
      </c>
      <c r="G5175" t="s">
        <v>183</v>
      </c>
      <c r="H5175" t="s">
        <v>289</v>
      </c>
    </row>
    <row r="5176" spans="1:8" x14ac:dyDescent="0.3">
      <c r="A5176" t="s">
        <v>1378</v>
      </c>
      <c r="B5176" t="s">
        <v>5882</v>
      </c>
      <c r="C5176">
        <v>42433</v>
      </c>
      <c r="D5176">
        <v>1</v>
      </c>
      <c r="E5176" t="s">
        <v>755</v>
      </c>
      <c r="F5176" t="s">
        <v>1380</v>
      </c>
      <c r="G5176" t="s">
        <v>161</v>
      </c>
      <c r="H5176" t="s">
        <v>330</v>
      </c>
    </row>
    <row r="5177" spans="1:8" x14ac:dyDescent="0.3">
      <c r="A5177" t="s">
        <v>1378</v>
      </c>
      <c r="B5177" t="s">
        <v>5883</v>
      </c>
      <c r="C5177">
        <v>42433</v>
      </c>
      <c r="D5177">
        <v>1</v>
      </c>
      <c r="E5177" t="s">
        <v>755</v>
      </c>
      <c r="F5177" t="s">
        <v>1380</v>
      </c>
      <c r="G5177" t="s">
        <v>161</v>
      </c>
      <c r="H5177" t="s">
        <v>330</v>
      </c>
    </row>
    <row r="5178" spans="1:8" x14ac:dyDescent="0.3">
      <c r="A5178" t="s">
        <v>1378</v>
      </c>
      <c r="B5178" t="s">
        <v>5884</v>
      </c>
      <c r="C5178">
        <v>42433</v>
      </c>
      <c r="D5178">
        <v>1</v>
      </c>
      <c r="E5178" t="s">
        <v>755</v>
      </c>
      <c r="F5178" t="s">
        <v>1380</v>
      </c>
      <c r="G5178" t="s">
        <v>161</v>
      </c>
      <c r="H5178" t="s">
        <v>330</v>
      </c>
    </row>
    <row r="5179" spans="1:8" x14ac:dyDescent="0.3">
      <c r="A5179" t="s">
        <v>1378</v>
      </c>
      <c r="B5179" t="s">
        <v>5885</v>
      </c>
      <c r="C5179">
        <v>42433</v>
      </c>
      <c r="D5179">
        <v>1</v>
      </c>
      <c r="E5179" t="s">
        <v>755</v>
      </c>
      <c r="F5179" t="s">
        <v>1380</v>
      </c>
      <c r="G5179" t="s">
        <v>161</v>
      </c>
      <c r="H5179" t="s">
        <v>330</v>
      </c>
    </row>
    <row r="5180" spans="1:8" x14ac:dyDescent="0.3">
      <c r="A5180" t="s">
        <v>1378</v>
      </c>
      <c r="B5180" t="s">
        <v>5886</v>
      </c>
      <c r="C5180">
        <v>42433</v>
      </c>
      <c r="D5180">
        <v>1</v>
      </c>
      <c r="E5180" t="s">
        <v>755</v>
      </c>
      <c r="F5180" t="s">
        <v>1380</v>
      </c>
      <c r="G5180" t="s">
        <v>161</v>
      </c>
      <c r="H5180" t="s">
        <v>330</v>
      </c>
    </row>
    <row r="5181" spans="1:8" x14ac:dyDescent="0.3">
      <c r="A5181" t="s">
        <v>1378</v>
      </c>
      <c r="B5181" t="s">
        <v>5887</v>
      </c>
      <c r="C5181">
        <v>42433</v>
      </c>
      <c r="D5181">
        <v>1</v>
      </c>
      <c r="E5181" t="s">
        <v>755</v>
      </c>
      <c r="F5181" t="s">
        <v>1380</v>
      </c>
      <c r="G5181" t="s">
        <v>161</v>
      </c>
      <c r="H5181" t="s">
        <v>330</v>
      </c>
    </row>
    <row r="5182" spans="1:8" x14ac:dyDescent="0.3">
      <c r="A5182" t="s">
        <v>1378</v>
      </c>
      <c r="B5182" t="s">
        <v>5888</v>
      </c>
      <c r="C5182">
        <v>42433</v>
      </c>
      <c r="D5182">
        <v>1</v>
      </c>
      <c r="E5182" t="s">
        <v>755</v>
      </c>
      <c r="F5182" t="s">
        <v>1380</v>
      </c>
      <c r="G5182" t="s">
        <v>161</v>
      </c>
      <c r="H5182" t="s">
        <v>330</v>
      </c>
    </row>
    <row r="5183" spans="1:8" x14ac:dyDescent="0.3">
      <c r="A5183" t="s">
        <v>1378</v>
      </c>
      <c r="B5183" t="s">
        <v>5889</v>
      </c>
      <c r="C5183">
        <v>42433</v>
      </c>
      <c r="D5183">
        <v>1</v>
      </c>
      <c r="E5183" t="s">
        <v>755</v>
      </c>
      <c r="F5183" t="s">
        <v>1380</v>
      </c>
      <c r="G5183" t="s">
        <v>161</v>
      </c>
      <c r="H5183" t="s">
        <v>330</v>
      </c>
    </row>
    <row r="5184" spans="1:8" x14ac:dyDescent="0.3">
      <c r="A5184" t="s">
        <v>1378</v>
      </c>
      <c r="B5184" t="s">
        <v>5890</v>
      </c>
      <c r="C5184">
        <v>42433</v>
      </c>
      <c r="D5184">
        <v>1</v>
      </c>
      <c r="E5184" t="s">
        <v>755</v>
      </c>
      <c r="F5184" t="s">
        <v>1380</v>
      </c>
      <c r="G5184" t="s">
        <v>161</v>
      </c>
      <c r="H5184" t="s">
        <v>330</v>
      </c>
    </row>
    <row r="5185" spans="1:8" x14ac:dyDescent="0.3">
      <c r="A5185" t="s">
        <v>1378</v>
      </c>
      <c r="B5185" t="s">
        <v>5891</v>
      </c>
      <c r="C5185">
        <v>42433</v>
      </c>
      <c r="D5185">
        <v>1</v>
      </c>
      <c r="E5185" t="s">
        <v>755</v>
      </c>
      <c r="F5185" t="s">
        <v>1380</v>
      </c>
      <c r="G5185" t="s">
        <v>161</v>
      </c>
      <c r="H5185" t="s">
        <v>330</v>
      </c>
    </row>
    <row r="5186" spans="1:8" x14ac:dyDescent="0.3">
      <c r="A5186" t="s">
        <v>1378</v>
      </c>
      <c r="B5186" t="s">
        <v>5892</v>
      </c>
      <c r="C5186">
        <v>42433</v>
      </c>
      <c r="D5186">
        <v>1</v>
      </c>
      <c r="E5186" t="s">
        <v>755</v>
      </c>
      <c r="F5186" t="s">
        <v>1380</v>
      </c>
      <c r="G5186" t="s">
        <v>161</v>
      </c>
      <c r="H5186" t="s">
        <v>330</v>
      </c>
    </row>
    <row r="5187" spans="1:8" x14ac:dyDescent="0.3">
      <c r="A5187" t="s">
        <v>1378</v>
      </c>
      <c r="B5187" t="s">
        <v>5893</v>
      </c>
      <c r="C5187">
        <v>42433</v>
      </c>
      <c r="D5187">
        <v>1</v>
      </c>
      <c r="E5187" t="s">
        <v>755</v>
      </c>
      <c r="F5187" t="s">
        <v>1380</v>
      </c>
      <c r="G5187" t="s">
        <v>161</v>
      </c>
      <c r="H5187" t="s">
        <v>330</v>
      </c>
    </row>
    <row r="5188" spans="1:8" x14ac:dyDescent="0.3">
      <c r="A5188" t="s">
        <v>1378</v>
      </c>
      <c r="B5188" t="s">
        <v>5894</v>
      </c>
      <c r="C5188">
        <v>42433</v>
      </c>
      <c r="D5188">
        <v>1</v>
      </c>
      <c r="E5188" t="s">
        <v>755</v>
      </c>
      <c r="F5188" t="s">
        <v>1380</v>
      </c>
      <c r="G5188" t="s">
        <v>161</v>
      </c>
      <c r="H5188" t="s">
        <v>330</v>
      </c>
    </row>
    <row r="5189" spans="1:8" x14ac:dyDescent="0.3">
      <c r="A5189" t="s">
        <v>1378</v>
      </c>
      <c r="B5189" t="s">
        <v>5895</v>
      </c>
      <c r="C5189">
        <v>42433</v>
      </c>
      <c r="D5189">
        <v>1</v>
      </c>
      <c r="E5189" t="s">
        <v>755</v>
      </c>
      <c r="F5189" t="s">
        <v>1380</v>
      </c>
      <c r="G5189" t="s">
        <v>161</v>
      </c>
      <c r="H5189" t="s">
        <v>330</v>
      </c>
    </row>
    <row r="5190" spans="1:8" x14ac:dyDescent="0.3">
      <c r="A5190" t="s">
        <v>1378</v>
      </c>
      <c r="B5190" t="s">
        <v>5896</v>
      </c>
      <c r="C5190">
        <v>42433</v>
      </c>
      <c r="D5190">
        <v>1</v>
      </c>
      <c r="E5190" t="s">
        <v>755</v>
      </c>
      <c r="F5190" t="s">
        <v>1380</v>
      </c>
      <c r="G5190" t="s">
        <v>161</v>
      </c>
      <c r="H5190" t="s">
        <v>330</v>
      </c>
    </row>
    <row r="5191" spans="1:8" x14ac:dyDescent="0.3">
      <c r="A5191" t="s">
        <v>1378</v>
      </c>
      <c r="B5191" t="s">
        <v>5897</v>
      </c>
      <c r="C5191">
        <v>42433</v>
      </c>
      <c r="D5191">
        <v>1</v>
      </c>
      <c r="E5191" t="s">
        <v>755</v>
      </c>
      <c r="F5191" t="s">
        <v>1380</v>
      </c>
      <c r="G5191" t="s">
        <v>161</v>
      </c>
      <c r="H5191" t="s">
        <v>330</v>
      </c>
    </row>
    <row r="5192" spans="1:8" x14ac:dyDescent="0.3">
      <c r="A5192" t="s">
        <v>1378</v>
      </c>
      <c r="B5192" t="s">
        <v>5898</v>
      </c>
      <c r="C5192">
        <v>42433</v>
      </c>
      <c r="D5192">
        <v>1</v>
      </c>
      <c r="E5192" t="s">
        <v>755</v>
      </c>
      <c r="F5192" t="s">
        <v>1380</v>
      </c>
      <c r="G5192" t="s">
        <v>161</v>
      </c>
      <c r="H5192" t="s">
        <v>330</v>
      </c>
    </row>
    <row r="5193" spans="1:8" x14ac:dyDescent="0.3">
      <c r="A5193" t="s">
        <v>1378</v>
      </c>
      <c r="B5193" t="s">
        <v>5899</v>
      </c>
      <c r="C5193">
        <v>42433</v>
      </c>
      <c r="D5193">
        <v>1</v>
      </c>
      <c r="E5193" t="s">
        <v>755</v>
      </c>
      <c r="F5193" t="s">
        <v>1380</v>
      </c>
      <c r="G5193" t="s">
        <v>161</v>
      </c>
      <c r="H5193" t="s">
        <v>330</v>
      </c>
    </row>
    <row r="5194" spans="1:8" x14ac:dyDescent="0.3">
      <c r="A5194" t="s">
        <v>1378</v>
      </c>
      <c r="B5194" t="s">
        <v>5900</v>
      </c>
      <c r="C5194">
        <v>42433</v>
      </c>
      <c r="D5194">
        <v>1</v>
      </c>
      <c r="E5194" t="s">
        <v>755</v>
      </c>
      <c r="F5194" t="s">
        <v>1380</v>
      </c>
      <c r="G5194" t="s">
        <v>161</v>
      </c>
      <c r="H5194" t="s">
        <v>330</v>
      </c>
    </row>
    <row r="5195" spans="1:8" x14ac:dyDescent="0.3">
      <c r="A5195" t="s">
        <v>1378</v>
      </c>
      <c r="B5195" t="s">
        <v>5901</v>
      </c>
      <c r="C5195">
        <v>42433</v>
      </c>
      <c r="D5195">
        <v>1</v>
      </c>
      <c r="E5195" t="s">
        <v>755</v>
      </c>
      <c r="F5195" t="s">
        <v>1380</v>
      </c>
      <c r="G5195" t="s">
        <v>161</v>
      </c>
      <c r="H5195" t="s">
        <v>330</v>
      </c>
    </row>
    <row r="5196" spans="1:8" x14ac:dyDescent="0.3">
      <c r="A5196" t="s">
        <v>1378</v>
      </c>
      <c r="B5196" t="s">
        <v>5902</v>
      </c>
      <c r="C5196">
        <v>42433</v>
      </c>
      <c r="D5196">
        <v>1</v>
      </c>
      <c r="E5196" t="s">
        <v>755</v>
      </c>
      <c r="F5196" t="s">
        <v>1380</v>
      </c>
      <c r="G5196" t="s">
        <v>161</v>
      </c>
      <c r="H5196" t="s">
        <v>330</v>
      </c>
    </row>
    <row r="5197" spans="1:8" x14ac:dyDescent="0.3">
      <c r="A5197" t="s">
        <v>1378</v>
      </c>
      <c r="B5197" t="s">
        <v>5903</v>
      </c>
      <c r="C5197">
        <v>42433</v>
      </c>
      <c r="D5197">
        <v>1</v>
      </c>
      <c r="E5197" t="s">
        <v>755</v>
      </c>
      <c r="F5197" t="s">
        <v>1380</v>
      </c>
      <c r="G5197" t="s">
        <v>161</v>
      </c>
      <c r="H5197" t="s">
        <v>330</v>
      </c>
    </row>
    <row r="5198" spans="1:8" x14ac:dyDescent="0.3">
      <c r="A5198" t="s">
        <v>1378</v>
      </c>
      <c r="B5198" t="s">
        <v>5904</v>
      </c>
      <c r="C5198">
        <v>42438</v>
      </c>
      <c r="D5198">
        <v>1</v>
      </c>
      <c r="E5198" t="s">
        <v>755</v>
      </c>
      <c r="F5198" t="s">
        <v>1380</v>
      </c>
      <c r="G5198" t="s">
        <v>161</v>
      </c>
      <c r="H5198" t="s">
        <v>330</v>
      </c>
    </row>
    <row r="5199" spans="1:8" x14ac:dyDescent="0.3">
      <c r="A5199" t="s">
        <v>1378</v>
      </c>
      <c r="B5199" t="s">
        <v>5905</v>
      </c>
      <c r="C5199">
        <v>42443</v>
      </c>
      <c r="D5199">
        <v>1</v>
      </c>
      <c r="E5199" t="s">
        <v>1253</v>
      </c>
      <c r="F5199" t="s">
        <v>1380</v>
      </c>
      <c r="G5199" t="s">
        <v>183</v>
      </c>
      <c r="H5199" t="s">
        <v>289</v>
      </c>
    </row>
    <row r="5200" spans="1:8" x14ac:dyDescent="0.3">
      <c r="A5200" t="s">
        <v>1378</v>
      </c>
      <c r="B5200" t="s">
        <v>5906</v>
      </c>
      <c r="C5200">
        <v>42440</v>
      </c>
      <c r="D5200">
        <v>1</v>
      </c>
      <c r="E5200" t="s">
        <v>755</v>
      </c>
      <c r="F5200" t="s">
        <v>1380</v>
      </c>
      <c r="G5200" t="s">
        <v>183</v>
      </c>
      <c r="H5200" t="s">
        <v>289</v>
      </c>
    </row>
    <row r="5201" spans="1:8" x14ac:dyDescent="0.3">
      <c r="A5201" t="s">
        <v>1378</v>
      </c>
      <c r="B5201" t="s">
        <v>5907</v>
      </c>
      <c r="C5201">
        <v>42424</v>
      </c>
      <c r="D5201">
        <v>1</v>
      </c>
      <c r="E5201" t="s">
        <v>755</v>
      </c>
      <c r="F5201" t="s">
        <v>1380</v>
      </c>
      <c r="G5201" t="s">
        <v>183</v>
      </c>
      <c r="H5201" t="s">
        <v>289</v>
      </c>
    </row>
    <row r="5202" spans="1:8" x14ac:dyDescent="0.3">
      <c r="A5202" t="s">
        <v>23</v>
      </c>
      <c r="B5202" t="s">
        <v>1231</v>
      </c>
      <c r="C5202">
        <v>42474</v>
      </c>
      <c r="D5202">
        <v>1</v>
      </c>
      <c r="E5202" t="s">
        <v>754</v>
      </c>
      <c r="F5202" t="s">
        <v>392</v>
      </c>
      <c r="G5202" t="s">
        <v>155</v>
      </c>
      <c r="H5202" t="s">
        <v>221</v>
      </c>
    </row>
    <row r="5203" spans="1:8" x14ac:dyDescent="0.3">
      <c r="A5203" t="s">
        <v>23</v>
      </c>
      <c r="B5203" t="s">
        <v>1124</v>
      </c>
      <c r="C5203">
        <v>42471</v>
      </c>
      <c r="D5203">
        <v>1</v>
      </c>
      <c r="E5203" t="s">
        <v>754</v>
      </c>
      <c r="F5203" t="s">
        <v>392</v>
      </c>
      <c r="G5203" t="s">
        <v>201</v>
      </c>
      <c r="H5203" t="s">
        <v>1125</v>
      </c>
    </row>
    <row r="5204" spans="1:8" x14ac:dyDescent="0.3">
      <c r="A5204" t="s">
        <v>23</v>
      </c>
      <c r="B5204" t="s">
        <v>5908</v>
      </c>
      <c r="C5204">
        <v>42412</v>
      </c>
      <c r="D5204">
        <v>1</v>
      </c>
      <c r="E5204" t="s">
        <v>754</v>
      </c>
      <c r="F5204" t="s">
        <v>392</v>
      </c>
      <c r="G5204" t="s">
        <v>166</v>
      </c>
      <c r="H5204" t="s">
        <v>388</v>
      </c>
    </row>
    <row r="5205" spans="1:8" x14ac:dyDescent="0.3">
      <c r="A5205" t="s">
        <v>23</v>
      </c>
      <c r="B5205" t="s">
        <v>5909</v>
      </c>
      <c r="C5205">
        <v>42412</v>
      </c>
      <c r="D5205">
        <v>1</v>
      </c>
      <c r="E5205" t="s">
        <v>754</v>
      </c>
      <c r="F5205" t="s">
        <v>392</v>
      </c>
      <c r="G5205" t="s">
        <v>166</v>
      </c>
      <c r="H5205" t="s">
        <v>388</v>
      </c>
    </row>
    <row r="5206" spans="1:8" x14ac:dyDescent="0.3">
      <c r="A5206" t="s">
        <v>23</v>
      </c>
      <c r="B5206" t="s">
        <v>5910</v>
      </c>
      <c r="C5206">
        <v>42412</v>
      </c>
      <c r="D5206">
        <v>1</v>
      </c>
      <c r="E5206" t="s">
        <v>754</v>
      </c>
      <c r="F5206" t="s">
        <v>392</v>
      </c>
      <c r="G5206" t="s">
        <v>166</v>
      </c>
      <c r="H5206" t="s">
        <v>388</v>
      </c>
    </row>
    <row r="5207" spans="1:8" x14ac:dyDescent="0.3">
      <c r="A5207" t="s">
        <v>23</v>
      </c>
      <c r="B5207" t="s">
        <v>5911</v>
      </c>
      <c r="C5207">
        <v>42412</v>
      </c>
      <c r="D5207">
        <v>1</v>
      </c>
      <c r="E5207" t="s">
        <v>754</v>
      </c>
      <c r="F5207" t="s">
        <v>392</v>
      </c>
      <c r="G5207" t="s">
        <v>166</v>
      </c>
      <c r="H5207" t="s">
        <v>388</v>
      </c>
    </row>
    <row r="5208" spans="1:8" x14ac:dyDescent="0.3">
      <c r="A5208" t="s">
        <v>23</v>
      </c>
      <c r="B5208" t="s">
        <v>391</v>
      </c>
      <c r="C5208">
        <v>42472</v>
      </c>
      <c r="D5208">
        <v>1</v>
      </c>
      <c r="E5208" t="s">
        <v>754</v>
      </c>
      <c r="F5208" t="s">
        <v>392</v>
      </c>
      <c r="G5208" t="s">
        <v>166</v>
      </c>
      <c r="H5208" t="s">
        <v>388</v>
      </c>
    </row>
    <row r="5209" spans="1:8" x14ac:dyDescent="0.3">
      <c r="A5209" t="s">
        <v>23</v>
      </c>
      <c r="B5209" t="s">
        <v>941</v>
      </c>
      <c r="C5209">
        <v>42471</v>
      </c>
      <c r="D5209">
        <v>1</v>
      </c>
      <c r="E5209" t="s">
        <v>754</v>
      </c>
      <c r="F5209" t="s">
        <v>392</v>
      </c>
      <c r="G5209" t="s">
        <v>166</v>
      </c>
      <c r="H5209" t="s">
        <v>410</v>
      </c>
    </row>
    <row r="5210" spans="1:8" x14ac:dyDescent="0.3">
      <c r="A5210" t="s">
        <v>23</v>
      </c>
      <c r="B5210" t="s">
        <v>393</v>
      </c>
      <c r="C5210">
        <v>42468</v>
      </c>
      <c r="D5210">
        <v>1</v>
      </c>
      <c r="E5210" t="s">
        <v>754</v>
      </c>
      <c r="F5210" t="s">
        <v>392</v>
      </c>
      <c r="G5210" t="s">
        <v>166</v>
      </c>
      <c r="H5210" t="s">
        <v>388</v>
      </c>
    </row>
    <row r="5211" spans="1:8" x14ac:dyDescent="0.3">
      <c r="A5211" t="s">
        <v>23</v>
      </c>
      <c r="B5211" t="s">
        <v>888</v>
      </c>
      <c r="C5211">
        <v>42499</v>
      </c>
      <c r="D5211">
        <v>1</v>
      </c>
      <c r="E5211" t="s">
        <v>754</v>
      </c>
      <c r="F5211" t="s">
        <v>392</v>
      </c>
      <c r="G5211" t="s">
        <v>166</v>
      </c>
      <c r="H5211" t="s">
        <v>410</v>
      </c>
    </row>
    <row r="5212" spans="1:8" x14ac:dyDescent="0.3">
      <c r="A5212" t="s">
        <v>23</v>
      </c>
      <c r="B5212" t="s">
        <v>5912</v>
      </c>
      <c r="C5212">
        <v>42412</v>
      </c>
      <c r="D5212">
        <v>1</v>
      </c>
      <c r="E5212" t="s">
        <v>754</v>
      </c>
      <c r="F5212" t="s">
        <v>392</v>
      </c>
      <c r="G5212" t="s">
        <v>166</v>
      </c>
      <c r="H5212" t="s">
        <v>388</v>
      </c>
    </row>
    <row r="5213" spans="1:8" x14ac:dyDescent="0.3">
      <c r="A5213" t="s">
        <v>23</v>
      </c>
      <c r="B5213" t="s">
        <v>5913</v>
      </c>
      <c r="C5213">
        <v>42412</v>
      </c>
      <c r="D5213">
        <v>1</v>
      </c>
      <c r="E5213" t="s">
        <v>754</v>
      </c>
      <c r="F5213" t="s">
        <v>392</v>
      </c>
      <c r="G5213" t="s">
        <v>166</v>
      </c>
      <c r="H5213" t="s">
        <v>388</v>
      </c>
    </row>
    <row r="5214" spans="1:8" x14ac:dyDescent="0.3">
      <c r="A5214" t="s">
        <v>23</v>
      </c>
      <c r="B5214" t="s">
        <v>5914</v>
      </c>
      <c r="C5214">
        <v>42412</v>
      </c>
      <c r="D5214">
        <v>1</v>
      </c>
      <c r="E5214" t="s">
        <v>754</v>
      </c>
      <c r="F5214" t="s">
        <v>392</v>
      </c>
      <c r="G5214" t="s">
        <v>166</v>
      </c>
      <c r="H5214" t="s">
        <v>388</v>
      </c>
    </row>
    <row r="5215" spans="1:8" x14ac:dyDescent="0.3">
      <c r="A5215" t="s">
        <v>23</v>
      </c>
      <c r="B5215" t="s">
        <v>5915</v>
      </c>
      <c r="C5215">
        <v>42412</v>
      </c>
      <c r="D5215">
        <v>1</v>
      </c>
      <c r="E5215" t="s">
        <v>754</v>
      </c>
      <c r="F5215" t="s">
        <v>392</v>
      </c>
      <c r="G5215" t="s">
        <v>166</v>
      </c>
      <c r="H5215" t="s">
        <v>388</v>
      </c>
    </row>
    <row r="5216" spans="1:8" x14ac:dyDescent="0.3">
      <c r="A5216" t="s">
        <v>23</v>
      </c>
      <c r="B5216" t="s">
        <v>5916</v>
      </c>
      <c r="C5216">
        <v>42412</v>
      </c>
      <c r="D5216">
        <v>1</v>
      </c>
      <c r="E5216" t="s">
        <v>754</v>
      </c>
      <c r="F5216" t="s">
        <v>392</v>
      </c>
      <c r="G5216" t="s">
        <v>166</v>
      </c>
      <c r="H5216" t="s">
        <v>388</v>
      </c>
    </row>
    <row r="5217" spans="1:8" x14ac:dyDescent="0.3">
      <c r="A5217" t="s">
        <v>5917</v>
      </c>
      <c r="B5217" t="s">
        <v>5918</v>
      </c>
      <c r="C5217">
        <v>42374</v>
      </c>
      <c r="D5217">
        <v>1</v>
      </c>
      <c r="E5217" t="s">
        <v>1729</v>
      </c>
      <c r="F5217" t="s">
        <v>4475</v>
      </c>
      <c r="G5217" t="s">
        <v>163</v>
      </c>
      <c r="H5217" t="s">
        <v>381</v>
      </c>
    </row>
    <row r="5218" spans="1:8" x14ac:dyDescent="0.3">
      <c r="A5218" t="s">
        <v>5917</v>
      </c>
      <c r="B5218" t="s">
        <v>5919</v>
      </c>
      <c r="C5218">
        <v>42376</v>
      </c>
      <c r="D5218">
        <v>1</v>
      </c>
      <c r="E5218" t="s">
        <v>1729</v>
      </c>
      <c r="F5218" t="s">
        <v>4475</v>
      </c>
      <c r="G5218" t="s">
        <v>177</v>
      </c>
      <c r="H5218" t="s">
        <v>384</v>
      </c>
    </row>
    <row r="5219" spans="1:8" x14ac:dyDescent="0.3">
      <c r="A5219" t="s">
        <v>5917</v>
      </c>
      <c r="B5219" t="s">
        <v>5920</v>
      </c>
      <c r="C5219">
        <v>42376</v>
      </c>
      <c r="D5219">
        <v>1</v>
      </c>
      <c r="E5219" t="s">
        <v>1729</v>
      </c>
      <c r="F5219" t="s">
        <v>4475</v>
      </c>
      <c r="G5219" t="s">
        <v>177</v>
      </c>
      <c r="H5219" t="s">
        <v>384</v>
      </c>
    </row>
    <row r="5220" spans="1:8" x14ac:dyDescent="0.3">
      <c r="A5220" t="s">
        <v>5917</v>
      </c>
      <c r="B5220" t="s">
        <v>5921</v>
      </c>
      <c r="C5220">
        <v>42376</v>
      </c>
      <c r="D5220">
        <v>1</v>
      </c>
      <c r="E5220" t="s">
        <v>1729</v>
      </c>
      <c r="F5220" t="s">
        <v>4475</v>
      </c>
      <c r="G5220" t="s">
        <v>177</v>
      </c>
      <c r="H5220" t="s">
        <v>384</v>
      </c>
    </row>
    <row r="5221" spans="1:8" x14ac:dyDescent="0.3">
      <c r="A5221" t="s">
        <v>5917</v>
      </c>
      <c r="B5221" t="s">
        <v>5922</v>
      </c>
      <c r="C5221">
        <v>42376</v>
      </c>
      <c r="D5221">
        <v>1</v>
      </c>
      <c r="E5221" t="s">
        <v>1729</v>
      </c>
      <c r="F5221" t="s">
        <v>4475</v>
      </c>
      <c r="G5221" t="s">
        <v>177</v>
      </c>
      <c r="H5221" t="s">
        <v>384</v>
      </c>
    </row>
    <row r="5222" spans="1:8" x14ac:dyDescent="0.3">
      <c r="A5222" t="s">
        <v>5917</v>
      </c>
      <c r="B5222" t="s">
        <v>5923</v>
      </c>
      <c r="C5222">
        <v>42376</v>
      </c>
      <c r="D5222">
        <v>1</v>
      </c>
      <c r="E5222" t="s">
        <v>1729</v>
      </c>
      <c r="F5222" t="s">
        <v>4475</v>
      </c>
      <c r="G5222" t="s">
        <v>177</v>
      </c>
      <c r="H5222" t="s">
        <v>384</v>
      </c>
    </row>
    <row r="5223" spans="1:8" x14ac:dyDescent="0.3">
      <c r="A5223" t="s">
        <v>5917</v>
      </c>
      <c r="B5223" t="s">
        <v>5921</v>
      </c>
      <c r="C5223">
        <v>42376</v>
      </c>
      <c r="D5223">
        <v>1</v>
      </c>
      <c r="E5223" t="s">
        <v>1729</v>
      </c>
      <c r="F5223" t="s">
        <v>4475</v>
      </c>
      <c r="G5223" t="s">
        <v>177</v>
      </c>
      <c r="H5223" t="s">
        <v>384</v>
      </c>
    </row>
    <row r="5224" spans="1:8" x14ac:dyDescent="0.3">
      <c r="A5224" t="s">
        <v>5917</v>
      </c>
      <c r="B5224" t="s">
        <v>5924</v>
      </c>
      <c r="C5224">
        <v>42376</v>
      </c>
      <c r="D5224">
        <v>1</v>
      </c>
      <c r="E5224" t="s">
        <v>1729</v>
      </c>
      <c r="F5224" t="s">
        <v>4475</v>
      </c>
      <c r="G5224" t="s">
        <v>177</v>
      </c>
      <c r="H5224" t="s">
        <v>384</v>
      </c>
    </row>
    <row r="5226" spans="1:8" x14ac:dyDescent="0.3">
      <c r="A5226" t="s">
        <v>5925</v>
      </c>
    </row>
    <row r="5227" spans="1:8" x14ac:dyDescent="0.3">
      <c r="A5227" t="s">
        <v>500</v>
      </c>
    </row>
    <row r="5228" spans="1:8" x14ac:dyDescent="0.3">
      <c r="A5228" t="s">
        <v>501</v>
      </c>
    </row>
    <row r="5229" spans="1:8" x14ac:dyDescent="0.3">
      <c r="A5229" t="s">
        <v>5926</v>
      </c>
    </row>
    <row r="5230" spans="1:8" x14ac:dyDescent="0.3">
      <c r="A5230" t="s">
        <v>502</v>
      </c>
    </row>
  </sheetData>
  <autoFilter ref="A1:I1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 Summary</vt:lpstr>
      <vt:lpstr>Sheet1</vt:lpstr>
      <vt:lpstr>Sheet2</vt:lpstr>
      <vt:lpstr>Sheet3</vt:lpstr>
    </vt:vector>
  </TitlesOfParts>
  <Company>The Advisory Board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</cp:lastModifiedBy>
  <dcterms:created xsi:type="dcterms:W3CDTF">2016-03-11T19:11:38Z</dcterms:created>
  <dcterms:modified xsi:type="dcterms:W3CDTF">2016-07-06T13:48:03Z</dcterms:modified>
</cp:coreProperties>
</file>