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4232" windowHeight="7980" activeTab="1"/>
  </bookViews>
  <sheets>
    <sheet name="Tabelle2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 a="1"/>
  <c r="J4" i="1"/>
  <c r="J5" i="1" a="1"/>
  <c r="J5" i="1"/>
  <c r="J6" i="1" a="1"/>
  <c r="J6" i="1"/>
  <c r="J7" i="1" a="1"/>
  <c r="J7" i="1"/>
  <c r="J3" i="1" a="1"/>
  <c r="J3" i="1" s="1"/>
  <c r="I4" i="1"/>
  <c r="I5" i="1"/>
  <c r="I6" i="1"/>
  <c r="I7" i="1"/>
  <c r="I3" i="1"/>
  <c r="K4" i="1" a="1"/>
  <c r="K4" i="1"/>
  <c r="K5" i="1" a="1"/>
  <c r="K5" i="1"/>
  <c r="K6" i="1" a="1"/>
  <c r="K6" i="1"/>
  <c r="K7" i="1" a="1"/>
  <c r="K7" i="1"/>
  <c r="K3" i="1" a="1"/>
  <c r="K3" i="1" s="1"/>
  <c r="L4" i="1" a="1"/>
  <c r="L4" i="1" s="1"/>
  <c r="L5" i="1" a="1"/>
  <c r="L5" i="1"/>
  <c r="L6" i="1" a="1"/>
  <c r="L6" i="1" s="1"/>
  <c r="L7" i="1" a="1"/>
  <c r="L7" i="1"/>
  <c r="L3" i="1" a="1"/>
  <c r="L3" i="1" s="1"/>
</calcChain>
</file>

<file path=xl/sharedStrings.xml><?xml version="1.0" encoding="utf-8"?>
<sst xmlns="http://schemas.openxmlformats.org/spreadsheetml/2006/main" count="12" uniqueCount="12">
  <si>
    <t>RTT max</t>
  </si>
  <si>
    <t>RTT min</t>
  </si>
  <si>
    <t>RTT SD</t>
  </si>
  <si>
    <t>ØRTT gesamt</t>
  </si>
  <si>
    <t>ØRTT Server</t>
  </si>
  <si>
    <t>ØCPU</t>
  </si>
  <si>
    <t>Freier Speicher</t>
  </si>
  <si>
    <t>Anzahl Clients</t>
  </si>
  <si>
    <t>RTT min SD positiv</t>
  </si>
  <si>
    <t>RTT min SD negativ</t>
  </si>
  <si>
    <t>RTT SD positiv</t>
  </si>
  <si>
    <t>RTT  SD negativ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</si>
</sst>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&quot;s&quot;"/>
    <numFmt numFmtId="165" formatCode="0\ &quot;M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ØRTT gesamt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Tabelle1!$B$3:$B$7</c:f>
              <c:numCache>
                <c:formatCode>0.00\ "s"</c:formatCode>
                <c:ptCount val="5"/>
                <c:pt idx="0">
                  <c:v>47.44</c:v>
                </c:pt>
                <c:pt idx="1">
                  <c:v>103.97</c:v>
                </c:pt>
                <c:pt idx="2">
                  <c:v>184.08</c:v>
                </c:pt>
                <c:pt idx="3">
                  <c:v>231.74</c:v>
                </c:pt>
                <c:pt idx="4">
                  <c:v>345.74200000000002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B-4BEA-B301-0AFC90893C90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RTT 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Tabelle1!$C$3:$C$7</c:f>
              <c:numCache>
                <c:formatCode>0.00\ "s"</c:formatCode>
                <c:ptCount val="5"/>
                <c:pt idx="0">
                  <c:v>87.8</c:v>
                </c:pt>
                <c:pt idx="1">
                  <c:v>198.82</c:v>
                </c:pt>
                <c:pt idx="2">
                  <c:v>351.98</c:v>
                </c:pt>
                <c:pt idx="3">
                  <c:v>427.07</c:v>
                </c:pt>
                <c:pt idx="4">
                  <c:v>640.59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FB-4BEA-B301-0AFC90893C90}"/>
            </c:ext>
          </c:extLst>
        </c:ser>
        <c:ser>
          <c:idx val="2"/>
          <c:order val="2"/>
          <c:tx>
            <c:strRef>
              <c:f>Tabelle1!$D$2</c:f>
              <c:strCache>
                <c:ptCount val="1"/>
                <c:pt idx="0">
                  <c:v>RTT 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Tabelle1!$D$3:$D$7</c:f>
              <c:numCache>
                <c:formatCode>0.00\ "s"</c:formatCode>
                <c:ptCount val="5"/>
                <c:pt idx="0">
                  <c:v>1.83</c:v>
                </c:pt>
                <c:pt idx="1">
                  <c:v>1.79</c:v>
                </c:pt>
                <c:pt idx="2">
                  <c:v>2.23</c:v>
                </c:pt>
                <c:pt idx="3">
                  <c:v>2.38</c:v>
                </c:pt>
                <c:pt idx="4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FB-4BEA-B301-0AFC9089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88392"/>
        <c:axId val="550386752"/>
      </c:scatterChart>
      <c:valAx>
        <c:axId val="55038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0386752"/>
        <c:crosses val="autoZero"/>
        <c:crossBetween val="midCat"/>
      </c:valAx>
      <c:valAx>
        <c:axId val="5503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038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ØRTT gesamt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Tabelle1!$B$3:$B$7</c:f>
              <c:numCache>
                <c:formatCode>0.00\ "s"</c:formatCode>
                <c:ptCount val="5"/>
                <c:pt idx="0">
                  <c:v>47.44</c:v>
                </c:pt>
                <c:pt idx="1">
                  <c:v>103.97</c:v>
                </c:pt>
                <c:pt idx="2">
                  <c:v>184.08</c:v>
                </c:pt>
                <c:pt idx="3">
                  <c:v>231.74</c:v>
                </c:pt>
                <c:pt idx="4">
                  <c:v>345.74200000000002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76-46BB-8501-7C50199F7C93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RTT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Tabelle1!$C$3:$C$7</c:f>
              <c:numCache>
                <c:formatCode>0.00\ "s"</c:formatCode>
                <c:ptCount val="5"/>
                <c:pt idx="0">
                  <c:v>87.8</c:v>
                </c:pt>
                <c:pt idx="1">
                  <c:v>198.82</c:v>
                </c:pt>
                <c:pt idx="2">
                  <c:v>351.98</c:v>
                </c:pt>
                <c:pt idx="3">
                  <c:v>427.07</c:v>
                </c:pt>
                <c:pt idx="4">
                  <c:v>640.59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76-46BB-8501-7C50199F7C93}"/>
            </c:ext>
          </c:extLst>
        </c:ser>
        <c:ser>
          <c:idx val="2"/>
          <c:order val="2"/>
          <c:tx>
            <c:strRef>
              <c:f>Tabelle1!$D$2</c:f>
              <c:strCache>
                <c:ptCount val="1"/>
                <c:pt idx="0">
                  <c:v>RTT 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Tabelle1!$D$3:$D$7</c:f>
              <c:numCache>
                <c:formatCode>0.00\ "s"</c:formatCode>
                <c:ptCount val="5"/>
                <c:pt idx="0">
                  <c:v>1.83</c:v>
                </c:pt>
                <c:pt idx="1">
                  <c:v>1.79</c:v>
                </c:pt>
                <c:pt idx="2">
                  <c:v>2.23</c:v>
                </c:pt>
                <c:pt idx="3">
                  <c:v>2.38</c:v>
                </c:pt>
                <c:pt idx="4">
                  <c:v>3.63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76-46BB-8501-7C50199F7C93}"/>
            </c:ext>
          </c:extLst>
        </c:ser>
        <c:ser>
          <c:idx val="3"/>
          <c:order val="3"/>
          <c:tx>
            <c:strRef>
              <c:f>Tabelle1!$E$2</c:f>
              <c:strCache>
                <c:ptCount val="1"/>
                <c:pt idx="0">
                  <c:v>ØRTT Server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Tabelle1!$E$3:$E$7</c:f>
              <c:numCache>
                <c:formatCode>0.00\ "s"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76-46BB-8501-7C50199F7C93}"/>
            </c:ext>
          </c:extLst>
        </c:ser>
        <c:ser>
          <c:idx val="4"/>
          <c:order val="4"/>
          <c:tx>
            <c:strRef>
              <c:f>Tabelle1!$F$2</c:f>
              <c:strCache>
                <c:ptCount val="1"/>
                <c:pt idx="0">
                  <c:v>RTT SD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Tabelle1!$F$3:$F$7</c:f>
              <c:numCache>
                <c:formatCode>0.00\ "s"</c:formatCode>
                <c:ptCount val="5"/>
                <c:pt idx="0">
                  <c:v>24.19</c:v>
                </c:pt>
                <c:pt idx="1">
                  <c:v>54.93</c:v>
                </c:pt>
                <c:pt idx="2">
                  <c:v>93.62</c:v>
                </c:pt>
                <c:pt idx="3">
                  <c:v>115.93</c:v>
                </c:pt>
                <c:pt idx="4">
                  <c:v>172.89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76-46BB-8501-7C50199F7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33824"/>
        <c:axId val="513532512"/>
      </c:scatterChart>
      <c:valAx>
        <c:axId val="51353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3532512"/>
        <c:crosses val="autoZero"/>
        <c:crossBetween val="midCat"/>
      </c:valAx>
      <c:valAx>
        <c:axId val="5135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353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RTT 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Tabelle1!$C$3:$C$7</c:f>
              <c:numCache>
                <c:formatCode>0.00\ "s"</c:formatCode>
                <c:ptCount val="5"/>
                <c:pt idx="0">
                  <c:v>87.8</c:v>
                </c:pt>
                <c:pt idx="1">
                  <c:v>198.82</c:v>
                </c:pt>
                <c:pt idx="2">
                  <c:v>351.98</c:v>
                </c:pt>
                <c:pt idx="3">
                  <c:v>427.07</c:v>
                </c:pt>
                <c:pt idx="4">
                  <c:v>640.59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7-4F66-A431-C372F56CB76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RTT 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Tabelle1!$D$3:$D$7</c:f>
              <c:numCache>
                <c:formatCode>0.00\ "s"</c:formatCode>
                <c:ptCount val="5"/>
                <c:pt idx="0">
                  <c:v>1.83</c:v>
                </c:pt>
                <c:pt idx="1">
                  <c:v>1.79</c:v>
                </c:pt>
                <c:pt idx="2">
                  <c:v>2.23</c:v>
                </c:pt>
                <c:pt idx="3">
                  <c:v>2.38</c:v>
                </c:pt>
                <c:pt idx="4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7-4F66-A431-C372F56CB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6696"/>
        <c:axId val="512530632"/>
      </c:scatterChart>
      <c:valAx>
        <c:axId val="51252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530632"/>
        <c:crosses val="autoZero"/>
        <c:crossBetween val="midCat"/>
      </c:valAx>
      <c:valAx>
        <c:axId val="51253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252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Standardabweichung</a:t>
            </a:r>
            <a:r>
              <a:rPr lang="de-DE" baseline="0"/>
              <a:t> der durchschnittlichen RTT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ØRTT gesamt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Tabelle1!$B$3:$B$7</c:f>
              <c:numCache>
                <c:formatCode>0.00\ "s"</c:formatCode>
                <c:ptCount val="5"/>
                <c:pt idx="0">
                  <c:v>47.44</c:v>
                </c:pt>
                <c:pt idx="1">
                  <c:v>103.97</c:v>
                </c:pt>
                <c:pt idx="2">
                  <c:v>184.08</c:v>
                </c:pt>
                <c:pt idx="3">
                  <c:v>231.74</c:v>
                </c:pt>
                <c:pt idx="4">
                  <c:v>345.74200000000002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5-41FE-B17F-EA7E654B0E77}"/>
            </c:ext>
          </c:extLst>
        </c:ser>
        <c:ser>
          <c:idx val="1"/>
          <c:order val="1"/>
          <c:tx>
            <c:strRef>
              <c:f>Tabelle1!$I$2</c:f>
              <c:strCache>
                <c:ptCount val="1"/>
                <c:pt idx="0">
                  <c:v>RTT SD positiv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Tabelle1!$I$3:$I$7</c:f>
              <c:numCache>
                <c:formatCode>0.00\ "s"</c:formatCode>
                <c:ptCount val="5"/>
                <c:pt idx="0">
                  <c:v>71.63</c:v>
                </c:pt>
                <c:pt idx="1">
                  <c:v>158.9</c:v>
                </c:pt>
                <c:pt idx="2">
                  <c:v>277.70000000000005</c:v>
                </c:pt>
                <c:pt idx="3">
                  <c:v>347.67</c:v>
                </c:pt>
                <c:pt idx="4">
                  <c:v>518.63200000000006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5-41FE-B17F-EA7E654B0E77}"/>
            </c:ext>
          </c:extLst>
        </c:ser>
        <c:ser>
          <c:idx val="2"/>
          <c:order val="2"/>
          <c:tx>
            <c:strRef>
              <c:f>Tabelle1!$J$2</c:f>
              <c:strCache>
                <c:ptCount val="1"/>
                <c:pt idx="0">
                  <c:v>RTT  SD negativ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Tabelle1!$A$3:$A$7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Tabelle1!$J$3:$J$7</c:f>
              <c:numCache>
                <c:formatCode>0.00\ "s"</c:formatCode>
                <c:ptCount val="5"/>
                <c:pt idx="0">
                  <c:v>23.249999999999996</c:v>
                </c:pt>
                <c:pt idx="1">
                  <c:v>49.04</c:v>
                </c:pt>
                <c:pt idx="2">
                  <c:v>90.460000000000008</c:v>
                </c:pt>
                <c:pt idx="3">
                  <c:v>115.81</c:v>
                </c:pt>
                <c:pt idx="4">
                  <c:v>172.85200000000003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F5-41FE-B17F-EA7E654B0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29832"/>
        <c:axId val="559834752"/>
      </c:scatterChart>
      <c:valAx>
        <c:axId val="55982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834752"/>
        <c:crosses val="autoZero"/>
        <c:crossBetween val="midCat"/>
      </c:valAx>
      <c:valAx>
        <c:axId val="5598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829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120535</xdr:colOff>
      <xdr:row>32</xdr:row>
      <xdr:rowOff>173874</xdr:rowOff>
    </xdr:from>
    <xdr:to>
      <xdr:col>27</xdr:col>
      <xdr:colOff>484909</xdr:colOff>
      <xdr:row>53</xdr:row>
      <xdr:rowOff>83126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A5AD61A7-FCB0-4363-A030-E00554EF1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243840</xdr:colOff>
      <xdr:row>7</xdr:row>
      <xdr:rowOff>152400</xdr:rowOff>
    </xdr:from>
    <xdr:to>
      <xdr:col>21</xdr:col>
      <xdr:colOff>83820</xdr:colOff>
      <xdr:row>32</xdr:row>
      <xdr:rowOff>15240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0713F22-C56B-432B-A4C2-833B96232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220980</xdr:colOff>
      <xdr:row>33</xdr:row>
      <xdr:rowOff>30480</xdr:rowOff>
    </xdr:from>
    <xdr:to>
      <xdr:col>16</xdr:col>
      <xdr:colOff>381000</xdr:colOff>
      <xdr:row>53</xdr:row>
      <xdr:rowOff>99060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FBADEF8-DF8E-4356-93E8-73A2088BD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426720</xdr:colOff>
      <xdr:row>20</xdr:row>
      <xdr:rowOff>30480</xdr:rowOff>
    </xdr:from>
    <xdr:to>
      <xdr:col>1</xdr:col>
      <xdr:colOff>693420</xdr:colOff>
      <xdr:row>21</xdr:row>
      <xdr:rowOff>15240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BD8053F7-B39F-4241-9D5C-7FC4D5644E5A}"/>
            </a:ext>
          </a:extLst>
        </xdr:cNvPr>
        <xdr:cNvSpPr/>
      </xdr:nvSpPr>
      <xdr:spPr>
        <a:xfrm>
          <a:off x="1036320" y="3688080"/>
          <a:ext cx="266700" cy="1676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83820</xdr:colOff>
      <xdr:row>37</xdr:row>
      <xdr:rowOff>53340</xdr:rowOff>
    </xdr:from>
    <xdr:to>
      <xdr:col>25</xdr:col>
      <xdr:colOff>548638</xdr:colOff>
      <xdr:row>48</xdr:row>
      <xdr:rowOff>167640</xdr:rowOff>
    </xdr:to>
    <xdr:sp macro="" textlink="">
      <xdr:nvSpPr>
        <xdr:cNvPr id="11" name="Rechtwinkliges Dreieck 10">
          <a:extLst>
            <a:ext uri="{FF2B5EF4-FFF2-40B4-BE49-F238E27FC236}">
              <a16:creationId xmlns:a16="http://schemas.microsoft.com/office/drawing/2014/main" id="{77BA47D2-4FE4-4455-B357-128F8E9F3E7B}"/>
            </a:ext>
          </a:extLst>
        </xdr:cNvPr>
        <xdr:cNvSpPr/>
      </xdr:nvSpPr>
      <xdr:spPr>
        <a:xfrm flipH="1">
          <a:off x="12123420" y="6819900"/>
          <a:ext cx="4732018" cy="2125980"/>
        </a:xfrm>
        <a:prstGeom prst="rtTriangle">
          <a:avLst/>
        </a:prstGeom>
        <a:solidFill>
          <a:schemeClr val="bg2">
            <a:lumMod val="75000"/>
            <a:alpha val="3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114300</xdr:colOff>
      <xdr:row>47</xdr:row>
      <xdr:rowOff>76200</xdr:rowOff>
    </xdr:from>
    <xdr:to>
      <xdr:col>18</xdr:col>
      <xdr:colOff>533400</xdr:colOff>
      <xdr:row>49</xdr:row>
      <xdr:rowOff>15240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BCBD4F0E-A425-4C84-B191-221E59CF0590}"/>
            </a:ext>
          </a:extLst>
        </xdr:cNvPr>
        <xdr:cNvSpPr/>
      </xdr:nvSpPr>
      <xdr:spPr>
        <a:xfrm>
          <a:off x="12153900" y="8671560"/>
          <a:ext cx="4191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de-DE"/>
        </a:p>
      </xdr:txBody>
    </xdr:sp>
    <xdr:clientData/>
  </xdr:twoCellAnchor>
  <xdr:twoCellAnchor>
    <xdr:from>
      <xdr:col>17</xdr:col>
      <xdr:colOff>160018</xdr:colOff>
      <xdr:row>54</xdr:row>
      <xdr:rowOff>108063</xdr:rowOff>
    </xdr:from>
    <xdr:to>
      <xdr:col>27</xdr:col>
      <xdr:colOff>457199</xdr:colOff>
      <xdr:row>78</xdr:row>
      <xdr:rowOff>69272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763B3863-2C15-43B8-830A-6B3B42A22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topLeftCell="M53" zoomScaleNormal="100" workbookViewId="0">
      <selection activeCell="AC66" sqref="AC66"/>
    </sheetView>
  </sheetViews>
  <sheetFormatPr baseColWidth="10" defaultColWidth="8.88671875" defaultRowHeight="14.4" x14ac:dyDescent="0.3"/>
  <cols>
    <col min="2" max="6" width="12.88671875" customWidth="1"/>
    <col min="8" max="9" width="13.33203125" customWidth="1"/>
    <col min="10" max="10" width="16.44140625" bestFit="1" customWidth="1"/>
    <col min="11" max="11" width="10.109375" bestFit="1" customWidth="1"/>
  </cols>
  <sheetData>
    <row r="2" spans="1:12" x14ac:dyDescent="0.3">
      <c r="A2" t="s">
        <v>7</v>
      </c>
      <c r="B2" t="s">
        <v>3</v>
      </c>
      <c r="C2" t="s">
        <v>0</v>
      </c>
      <c r="D2" t="s">
        <v>1</v>
      </c>
      <c r="E2" t="s">
        <v>4</v>
      </c>
      <c r="F2" t="s">
        <v>2</v>
      </c>
      <c r="G2" t="s">
        <v>5</v>
      </c>
      <c r="H2" t="s">
        <v>6</v>
      </c>
      <c r="I2" t="s">
        <v>10</v>
      </c>
      <c r="J2" t="s">
        <v>11</v>
      </c>
      <c r="K2" t="s">
        <v>8</v>
      </c>
      <c r="L2" t="s">
        <v>9</v>
      </c>
    </row>
    <row r="3" spans="1:12" x14ac:dyDescent="0.3">
      <c r="A3">
        <v>10</v>
      </c>
      <c r="B3" s="1">
        <v>47.44</v>
      </c>
      <c r="C3" s="1">
        <v>87.8</v>
      </c>
      <c r="D3" s="1">
        <v>1.83</v>
      </c>
      <c r="E3" s="1">
        <v>0.01</v>
      </c>
      <c r="F3" s="1">
        <v>24.19</v>
      </c>
      <c r="G3" s="2">
        <v>0.32929999999999998</v>
      </c>
      <c r="H3" s="3">
        <v>1016</v>
      </c>
      <c r="I3" s="1">
        <f>B3+F3</f>
        <v>71.63</v>
      </c>
      <c r="J3" s="1">
        <f t="array" ref="J3">B3-F3</f>
        <v>23.249999999999996</v>
      </c>
      <c r="K3" s="1">
        <f t="array" ref="K3">D3+F3</f>
        <v>26.020000000000003</v>
      </c>
      <c r="L3">
        <f t="array" ref="L3">D3-F3</f>
        <v>-22.36</v>
      </c>
    </row>
    <row r="4" spans="1:12" x14ac:dyDescent="0.3">
      <c r="A4">
        <v>30</v>
      </c>
      <c r="B4" s="1">
        <v>103.97</v>
      </c>
      <c r="C4" s="1">
        <v>198.82</v>
      </c>
      <c r="D4" s="1">
        <v>1.79</v>
      </c>
      <c r="E4" s="1">
        <v>0.02</v>
      </c>
      <c r="F4" s="1">
        <v>54.93</v>
      </c>
      <c r="G4" s="2">
        <v>0.31359999999999999</v>
      </c>
      <c r="H4" s="3">
        <v>969</v>
      </c>
      <c r="I4" s="1">
        <f t="shared" ref="I4:I7" si="0">B4+F4</f>
        <v>158.9</v>
      </c>
      <c r="J4" s="1">
        <f t="array" ref="J4">B4-F4</f>
        <v>49.04</v>
      </c>
      <c r="K4" s="1">
        <f t="array" ref="K4">D4+F4</f>
        <v>56.72</v>
      </c>
      <c r="L4">
        <f t="array" ref="L4">D4-F4</f>
        <v>-53.14</v>
      </c>
    </row>
    <row r="5" spans="1:12" x14ac:dyDescent="0.3">
      <c r="A5">
        <v>50</v>
      </c>
      <c r="B5" s="1">
        <v>184.08</v>
      </c>
      <c r="C5" s="1">
        <v>351.98</v>
      </c>
      <c r="D5" s="1">
        <v>2.23</v>
      </c>
      <c r="E5" s="1">
        <v>0.02</v>
      </c>
      <c r="F5" s="1">
        <v>93.62</v>
      </c>
      <c r="G5" s="2">
        <v>0.34389999999999998</v>
      </c>
      <c r="H5" s="3">
        <v>882</v>
      </c>
      <c r="I5" s="1">
        <f t="shared" si="0"/>
        <v>277.70000000000005</v>
      </c>
      <c r="J5" s="1">
        <f t="array" ref="J5">B5-F5</f>
        <v>90.460000000000008</v>
      </c>
      <c r="K5" s="1">
        <f t="array" ref="K5">D5+F5</f>
        <v>95.850000000000009</v>
      </c>
      <c r="L5">
        <f t="array" ref="L5">D5-F5</f>
        <v>-91.39</v>
      </c>
    </row>
    <row r="6" spans="1:12" x14ac:dyDescent="0.3">
      <c r="A6">
        <v>75</v>
      </c>
      <c r="B6" s="1">
        <v>231.74</v>
      </c>
      <c r="C6" s="1">
        <v>427.07</v>
      </c>
      <c r="D6" s="1">
        <v>2.38</v>
      </c>
      <c r="E6" s="1">
        <v>0.02</v>
      </c>
      <c r="F6" s="1">
        <v>115.93</v>
      </c>
      <c r="G6" s="2">
        <v>0.36520000000000002</v>
      </c>
      <c r="H6" s="3">
        <v>820</v>
      </c>
      <c r="I6" s="1">
        <f t="shared" si="0"/>
        <v>347.67</v>
      </c>
      <c r="J6" s="1">
        <f t="array" ref="J6">B6-F6</f>
        <v>115.81</v>
      </c>
      <c r="K6" s="1">
        <f t="array" ref="K6">D6+F6</f>
        <v>118.31</v>
      </c>
      <c r="L6">
        <f t="array" ref="L6">D6-F6</f>
        <v>-113.55000000000001</v>
      </c>
    </row>
    <row r="7" spans="1:12" x14ac:dyDescent="0.3">
      <c r="A7">
        <v>100</v>
      </c>
      <c r="B7" s="1">
        <v>345.74200000000002</v>
      </c>
      <c r="C7" s="1">
        <v>640.59</v>
      </c>
      <c r="D7" s="1">
        <v>3.63</v>
      </c>
      <c r="E7" s="1">
        <v>0.02</v>
      </c>
      <c r="F7" s="1">
        <v>172.89</v>
      </c>
      <c r="G7" s="2">
        <v>0.44829999999999998</v>
      </c>
      <c r="H7" s="3">
        <v>727</v>
      </c>
      <c r="I7" s="1">
        <f t="shared" si="0"/>
        <v>518.63200000000006</v>
      </c>
      <c r="J7" s="1">
        <f t="array" ref="J7">B7-F7</f>
        <v>172.85200000000003</v>
      </c>
      <c r="K7" s="1">
        <f t="array" ref="K7">D7+F7</f>
        <v>176.51999999999998</v>
      </c>
      <c r="L7">
        <f t="array" ref="L7">D7-F7</f>
        <v>-169.26</v>
      </c>
    </row>
    <row r="8" spans="1:12" x14ac:dyDescent="0.3">
      <c r="B8" s="1"/>
      <c r="C8" s="1"/>
      <c r="D8" s="1"/>
      <c r="E8" s="1"/>
      <c r="F8" s="1"/>
      <c r="G8" s="2"/>
      <c r="H8" s="3"/>
      <c r="I8" s="3"/>
    </row>
    <row r="9" spans="1:12" x14ac:dyDescent="0.3">
      <c r="B9" s="1"/>
      <c r="C9" s="1"/>
      <c r="D9" s="1"/>
      <c r="E9" s="1"/>
      <c r="F9" s="1"/>
      <c r="G9" s="2"/>
      <c r="H9" s="3"/>
      <c r="I9" s="3"/>
    </row>
    <row r="10" spans="1:12" x14ac:dyDescent="0.3">
      <c r="B10" s="1"/>
      <c r="C10" s="1"/>
      <c r="D10" s="1"/>
      <c r="E10" s="1"/>
      <c r="F10" s="1"/>
      <c r="G10" s="2"/>
      <c r="H10" s="3"/>
      <c r="I10" s="3"/>
    </row>
    <row r="11" spans="1:12" x14ac:dyDescent="0.3">
      <c r="B11" s="1"/>
      <c r="C11" s="1"/>
      <c r="D11" s="1"/>
      <c r="E11" s="1"/>
      <c r="F11" s="1"/>
      <c r="G11" s="2"/>
      <c r="H11" s="3"/>
      <c r="I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2016-12-20T16:55:13Z</dcterms:modified>
</cp:coreProperties>
</file>