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rissoria/Documents/Research/UCNets_Fathers_Social_Networks/Table 1/"/>
    </mc:Choice>
  </mc:AlternateContent>
  <xr:revisionPtr revIDLastSave="0" documentId="8_{9C7FEBB2-1E3D-6345-B695-5856D16C9BCA}" xr6:coauthVersionLast="47" xr6:coauthVersionMax="47" xr10:uidLastSave="{00000000-0000-0000-0000-000000000000}"/>
  <bookViews>
    <workbookView xWindow="0" yWindow="760" windowWidth="34560" windowHeight="20300" xr2:uid="{00000000-000D-0000-FFFF-FFFF00000000}"/>
  </bookViews>
  <sheets>
    <sheet name="Table 1A" sheetId="1" r:id="rId1"/>
    <sheet name="Table 1B" sheetId="2" r:id="rId2"/>
    <sheet name="Social Ties Test of In Between" sheetId="3" r:id="rId3"/>
    <sheet name="Confidant Ties Test of In Betwe" sheetId="4" r:id="rId4"/>
    <sheet name="Advice Ties Test of In Between" sheetId="5" r:id="rId5"/>
    <sheet name="All Social Tie Parameter Estima" sheetId="6" r:id="rId6"/>
    <sheet name="All Confidant Tie Parameter Est" sheetId="7" r:id="rId7"/>
    <sheet name="All Advice Tie Parameter Estima" sheetId="8" r:id="rId8"/>
    <sheet name="Social Ties Parameter Estimates" sheetId="9" r:id="rId9"/>
    <sheet name="Male Social Ties Parameter Esti" sheetId="10" r:id="rId10"/>
    <sheet name="Female Social Ties Parameter Es" sheetId="11" r:id="rId11"/>
    <sheet name="Confidant Ties Parameter Estima" sheetId="12" r:id="rId12"/>
    <sheet name="Male Confidant Ties Parameter E" sheetId="13" r:id="rId13"/>
    <sheet name="Female Confidant Ties Parameter" sheetId="14" r:id="rId14"/>
    <sheet name="Advice Ties Parameter Estimates" sheetId="15" r:id="rId15"/>
    <sheet name="Male Advice Ties Parameter Esti" sheetId="16" r:id="rId16"/>
    <sheet name="Female Advice Ties Parameter Es" sheetId="17" r:id="rId17"/>
    <sheet name="Assignment 4" sheetId="18" r:id="rId18"/>
    <sheet name="Assignment 5" sheetId="19" r:id="rId19"/>
    <sheet name="Assignment 6" sheetId="20" r:id="rId20"/>
    <sheet name="Sheet7" sheetId="21" r:id="rId21"/>
    <sheet name="Econometrics Assignment 1" sheetId="22" r:id="rId22"/>
    <sheet name="Final Project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E12" i="2"/>
  <c r="D12" i="2"/>
  <c r="C12" i="2"/>
  <c r="E11" i="2"/>
  <c r="D11" i="2"/>
  <c r="C11" i="2"/>
  <c r="E10" i="2"/>
  <c r="D10" i="2"/>
  <c r="C10" i="2"/>
</calcChain>
</file>

<file path=xl/sharedStrings.xml><?xml version="1.0" encoding="utf-8"?>
<sst xmlns="http://schemas.openxmlformats.org/spreadsheetml/2006/main" count="3459" uniqueCount="1101">
  <si>
    <t>N</t>
  </si>
  <si>
    <t>Social Ties</t>
  </si>
  <si>
    <t>Confidants</t>
  </si>
  <si>
    <t>Advice Givers</t>
  </si>
  <si>
    <t>Father Not Named</t>
  </si>
  <si>
    <t>4.70 (2.66)</t>
  </si>
  <si>
    <t>2.53 (1.79)</t>
  </si>
  <si>
    <t>2.29 (1.82)</t>
  </si>
  <si>
    <t>All</t>
  </si>
  <si>
    <t>Women</t>
  </si>
  <si>
    <t>4.72 (2.59)</t>
  </si>
  <si>
    <t>2.98 (1.69)</t>
  </si>
  <si>
    <t>2.26 (1.69)</t>
  </si>
  <si>
    <t>Males</t>
  </si>
  <si>
    <t>Men</t>
  </si>
  <si>
    <t>4.67 (2.74)</t>
  </si>
  <si>
    <t>2.03 (1.76)</t>
  </si>
  <si>
    <t>2.32 (1.97)</t>
  </si>
  <si>
    <t>Females</t>
  </si>
  <si>
    <t>Father Not Close</t>
  </si>
  <si>
    <t>4.83 (2.63)</t>
  </si>
  <si>
    <t>2.63 (1.59)</t>
  </si>
  <si>
    <t>1.98 (1.52)</t>
  </si>
  <si>
    <t>Fathers</t>
  </si>
  <si>
    <t>5.40 (2.46)</t>
  </si>
  <si>
    <t>3.12 (1.65)</t>
  </si>
  <si>
    <t>2.24 (1.63)</t>
  </si>
  <si>
    <t>4.83 (2.61)</t>
  </si>
  <si>
    <t>2.15 (1.38)</t>
  </si>
  <si>
    <t>1.72 (1.36)</t>
  </si>
  <si>
    <t>Father Close</t>
  </si>
  <si>
    <t>6.05 (2.12)</t>
  </si>
  <si>
    <t>2.96 (1.80)</t>
  </si>
  <si>
    <t>2.2 (1.52)</t>
  </si>
  <si>
    <t>Mothers</t>
  </si>
  <si>
    <t>6.00 (2.06)</t>
  </si>
  <si>
    <t>3.32 (1.63)</t>
  </si>
  <si>
    <t>2.64 (1.57)</t>
  </si>
  <si>
    <t>6.10 (2.19)</t>
  </si>
  <si>
    <t>2.6 (1.64)</t>
  </si>
  <si>
    <t>1.76 (1.35)</t>
  </si>
  <si>
    <t>All Respondents</t>
  </si>
  <si>
    <t>5.19 (2.55)</t>
  </si>
  <si>
    <t>2.68 (1.74)</t>
  </si>
  <si>
    <t>2.18 (1.67)</t>
  </si>
  <si>
    <t>Total Beyond Parents</t>
  </si>
  <si>
    <t>5.25 (2.45)</t>
  </si>
  <si>
    <t>2.23 (1.70)</t>
  </si>
  <si>
    <t>2.36 (1.64)</t>
  </si>
  <si>
    <t>5.13 (2.62)</t>
  </si>
  <si>
    <t>3.11 (1.67)</t>
  </si>
  <si>
    <t>2.00 (1.67)</t>
  </si>
  <si>
    <t>Note: This sample contains all respondents who reported having a father who was alive and/or present in their lives in some capacity. The above presents unweighted N counts alongside weighted case means and standard deviations. Standard deviation in brackets.</t>
  </si>
  <si>
    <t>Table X. Test of Between Subject Effects Model Results†</t>
  </si>
  <si>
    <t>Dependent Variables: All Social Ties Beyond The Parents and Step Parents</t>
  </si>
  <si>
    <t>Variable</t>
  </si>
  <si>
    <t>Type III Sum of Squares ‡</t>
  </si>
  <si>
    <t>Degrees of Freedom</t>
  </si>
  <si>
    <t xml:space="preserve">Mean Square
</t>
  </si>
  <si>
    <t>F Statistic</t>
  </si>
  <si>
    <t>Significance</t>
  </si>
  <si>
    <t>Corrected Model</t>
  </si>
  <si>
    <t>&lt;.01***</t>
  </si>
  <si>
    <t>Intercept</t>
  </si>
  <si>
    <t>0.029**</t>
  </si>
  <si>
    <t>Close Father</t>
  </si>
  <si>
    <t>Close Mother</t>
  </si>
  <si>
    <t>Father Within Hour</t>
  </si>
  <si>
    <t>0.013**</t>
  </si>
  <si>
    <t>Income</t>
  </si>
  <si>
    <t>Facebook Flag</t>
  </si>
  <si>
    <t>0.042**</t>
  </si>
  <si>
    <t>Education</t>
  </si>
  <si>
    <t>0.02**</t>
  </si>
  <si>
    <t>White</t>
  </si>
  <si>
    <t>Black</t>
  </si>
  <si>
    <t>Asian</t>
  </si>
  <si>
    <t>Hispanic</t>
  </si>
  <si>
    <t>Sex</t>
  </si>
  <si>
    <t>0.03**</t>
  </si>
  <si>
    <t>Married</t>
  </si>
  <si>
    <t>0.024**</t>
  </si>
  <si>
    <t>New Baby</t>
  </si>
  <si>
    <t>New Job</t>
  </si>
  <si>
    <t>Age</t>
  </si>
  <si>
    <t>Error</t>
  </si>
  <si>
    <t>Total</t>
  </si>
  <si>
    <t>Corrected Total</t>
  </si>
  <si>
    <t>Note: P Values  *** p&lt;0.01, ** p&lt;0.05, * p&lt;0.1</t>
  </si>
  <si>
    <t>† Weighted Least Squares Regression - Weighted by wt_w2_dem_95_inf</t>
  </si>
  <si>
    <t>‡ R Squared = .175 (Adjusted R Squared = .150)</t>
  </si>
  <si>
    <t>Dependent Variables: Male Only Social Ties Beyond The Parents and Step Parents</t>
  </si>
  <si>
    <t>0.05*</t>
  </si>
  <si>
    <t>0.014**</t>
  </si>
  <si>
    <t>Dependent Variables: Female Only Social Ties Beyond The Parents and Step Parents</t>
  </si>
  <si>
    <t>0.076*</t>
  </si>
  <si>
    <t>&lt;.001***</t>
  </si>
  <si>
    <t>Table 1A: Cross-Tabulation by Number of Alters named as Social Ties, Confidants, and Advice Givers</t>
  </si>
  <si>
    <t>Category</t>
  </si>
  <si>
    <t xml:space="preserve">Note: Fathers and Mothers in this sample are anyone the respondent considers to be a "Father" or "Mother," step parents are included. </t>
  </si>
  <si>
    <t>Table 2A. Test of Between Subject Effects Model Results†</t>
  </si>
  <si>
    <t>Dependent Variables: All Social Ties, Male Only Social Ties, Female Only Social Ties Beyond The Parents and Step Parents</t>
  </si>
  <si>
    <t>All Social Ties</t>
  </si>
  <si>
    <t>Male Only Social Ties</t>
  </si>
  <si>
    <t>Female Only Social Ties</t>
  </si>
  <si>
    <t>Type III Sum of Squares‡</t>
  </si>
  <si>
    <t>Sig.</t>
  </si>
  <si>
    <t>Table 3A. Test of Between Subject Effects Model Results†</t>
  </si>
  <si>
    <t>Dependent Variables: All Confidant Ties Beyond The Parents and Step Parents</t>
  </si>
  <si>
    <t>Dependent Variables: All Confidant Ties, Male Only Confidant Ties, Female Only Confidant Ties Beyond The Parents and Step Parents</t>
  </si>
  <si>
    <t>All Confidant Ties</t>
  </si>
  <si>
    <t>Male Only Confidant Ties</t>
  </si>
  <si>
    <t>Female Only Confidant Ties</t>
  </si>
  <si>
    <t>0.067*</t>
  </si>
  <si>
    <t>0.028**</t>
  </si>
  <si>
    <t>0.073*</t>
  </si>
  <si>
    <t>0.033**</t>
  </si>
  <si>
    <t>0.022**</t>
  </si>
  <si>
    <t>0.035**</t>
  </si>
  <si>
    <t>Dependent Variables: Male Only Confidant Ties Beyond The Parents and Step Parents</t>
  </si>
  <si>
    <t>Dependent Variables: Female Confidant Ties Beyond The Parents and Step Parents</t>
  </si>
  <si>
    <t>Table 4A. Test of Between Subject Effects Model Results†</t>
  </si>
  <si>
    <t>Dependent Variables: All Advice Giving Ties Beyond The Parents and Step Parents</t>
  </si>
  <si>
    <t>Dependent Variables: All Advice-Giving Ties, Male Only Advice-Giving Ties, Female Only Advice-Giving Ties Beyond The Parents and Step Parents</t>
  </si>
  <si>
    <t>All Advice-Giving Ties</t>
  </si>
  <si>
    <t>Male Only Advice-Giving Ties</t>
  </si>
  <si>
    <t>Female Only Advice-Giving Ties</t>
  </si>
  <si>
    <t>0.019**</t>
  </si>
  <si>
    <t>0.033*</t>
  </si>
  <si>
    <t>0.075*</t>
  </si>
  <si>
    <t>0.015**</t>
  </si>
  <si>
    <t>0.037**</t>
  </si>
  <si>
    <t>0.04**</t>
  </si>
  <si>
    <t>0.086*</t>
  </si>
  <si>
    <t>Dependent Variables: Male Only Advice Giving Ties Beyond The Parents and Step Parents</t>
  </si>
  <si>
    <t>Dependent Variables: Female Advice Giving Ties Beyond The Parents and Step Parents</t>
  </si>
  <si>
    <r>
      <rPr>
        <b/>
        <sz val="12"/>
        <color rgb="FF000000"/>
        <rFont val="Times New Roman"/>
      </rPr>
      <t xml:space="preserve">Table 2B. Parameter Estimates Model Results 
</t>
    </r>
    <r>
      <rPr>
        <i/>
        <sz val="12"/>
        <color rgb="FF000000"/>
        <rFont val="Times New Roman"/>
      </rPr>
      <t>Dependent Variables: All Social Ties, Male Only Social Ties, and Female Only Social Ties Beyond Parents and Step Parents</t>
    </r>
  </si>
  <si>
    <t>Variables</t>
  </si>
  <si>
    <t>Beta</t>
  </si>
  <si>
    <t>Std. Error</t>
  </si>
  <si>
    <t>95 % CI</t>
  </si>
  <si>
    <t>.</t>
  </si>
  <si>
    <t>(Reference)</t>
  </si>
  <si>
    <t xml:space="preserve">Father Close </t>
  </si>
  <si>
    <t>.002</t>
  </si>
  <si>
    <t>1.255</t>
  </si>
  <si>
    <t>.237</t>
  </si>
  <si>
    <t>1.098</t>
  </si>
  <si>
    <t>-.492</t>
  </si>
  <si>
    <t>.409</t>
  </si>
  <si>
    <t>(.049)**</t>
  </si>
  <si>
    <t>(&lt;.01)***</t>
  </si>
  <si>
    <t>(.857)</t>
  </si>
  <si>
    <t>-.882</t>
  </si>
  <si>
    <t>.244</t>
  </si>
  <si>
    <t>-.460</t>
  </si>
  <si>
    <t>.313</t>
  </si>
  <si>
    <t>-.661</t>
  </si>
  <si>
    <t>.149</t>
  </si>
  <si>
    <t>(.266)</t>
  </si>
  <si>
    <t>(.710)</t>
  </si>
  <si>
    <t>(.214)</t>
  </si>
  <si>
    <t>Mother Not Close</t>
  </si>
  <si>
    <t>Mother Close</t>
  </si>
  <si>
    <t>-.592</t>
  </si>
  <si>
    <t>.566</t>
  </si>
  <si>
    <t>-.304</t>
  </si>
  <si>
    <t>.492</t>
  </si>
  <si>
    <t>-.533</t>
  </si>
  <si>
    <t>.301</t>
  </si>
  <si>
    <t>(.964)</t>
  </si>
  <si>
    <t>(.644)</t>
  </si>
  <si>
    <t>(.584)</t>
  </si>
  <si>
    <t>Mother Not Named</t>
  </si>
  <si>
    <t>-.833</t>
  </si>
  <si>
    <t>.442</t>
  </si>
  <si>
    <t>-.409</t>
  </si>
  <si>
    <t>.468</t>
  </si>
  <si>
    <t>-.688</t>
  </si>
  <si>
    <t>.230</t>
  </si>
  <si>
    <t>(.548)</t>
  </si>
  <si>
    <t>(.895)</t>
  </si>
  <si>
    <t>(.327)</t>
  </si>
  <si>
    <t>Male</t>
  </si>
  <si>
    <t>-.871</t>
  </si>
  <si>
    <t>-.044</t>
  </si>
  <si>
    <t>.950</t>
  </si>
  <si>
    <t>1.518</t>
  </si>
  <si>
    <t>-1.977</t>
  </si>
  <si>
    <t>-1.382</t>
  </si>
  <si>
    <t>(.03)**</t>
  </si>
  <si>
    <t>(&lt;.001)***</t>
  </si>
  <si>
    <t>Father Lives Within Hour</t>
  </si>
  <si>
    <t>0.562</t>
  </si>
  <si>
    <t>0.226</t>
  </si>
  <si>
    <t>.118</t>
  </si>
  <si>
    <t>1.007</t>
  </si>
  <si>
    <t>0.135</t>
  </si>
  <si>
    <t>0.867</t>
  </si>
  <si>
    <t>-.171</t>
  </si>
  <si>
    <t>.441</t>
  </si>
  <si>
    <t>0.425</t>
  </si>
  <si>
    <t>0.163</t>
  </si>
  <si>
    <t>.105</t>
  </si>
  <si>
    <t>.745</t>
  </si>
  <si>
    <t>(.013)**</t>
  </si>
  <si>
    <t>(.386)</t>
  </si>
  <si>
    <t>2.644</t>
  </si>
  <si>
    <t>1.109</t>
  </si>
  <si>
    <t>.465</t>
  </si>
  <si>
    <t>4.823</t>
  </si>
  <si>
    <t>1.557</t>
  </si>
  <si>
    <t>0.763</t>
  </si>
  <si>
    <t>.059</t>
  </si>
  <si>
    <t>3.056</t>
  </si>
  <si>
    <t>1.107</t>
  </si>
  <si>
    <t>0.798</t>
  </si>
  <si>
    <t>2.675</t>
  </si>
  <si>
    <t>(.017)**</t>
  </si>
  <si>
    <t>(.042)*</t>
  </si>
  <si>
    <t>(.166)</t>
  </si>
  <si>
    <t>Note: P Values in parentheses      *** p&lt;0.01, ** p&lt;0.05, * p&lt;0.1</t>
  </si>
  <si>
    <t>Controls Included: Gender, Father Lives Within the Hour, Respondent Recruited Through Facebook, Income, Education, White, Black, Asian, Hispanic, Recently Married, Recent New Baby, Recent New Job</t>
  </si>
  <si>
    <t>Estimated Marginal Means</t>
  </si>
  <si>
    <t>All Social</t>
  </si>
  <si>
    <t>Male Social</t>
  </si>
  <si>
    <t>Female Social</t>
  </si>
  <si>
    <t>No Father Named</t>
  </si>
  <si>
    <t>Male No Father Named</t>
  </si>
  <si>
    <t>Female No Father Named</t>
  </si>
  <si>
    <t>Male Father Not Close</t>
  </si>
  <si>
    <t>Female Father Not Close</t>
  </si>
  <si>
    <t>Male Father Close</t>
  </si>
  <si>
    <t>Female Father Close</t>
  </si>
  <si>
    <r>
      <rPr>
        <b/>
        <sz val="12"/>
        <color rgb="FF000000"/>
        <rFont val="Times New Roman"/>
      </rPr>
      <t xml:space="preserve">Table 3B. Parameter Estimates Model Results 
</t>
    </r>
    <r>
      <rPr>
        <i/>
        <sz val="12"/>
        <color rgb="FF000000"/>
        <rFont val="Times New Roman"/>
      </rPr>
      <t>Dependent Variables: All Social Ties, Male Only Social Ties, and Female Only Social Ties Beyond Parents and Step Parents</t>
    </r>
  </si>
  <si>
    <t>Male Only Confidants Ties</t>
  </si>
  <si>
    <t>-.291</t>
  </si>
  <si>
    <t>.539</t>
  </si>
  <si>
    <t>.064</t>
  </si>
  <si>
    <t>.595</t>
  </si>
  <si>
    <t>-.536</t>
  </si>
  <si>
    <t>.127</t>
  </si>
  <si>
    <t>(.557)</t>
  </si>
  <si>
    <t>(.015)**</t>
  </si>
  <si>
    <t>(.225)</t>
  </si>
  <si>
    <t>-.469</t>
  </si>
  <si>
    <t>.276</t>
  </si>
  <si>
    <t>-.256</t>
  </si>
  <si>
    <t>.221</t>
  </si>
  <si>
    <t>-.386</t>
  </si>
  <si>
    <t>.209</t>
  </si>
  <si>
    <t>(.612)</t>
  </si>
  <si>
    <t>(.887)</t>
  </si>
  <si>
    <t>(.559)</t>
  </si>
  <si>
    <t>-.438</t>
  </si>
  <si>
    <t>.329</t>
  </si>
  <si>
    <t>-.647</t>
  </si>
  <si>
    <t>-.156</t>
  </si>
  <si>
    <t>.034</t>
  </si>
  <si>
    <t>.647</t>
  </si>
  <si>
    <t>(.780)</t>
  </si>
  <si>
    <t>(.030)**</t>
  </si>
  <si>
    <t>-.554</t>
  </si>
  <si>
    <t>.289</t>
  </si>
  <si>
    <t>-.522</t>
  </si>
  <si>
    <t>.018</t>
  </si>
  <si>
    <t>-.219</t>
  </si>
  <si>
    <t>.456</t>
  </si>
  <si>
    <t>(.537)</t>
  </si>
  <si>
    <t>(.068)*</t>
  </si>
  <si>
    <t>(.492)</t>
  </si>
  <si>
    <t>-.835</t>
  </si>
  <si>
    <t>.013</t>
  </si>
  <si>
    <t>.364</t>
  </si>
  <si>
    <t>-1.510</t>
  </si>
  <si>
    <t>-1.073</t>
  </si>
  <si>
    <t>(&lt;.035)*</t>
  </si>
  <si>
    <t>0.198</t>
  </si>
  <si>
    <t>0.150</t>
  </si>
  <si>
    <t>-.097</t>
  </si>
  <si>
    <t>-0.024</t>
  </si>
  <si>
    <t>0.096</t>
  </si>
  <si>
    <t>-.212</t>
  </si>
  <si>
    <t>.165</t>
  </si>
  <si>
    <t>(.187)</t>
  </si>
  <si>
    <t>(.805)</t>
  </si>
  <si>
    <t>1.594</t>
  </si>
  <si>
    <t>0.734</t>
  </si>
  <si>
    <t>.152</t>
  </si>
  <si>
    <t>3.036</t>
  </si>
  <si>
    <t>1.172</t>
  </si>
  <si>
    <t>0.470</t>
  </si>
  <si>
    <t>.248</t>
  </si>
  <si>
    <t>2.095</t>
  </si>
  <si>
    <t>.433</t>
  </si>
  <si>
    <t>.587</t>
  </si>
  <si>
    <t>-.720</t>
  </si>
  <si>
    <t>1.586</t>
  </si>
  <si>
    <t>(&lt;.03)**</t>
  </si>
  <si>
    <t>(&lt;.013)**</t>
  </si>
  <si>
    <t>(&lt;.461)</t>
  </si>
  <si>
    <t>All Confidants</t>
  </si>
  <si>
    <t>Male Confidant</t>
  </si>
  <si>
    <t>Female Confidant</t>
  </si>
  <si>
    <r>
      <rPr>
        <b/>
        <sz val="12"/>
        <color rgb="FF000000"/>
        <rFont val="Times New Roman"/>
      </rPr>
      <t xml:space="preserve">Table X. Parameter Estimates Model Results 
</t>
    </r>
    <r>
      <rPr>
        <i/>
        <sz val="12"/>
        <color rgb="FF000000"/>
        <rFont val="Times New Roman"/>
      </rPr>
      <t>Dependent Variables: All Advice-Giving Ties, Male Only Advice-Giving Ties, and Female Only Advice-Giving Ties Beyond Parents and Step Parents</t>
    </r>
  </si>
  <si>
    <t>-.344</t>
  </si>
  <si>
    <t>.474</t>
  </si>
  <si>
    <t>-.206</t>
  </si>
  <si>
    <t>-.295</t>
  </si>
  <si>
    <t>.303</t>
  </si>
  <si>
    <t>(.754)</t>
  </si>
  <si>
    <t>(.652)</t>
  </si>
  <si>
    <t>(.979)</t>
  </si>
  <si>
    <t>-.214</t>
  </si>
  <si>
    <t>.520</t>
  </si>
  <si>
    <t>-.130</t>
  </si>
  <si>
    <t>.350</t>
  </si>
  <si>
    <t>-.235</t>
  </si>
  <si>
    <t>(.414)</t>
  </si>
  <si>
    <t>(.368)</t>
  </si>
  <si>
    <t>(.811)</t>
  </si>
  <si>
    <t>-.588</t>
  </si>
  <si>
    <t>.167</t>
  </si>
  <si>
    <t>-.477</t>
  </si>
  <si>
    <t>.017</t>
  </si>
  <si>
    <t>(.273)</t>
  </si>
  <si>
    <t>(.927)</t>
  </si>
  <si>
    <t>-0.117</t>
  </si>
  <si>
    <t>.299</t>
  </si>
  <si>
    <t>-0.038</t>
  </si>
  <si>
    <t>-.383</t>
  </si>
  <si>
    <t>.224</t>
  </si>
  <si>
    <t>(.580)</t>
  </si>
  <si>
    <t>(.781)</t>
  </si>
  <si>
    <t>(.607)</t>
  </si>
  <si>
    <t>-.874</t>
  </si>
  <si>
    <t>-.334</t>
  </si>
  <si>
    <t>-.106</t>
  </si>
  <si>
    <t>.247</t>
  </si>
  <si>
    <t>-.866</t>
  </si>
  <si>
    <t>-.472</t>
  </si>
  <si>
    <t>(.434)</t>
  </si>
  <si>
    <t>-0.175</t>
  </si>
  <si>
    <t>0.148</t>
  </si>
  <si>
    <t>-.465</t>
  </si>
  <si>
    <t>.115</t>
  </si>
  <si>
    <t>-0.085</t>
  </si>
  <si>
    <t>0.097</t>
  </si>
  <si>
    <t>-.275</t>
  </si>
  <si>
    <t>-0.096</t>
  </si>
  <si>
    <t>0.108</t>
  </si>
  <si>
    <t>-.308</t>
  </si>
  <si>
    <t>.116</t>
  </si>
  <si>
    <t>(.237)</t>
  </si>
  <si>
    <t>(.379)</t>
  </si>
  <si>
    <t>(.373)</t>
  </si>
  <si>
    <t>2.681</t>
  </si>
  <si>
    <t>0.724</t>
  </si>
  <si>
    <t>1.260</t>
  </si>
  <si>
    <t>4.103</t>
  </si>
  <si>
    <t>1.845</t>
  </si>
  <si>
    <t>0.473</t>
  </si>
  <si>
    <t>.915</t>
  </si>
  <si>
    <t>2.775</t>
  </si>
  <si>
    <t>0.848</t>
  </si>
  <si>
    <t>0.529</t>
  </si>
  <si>
    <t>-.191</t>
  </si>
  <si>
    <t>1.886</t>
  </si>
  <si>
    <t>(&lt;.110)</t>
  </si>
  <si>
    <t>All Advice</t>
  </si>
  <si>
    <t>Male Advice</t>
  </si>
  <si>
    <t>Female Advice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</si>
  <si>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All Social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</si>
  <si>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</si>
  <si>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Father Alive and/or Named</t>
  </si>
  <si>
    <t>Moher Alive and/or Named</t>
  </si>
  <si>
    <t>Logit</t>
  </si>
  <si>
    <t xml:space="preserve">Probit </t>
  </si>
  <si>
    <t>Fixed Effects</t>
  </si>
  <si>
    <t>Odds Ratios</t>
  </si>
  <si>
    <t>AME</t>
  </si>
  <si>
    <t>-0.058***</t>
  </si>
  <si>
    <t>0.944***</t>
  </si>
  <si>
    <t>-0.014***</t>
  </si>
  <si>
    <t>-0.036***</t>
  </si>
  <si>
    <t>(0.004)</t>
  </si>
  <si>
    <t>(0.001)</t>
  </si>
  <si>
    <t>(0.003)</t>
  </si>
  <si>
    <t>0.531</t>
  </si>
  <si>
    <t>0.318</t>
  </si>
  <si>
    <t>-.093</t>
  </si>
  <si>
    <t>1.155</t>
  </si>
  <si>
    <t>-0.009***</t>
  </si>
  <si>
    <t>0.991***</t>
  </si>
  <si>
    <t>-0.002***</t>
  </si>
  <si>
    <t>-0.006***</t>
  </si>
  <si>
    <t>(.095)*</t>
  </si>
  <si>
    <t>(0.000)</t>
  </si>
  <si>
    <t>-1.090</t>
  </si>
  <si>
    <t>-.036</t>
  </si>
  <si>
    <t>-0.086**</t>
  </si>
  <si>
    <t>0.918**</t>
  </si>
  <si>
    <t>-0.021**</t>
  </si>
  <si>
    <t>-0.054**</t>
  </si>
  <si>
    <t>(.036)**</t>
  </si>
  <si>
    <t>(0.029)</t>
  </si>
  <si>
    <t>(0.026)</t>
  </si>
  <si>
    <t>(0.007)</t>
  </si>
  <si>
    <t>(0.018)</t>
  </si>
  <si>
    <t>(0.066)</t>
  </si>
  <si>
    <t>(0.062)</t>
  </si>
  <si>
    <t>(0.016)</t>
  </si>
  <si>
    <t>(0.041)</t>
  </si>
  <si>
    <t>.083</t>
  </si>
  <si>
    <t>0.254</t>
  </si>
  <si>
    <t>-.416</t>
  </si>
  <si>
    <t>.581</t>
  </si>
  <si>
    <t>0.322***</t>
  </si>
  <si>
    <t>1.380***</t>
  </si>
  <si>
    <t>0.077***</t>
  </si>
  <si>
    <t>0.201***</t>
  </si>
  <si>
    <t>(.745)</t>
  </si>
  <si>
    <t>(0.037)</t>
  </si>
  <si>
    <t>(0.051)</t>
  </si>
  <si>
    <t>(0.009)</t>
  </si>
  <si>
    <t>(0.023)</t>
  </si>
  <si>
    <t>.228</t>
  </si>
  <si>
    <t>0.288</t>
  </si>
  <si>
    <t>-.338</t>
  </si>
  <si>
    <t>.794</t>
  </si>
  <si>
    <t>1.724***</t>
  </si>
  <si>
    <t>5.609***</t>
  </si>
  <si>
    <t>1.073***</t>
  </si>
  <si>
    <t>(.429)</t>
  </si>
  <si>
    <t>(0.104)</t>
  </si>
  <si>
    <t>(0.585)</t>
  </si>
  <si>
    <t>(0.065)</t>
  </si>
  <si>
    <t>-0.482</t>
  </si>
  <si>
    <t>0.191</t>
  </si>
  <si>
    <t>-.857</t>
  </si>
  <si>
    <t>-.108</t>
  </si>
  <si>
    <t>(.012)**</t>
  </si>
  <si>
    <t>Covariates</t>
  </si>
  <si>
    <t>Mother Lives Within Hour</t>
  </si>
  <si>
    <t>0.487</t>
  </si>
  <si>
    <t>0.207</t>
  </si>
  <si>
    <t>.019</t>
  </si>
  <si>
    <t>.081</t>
  </si>
  <si>
    <t>(.019)**</t>
  </si>
  <si>
    <t>3.207</t>
  </si>
  <si>
    <t>.971</t>
  </si>
  <si>
    <t>1.302</t>
  </si>
  <si>
    <t>5.113</t>
  </si>
  <si>
    <t>(&lt;.01)**</t>
  </si>
  <si>
    <t>Log pseudo- likelihood</t>
  </si>
  <si>
    <t>Null = -15,244.727</t>
  </si>
  <si>
    <t>Final =  -14961.252</t>
  </si>
  <si>
    <t>Final =  -14961.264</t>
  </si>
  <si>
    <t>Note: Robust standard errors in parentheses      *** p&lt;0.01, ** p&lt;0.05, * p&lt;0.1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</si>
  <si>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Male Social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</si>
  <si>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</si>
  <si>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0.621</t>
  </si>
  <si>
    <t>0.215</t>
  </si>
  <si>
    <t>.199</t>
  </si>
  <si>
    <t>1.043</t>
  </si>
  <si>
    <t>-.405</t>
  </si>
  <si>
    <t>.307</t>
  </si>
  <si>
    <t>0.010</t>
  </si>
  <si>
    <t>0.172</t>
  </si>
  <si>
    <t>-.327</t>
  </si>
  <si>
    <t>.347</t>
  </si>
  <si>
    <t>(.952)</t>
  </si>
  <si>
    <t>0.116</t>
  </si>
  <si>
    <t>0.195</t>
  </si>
  <si>
    <t>-.267</t>
  </si>
  <si>
    <t>.498</t>
  </si>
  <si>
    <t>(.552)</t>
  </si>
  <si>
    <t>1.070</t>
  </si>
  <si>
    <t>0.129</t>
  </si>
  <si>
    <t>.817</t>
  </si>
  <si>
    <t>1.323</t>
  </si>
  <si>
    <t>0.158</t>
  </si>
  <si>
    <t>0.140</t>
  </si>
  <si>
    <t>-.116</t>
  </si>
  <si>
    <t>(.258)</t>
  </si>
  <si>
    <t>1.703</t>
  </si>
  <si>
    <t>0.656</t>
  </si>
  <si>
    <t>.415</t>
  </si>
  <si>
    <t>2.992</t>
  </si>
  <si>
    <t>(.01)**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</si>
  <si>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All Social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</si>
  <si>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</si>
  <si>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-0.091</t>
  </si>
  <si>
    <t>.229</t>
  </si>
  <si>
    <t>-.541</t>
  </si>
  <si>
    <t>.358</t>
  </si>
  <si>
    <t>(.690)</t>
  </si>
  <si>
    <t>-.905</t>
  </si>
  <si>
    <t>-.146</t>
  </si>
  <si>
    <t>0.057</t>
  </si>
  <si>
    <t>.183</t>
  </si>
  <si>
    <t>-.302</t>
  </si>
  <si>
    <t>.416</t>
  </si>
  <si>
    <t>(.756)</t>
  </si>
  <si>
    <t>0.104</t>
  </si>
  <si>
    <t>.208</t>
  </si>
  <si>
    <t>.511</t>
  </si>
  <si>
    <t>(.618)</t>
  </si>
  <si>
    <t>-1.542</t>
  </si>
  <si>
    <t>.137</t>
  </si>
  <si>
    <t>-1.812</t>
  </si>
  <si>
    <t>-1.273</t>
  </si>
  <si>
    <t>(.&lt;01)***</t>
  </si>
  <si>
    <t>0.320</t>
  </si>
  <si>
    <t>.028</t>
  </si>
  <si>
    <t>.613</t>
  </si>
  <si>
    <t>(0.032)**</t>
  </si>
  <si>
    <t>1.561</t>
  </si>
  <si>
    <t>.700</t>
  </si>
  <si>
    <t>.188</t>
  </si>
  <si>
    <t>2.935</t>
  </si>
  <si>
    <t>(&lt;.026)**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</si>
  <si>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All Confidant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</si>
  <si>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</si>
  <si>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0.079</t>
  </si>
  <si>
    <t>0.208</t>
  </si>
  <si>
    <t>-.330</t>
  </si>
  <si>
    <t>.488</t>
  </si>
  <si>
    <t>(.706)</t>
  </si>
  <si>
    <t>-.625</t>
  </si>
  <si>
    <t>.066</t>
  </si>
  <si>
    <t>(.112)</t>
  </si>
  <si>
    <t>.031</t>
  </si>
  <si>
    <t>0.166</t>
  </si>
  <si>
    <t>-.296</t>
  </si>
  <si>
    <t>(.852)</t>
  </si>
  <si>
    <t>0.189</t>
  </si>
  <si>
    <t>-.290</t>
  </si>
  <si>
    <t>.452</t>
  </si>
  <si>
    <t>(.667)</t>
  </si>
  <si>
    <t>-1.057</t>
  </si>
  <si>
    <t>0.125</t>
  </si>
  <si>
    <t>-1.303</t>
  </si>
  <si>
    <t>-.812</t>
  </si>
  <si>
    <t>-0.060</t>
  </si>
  <si>
    <t>0.136</t>
  </si>
  <si>
    <t>-.326</t>
  </si>
  <si>
    <t>.206</t>
  </si>
  <si>
    <t>(.658)</t>
  </si>
  <si>
    <t>2.099</t>
  </si>
  <si>
    <t>.637</t>
  </si>
  <si>
    <t>.849</t>
  </si>
  <si>
    <t>3.349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</si>
  <si>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Male Confidant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</si>
  <si>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</si>
  <si>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0.257</t>
  </si>
  <si>
    <t>-.004</t>
  </si>
  <si>
    <t>.519</t>
  </si>
  <si>
    <t>(.053)*</t>
  </si>
  <si>
    <t>.114</t>
  </si>
  <si>
    <t>(0.35)</t>
  </si>
  <si>
    <t>-0.265</t>
  </si>
  <si>
    <t>0.106</t>
  </si>
  <si>
    <t>-.473</t>
  </si>
  <si>
    <t>-.056</t>
  </si>
  <si>
    <t>0.101</t>
  </si>
  <si>
    <t>0.121</t>
  </si>
  <si>
    <t>-.135</t>
  </si>
  <si>
    <t>.338</t>
  </si>
  <si>
    <t>0.174</t>
  </si>
  <si>
    <t>0.080</t>
  </si>
  <si>
    <t>.331</t>
  </si>
  <si>
    <t>(&lt;.029)*</t>
  </si>
  <si>
    <t>-0.025</t>
  </si>
  <si>
    <t>0.087</t>
  </si>
  <si>
    <t>-.195</t>
  </si>
  <si>
    <t>.145</t>
  </si>
  <si>
    <t>(.770)</t>
  </si>
  <si>
    <t>1.374</t>
  </si>
  <si>
    <t>0.406</t>
  </si>
  <si>
    <t>.576</t>
  </si>
  <si>
    <t>2.172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</si>
  <si>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Female Confidant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</si>
  <si>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</si>
  <si>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-0.178</t>
  </si>
  <si>
    <t>0.165</t>
  </si>
  <si>
    <t>-.502</t>
  </si>
  <si>
    <t>.147</t>
  </si>
  <si>
    <t>(.282)</t>
  </si>
  <si>
    <t>-.454</t>
  </si>
  <si>
    <t>.094</t>
  </si>
  <si>
    <t>(.198)</t>
  </si>
  <si>
    <t>0.289</t>
  </si>
  <si>
    <t>0.132</t>
  </si>
  <si>
    <t>.030</t>
  </si>
  <si>
    <t>.548</t>
  </si>
  <si>
    <t>(.030)</t>
  </si>
  <si>
    <t>(.029)**</t>
  </si>
  <si>
    <t>-0.023</t>
  </si>
  <si>
    <t>-.317</t>
  </si>
  <si>
    <t>.271</t>
  </si>
  <si>
    <t>(.877)</t>
  </si>
  <si>
    <t>-1.227</t>
  </si>
  <si>
    <t>0.099</t>
  </si>
  <si>
    <t>-1.422</t>
  </si>
  <si>
    <t>-1.033</t>
  </si>
  <si>
    <t>-0.040</t>
  </si>
  <si>
    <t>-.251</t>
  </si>
  <si>
    <t>.172</t>
  </si>
  <si>
    <t>(.713)</t>
  </si>
  <si>
    <t>0.505</t>
  </si>
  <si>
    <t>-.257</t>
  </si>
  <si>
    <t>1.725</t>
  </si>
  <si>
    <t>(&lt;.147)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</si>
  <si>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All Advice Giving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</si>
  <si>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</si>
  <si>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-0.106</t>
  </si>
  <si>
    <t>-.514</t>
  </si>
  <si>
    <t>.302</t>
  </si>
  <si>
    <t>(.609)</t>
  </si>
  <si>
    <t>-.374</t>
  </si>
  <si>
    <t>.315</t>
  </si>
  <si>
    <t>(.865)</t>
  </si>
  <si>
    <t>-0.048</t>
  </si>
  <si>
    <t>0.188</t>
  </si>
  <si>
    <t>0.278</t>
  </si>
  <si>
    <t>(.773)</t>
  </si>
  <si>
    <t>-0.012</t>
  </si>
  <si>
    <t>-.382</t>
  </si>
  <si>
    <t>(.949)</t>
  </si>
  <si>
    <t>-0.526</t>
  </si>
  <si>
    <t>-.771</t>
  </si>
  <si>
    <t>-.282</t>
  </si>
  <si>
    <t>-0.279</t>
  </si>
  <si>
    <t>-.544</t>
  </si>
  <si>
    <t>-.014</t>
  </si>
  <si>
    <t>(.039)*</t>
  </si>
  <si>
    <t>2.916</t>
  </si>
  <si>
    <t>0.635</t>
  </si>
  <si>
    <t>1.671</t>
  </si>
  <si>
    <t>4.162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</si>
  <si>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Male Advice Giving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</si>
  <si>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</si>
  <si>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-.020</t>
  </si>
  <si>
    <t>.136</t>
  </si>
  <si>
    <t>(.351)</t>
  </si>
  <si>
    <t xml:space="preserve">-.118
</t>
  </si>
  <si>
    <t>.332</t>
  </si>
  <si>
    <t>-0.169</t>
  </si>
  <si>
    <t>.043</t>
  </si>
  <si>
    <t>(.118)</t>
  </si>
  <si>
    <t>-0.022</t>
  </si>
  <si>
    <t>0.123</t>
  </si>
  <si>
    <t>-.263</t>
  </si>
  <si>
    <t>.220</t>
  </si>
  <si>
    <t>(.861)</t>
  </si>
  <si>
    <t>0.122</t>
  </si>
  <si>
    <t>0.081</t>
  </si>
  <si>
    <t>-.037</t>
  </si>
  <si>
    <t>(&lt;.133)</t>
  </si>
  <si>
    <t>0.088</t>
  </si>
  <si>
    <t>-.279</t>
  </si>
  <si>
    <t>.067</t>
  </si>
  <si>
    <t>(.229)</t>
  </si>
  <si>
    <t>1.789</t>
  </si>
  <si>
    <t>0.414</t>
  </si>
  <si>
    <t>.976</t>
  </si>
  <si>
    <t>2.602</t>
  </si>
  <si>
    <r>
      <rPr>
        <b/>
        <sz val="12"/>
        <color rgb="FF000000"/>
        <rFont val="Times New Roman"/>
      </rPr>
      <t xml:space="preserve">Table X. Parameter Estimates Model Results
</t>
    </r>
    <r>
      <rPr>
        <i/>
        <sz val="11"/>
        <color rgb="FF000000"/>
        <rFont val="Times New Roman"/>
      </rPr>
      <t>Dependent Variable: Female Advice Giving Ties Beyond Parents and Step Parents</t>
    </r>
  </si>
  <si>
    <r>
      <rPr>
        <b/>
        <sz val="12"/>
        <color rgb="FF000000"/>
        <rFont val="Times New Roman"/>
      </rPr>
      <t xml:space="preserve">Table 1. Logit and Logit Model Results
</t>
    </r>
    <r>
      <rPr>
        <i/>
        <sz val="11"/>
        <color rgb="FF000000"/>
        <rFont val="Times New Roman"/>
      </rPr>
      <t>Dependent Variable: Binary (y=1)  Representing Enrollment</t>
    </r>
  </si>
  <si>
    <t>-.379</t>
  </si>
  <si>
    <t>(.571)</t>
  </si>
  <si>
    <t>-.392</t>
  </si>
  <si>
    <t>0.115</t>
  </si>
  <si>
    <t>0.120</t>
  </si>
  <si>
    <t>-.120</t>
  </si>
  <si>
    <t>(.338)</t>
  </si>
  <si>
    <t>0.006</t>
  </si>
  <si>
    <t>-.261</t>
  </si>
  <si>
    <t>.273</t>
  </si>
  <si>
    <t>-0.645</t>
  </si>
  <si>
    <t>0.090</t>
  </si>
  <si>
    <t>-.821</t>
  </si>
  <si>
    <t>-.468</t>
  </si>
  <si>
    <t>-.369</t>
  </si>
  <si>
    <t>.014</t>
  </si>
  <si>
    <t>(.069)</t>
  </si>
  <si>
    <t>1.136</t>
  </si>
  <si>
    <t>0.458</t>
  </si>
  <si>
    <t>.238</t>
  </si>
  <si>
    <t>2.035</t>
  </si>
  <si>
    <r>
      <rPr>
        <b/>
        <sz val="12"/>
        <color rgb="FF000000"/>
        <rFont val="Times New Roman"/>
      </rPr>
      <t xml:space="preserve">Table 1. Logit Model Results
</t>
    </r>
    <r>
      <rPr>
        <i/>
        <sz val="11"/>
        <color rgb="FF000000"/>
        <rFont val="Times New Roman"/>
      </rPr>
      <t>Dependent Variable: Binary (y=1)  Representing Enrollment</t>
    </r>
  </si>
  <si>
    <t xml:space="preserve">Restricted </t>
  </si>
  <si>
    <t>Unrestricted</t>
  </si>
  <si>
    <t>ACT Composite</t>
  </si>
  <si>
    <t>-0.074***</t>
  </si>
  <si>
    <t>-0.132***</t>
  </si>
  <si>
    <t>(0.005)</t>
  </si>
  <si>
    <t>Female</t>
  </si>
  <si>
    <t>-0.143***</t>
  </si>
  <si>
    <t>-0.268***</t>
  </si>
  <si>
    <t>(0.028)</t>
  </si>
  <si>
    <t>(0.035)</t>
  </si>
  <si>
    <t>URM</t>
  </si>
  <si>
    <t>-1.612***</t>
  </si>
  <si>
    <t>(0.118)</t>
  </si>
  <si>
    <t>Income Group</t>
  </si>
  <si>
    <t>0.075***</t>
  </si>
  <si>
    <t>(0.006)</t>
  </si>
  <si>
    <t>Applied for Aid</t>
  </si>
  <si>
    <t>-0.351***</t>
  </si>
  <si>
    <t>Total Aid</t>
  </si>
  <si>
    <t>0.001***</t>
  </si>
  <si>
    <t>Constant</t>
  </si>
  <si>
    <t>1.717***</t>
  </si>
  <si>
    <t>1.933***</t>
  </si>
  <si>
    <t>(0.097)</t>
  </si>
  <si>
    <t>(0.130)</t>
  </si>
  <si>
    <t>Observations</t>
  </si>
  <si>
    <t>Log Pseudo Likelihood Null</t>
  </si>
  <si>
    <t>Log Pseudo Likelihood Final</t>
  </si>
  <si>
    <t>AIC</t>
  </si>
  <si>
    <t>BIC</t>
  </si>
  <si>
    <t>Table 3. Classification Table for Unrestricted Model</t>
  </si>
  <si>
    <t>Actually Enrolled</t>
  </si>
  <si>
    <t>YES</t>
  </si>
  <si>
    <t>NO</t>
  </si>
  <si>
    <t>TOTAL</t>
  </si>
  <si>
    <t>a+b</t>
  </si>
  <si>
    <t>True +</t>
  </si>
  <si>
    <t>False +</t>
  </si>
  <si>
    <t>Classified Enrolled</t>
  </si>
  <si>
    <t>a</t>
  </si>
  <si>
    <t xml:space="preserve">b </t>
  </si>
  <si>
    <t>c+d</t>
  </si>
  <si>
    <t>False -</t>
  </si>
  <si>
    <t>True -</t>
  </si>
  <si>
    <t xml:space="preserve">c </t>
  </si>
  <si>
    <t>d</t>
  </si>
  <si>
    <t>a+c</t>
  </si>
  <si>
    <t>b+d</t>
  </si>
  <si>
    <t>Classified + if predicted Pr(D) &gt;= .75</t>
  </si>
  <si>
    <t>Sensitivity (true positives)</t>
  </si>
  <si>
    <t>a/(a+c)</t>
  </si>
  <si>
    <t>Proportion of students who enrolled classified as enrolled</t>
  </si>
  <si>
    <t>Specificity (true negatives)</t>
  </si>
  <si>
    <t>d/(b+d)</t>
  </si>
  <si>
    <t>Proportion of students who did not enroll classified as not enrolled</t>
  </si>
  <si>
    <t>Correctly Classified</t>
  </si>
  <si>
    <t>a+d/N</t>
  </si>
  <si>
    <t>Table 2. Classification Table for Restricted Model</t>
  </si>
  <si>
    <t>Table 1</t>
  </si>
  <si>
    <t>Student and School Characteristics</t>
  </si>
  <si>
    <t>Mean</t>
  </si>
  <si>
    <t>SD</t>
  </si>
  <si>
    <t>Background Characteristics of Analysis Sample</t>
  </si>
  <si>
    <t>Underrepresented Minority</t>
  </si>
  <si>
    <t>Reading and Math Composite Score</t>
  </si>
  <si>
    <t>Socioeconomic Status Index</t>
  </si>
  <si>
    <t>Family Size</t>
  </si>
  <si>
    <t>Characteristics of Institution Student Attended</t>
  </si>
  <si>
    <t>High concentration of Low-Income Students</t>
  </si>
  <si>
    <t>Urban</t>
  </si>
  <si>
    <t>Suburban</t>
  </si>
  <si>
    <t>Rural</t>
  </si>
  <si>
    <t>Northeast (US)</t>
  </si>
  <si>
    <t>North Central (US)</t>
  </si>
  <si>
    <t>South (US)</t>
  </si>
  <si>
    <t>West (US)</t>
  </si>
  <si>
    <t xml:space="preserve">Note: Underrepresented Minority refers to Black, Hispanic and Native American Students. The Socioeconomic Status Index is constructed by NCES using parents' education, income, and occupation. High Concentration of Low-Income Students is a (0,1) variable defined as 51 to 100 percent of a school's student population is on free or reduced lunch. </t>
  </si>
  <si>
    <t>Table 2</t>
  </si>
  <si>
    <t>Results of Ordered Logit. DV: 1 = not much, 2= somewhat, 3= very mcuh</t>
  </si>
  <si>
    <t>Results of Ordered Logit. DV: 1 = not much, 2= somewhat, 3= very much</t>
  </si>
  <si>
    <t>VARIABLES</t>
  </si>
  <si>
    <t>Odds</t>
  </si>
  <si>
    <t>B</t>
  </si>
  <si>
    <t>Underrepresented</t>
  </si>
  <si>
    <t>0.182***</t>
  </si>
  <si>
    <t>1.200***</t>
  </si>
  <si>
    <t>urm</t>
  </si>
  <si>
    <t>(0.056)</t>
  </si>
  <si>
    <t>(0.068)</t>
  </si>
  <si>
    <t>0.303***</t>
  </si>
  <si>
    <t>1.354***</t>
  </si>
  <si>
    <t>female</t>
  </si>
  <si>
    <t>(0.040)</t>
  </si>
  <si>
    <t>(0.54)</t>
  </si>
  <si>
    <t>TestScore</t>
  </si>
  <si>
    <t>0.995***</t>
  </si>
  <si>
    <t>testscore</t>
  </si>
  <si>
    <t>(0.002)</t>
  </si>
  <si>
    <t>SES Index</t>
  </si>
  <si>
    <t>-0.284***</t>
  </si>
  <si>
    <t>0.753***</t>
  </si>
  <si>
    <t>sesq</t>
  </si>
  <si>
    <t>(0.02)</t>
  </si>
  <si>
    <t>(0.015)</t>
  </si>
  <si>
    <t>0.039***</t>
  </si>
  <si>
    <t>1.040**</t>
  </si>
  <si>
    <t>fsize</t>
  </si>
  <si>
    <t xml:space="preserve">High concentration of </t>
  </si>
  <si>
    <t>0.123*</t>
  </si>
  <si>
    <t>1.131*</t>
  </si>
  <si>
    <t>highreduclunch</t>
  </si>
  <si>
    <t>Low-Income Students</t>
  </si>
  <si>
    <t>(0.071)</t>
  </si>
  <si>
    <t>(0.08)</t>
  </si>
  <si>
    <t>0.140**</t>
  </si>
  <si>
    <t>1.151**</t>
  </si>
  <si>
    <t>north_central</t>
  </si>
  <si>
    <t>(0.059)</t>
  </si>
  <si>
    <t>0.161***</t>
  </si>
  <si>
    <t>1.175***</t>
  </si>
  <si>
    <t>south</t>
  </si>
  <si>
    <t>(0.069)</t>
  </si>
  <si>
    <t>0.247***</t>
  </si>
  <si>
    <t>1.281***</t>
  </si>
  <si>
    <t>west</t>
  </si>
  <si>
    <t>(0.064)</t>
  </si>
  <si>
    <t>(0.082)</t>
  </si>
  <si>
    <t>-0.009</t>
  </si>
  <si>
    <t>0.991</t>
  </si>
  <si>
    <t>suburban</t>
  </si>
  <si>
    <t>(0.052)</t>
  </si>
  <si>
    <t>-0.067</t>
  </si>
  <si>
    <t>0.935</t>
  </si>
  <si>
    <t>rural</t>
  </si>
  <si>
    <t>(0.055)</t>
  </si>
  <si>
    <t>/cut1</t>
  </si>
  <si>
    <t>-1.950***</t>
  </si>
  <si>
    <t>(0.146)</t>
  </si>
  <si>
    <t>/cut2</t>
  </si>
  <si>
    <t>0.377***</t>
  </si>
  <si>
    <t>(0.144)</t>
  </si>
  <si>
    <t>9,157</t>
  </si>
  <si>
    <t>Robust standard errors in parentheses</t>
  </si>
  <si>
    <t>*** p&lt;0.01, ** p&lt;0.05, * p&lt;0.1</t>
  </si>
  <si>
    <t>1. NI AME</t>
  </si>
  <si>
    <t>2. SI AME</t>
  </si>
  <si>
    <t>3. VI AME</t>
  </si>
  <si>
    <t>Underrepresented +1</t>
  </si>
  <si>
    <t>Female +1</t>
  </si>
  <si>
    <t>TestScore +1</t>
  </si>
  <si>
    <t>SES Index +1</t>
  </si>
  <si>
    <t>Family Size +1</t>
  </si>
  <si>
    <t>High concentration of  +1</t>
  </si>
  <si>
    <t>North Central (US) +1</t>
  </si>
  <si>
    <t>South (US) +1</t>
  </si>
  <si>
    <t>Min</t>
  </si>
  <si>
    <t>Max</t>
  </si>
  <si>
    <t>Table 2: Multinomial Model Results</t>
  </si>
  <si>
    <t>Predictors of College Expenses Being a Factor in College Choice</t>
  </si>
  <si>
    <t>1v2</t>
  </si>
  <si>
    <t>Odds Ratio</t>
  </si>
  <si>
    <t>3v2</t>
  </si>
  <si>
    <t>Sig. (Beta)</t>
  </si>
  <si>
    <t>0.200**</t>
  </si>
  <si>
    <t>1.222**</t>
  </si>
  <si>
    <t>1.urm</t>
  </si>
  <si>
    <t>(0.072)</t>
  </si>
  <si>
    <t>(0.067)</t>
  </si>
  <si>
    <t>(0.088)</t>
  </si>
  <si>
    <t>(0.107)</t>
  </si>
  <si>
    <t>-0.175***</t>
  </si>
  <si>
    <t>0.840***</t>
  </si>
  <si>
    <t>0.285***</t>
  </si>
  <si>
    <t>1.330***</t>
  </si>
  <si>
    <t>1.female</t>
  </si>
  <si>
    <t>(0.054)</t>
  </si>
  <si>
    <t>(0.0456)</t>
  </si>
  <si>
    <t>(0.049)</t>
  </si>
  <si>
    <t>(0.0653)</t>
  </si>
  <si>
    <t>Test Score</t>
  </si>
  <si>
    <t>-0.005**</t>
  </si>
  <si>
    <t>0.995**</t>
  </si>
  <si>
    <t>(0.00308)</t>
  </si>
  <si>
    <t>(0.00239)</t>
  </si>
  <si>
    <t>SES Quartile 2</t>
  </si>
  <si>
    <t>-0.178**</t>
  </si>
  <si>
    <t>0.837**</t>
  </si>
  <si>
    <t>2.sesq</t>
  </si>
  <si>
    <t>(0.099)</t>
  </si>
  <si>
    <t>(0.0908)</t>
  </si>
  <si>
    <t>(0.0667)</t>
  </si>
  <si>
    <t>SES Quartile 3</t>
  </si>
  <si>
    <t>-0.393***</t>
  </si>
  <si>
    <t>0.675***</t>
  </si>
  <si>
    <t>3.sesq</t>
  </si>
  <si>
    <t>(0.089)</t>
  </si>
  <si>
    <t>(0.05)</t>
  </si>
  <si>
    <t>(0.0338)</t>
  </si>
  <si>
    <t>SES Quartile 4</t>
  </si>
  <si>
    <t>0.430***</t>
  </si>
  <si>
    <t>1.537***</t>
  </si>
  <si>
    <t>-0.777***</t>
  </si>
  <si>
    <t>0.460***</t>
  </si>
  <si>
    <t>4.sesq</t>
  </si>
  <si>
    <t>(0.0798)</t>
  </si>
  <si>
    <t>(0.0255)</t>
  </si>
  <si>
    <t>-0.051***</t>
  </si>
  <si>
    <t>0.950***</t>
  </si>
  <si>
    <t>(0.0154)</t>
  </si>
  <si>
    <t>(0.013)</t>
  </si>
  <si>
    <t>(0.0128)</t>
  </si>
  <si>
    <t>High Concentration of Low-income Students</t>
  </si>
  <si>
    <t>1.highreduclunch</t>
  </si>
  <si>
    <t>(0.0586)</t>
  </si>
  <si>
    <t>(0.0755)</t>
  </si>
  <si>
    <t>-0.209***</t>
  </si>
  <si>
    <t>0.812***</t>
  </si>
  <si>
    <t>1.north_central</t>
  </si>
  <si>
    <t>(0.0528)</t>
  </si>
  <si>
    <t>(0.058)</t>
  </si>
  <si>
    <t>(0.0584)</t>
  </si>
  <si>
    <t>-0.195***</t>
  </si>
  <si>
    <t>0.823***</t>
  </si>
  <si>
    <t>1.south</t>
  </si>
  <si>
    <t>(0.061)</t>
  </si>
  <si>
    <t>(0.0502)</t>
  </si>
  <si>
    <t>(0.0702)</t>
  </si>
  <si>
    <t>-0.305***</t>
  </si>
  <si>
    <t>0.737***</t>
  </si>
  <si>
    <t>0.080*</t>
  </si>
  <si>
    <t>1.084*</t>
  </si>
  <si>
    <t>1.west</t>
  </si>
  <si>
    <t>(0.0521)</t>
  </si>
  <si>
    <t>(0.045)</t>
  </si>
  <si>
    <t>(0.0487)</t>
  </si>
  <si>
    <t>1.suburban</t>
  </si>
  <si>
    <t>(0.0295)</t>
  </si>
  <si>
    <t>(0.046)</t>
  </si>
  <si>
    <t>(0.0449)</t>
  </si>
  <si>
    <t>-0.123*</t>
  </si>
  <si>
    <t>0.884*</t>
  </si>
  <si>
    <t>1.rural</t>
  </si>
  <si>
    <t>(0.048)</t>
  </si>
  <si>
    <t>(0.0471)</t>
  </si>
  <si>
    <t>(0.063)</t>
  </si>
  <si>
    <t>(0.0561)</t>
  </si>
  <si>
    <t>-0.585***</t>
  </si>
  <si>
    <t>0.557***</t>
  </si>
  <si>
    <t>-0.201*</t>
  </si>
  <si>
    <t>0.818*</t>
  </si>
  <si>
    <t>(0.218)</t>
  </si>
  <si>
    <t>(0.121)</t>
  </si>
  <si>
    <t>(0.0874)</t>
  </si>
  <si>
    <t xml:space="preserve">Log-Likelihood </t>
  </si>
  <si>
    <t>Clustered standard errors by in parentheses *** p&lt;0.01, ** p&lt;0.05, * p&lt;0.1</t>
  </si>
  <si>
    <r>
      <rPr>
        <b/>
        <sz val="12"/>
        <color rgb="FF000000"/>
        <rFont val="Times New Roman"/>
      </rPr>
      <t xml:space="preserve">Table 1. Probit/ Logit Models Results
</t>
    </r>
    <r>
      <rPr>
        <i/>
        <sz val="11"/>
        <color rgb="FF000000"/>
        <rFont val="Times New Roman"/>
      </rPr>
      <t xml:space="preserve">Dependent Variable: Binary Variable that Person Believes Global Warming is Probably Not Happening </t>
    </r>
  </si>
  <si>
    <t>Probit</t>
  </si>
  <si>
    <t>GOPTherm</t>
  </si>
  <si>
    <t>0.0126***</t>
  </si>
  <si>
    <t>0.0226***</t>
  </si>
  <si>
    <t>-0.0011</t>
  </si>
  <si>
    <t>-0.0020</t>
  </si>
  <si>
    <t>ScientistsTherm</t>
  </si>
  <si>
    <t>-0.0118***</t>
  </si>
  <si>
    <t>-0.0209***</t>
  </si>
  <si>
    <t>-0.0014</t>
  </si>
  <si>
    <t>-0.0025</t>
  </si>
  <si>
    <t>BAplus</t>
  </si>
  <si>
    <t>-0.169***</t>
  </si>
  <si>
    <t>-0.273***</t>
  </si>
  <si>
    <t>(0.0560</t>
  </si>
  <si>
    <t>(0.1020</t>
  </si>
  <si>
    <t>ReligImpt</t>
  </si>
  <si>
    <t>0.162***</t>
  </si>
  <si>
    <t>0.287**</t>
  </si>
  <si>
    <t>(0.0610</t>
  </si>
  <si>
    <t>(0.1120</t>
  </si>
  <si>
    <t>-0.0008</t>
  </si>
  <si>
    <t>-0.0009</t>
  </si>
  <si>
    <t>-0.0015</t>
  </si>
  <si>
    <t>-0.0027</t>
  </si>
  <si>
    <t>-0.682***</t>
  </si>
  <si>
    <t>-1.187***</t>
  </si>
  <si>
    <t>-0.1450</t>
  </si>
  <si>
    <t>-0.2620</t>
  </si>
  <si>
    <t>Note: Robust standard errors in parentheses
*** p&lt;0.01, ** p&lt;0.05, * p&lt;0.1</t>
  </si>
  <si>
    <r>
      <rPr>
        <b/>
        <sz val="12"/>
        <color rgb="FF000000"/>
        <rFont val="Times New Roman"/>
      </rPr>
      <t xml:space="preserve">Table 2. Ordered Probit Results
</t>
    </r>
    <r>
      <rPr>
        <i/>
        <sz val="11"/>
        <color rgb="FF000000"/>
        <rFont val="Times New Roman"/>
      </rPr>
      <t>Dependent Variable: Ordinal Variable Imm Culture</t>
    </r>
  </si>
  <si>
    <t>Ordered Probit</t>
  </si>
  <si>
    <t>HSgrad</t>
  </si>
  <si>
    <t>0.428***</t>
  </si>
  <si>
    <t>ChristFundTherm</t>
  </si>
  <si>
    <t>0.129*</t>
  </si>
  <si>
    <t>NewsDays</t>
  </si>
  <si>
    <t>-1.876***</t>
  </si>
  <si>
    <t>-1.045***</t>
  </si>
  <si>
    <t>/cut3</t>
  </si>
  <si>
    <t>-0.488***</t>
  </si>
  <si>
    <t>/cut4</t>
  </si>
  <si>
    <t>0.421**</t>
  </si>
  <si>
    <t xml:space="preserve"> Prob &gt; chi2</t>
  </si>
  <si>
    <t>Table 1: Logistic Regression Estimates Results</t>
  </si>
  <si>
    <t>Dependent Variable: Binary Variable Representing College Participation</t>
  </si>
  <si>
    <t>Model 1</t>
  </si>
  <si>
    <t>Model 2</t>
  </si>
  <si>
    <t>Model 3</t>
  </si>
  <si>
    <t>Has Job</t>
  </si>
  <si>
    <t>1.078</t>
  </si>
  <si>
    <t>1.085</t>
  </si>
  <si>
    <t>1.075</t>
  </si>
  <si>
    <t>(0.115)</t>
  </si>
  <si>
    <t>(0.133)</t>
  </si>
  <si>
    <t>(0.134)</t>
  </si>
  <si>
    <t>Hours Worked</t>
  </si>
  <si>
    <t>0.990**</t>
  </si>
  <si>
    <t>SES</t>
  </si>
  <si>
    <t>1.908***</t>
  </si>
  <si>
    <t>1.915***</t>
  </si>
  <si>
    <t>1.876***</t>
  </si>
  <si>
    <t>(0.00514)</t>
  </si>
  <si>
    <t>(0.179)</t>
  </si>
  <si>
    <t>(0.180)</t>
  </si>
  <si>
    <t>(0.178)</t>
  </si>
  <si>
    <t>Work 1-19 hrs</t>
  </si>
  <si>
    <t>1.233</t>
  </si>
  <si>
    <t>GPA HS</t>
  </si>
  <si>
    <t>2.535***</t>
  </si>
  <si>
    <t>2.503***</t>
  </si>
  <si>
    <t>2.477***</t>
  </si>
  <si>
    <t>(0.223)</t>
  </si>
  <si>
    <t>(0.189)</t>
  </si>
  <si>
    <t>(0.188)</t>
  </si>
  <si>
    <t>(0.187)</t>
  </si>
  <si>
    <t>Work 20 hrs</t>
  </si>
  <si>
    <t>1.616*</t>
  </si>
  <si>
    <t>Feel Safe at School</t>
  </si>
  <si>
    <t>1.040</t>
  </si>
  <si>
    <t>1.041</t>
  </si>
  <si>
    <t>(0.456)</t>
  </si>
  <si>
    <t>(0.0699)</t>
  </si>
  <si>
    <t>(0.0698)</t>
  </si>
  <si>
    <t>Work 21-30 hrs</t>
  </si>
  <si>
    <t>0.677**</t>
  </si>
  <si>
    <t>Teachers Care</t>
  </si>
  <si>
    <t>Teachers Express Interest</t>
  </si>
  <si>
    <t>1.105</t>
  </si>
  <si>
    <t>1.101</t>
  </si>
  <si>
    <t xml:space="preserve">    in Students</t>
  </si>
  <si>
    <t>(0.0934)</t>
  </si>
  <si>
    <t>(0.0942)</t>
  </si>
  <si>
    <t>(0.0946)</t>
  </si>
  <si>
    <t>Work 31+ hrs</t>
  </si>
  <si>
    <t>0.513**</t>
  </si>
  <si>
    <t>HS Dropout Rate</t>
  </si>
  <si>
    <t>0.971*</t>
  </si>
  <si>
    <t>0.972</t>
  </si>
  <si>
    <t>0.975</t>
  </si>
  <si>
    <t>(0.150)</t>
  </si>
  <si>
    <t>(0.0169)</t>
  </si>
  <si>
    <t>(0.0172)</t>
  </si>
  <si>
    <t>(0.0176)</t>
  </si>
  <si>
    <t>0.217***</t>
  </si>
  <si>
    <t>0.228***</t>
  </si>
  <si>
    <t>0.216***</t>
  </si>
  <si>
    <t>Immigrant Education Selectivity</t>
  </si>
  <si>
    <t>3.579***</t>
  </si>
  <si>
    <t>3.607***</t>
  </si>
  <si>
    <t>3.738***</t>
  </si>
  <si>
    <t>(0.0939)</t>
  </si>
  <si>
    <t>(0.0989)</t>
  </si>
  <si>
    <t>(0.0944)</t>
  </si>
  <si>
    <t>(1.384)</t>
  </si>
  <si>
    <t>(1.399)</t>
  </si>
  <si>
    <t>(1.457)</t>
  </si>
  <si>
    <t>Log Pseudo-Likelihood</t>
  </si>
  <si>
    <t>-890.031</t>
  </si>
  <si>
    <t>-888.007</t>
  </si>
  <si>
    <t>-881.942</t>
  </si>
  <si>
    <t>2,106</t>
  </si>
  <si>
    <t>Table 2: MNLM Average Marginal Effects (AME) Estimates Results</t>
  </si>
  <si>
    <t>Dependent Variable: Multinomial Level of College Participation</t>
  </si>
  <si>
    <t>No College</t>
  </si>
  <si>
    <t>Some College/ CC</t>
  </si>
  <si>
    <t>4-Year College</t>
  </si>
  <si>
    <t>Graduate School</t>
  </si>
  <si>
    <t>-0.069***</t>
  </si>
  <si>
    <t>0.057***</t>
  </si>
  <si>
    <t>0.035***</t>
  </si>
  <si>
    <t>-0.112***</t>
  </si>
  <si>
    <t>-0.086***</t>
  </si>
  <si>
    <t>0.158***</t>
  </si>
  <si>
    <t>0.041***</t>
  </si>
  <si>
    <t>Teachers Show Interest</t>
  </si>
  <si>
    <t>in Students</t>
  </si>
  <si>
    <t>-0.008**</t>
  </si>
  <si>
    <t>0.005***</t>
  </si>
  <si>
    <t>-0.116**</t>
  </si>
  <si>
    <t>-0.028***</t>
  </si>
  <si>
    <t>0.002**</t>
  </si>
  <si>
    <t>-0.063*</t>
  </si>
  <si>
    <t>0.054**</t>
  </si>
  <si>
    <t>0.112***</t>
  </si>
  <si>
    <t>-0.173*</t>
  </si>
  <si>
    <t>4248..591</t>
  </si>
  <si>
    <t>REDUCED FORM</t>
  </si>
  <si>
    <t>Note: This sample contains all respondents who reported having a father who was alive and/or present in their lives in some capacity. The above presents unweighted N counts alongside weighted case means.</t>
  </si>
  <si>
    <t>Sons</t>
  </si>
  <si>
    <t>Daughters</t>
  </si>
  <si>
    <t>Table 1B: Cross-Tabulations Number of Respondents in Father Named and/or Close Categories by Average Amount of Social, Confiding and Advice Giving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</si>
</sst>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30">
    <font>
      <sz val="10"/>
      <color rgb="FF000000"/>
      <name val="Arial"/>
    </font>
    <font>
      <sz val="10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0"/>
      <name val="Arial"/>
    </font>
    <font>
      <sz val="11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b/>
      <sz val="12"/>
      <color rgb="FF000000"/>
      <name val="Times New Roman"/>
    </font>
    <font>
      <i/>
      <sz val="12"/>
      <color rgb="FF000000"/>
      <name val="&quot;Times New Roman&quot;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1"/>
      <color rgb="FF000000"/>
      <name val="Times New Roman"/>
    </font>
    <font>
      <i/>
      <sz val="11"/>
      <color rgb="FF000000"/>
      <name val="&quot;Times New Roman&quot;"/>
    </font>
    <font>
      <i/>
      <sz val="11"/>
      <color rgb="FF000000"/>
      <name val="Times New Roman"/>
    </font>
    <font>
      <i/>
      <sz val="11"/>
      <color theme="1"/>
      <name val="Times New Roman"/>
    </font>
    <font>
      <sz val="11"/>
      <color rgb="FF000000"/>
      <name val="Times New Roman"/>
    </font>
    <font>
      <sz val="12"/>
      <color theme="1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  <font>
      <i/>
      <sz val="12"/>
      <color theme="1"/>
      <name val="Times New Roman"/>
    </font>
    <font>
      <sz val="12"/>
      <color rgb="FF000000"/>
      <name val="&quot;Times New Roman&quot;"/>
    </font>
    <font>
      <sz val="10"/>
      <color rgb="FF000000"/>
      <name val="Roboto"/>
    </font>
    <font>
      <sz val="10"/>
      <color rgb="FF000000"/>
      <name val="Arial"/>
    </font>
    <font>
      <sz val="22"/>
      <color theme="1"/>
      <name val="&quot;Times New Roman&quot;"/>
    </font>
    <font>
      <b/>
      <sz val="10"/>
      <color theme="1"/>
      <name val="Arial"/>
    </font>
    <font>
      <b/>
      <sz val="10"/>
      <color theme="1"/>
      <name val="&quot;Times New Roman&quot;"/>
    </font>
    <font>
      <sz val="10"/>
      <color theme="1"/>
      <name val="&quot;Times New Roman&quot;"/>
    </font>
    <font>
      <i/>
      <sz val="10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3" fillId="0" borderId="0" xfId="0" applyFont="1" applyAlignment="1">
      <alignment horizontal="center"/>
    </xf>
    <xf numFmtId="4" fontId="3" fillId="0" borderId="0" xfId="0" applyNumberFormat="1" applyFont="1" applyAlignment="1"/>
    <xf numFmtId="0" fontId="6" fillId="0" borderId="1" xfId="0" applyFont="1" applyBorder="1"/>
    <xf numFmtId="0" fontId="7" fillId="0" borderId="0" xfId="0" applyFont="1" applyAlignment="1"/>
    <xf numFmtId="0" fontId="1" fillId="0" borderId="1" xfId="0" applyFont="1" applyBorder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1" fillId="0" borderId="0" xfId="0" applyFont="1" applyAlignment="1"/>
    <xf numFmtId="3" fontId="5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/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3" xfId="0" applyNumberFormat="1" applyFont="1" applyBorder="1" applyAlignment="1"/>
    <xf numFmtId="3" fontId="3" fillId="0" borderId="3" xfId="0" applyNumberFormat="1" applyFont="1" applyBorder="1" applyAlignment="1">
      <alignment horizontal="center"/>
    </xf>
    <xf numFmtId="3" fontId="3" fillId="0" borderId="0" xfId="0" applyNumberFormat="1" applyFont="1" applyAlignment="1"/>
    <xf numFmtId="3" fontId="5" fillId="0" borderId="1" xfId="0" applyNumberFormat="1" applyFont="1" applyBorder="1" applyAlignment="1">
      <alignment horizontal="center"/>
    </xf>
    <xf numFmtId="0" fontId="5" fillId="0" borderId="0" xfId="0" applyFont="1"/>
    <xf numFmtId="0" fontId="1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1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top"/>
    </xf>
    <xf numFmtId="0" fontId="16" fillId="0" borderId="1" xfId="0" applyFont="1" applyBorder="1" applyAlignment="1">
      <alignment horizontal="left"/>
    </xf>
    <xf numFmtId="0" fontId="7" fillId="0" borderId="0" xfId="0" applyFont="1"/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49" fontId="10" fillId="2" borderId="4" xfId="0" applyNumberFormat="1" applyFont="1" applyFill="1" applyBorder="1" applyAlignment="1">
      <alignment horizontal="center"/>
    </xf>
    <xf numFmtId="49" fontId="17" fillId="0" borderId="4" xfId="0" applyNumberFormat="1" applyFont="1" applyBorder="1"/>
    <xf numFmtId="49" fontId="17" fillId="0" borderId="4" xfId="0" applyNumberFormat="1" applyFont="1" applyBorder="1" applyAlignment="1">
      <alignment horizontal="right"/>
    </xf>
    <xf numFmtId="0" fontId="18" fillId="0" borderId="0" xfId="0" applyFont="1"/>
    <xf numFmtId="0" fontId="19" fillId="0" borderId="0" xfId="0" applyFont="1" applyAlignment="1"/>
    <xf numFmtId="0" fontId="20" fillId="0" borderId="1" xfId="0" applyFont="1" applyBorder="1" applyAlignment="1"/>
    <xf numFmtId="0" fontId="20" fillId="0" borderId="1" xfId="0" applyFont="1" applyBorder="1"/>
    <xf numFmtId="0" fontId="20" fillId="0" borderId="0" xfId="0" applyFont="1" applyAlignment="1"/>
    <xf numFmtId="0" fontId="20" fillId="0" borderId="3" xfId="0" applyFont="1" applyBorder="1"/>
    <xf numFmtId="0" fontId="20" fillId="0" borderId="3" xfId="0" applyFont="1" applyBorder="1" applyAlignment="1"/>
    <xf numFmtId="2" fontId="20" fillId="0" borderId="0" xfId="0" applyNumberFormat="1" applyFont="1" applyAlignme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49" fontId="20" fillId="0" borderId="4" xfId="0" applyNumberFormat="1" applyFont="1" applyBorder="1"/>
    <xf numFmtId="49" fontId="20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20" fillId="0" borderId="4" xfId="0" applyFont="1" applyBorder="1"/>
    <xf numFmtId="0" fontId="1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 applyAlignment="1">
      <alignment horizontal="center" vertical="top"/>
    </xf>
    <xf numFmtId="0" fontId="6" fillId="0" borderId="0" xfId="0" quotePrefix="1" applyFont="1" applyAlignment="1">
      <alignment horizontal="center"/>
    </xf>
    <xf numFmtId="0" fontId="22" fillId="2" borderId="0" xfId="0" quotePrefix="1" applyFont="1" applyFill="1" applyAlignment="1">
      <alignment horizontal="center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 vertical="top"/>
    </xf>
    <xf numFmtId="4" fontId="10" fillId="2" borderId="5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/>
    <xf numFmtId="0" fontId="21" fillId="0" borderId="0" xfId="0" applyFont="1" applyAlignment="1">
      <alignment horizontal="center"/>
    </xf>
    <xf numFmtId="0" fontId="22" fillId="2" borderId="0" xfId="0" applyFont="1" applyFill="1" applyAlignment="1">
      <alignment horizontal="center"/>
    </xf>
    <xf numFmtId="4" fontId="10" fillId="2" borderId="0" xfId="0" applyNumberFormat="1" applyFont="1" applyFill="1" applyAlignment="1">
      <alignment horizontal="center"/>
    </xf>
    <xf numFmtId="4" fontId="23" fillId="2" borderId="0" xfId="0" applyNumberFormat="1" applyFont="1" applyFill="1" applyAlignment="1"/>
    <xf numFmtId="0" fontId="10" fillId="0" borderId="4" xfId="0" applyFont="1" applyBorder="1" applyAlignment="1">
      <alignment horizontal="left"/>
    </xf>
    <xf numFmtId="4" fontId="10" fillId="2" borderId="4" xfId="0" applyNumberFormat="1" applyFont="1" applyFill="1" applyBorder="1" applyAlignment="1">
      <alignment horizontal="center"/>
    </xf>
    <xf numFmtId="0" fontId="8" fillId="2" borderId="0" xfId="0" applyFont="1" applyFill="1" applyAlignment="1"/>
    <xf numFmtId="0" fontId="24" fillId="0" borderId="0" xfId="0" applyFont="1"/>
    <xf numFmtId="0" fontId="10" fillId="0" borderId="0" xfId="0" applyFont="1" applyAlignment="1"/>
    <xf numFmtId="0" fontId="8" fillId="0" borderId="0" xfId="0" applyFont="1" applyAlignment="1">
      <alignment horizontal="center"/>
    </xf>
    <xf numFmtId="0" fontId="10" fillId="0" borderId="6" xfId="0" applyFont="1" applyBorder="1" applyAlignment="1"/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0" borderId="0" xfId="0" applyFont="1" applyAlignmen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10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/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10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25" fillId="0" borderId="0" xfId="0" applyFont="1" applyAlignment="1"/>
    <xf numFmtId="0" fontId="25" fillId="0" borderId="0" xfId="0" applyFont="1" applyAlignment="1">
      <alignment horizontal="center"/>
    </xf>
    <xf numFmtId="9" fontId="10" fillId="0" borderId="0" xfId="0" applyNumberFormat="1" applyFont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9" fontId="6" fillId="0" borderId="0" xfId="0" applyNumberFormat="1" applyFont="1" applyAlignment="1"/>
    <xf numFmtId="0" fontId="17" fillId="0" borderId="0" xfId="0" applyFont="1"/>
    <xf numFmtId="49" fontId="6" fillId="0" borderId="1" xfId="0" applyNumberFormat="1" applyFont="1" applyBorder="1" applyAlignment="1"/>
    <xf numFmtId="2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/>
    <xf numFmtId="0" fontId="19" fillId="0" borderId="0" xfId="0" applyFont="1" applyAlignment="1">
      <alignment horizontal="center"/>
    </xf>
    <xf numFmtId="0" fontId="19" fillId="0" borderId="2" xfId="0" applyFont="1" applyBorder="1" applyAlignment="1"/>
    <xf numFmtId="0" fontId="19" fillId="0" borderId="3" xfId="0" applyFont="1" applyBorder="1" applyAlignment="1">
      <alignment horizontal="center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19" fillId="0" borderId="2" xfId="0" applyFont="1" applyBorder="1" applyAlignment="1"/>
    <xf numFmtId="0" fontId="19" fillId="0" borderId="2" xfId="0" applyFont="1" applyBorder="1" applyAlignment="1">
      <alignment horizontal="center"/>
    </xf>
    <xf numFmtId="0" fontId="6" fillId="0" borderId="0" xfId="0" applyFont="1" applyAlignment="1"/>
    <xf numFmtId="0" fontId="10" fillId="2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6" fillId="0" borderId="0" xfId="0" applyFont="1" applyAlignment="1"/>
    <xf numFmtId="4" fontId="6" fillId="0" borderId="0" xfId="0" applyNumberFormat="1" applyFont="1" applyAlignment="1"/>
    <xf numFmtId="0" fontId="6" fillId="0" borderId="0" xfId="0" applyFont="1" applyAlignment="1"/>
    <xf numFmtId="0" fontId="6" fillId="0" borderId="2" xfId="0" applyFont="1" applyBorder="1" applyAlignment="1"/>
    <xf numFmtId="49" fontId="6" fillId="0" borderId="2" xfId="0" applyNumberFormat="1" applyFont="1" applyBorder="1" applyAlignment="1">
      <alignment horizontal="center"/>
    </xf>
    <xf numFmtId="0" fontId="19" fillId="0" borderId="1" xfId="0" applyFont="1" applyBorder="1" applyAlignment="1"/>
    <xf numFmtId="3" fontId="19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26" fillId="0" borderId="0" xfId="0" applyFont="1"/>
    <xf numFmtId="3" fontId="19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0" borderId="0" xfId="0" applyFont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/>
    <xf numFmtId="0" fontId="10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left"/>
    </xf>
    <xf numFmtId="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3" fontId="6" fillId="0" borderId="5" xfId="0" applyNumberFormat="1" applyFont="1" applyBorder="1" applyAlignment="1">
      <alignment horizontal="center" vertical="top"/>
    </xf>
    <xf numFmtId="165" fontId="6" fillId="0" borderId="2" xfId="0" applyNumberFormat="1" applyFont="1" applyBorder="1" applyAlignment="1">
      <alignment horizontal="center" vertical="top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center" vertical="top"/>
    </xf>
    <xf numFmtId="0" fontId="28" fillId="0" borderId="0" xfId="0" applyFont="1" applyAlignment="1"/>
    <xf numFmtId="0" fontId="28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20" fillId="0" borderId="2" xfId="0" applyFont="1" applyBorder="1"/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49" fontId="28" fillId="0" borderId="0" xfId="0" applyNumberFormat="1" applyFont="1" applyAlignment="1">
      <alignment horizontal="center"/>
    </xf>
    <xf numFmtId="49" fontId="20" fillId="0" borderId="0" xfId="0" applyNumberFormat="1" applyFont="1"/>
    <xf numFmtId="49" fontId="28" fillId="0" borderId="0" xfId="0" applyNumberFormat="1" applyFont="1" applyAlignmen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 applyAlignment="1"/>
    <xf numFmtId="49" fontId="28" fillId="0" borderId="2" xfId="0" applyNumberFormat="1" applyFont="1" applyBorder="1" applyAlignment="1"/>
    <xf numFmtId="49" fontId="28" fillId="0" borderId="2" xfId="0" applyNumberFormat="1" applyFont="1" applyBorder="1" applyAlignment="1">
      <alignment horizontal="center"/>
    </xf>
    <xf numFmtId="49" fontId="28" fillId="0" borderId="1" xfId="0" applyNumberFormat="1" applyFont="1" applyBorder="1" applyAlignment="1"/>
    <xf numFmtId="49" fontId="2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8" fillId="0" borderId="2" xfId="0" applyFont="1" applyBorder="1" applyAlignment="1"/>
    <xf numFmtId="164" fontId="19" fillId="0" borderId="0" xfId="0" applyNumberFormat="1" applyFont="1" applyAlignment="1">
      <alignment horizontal="center"/>
    </xf>
    <xf numFmtId="0" fontId="28" fillId="0" borderId="1" xfId="0" applyFont="1" applyBorder="1" applyAlignment="1"/>
    <xf numFmtId="3" fontId="28" fillId="0" borderId="1" xfId="0" applyNumberFormat="1" applyFont="1" applyBorder="1" applyAlignment="1">
      <alignment horizontal="center"/>
    </xf>
    <xf numFmtId="0" fontId="28" fillId="0" borderId="2" xfId="0" applyFont="1" applyBorder="1" applyAlignment="1"/>
    <xf numFmtId="0" fontId="28" fillId="0" borderId="0" xfId="0" applyFont="1" applyAlignment="1"/>
    <xf numFmtId="0" fontId="9" fillId="2" borderId="1" xfId="0" applyFont="1" applyFill="1" applyBorder="1" applyAlignment="1">
      <alignment horizontal="left"/>
    </xf>
    <xf numFmtId="0" fontId="4" fillId="0" borderId="1" xfId="0" applyFont="1" applyBorder="1"/>
    <xf numFmtId="0" fontId="7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3" fontId="5" fillId="0" borderId="0" xfId="0" applyNumberFormat="1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4" fillId="0" borderId="2" xfId="0" applyFont="1" applyBorder="1"/>
    <xf numFmtId="0" fontId="13" fillId="2" borderId="1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1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1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9" fillId="0" borderId="0" xfId="0" applyFont="1" applyAlignment="1"/>
    <xf numFmtId="0" fontId="2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2" borderId="0" xfId="0" applyFont="1" applyFill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2" fillId="0" borderId="0" xfId="0" applyFont="1" applyAlignment="1"/>
    <xf numFmtId="3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4" fontId="6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0" xfId="0" applyFont="1" applyAlignment="1"/>
    <xf numFmtId="4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9" fillId="0" borderId="0" xfId="0" applyFont="1" applyAlignment="1"/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7" fillId="0" borderId="0" xfId="0" applyFont="1" applyAlignment="1"/>
    <xf numFmtId="49" fontId="28" fillId="0" borderId="0" xfId="0" applyNumberFormat="1" applyFont="1" applyAlignment="1"/>
    <xf numFmtId="0" fontId="28" fillId="0" borderId="0" xfId="0" applyFont="1" applyAlignment="1"/>
    <xf numFmtId="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20"/>
  <sheetViews>
    <sheetView showGridLines="0" tabSelected="1" workbookViewId="0">
      <selection activeCell="I16" sqref="I2:K17"/>
    </sheetView>
  </sheetViews>
  <sheetFormatPr baseColWidth="10" defaultColWidth="14.5" defaultRowHeight="15.75" customHeight="1"/>
  <cols>
    <col min="2" max="2" width="18.5" customWidth="1"/>
    <col min="3" max="6" width="14.5" customWidth="1"/>
    <col min="7" max="8" width="18.6640625" customWidth="1"/>
    <col min="9" max="9" width="16.5" bestFit="1" customWidth="1"/>
  </cols>
  <sheetData>
    <row r="1" spans="1:20" ht="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45" customHeight="1">
      <c r="A2" s="2"/>
      <c r="B2" s="282" t="s">
        <v>1100</v>
      </c>
      <c r="C2" s="278"/>
      <c r="D2" s="278"/>
      <c r="E2" s="278"/>
      <c r="F2" s="278"/>
      <c r="H2" s="4"/>
      <c r="I2" s="282" t="s">
        <v>1100</v>
      </c>
      <c r="J2" s="278"/>
      <c r="K2" s="278"/>
      <c r="L2" s="4"/>
      <c r="M2" s="4"/>
      <c r="N2" s="4"/>
      <c r="O2" s="4"/>
      <c r="P2" s="4"/>
      <c r="Q2" s="4"/>
      <c r="R2" s="4"/>
      <c r="S2" s="4"/>
      <c r="T2" s="4"/>
    </row>
    <row r="3" spans="1:20" ht="21" customHeight="1">
      <c r="B3" s="5"/>
      <c r="C3" s="6" t="s">
        <v>0</v>
      </c>
      <c r="D3" s="7" t="s">
        <v>1</v>
      </c>
      <c r="E3" s="7" t="s">
        <v>2</v>
      </c>
      <c r="F3" s="6" t="s">
        <v>3</v>
      </c>
      <c r="H3" s="1"/>
      <c r="I3" s="5"/>
      <c r="J3" s="6" t="s">
        <v>0</v>
      </c>
      <c r="K3" s="7" t="s">
        <v>1</v>
      </c>
      <c r="L3" s="1"/>
      <c r="M3" s="1"/>
      <c r="N3" s="1"/>
      <c r="O3" s="1"/>
      <c r="P3" s="1"/>
      <c r="Q3" s="1"/>
      <c r="R3" s="1"/>
      <c r="S3" s="1"/>
      <c r="T3" s="1"/>
    </row>
    <row r="4" spans="1:20" ht="21" customHeight="1">
      <c r="B4" s="10" t="s">
        <v>4</v>
      </c>
      <c r="C4" s="11">
        <v>247</v>
      </c>
      <c r="D4" s="12" t="s">
        <v>5</v>
      </c>
      <c r="E4" s="13" t="s">
        <v>6</v>
      </c>
      <c r="F4" s="12" t="s">
        <v>7</v>
      </c>
      <c r="H4" s="1"/>
      <c r="I4" s="10" t="s">
        <v>4</v>
      </c>
      <c r="J4" s="11">
        <v>247</v>
      </c>
      <c r="K4" s="323">
        <v>4.7</v>
      </c>
      <c r="L4" s="1"/>
      <c r="M4" s="1"/>
      <c r="N4" s="1"/>
      <c r="O4" s="1"/>
      <c r="P4" s="1"/>
      <c r="Q4" s="1"/>
      <c r="R4" s="1"/>
      <c r="S4" s="1"/>
      <c r="T4" s="1"/>
    </row>
    <row r="5" spans="1:20" ht="21" customHeight="1">
      <c r="B5" s="14" t="s">
        <v>9</v>
      </c>
      <c r="C5" s="15">
        <v>165</v>
      </c>
      <c r="D5" s="16" t="s">
        <v>10</v>
      </c>
      <c r="E5" s="16" t="s">
        <v>11</v>
      </c>
      <c r="F5" s="16" t="s">
        <v>12</v>
      </c>
      <c r="H5" s="1"/>
      <c r="I5" s="14" t="s">
        <v>1099</v>
      </c>
      <c r="J5" s="15">
        <v>165</v>
      </c>
      <c r="K5" s="16">
        <v>4.72</v>
      </c>
      <c r="L5" s="1"/>
      <c r="M5" s="1"/>
      <c r="N5" s="1"/>
      <c r="O5" s="1"/>
      <c r="P5" s="1"/>
      <c r="Q5" s="1"/>
      <c r="R5" s="1"/>
      <c r="S5" s="1"/>
      <c r="T5" s="1"/>
    </row>
    <row r="6" spans="1:20" ht="21" customHeight="1">
      <c r="B6" s="18" t="s">
        <v>14</v>
      </c>
      <c r="C6" s="19">
        <v>82</v>
      </c>
      <c r="D6" s="20" t="s">
        <v>15</v>
      </c>
      <c r="E6" s="20" t="s">
        <v>16</v>
      </c>
      <c r="F6" s="20" t="s">
        <v>17</v>
      </c>
      <c r="H6" s="1"/>
      <c r="I6" s="18" t="s">
        <v>1098</v>
      </c>
      <c r="J6" s="19">
        <v>82</v>
      </c>
      <c r="K6" s="20">
        <v>4.67</v>
      </c>
      <c r="L6" s="1"/>
      <c r="M6" s="1"/>
      <c r="N6" s="1"/>
      <c r="O6" s="1"/>
      <c r="P6" s="1"/>
      <c r="Q6" s="1"/>
      <c r="R6" s="1"/>
      <c r="S6" s="1"/>
      <c r="T6" s="1"/>
    </row>
    <row r="7" spans="1:20" ht="21" customHeight="1">
      <c r="B7" s="3" t="s">
        <v>19</v>
      </c>
      <c r="C7" s="11">
        <v>147</v>
      </c>
      <c r="D7" s="12" t="s">
        <v>20</v>
      </c>
      <c r="E7" s="12" t="s">
        <v>21</v>
      </c>
      <c r="F7" s="13" t="s">
        <v>22</v>
      </c>
      <c r="H7" s="1"/>
      <c r="I7" s="3" t="s">
        <v>19</v>
      </c>
      <c r="J7" s="11">
        <v>147</v>
      </c>
      <c r="K7" s="323">
        <v>4.83</v>
      </c>
      <c r="L7" s="1"/>
      <c r="M7" s="1"/>
      <c r="N7" s="1"/>
      <c r="O7" s="1"/>
      <c r="P7" s="1"/>
      <c r="Q7" s="1"/>
      <c r="R7" s="1"/>
      <c r="S7" s="1"/>
      <c r="T7" s="1"/>
    </row>
    <row r="8" spans="1:20" ht="21" customHeight="1">
      <c r="B8" s="14" t="s">
        <v>9</v>
      </c>
      <c r="C8" s="15">
        <v>104</v>
      </c>
      <c r="D8" s="16" t="s">
        <v>24</v>
      </c>
      <c r="E8" s="16" t="s">
        <v>25</v>
      </c>
      <c r="F8" s="15" t="s">
        <v>26</v>
      </c>
      <c r="H8" s="1"/>
      <c r="I8" s="14" t="s">
        <v>1099</v>
      </c>
      <c r="J8" s="15">
        <v>104</v>
      </c>
      <c r="K8" s="16">
        <v>5.4</v>
      </c>
      <c r="L8" s="1"/>
      <c r="M8" s="1"/>
      <c r="N8" s="1"/>
      <c r="O8" s="1"/>
      <c r="P8" s="1"/>
      <c r="Q8" s="1"/>
      <c r="R8" s="1"/>
      <c r="S8" s="1"/>
      <c r="T8" s="1"/>
    </row>
    <row r="9" spans="1:20" ht="21" customHeight="1">
      <c r="B9" s="18" t="s">
        <v>14</v>
      </c>
      <c r="C9" s="19">
        <v>43</v>
      </c>
      <c r="D9" s="20" t="s">
        <v>27</v>
      </c>
      <c r="E9" s="20" t="s">
        <v>28</v>
      </c>
      <c r="F9" s="19" t="s">
        <v>29</v>
      </c>
      <c r="H9" s="1"/>
      <c r="I9" s="18" t="s">
        <v>1098</v>
      </c>
      <c r="J9" s="19">
        <v>43</v>
      </c>
      <c r="K9" s="20">
        <v>4.83</v>
      </c>
      <c r="L9" s="1"/>
      <c r="M9" s="1"/>
      <c r="N9" s="1"/>
      <c r="O9" s="1"/>
      <c r="P9" s="1"/>
      <c r="Q9" s="1"/>
      <c r="R9" s="1"/>
      <c r="S9" s="1"/>
      <c r="T9" s="1"/>
    </row>
    <row r="10" spans="1:20" ht="21" customHeight="1">
      <c r="B10" s="10" t="s">
        <v>30</v>
      </c>
      <c r="C10" s="23">
        <v>198</v>
      </c>
      <c r="D10" s="12" t="s">
        <v>31</v>
      </c>
      <c r="E10" s="24" t="s">
        <v>32</v>
      </c>
      <c r="F10" s="12" t="s">
        <v>33</v>
      </c>
      <c r="H10" s="1"/>
      <c r="I10" s="10" t="s">
        <v>30</v>
      </c>
      <c r="J10" s="23">
        <v>198</v>
      </c>
      <c r="K10" s="323">
        <v>6.05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21" customHeight="1">
      <c r="B11" s="14" t="s">
        <v>9</v>
      </c>
      <c r="C11" s="15">
        <v>128</v>
      </c>
      <c r="D11" s="16" t="s">
        <v>35</v>
      </c>
      <c r="E11" s="16" t="s">
        <v>36</v>
      </c>
      <c r="F11" s="15" t="s">
        <v>37</v>
      </c>
      <c r="H11" s="1"/>
      <c r="I11" s="14" t="s">
        <v>1099</v>
      </c>
      <c r="J11" s="15">
        <v>128</v>
      </c>
      <c r="K11" s="16">
        <v>6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21" customHeight="1">
      <c r="B12" s="18" t="s">
        <v>14</v>
      </c>
      <c r="C12" s="19">
        <v>70</v>
      </c>
      <c r="D12" s="20" t="s">
        <v>38</v>
      </c>
      <c r="E12" s="20" t="s">
        <v>39</v>
      </c>
      <c r="F12" s="20" t="s">
        <v>40</v>
      </c>
      <c r="H12" s="1"/>
      <c r="I12" s="18" t="s">
        <v>1098</v>
      </c>
      <c r="J12" s="19">
        <v>70</v>
      </c>
      <c r="K12" s="20">
        <v>6.1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21" customHeight="1">
      <c r="B13" s="10" t="s">
        <v>41</v>
      </c>
      <c r="C13" s="11">
        <v>592</v>
      </c>
      <c r="D13" s="12" t="s">
        <v>42</v>
      </c>
      <c r="E13" s="12" t="s">
        <v>43</v>
      </c>
      <c r="F13" s="12" t="s">
        <v>44</v>
      </c>
      <c r="H13" s="1"/>
      <c r="I13" s="10" t="s">
        <v>41</v>
      </c>
      <c r="J13" s="11">
        <v>592</v>
      </c>
      <c r="K13" s="323">
        <v>5.19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21" customHeight="1">
      <c r="B14" s="14" t="s">
        <v>9</v>
      </c>
      <c r="C14" s="15">
        <v>391</v>
      </c>
      <c r="D14" s="16" t="s">
        <v>46</v>
      </c>
      <c r="E14" s="16" t="s">
        <v>47</v>
      </c>
      <c r="F14" s="16" t="s">
        <v>48</v>
      </c>
      <c r="H14" s="1"/>
      <c r="I14" s="14" t="s">
        <v>1099</v>
      </c>
      <c r="J14" s="15">
        <v>391</v>
      </c>
      <c r="K14" s="16">
        <v>5.25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21" customHeight="1">
      <c r="B15" s="18" t="s">
        <v>14</v>
      </c>
      <c r="C15" s="19">
        <v>758</v>
      </c>
      <c r="D15" s="20" t="s">
        <v>49</v>
      </c>
      <c r="E15" s="20" t="s">
        <v>50</v>
      </c>
      <c r="F15" s="20" t="s">
        <v>51</v>
      </c>
      <c r="H15" s="1"/>
      <c r="I15" s="18" t="s">
        <v>1098</v>
      </c>
      <c r="J15" s="19">
        <v>758</v>
      </c>
      <c r="K15" s="20">
        <v>5.13</v>
      </c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13">
      <c r="A16" s="28"/>
      <c r="B16" s="283" t="s">
        <v>52</v>
      </c>
      <c r="C16" s="280"/>
      <c r="D16" s="280"/>
      <c r="E16" s="280"/>
      <c r="F16" s="280"/>
      <c r="H16" s="1"/>
      <c r="I16" s="283" t="s">
        <v>1097</v>
      </c>
      <c r="J16" s="280"/>
      <c r="K16" s="280"/>
      <c r="L16" s="1"/>
      <c r="M16" s="1"/>
      <c r="N16" s="1"/>
      <c r="O16" s="1"/>
      <c r="P16" s="1"/>
      <c r="Q16" s="1"/>
      <c r="R16" s="1"/>
      <c r="S16" s="1"/>
      <c r="T16" s="1"/>
    </row>
    <row r="17" spans="1:20" ht="42" customHeight="1">
      <c r="A17" s="28"/>
      <c r="B17" s="280"/>
      <c r="C17" s="280"/>
      <c r="D17" s="280"/>
      <c r="E17" s="280"/>
      <c r="F17" s="280"/>
      <c r="G17" s="1"/>
      <c r="H17" s="1"/>
      <c r="I17" s="280"/>
      <c r="J17" s="280"/>
      <c r="K17" s="280"/>
      <c r="L17" s="1"/>
      <c r="M17" s="1"/>
      <c r="N17" s="1"/>
      <c r="O17" s="1"/>
      <c r="P17" s="1"/>
      <c r="Q17" s="1"/>
      <c r="R17" s="1"/>
      <c r="S17" s="1"/>
      <c r="T17" s="1"/>
    </row>
    <row r="18" spans="1:20" ht="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">
      <c r="A19" s="1"/>
      <c r="B19" s="1"/>
      <c r="C19" s="281" t="s">
        <v>53</v>
      </c>
      <c r="D19" s="280"/>
      <c r="E19" s="280"/>
      <c r="F19" s="280"/>
      <c r="G19" s="280"/>
      <c r="H19" s="28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">
      <c r="A20" s="1"/>
      <c r="B20" s="1"/>
      <c r="C20" s="30" t="s">
        <v>54</v>
      </c>
      <c r="D20" s="31"/>
      <c r="E20" s="31"/>
      <c r="F20" s="31"/>
      <c r="G20" s="31"/>
      <c r="H20" s="3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34">
      <c r="A21" s="1"/>
      <c r="B21" s="1"/>
      <c r="C21" s="32" t="s">
        <v>55</v>
      </c>
      <c r="D21" s="33" t="s">
        <v>56</v>
      </c>
      <c r="E21" s="33" t="s">
        <v>57</v>
      </c>
      <c r="F21" s="34" t="s">
        <v>58</v>
      </c>
      <c r="G21" s="34" t="s">
        <v>59</v>
      </c>
      <c r="H21" s="34" t="s">
        <v>60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">
      <c r="A22" s="1"/>
      <c r="B22" s="1"/>
      <c r="C22" s="35" t="s">
        <v>61</v>
      </c>
      <c r="D22" s="36">
        <v>486.87299999999999</v>
      </c>
      <c r="E22" s="36">
        <v>17</v>
      </c>
      <c r="F22" s="36">
        <v>28.64</v>
      </c>
      <c r="G22" s="36">
        <v>4.6369999999999996</v>
      </c>
      <c r="H22" s="36" t="s">
        <v>62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">
      <c r="A23" s="1"/>
      <c r="B23" s="1"/>
      <c r="C23" s="35" t="s">
        <v>63</v>
      </c>
      <c r="D23" s="36">
        <v>29.774999999999999</v>
      </c>
      <c r="E23" s="36">
        <v>1</v>
      </c>
      <c r="F23" s="36">
        <v>29.774999999999999</v>
      </c>
      <c r="G23" s="36">
        <v>4.8209999999999997</v>
      </c>
      <c r="H23" s="36" t="s">
        <v>64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">
      <c r="A24" s="1"/>
      <c r="B24" s="1"/>
      <c r="C24" s="37" t="s">
        <v>65</v>
      </c>
      <c r="D24" s="36">
        <v>78.245999999999995</v>
      </c>
      <c r="E24" s="36">
        <v>2</v>
      </c>
      <c r="F24" s="36">
        <v>39.122999999999998</v>
      </c>
      <c r="G24" s="36">
        <v>6.335</v>
      </c>
      <c r="H24" s="36" t="s">
        <v>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">
      <c r="A25" s="1"/>
      <c r="B25" s="1"/>
      <c r="C25" s="38" t="s">
        <v>66</v>
      </c>
      <c r="D25" s="39">
        <v>3.2589999999999999</v>
      </c>
      <c r="E25" s="39">
        <v>2</v>
      </c>
      <c r="F25" s="39">
        <v>1.63</v>
      </c>
      <c r="G25" s="39">
        <v>0.26400000000000001</v>
      </c>
      <c r="H25" s="39">
        <v>0.76800000000000002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">
      <c r="A26" s="1"/>
      <c r="B26" s="1"/>
      <c r="C26" s="35" t="s">
        <v>67</v>
      </c>
      <c r="D26" s="36">
        <v>38.097000000000001</v>
      </c>
      <c r="E26" s="36">
        <v>1</v>
      </c>
      <c r="F26" s="36">
        <v>38.097000000000001</v>
      </c>
      <c r="G26" s="36">
        <v>6.1689999999999996</v>
      </c>
      <c r="H26" s="36" t="s">
        <v>68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6">
      <c r="A27" s="1"/>
      <c r="B27" s="1"/>
      <c r="C27" s="35" t="s">
        <v>69</v>
      </c>
      <c r="D27" s="36">
        <v>86.436000000000007</v>
      </c>
      <c r="E27" s="36">
        <v>1</v>
      </c>
      <c r="F27" s="36">
        <v>86.436000000000007</v>
      </c>
      <c r="G27" s="36">
        <v>13.996</v>
      </c>
      <c r="H27" s="36" t="s">
        <v>62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6">
      <c r="A28" s="1"/>
      <c r="B28" s="1"/>
      <c r="C28" s="35" t="s">
        <v>70</v>
      </c>
      <c r="D28" s="36">
        <v>25.664999999999999</v>
      </c>
      <c r="E28" s="36">
        <v>1</v>
      </c>
      <c r="F28" s="36">
        <v>25.664999999999999</v>
      </c>
      <c r="G28" s="36">
        <v>4.1559999999999997</v>
      </c>
      <c r="H28" s="36" t="s">
        <v>71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6">
      <c r="A29" s="1"/>
      <c r="B29" s="1"/>
      <c r="C29" s="35" t="s">
        <v>72</v>
      </c>
      <c r="D29" s="36">
        <v>33.859000000000002</v>
      </c>
      <c r="E29" s="36">
        <v>1</v>
      </c>
      <c r="F29" s="36">
        <v>33.859000000000002</v>
      </c>
      <c r="G29" s="36">
        <v>5.4829999999999997</v>
      </c>
      <c r="H29" s="36" t="s">
        <v>73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6">
      <c r="A30" s="1"/>
      <c r="B30" s="1"/>
      <c r="C30" s="35" t="s">
        <v>74</v>
      </c>
      <c r="D30" s="36">
        <v>5.2859999999999996</v>
      </c>
      <c r="E30" s="36">
        <v>1</v>
      </c>
      <c r="F30" s="36">
        <v>5.2859999999999996</v>
      </c>
      <c r="G30" s="36">
        <v>0.85599999999999998</v>
      </c>
      <c r="H30" s="36">
        <v>0.35499999999999998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6">
      <c r="A31" s="1"/>
      <c r="B31" s="1"/>
      <c r="C31" s="35" t="s">
        <v>75</v>
      </c>
      <c r="D31" s="36">
        <v>15.407999999999999</v>
      </c>
      <c r="E31" s="36">
        <v>1</v>
      </c>
      <c r="F31" s="36">
        <v>15.407999999999999</v>
      </c>
      <c r="G31" s="36">
        <v>2.4950000000000001</v>
      </c>
      <c r="H31" s="36">
        <v>0.115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6">
      <c r="A32" s="1"/>
      <c r="B32" s="1"/>
      <c r="C32" s="35" t="s">
        <v>76</v>
      </c>
      <c r="D32" s="36">
        <v>3.2320000000000002</v>
      </c>
      <c r="E32" s="36">
        <v>1</v>
      </c>
      <c r="F32" s="36">
        <v>3.2320000000000002</v>
      </c>
      <c r="G32" s="36">
        <v>0.52300000000000002</v>
      </c>
      <c r="H32" s="36">
        <v>0.47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6">
      <c r="A33" s="1"/>
      <c r="B33" s="1"/>
      <c r="C33" s="35" t="s">
        <v>77</v>
      </c>
      <c r="D33" s="36">
        <v>8.5519999999999996</v>
      </c>
      <c r="E33" s="36">
        <v>1</v>
      </c>
      <c r="F33" s="36">
        <v>8.5519999999999996</v>
      </c>
      <c r="G33" s="36">
        <v>1.385</v>
      </c>
      <c r="H33" s="36">
        <v>0.24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6">
      <c r="A34" s="1"/>
      <c r="B34" s="1"/>
      <c r="C34" s="35" t="s">
        <v>78</v>
      </c>
      <c r="D34" s="36">
        <v>29.231000000000002</v>
      </c>
      <c r="E34" s="36">
        <v>1</v>
      </c>
      <c r="F34" s="36">
        <v>29.231000000000002</v>
      </c>
      <c r="G34" s="36">
        <v>4.7329999999999997</v>
      </c>
      <c r="H34" s="36" t="s">
        <v>79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6">
      <c r="A35" s="1"/>
      <c r="B35" s="1"/>
      <c r="C35" s="35" t="s">
        <v>80</v>
      </c>
      <c r="D35" s="36">
        <v>31.858000000000001</v>
      </c>
      <c r="E35" s="36">
        <v>1</v>
      </c>
      <c r="F35" s="36">
        <v>31.858000000000001</v>
      </c>
      <c r="G35" s="36">
        <v>5.1589999999999998</v>
      </c>
      <c r="H35" s="36" t="s">
        <v>81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6">
      <c r="A36" s="1"/>
      <c r="B36" s="1"/>
      <c r="C36" s="35" t="s">
        <v>82</v>
      </c>
      <c r="D36" s="36">
        <v>1.1890000000000001</v>
      </c>
      <c r="E36" s="36">
        <v>1</v>
      </c>
      <c r="F36" s="36">
        <v>1.1890000000000001</v>
      </c>
      <c r="G36" s="36">
        <v>0.192</v>
      </c>
      <c r="H36" s="36">
        <v>0.66100000000000003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6">
      <c r="A37" s="1"/>
      <c r="B37" s="1"/>
      <c r="C37" s="35" t="s">
        <v>83</v>
      </c>
      <c r="D37" s="36">
        <v>16.222000000000001</v>
      </c>
      <c r="E37" s="36">
        <v>1</v>
      </c>
      <c r="F37" s="36">
        <v>16.222000000000001</v>
      </c>
      <c r="G37" s="36">
        <v>2.6269999999999998</v>
      </c>
      <c r="H37" s="36">
        <v>0.106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">
      <c r="A38" s="1"/>
      <c r="B38" s="1"/>
      <c r="C38" s="35" t="s">
        <v>84</v>
      </c>
      <c r="D38" s="36">
        <v>29.757000000000001</v>
      </c>
      <c r="E38" s="36">
        <v>1</v>
      </c>
      <c r="F38" s="36">
        <v>29.757000000000001</v>
      </c>
      <c r="G38" s="36">
        <v>4.8179999999999996</v>
      </c>
      <c r="H38" s="36" t="s">
        <v>64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">
      <c r="A39" s="1"/>
      <c r="B39" s="1"/>
      <c r="C39" s="40" t="s">
        <v>85</v>
      </c>
      <c r="D39" s="41">
        <v>3476.989</v>
      </c>
      <c r="E39" s="41">
        <v>563</v>
      </c>
      <c r="F39" s="41">
        <v>6.1760000000000002</v>
      </c>
      <c r="G39" s="41"/>
      <c r="H39" s="4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">
      <c r="A40" s="1"/>
      <c r="B40" s="1"/>
      <c r="C40" s="35" t="s">
        <v>86</v>
      </c>
      <c r="D40" s="36">
        <v>20564.268</v>
      </c>
      <c r="E40" s="36">
        <v>581</v>
      </c>
      <c r="F40" s="36"/>
      <c r="G40" s="36"/>
      <c r="H40" s="3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">
      <c r="A41" s="1"/>
      <c r="B41" s="1"/>
      <c r="C41" s="42" t="s">
        <v>87</v>
      </c>
      <c r="D41" s="39">
        <v>3963.8620000000001</v>
      </c>
      <c r="E41" s="39">
        <v>580</v>
      </c>
      <c r="F41" s="39"/>
      <c r="G41" s="39"/>
      <c r="H41" s="3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>
      <c r="A42" s="1"/>
      <c r="B42" s="1"/>
      <c r="C42" s="279" t="s">
        <v>88</v>
      </c>
      <c r="D42" s="280"/>
      <c r="E42" s="280"/>
      <c r="F42" s="280"/>
      <c r="G42" s="28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>
      <c r="A43" s="1"/>
      <c r="B43" s="1"/>
      <c r="C43" s="43" t="s">
        <v>89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>
      <c r="A44" s="1"/>
      <c r="B44" s="1"/>
      <c r="C44" s="43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>
      <c r="A46" s="1"/>
      <c r="B46" s="1"/>
      <c r="C46" s="281" t="s">
        <v>53</v>
      </c>
      <c r="D46" s="280"/>
      <c r="E46" s="280"/>
      <c r="F46" s="280"/>
      <c r="G46" s="280"/>
      <c r="H46" s="2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6">
      <c r="A47" s="1"/>
      <c r="B47" s="1"/>
      <c r="C47" s="277" t="s">
        <v>91</v>
      </c>
      <c r="D47" s="278"/>
      <c r="E47" s="278"/>
      <c r="F47" s="278"/>
      <c r="G47" s="278"/>
      <c r="H47" s="27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34">
      <c r="A48" s="1"/>
      <c r="B48" s="1"/>
      <c r="C48" s="32" t="s">
        <v>55</v>
      </c>
      <c r="D48" s="33" t="s">
        <v>56</v>
      </c>
      <c r="E48" s="33" t="s">
        <v>57</v>
      </c>
      <c r="F48" s="34" t="s">
        <v>58</v>
      </c>
      <c r="G48" s="34" t="s">
        <v>59</v>
      </c>
      <c r="H48" s="34" t="s">
        <v>60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6">
      <c r="A49" s="1"/>
      <c r="B49" s="1"/>
      <c r="C49" s="35" t="s">
        <v>61</v>
      </c>
      <c r="D49" s="36">
        <v>435.48</v>
      </c>
      <c r="E49" s="36">
        <v>17</v>
      </c>
      <c r="F49" s="36">
        <v>25.616</v>
      </c>
      <c r="G49" s="36">
        <v>8.7739999999999991</v>
      </c>
      <c r="H49" s="36" t="s">
        <v>62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6">
      <c r="A50" s="1"/>
      <c r="B50" s="1"/>
      <c r="C50" s="35" t="s">
        <v>63</v>
      </c>
      <c r="D50" s="36">
        <v>28.925000000000001</v>
      </c>
      <c r="E50" s="36">
        <v>1</v>
      </c>
      <c r="F50" s="36">
        <v>28.925000000000001</v>
      </c>
      <c r="G50" s="36">
        <v>9.907</v>
      </c>
      <c r="H50" s="36" t="s">
        <v>62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>
      <c r="A51" s="1"/>
      <c r="B51" s="1"/>
      <c r="C51" s="37" t="s">
        <v>65</v>
      </c>
      <c r="D51" s="36">
        <v>51.034999999999997</v>
      </c>
      <c r="E51" s="36">
        <v>2</v>
      </c>
      <c r="F51" s="36">
        <v>25.518000000000001</v>
      </c>
      <c r="G51" s="36">
        <v>8.74</v>
      </c>
      <c r="H51" s="36" t="s">
        <v>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6">
      <c r="A52" s="1"/>
      <c r="B52" s="1"/>
      <c r="C52" s="38" t="s">
        <v>66</v>
      </c>
      <c r="D52" s="39">
        <v>0.73099999999999998</v>
      </c>
      <c r="E52" s="39">
        <v>2</v>
      </c>
      <c r="F52" s="39">
        <v>0.36599999999999999</v>
      </c>
      <c r="G52" s="39">
        <v>0.125</v>
      </c>
      <c r="H52" s="39">
        <v>0.88200000000000001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6">
      <c r="A53" s="1"/>
      <c r="B53" s="1"/>
      <c r="C53" s="35" t="s">
        <v>67</v>
      </c>
      <c r="D53" s="36">
        <v>2.194</v>
      </c>
      <c r="E53" s="36">
        <v>1</v>
      </c>
      <c r="F53" s="36">
        <v>2.194</v>
      </c>
      <c r="G53" s="36">
        <v>0.752</v>
      </c>
      <c r="H53" s="36">
        <v>0.38600000000000001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6">
      <c r="A54" s="1"/>
      <c r="B54" s="1"/>
      <c r="C54" s="35" t="s">
        <v>69</v>
      </c>
      <c r="D54" s="36">
        <v>6.952</v>
      </c>
      <c r="E54" s="36">
        <v>1</v>
      </c>
      <c r="F54" s="36">
        <v>6.952</v>
      </c>
      <c r="G54" s="36">
        <v>2.3809999999999998</v>
      </c>
      <c r="H54" s="36">
        <v>0.123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6">
      <c r="A55" s="1"/>
      <c r="B55" s="1"/>
      <c r="C55" s="35" t="s">
        <v>70</v>
      </c>
      <c r="D55" s="36">
        <v>0</v>
      </c>
      <c r="E55" s="36">
        <v>1</v>
      </c>
      <c r="F55" s="36">
        <v>0</v>
      </c>
      <c r="G55" s="36">
        <v>0</v>
      </c>
      <c r="H55" s="36">
        <v>0.99299999999999999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6">
      <c r="A56" s="1"/>
      <c r="B56" s="1"/>
      <c r="C56" s="35" t="s">
        <v>72</v>
      </c>
      <c r="D56" s="36">
        <v>3.4660000000000002</v>
      </c>
      <c r="E56" s="36">
        <v>1</v>
      </c>
      <c r="F56" s="36">
        <v>3.4660000000000002</v>
      </c>
      <c r="G56" s="36">
        <v>1.1870000000000001</v>
      </c>
      <c r="H56" s="36">
        <v>0.27600000000000002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6">
      <c r="A57" s="1"/>
      <c r="B57" s="1"/>
      <c r="C57" s="35" t="s">
        <v>74</v>
      </c>
      <c r="D57" s="36">
        <v>4.3159999999999998</v>
      </c>
      <c r="E57" s="36">
        <v>1</v>
      </c>
      <c r="F57" s="36">
        <v>4.3159999999999998</v>
      </c>
      <c r="G57" s="36">
        <v>1.478</v>
      </c>
      <c r="H57" s="36">
        <v>0.22500000000000001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6">
      <c r="A58" s="1"/>
      <c r="B58" s="1"/>
      <c r="C58" s="35" t="s">
        <v>75</v>
      </c>
      <c r="D58" s="36">
        <v>11.217000000000001</v>
      </c>
      <c r="E58" s="36">
        <v>1</v>
      </c>
      <c r="F58" s="36">
        <v>11.217000000000001</v>
      </c>
      <c r="G58" s="36">
        <v>3.8420000000000001</v>
      </c>
      <c r="H58" s="36" t="s">
        <v>92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6">
      <c r="A59" s="1"/>
      <c r="B59" s="1"/>
      <c r="C59" s="35" t="s">
        <v>76</v>
      </c>
      <c r="D59" s="36">
        <v>9.7000000000000003E-2</v>
      </c>
      <c r="E59" s="36">
        <v>1</v>
      </c>
      <c r="F59" s="36">
        <v>9.7000000000000003E-2</v>
      </c>
      <c r="G59" s="36">
        <v>3.3000000000000002E-2</v>
      </c>
      <c r="H59" s="36">
        <v>0.85499999999999998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6">
      <c r="A60" s="1"/>
      <c r="B60" s="1"/>
      <c r="C60" s="35" t="s">
        <v>77</v>
      </c>
      <c r="D60" s="36">
        <v>6.2E-2</v>
      </c>
      <c r="E60" s="36">
        <v>1</v>
      </c>
      <c r="F60" s="36">
        <v>6.2E-2</v>
      </c>
      <c r="G60" s="36">
        <v>2.1000000000000001E-2</v>
      </c>
      <c r="H60" s="36">
        <v>0.88400000000000001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6">
      <c r="A61" s="1"/>
      <c r="B61" s="1"/>
      <c r="C61" s="35" t="s">
        <v>78</v>
      </c>
      <c r="D61" s="36">
        <v>212.226</v>
      </c>
      <c r="E61" s="36">
        <v>1</v>
      </c>
      <c r="F61" s="36">
        <v>212.226</v>
      </c>
      <c r="G61" s="36">
        <v>72.692999999999998</v>
      </c>
      <c r="H61" s="36" t="s">
        <v>62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6">
      <c r="A62" s="1"/>
      <c r="B62" s="1"/>
      <c r="C62" s="35" t="s">
        <v>80</v>
      </c>
      <c r="D62" s="36">
        <v>17.690000000000001</v>
      </c>
      <c r="E62" s="36">
        <v>1</v>
      </c>
      <c r="F62" s="36">
        <v>17.690000000000001</v>
      </c>
      <c r="G62" s="36">
        <v>6.0590000000000002</v>
      </c>
      <c r="H62" s="36" t="s">
        <v>93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6">
      <c r="A63" s="1"/>
      <c r="B63" s="1"/>
      <c r="C63" s="35" t="s">
        <v>82</v>
      </c>
      <c r="D63" s="36">
        <v>0.13700000000000001</v>
      </c>
      <c r="E63" s="36">
        <v>1</v>
      </c>
      <c r="F63" s="36">
        <v>0.13700000000000001</v>
      </c>
      <c r="G63" s="36">
        <v>4.7E-2</v>
      </c>
      <c r="H63" s="36">
        <v>0.82799999999999996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6">
      <c r="A64" s="1"/>
      <c r="B64" s="1"/>
      <c r="C64" s="35" t="s">
        <v>83</v>
      </c>
      <c r="D64" s="36">
        <v>4.1369999999999996</v>
      </c>
      <c r="E64" s="36">
        <v>1</v>
      </c>
      <c r="F64" s="36">
        <v>4.1369999999999996</v>
      </c>
      <c r="G64" s="36">
        <v>1.417</v>
      </c>
      <c r="H64" s="36">
        <v>0.23400000000000001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6">
      <c r="A65" s="1"/>
      <c r="B65" s="1"/>
      <c r="C65" s="35" t="s">
        <v>84</v>
      </c>
      <c r="D65" s="36">
        <v>4.3940000000000001</v>
      </c>
      <c r="E65" s="36">
        <v>1</v>
      </c>
      <c r="F65" s="36">
        <v>4.3940000000000001</v>
      </c>
      <c r="G65" s="36">
        <v>1.5049999999999999</v>
      </c>
      <c r="H65" s="36">
        <v>0.22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6">
      <c r="A66" s="1"/>
      <c r="B66" s="1"/>
      <c r="C66" s="40" t="s">
        <v>85</v>
      </c>
      <c r="D66" s="41">
        <v>1643.6780000000001</v>
      </c>
      <c r="E66" s="41">
        <v>563</v>
      </c>
      <c r="F66" s="41">
        <v>2.919</v>
      </c>
      <c r="G66" s="41"/>
      <c r="H66" s="4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6">
      <c r="A67" s="1"/>
      <c r="B67" s="1"/>
      <c r="C67" s="35" t="s">
        <v>86</v>
      </c>
      <c r="D67" s="36">
        <v>5631.72</v>
      </c>
      <c r="E67" s="36">
        <v>581</v>
      </c>
      <c r="F67" s="36"/>
      <c r="G67" s="36"/>
      <c r="H67" s="3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6">
      <c r="A68" s="1"/>
      <c r="B68" s="1"/>
      <c r="C68" s="42" t="s">
        <v>87</v>
      </c>
      <c r="D68" s="39">
        <v>2079.1579999999999</v>
      </c>
      <c r="E68" s="39">
        <v>580</v>
      </c>
      <c r="F68" s="39"/>
      <c r="G68" s="39"/>
      <c r="H68" s="3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>
      <c r="A69" s="1"/>
      <c r="B69" s="1"/>
      <c r="C69" s="279" t="s">
        <v>88</v>
      </c>
      <c r="D69" s="280"/>
      <c r="E69" s="280"/>
      <c r="F69" s="280"/>
      <c r="G69" s="28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>
      <c r="A70" s="1"/>
      <c r="B70" s="1"/>
      <c r="C70" s="43" t="s">
        <v>89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>
      <c r="A71" s="1"/>
      <c r="B71" s="1"/>
      <c r="C71" s="43" t="s">
        <v>90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>
      <c r="A74" s="1"/>
      <c r="B74" s="1"/>
      <c r="C74" s="281" t="s">
        <v>53</v>
      </c>
      <c r="D74" s="280"/>
      <c r="E74" s="280"/>
      <c r="F74" s="280"/>
      <c r="G74" s="280"/>
      <c r="H74" s="28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6">
      <c r="A75" s="1"/>
      <c r="B75" s="1"/>
      <c r="C75" s="277" t="s">
        <v>94</v>
      </c>
      <c r="D75" s="278"/>
      <c r="E75" s="278"/>
      <c r="F75" s="278"/>
      <c r="G75" s="278"/>
      <c r="H75" s="27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34">
      <c r="A76" s="1"/>
      <c r="B76" s="1"/>
      <c r="C76" s="32" t="s">
        <v>55</v>
      </c>
      <c r="D76" s="33" t="s">
        <v>56</v>
      </c>
      <c r="E76" s="33" t="s">
        <v>57</v>
      </c>
      <c r="F76" s="34" t="s">
        <v>58</v>
      </c>
      <c r="G76" s="34" t="s">
        <v>59</v>
      </c>
      <c r="H76" s="34" t="s">
        <v>60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6">
      <c r="A77" s="1"/>
      <c r="B77" s="1"/>
      <c r="C77" s="35" t="s">
        <v>61</v>
      </c>
      <c r="D77" s="36">
        <v>556.68600000000004</v>
      </c>
      <c r="E77" s="36">
        <v>17</v>
      </c>
      <c r="F77" s="36">
        <v>32.746000000000002</v>
      </c>
      <c r="G77" s="36">
        <v>10.243</v>
      </c>
      <c r="H77" s="36" t="s">
        <v>62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>
      <c r="A78" s="1"/>
      <c r="B78" s="1"/>
      <c r="C78" s="35" t="s">
        <v>63</v>
      </c>
      <c r="D78" s="36">
        <v>1.4E-2</v>
      </c>
      <c r="E78" s="36">
        <v>1</v>
      </c>
      <c r="F78" s="36">
        <v>1.4E-2</v>
      </c>
      <c r="G78" s="36">
        <v>4.0000000000000001E-3</v>
      </c>
      <c r="H78" s="36">
        <v>0.94699999999999995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6">
      <c r="A79" s="1"/>
      <c r="B79" s="1"/>
      <c r="C79" s="37" t="s">
        <v>65</v>
      </c>
      <c r="D79" s="36">
        <v>6.7309999999999999</v>
      </c>
      <c r="E79" s="36">
        <v>2</v>
      </c>
      <c r="F79" s="36">
        <v>3.3660000000000001</v>
      </c>
      <c r="G79" s="36">
        <v>1.0529999999999999</v>
      </c>
      <c r="H79" s="36">
        <v>0.35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">
      <c r="A80" s="1"/>
      <c r="B80" s="1"/>
      <c r="C80" s="38" t="s">
        <v>66</v>
      </c>
      <c r="D80" s="39">
        <v>3.093</v>
      </c>
      <c r="E80" s="39">
        <v>2</v>
      </c>
      <c r="F80" s="39">
        <v>1.546</v>
      </c>
      <c r="G80" s="39">
        <v>0.48399999999999999</v>
      </c>
      <c r="H80" s="39">
        <v>0.61699999999999999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">
      <c r="A81" s="1"/>
      <c r="B81" s="1"/>
      <c r="C81" s="35" t="s">
        <v>67</v>
      </c>
      <c r="D81" s="36">
        <v>21.751000000000001</v>
      </c>
      <c r="E81" s="36">
        <v>1</v>
      </c>
      <c r="F81" s="36">
        <v>21.751000000000001</v>
      </c>
      <c r="G81" s="36">
        <v>6.8040000000000003</v>
      </c>
      <c r="H81" s="36" t="s">
        <v>62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6">
      <c r="A82" s="1"/>
      <c r="B82" s="1"/>
      <c r="C82" s="35" t="s">
        <v>69</v>
      </c>
      <c r="D82" s="36">
        <v>44.100999999999999</v>
      </c>
      <c r="E82" s="36">
        <v>1</v>
      </c>
      <c r="F82" s="36">
        <v>44.100999999999999</v>
      </c>
      <c r="G82" s="36">
        <v>13.795</v>
      </c>
      <c r="H82" s="36" t="s">
        <v>62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6">
      <c r="A83" s="1"/>
      <c r="B83" s="1"/>
      <c r="C83" s="35" t="s">
        <v>70</v>
      </c>
      <c r="D83" s="36">
        <v>24.3</v>
      </c>
      <c r="E83" s="36">
        <v>1</v>
      </c>
      <c r="F83" s="36">
        <v>24.3</v>
      </c>
      <c r="G83" s="36">
        <v>7.601</v>
      </c>
      <c r="H83" s="36" t="s">
        <v>62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6">
      <c r="A84" s="1"/>
      <c r="B84" s="1"/>
      <c r="C84" s="35" t="s">
        <v>72</v>
      </c>
      <c r="D84" s="36">
        <v>15.672000000000001</v>
      </c>
      <c r="E84" s="36">
        <v>1</v>
      </c>
      <c r="F84" s="36">
        <v>15.672000000000001</v>
      </c>
      <c r="G84" s="36">
        <v>4.9020000000000001</v>
      </c>
      <c r="H84" s="36">
        <v>2.7E-2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6">
      <c r="A85" s="1"/>
      <c r="B85" s="1"/>
      <c r="C85" s="35" t="s">
        <v>74</v>
      </c>
      <c r="D85" s="36">
        <v>4.4999999999999998E-2</v>
      </c>
      <c r="E85" s="36">
        <v>1</v>
      </c>
      <c r="F85" s="36">
        <v>4.4999999999999998E-2</v>
      </c>
      <c r="G85" s="36">
        <v>1.4E-2</v>
      </c>
      <c r="H85" s="36">
        <v>0.90600000000000003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6">
      <c r="A86" s="1"/>
      <c r="B86" s="1"/>
      <c r="C86" s="35" t="s">
        <v>75</v>
      </c>
      <c r="D86" s="36">
        <v>0.61499999999999999</v>
      </c>
      <c r="E86" s="36">
        <v>1</v>
      </c>
      <c r="F86" s="36">
        <v>0.61499999999999999</v>
      </c>
      <c r="G86" s="36">
        <v>0.192</v>
      </c>
      <c r="H86" s="36">
        <v>0.66100000000000003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6">
      <c r="A87" s="1"/>
      <c r="B87" s="1"/>
      <c r="C87" s="35" t="s">
        <v>76</v>
      </c>
      <c r="D87" s="36">
        <v>2.0880000000000001</v>
      </c>
      <c r="E87" s="36">
        <v>1</v>
      </c>
      <c r="F87" s="36">
        <v>2.0880000000000001</v>
      </c>
      <c r="G87" s="36">
        <v>0.65300000000000002</v>
      </c>
      <c r="H87" s="36">
        <v>0.41899999999999998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6">
      <c r="A88" s="1"/>
      <c r="B88" s="1"/>
      <c r="C88" s="35" t="s">
        <v>77</v>
      </c>
      <c r="D88" s="36">
        <v>10.131</v>
      </c>
      <c r="E88" s="36">
        <v>1</v>
      </c>
      <c r="F88" s="36">
        <v>10.131</v>
      </c>
      <c r="G88" s="36">
        <v>3.169</v>
      </c>
      <c r="H88" s="36" t="s">
        <v>95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6">
      <c r="A89" s="1"/>
      <c r="B89" s="1"/>
      <c r="C89" s="35" t="s">
        <v>78</v>
      </c>
      <c r="D89" s="36">
        <v>393.30200000000002</v>
      </c>
      <c r="E89" s="36">
        <v>1</v>
      </c>
      <c r="F89" s="36">
        <v>393.30200000000002</v>
      </c>
      <c r="G89" s="36">
        <v>123.02500000000001</v>
      </c>
      <c r="H89" s="36" t="s">
        <v>96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6">
      <c r="A90" s="1"/>
      <c r="B90" s="1"/>
      <c r="C90" s="35" t="s">
        <v>80</v>
      </c>
      <c r="D90" s="36">
        <v>2.2679999999999998</v>
      </c>
      <c r="E90" s="36">
        <v>1</v>
      </c>
      <c r="F90" s="36">
        <v>2.2679999999999998</v>
      </c>
      <c r="G90" s="36">
        <v>0.70899999999999996</v>
      </c>
      <c r="H90" s="36">
        <v>0.4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6">
      <c r="A91" s="1"/>
      <c r="B91" s="1"/>
      <c r="C91" s="35" t="s">
        <v>82</v>
      </c>
      <c r="D91" s="36">
        <v>0.57099999999999995</v>
      </c>
      <c r="E91" s="36">
        <v>1</v>
      </c>
      <c r="F91" s="36">
        <v>0.57099999999999995</v>
      </c>
      <c r="G91" s="36">
        <v>0.17899999999999999</v>
      </c>
      <c r="H91" s="36">
        <v>0.67300000000000004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6">
      <c r="A92" s="1"/>
      <c r="B92" s="1"/>
      <c r="C92" s="35" t="s">
        <v>83</v>
      </c>
      <c r="D92" s="36">
        <v>4.3099999999999996</v>
      </c>
      <c r="E92" s="36">
        <v>1</v>
      </c>
      <c r="F92" s="36">
        <v>4.3099999999999996</v>
      </c>
      <c r="G92" s="36">
        <v>1.3480000000000001</v>
      </c>
      <c r="H92" s="36">
        <v>0.246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6">
      <c r="A93" s="1"/>
      <c r="B93" s="1"/>
      <c r="C93" s="35" t="s">
        <v>84</v>
      </c>
      <c r="D93" s="36">
        <v>56.84</v>
      </c>
      <c r="E93" s="36">
        <v>1</v>
      </c>
      <c r="F93" s="36">
        <v>56.84</v>
      </c>
      <c r="G93" s="36">
        <v>17.78</v>
      </c>
      <c r="H93" s="36" t="s">
        <v>62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6">
      <c r="A94" s="1"/>
      <c r="B94" s="1"/>
      <c r="C94" s="40" t="s">
        <v>85</v>
      </c>
      <c r="D94" s="41">
        <v>1799.867</v>
      </c>
      <c r="E94" s="41">
        <v>563</v>
      </c>
      <c r="F94" s="41">
        <v>3.1970000000000001</v>
      </c>
      <c r="G94" s="41"/>
      <c r="H94" s="4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6">
      <c r="A95" s="1"/>
      <c r="B95" s="1"/>
      <c r="C95" s="35" t="s">
        <v>86</v>
      </c>
      <c r="D95" s="36">
        <v>7127.5439999999999</v>
      </c>
      <c r="E95" s="36">
        <v>581</v>
      </c>
      <c r="F95" s="36"/>
      <c r="G95" s="36"/>
      <c r="H95" s="3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6">
      <c r="A96" s="1"/>
      <c r="B96" s="1"/>
      <c r="C96" s="42" t="s">
        <v>87</v>
      </c>
      <c r="D96" s="39">
        <v>2356.5520000000001</v>
      </c>
      <c r="E96" s="39">
        <v>580</v>
      </c>
      <c r="F96" s="39"/>
      <c r="G96" s="39"/>
      <c r="H96" s="3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>
      <c r="A97" s="1"/>
      <c r="B97" s="1"/>
      <c r="C97" s="279" t="s">
        <v>88</v>
      </c>
      <c r="D97" s="280"/>
      <c r="E97" s="280"/>
      <c r="F97" s="280"/>
      <c r="G97" s="28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>
      <c r="A98" s="1"/>
      <c r="B98" s="1"/>
      <c r="C98" s="43" t="s">
        <v>89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>
      <c r="A99" s="1"/>
      <c r="B99" s="1"/>
      <c r="C99" s="43" t="s">
        <v>90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</sheetData>
  <mergeCells count="12">
    <mergeCell ref="C42:G42"/>
    <mergeCell ref="C46:H46"/>
    <mergeCell ref="I2:K2"/>
    <mergeCell ref="I16:K17"/>
    <mergeCell ref="B2:F2"/>
    <mergeCell ref="B16:F17"/>
    <mergeCell ref="C19:H19"/>
    <mergeCell ref="C47:H47"/>
    <mergeCell ref="C69:G69"/>
    <mergeCell ref="C74:H74"/>
    <mergeCell ref="C75:H75"/>
    <mergeCell ref="C97:G9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R100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1" spans="2:18" ht="15.75" customHeight="1">
      <c r="G1" s="123"/>
    </row>
    <row r="2" spans="2:18" ht="15.75" customHeight="1">
      <c r="B2" s="292" t="s">
        <v>459</v>
      </c>
      <c r="C2" s="293"/>
      <c r="D2" s="293"/>
      <c r="E2" s="293"/>
      <c r="F2" s="293"/>
      <c r="G2" s="124"/>
      <c r="H2" s="72"/>
      <c r="I2" s="72"/>
      <c r="J2" s="72"/>
      <c r="K2" s="29"/>
      <c r="L2" s="292" t="s">
        <v>460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77" t="s">
        <v>141</v>
      </c>
      <c r="D5" s="77" t="s">
        <v>141</v>
      </c>
      <c r="E5" s="78"/>
      <c r="F5" s="79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80" t="s">
        <v>141</v>
      </c>
      <c r="D6" s="80"/>
      <c r="E6" s="78"/>
      <c r="F6" s="79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77">
        <v>0.66700000000000004</v>
      </c>
      <c r="D7" s="77">
        <v>0.219</v>
      </c>
      <c r="E7" s="142" t="s">
        <v>146</v>
      </c>
      <c r="F7" s="143" t="s">
        <v>147</v>
      </c>
      <c r="G7" s="88" t="s">
        <v>461</v>
      </c>
      <c r="H7" s="88" t="s">
        <v>462</v>
      </c>
      <c r="I7" s="82" t="s">
        <v>463</v>
      </c>
      <c r="J7" s="83" t="s">
        <v>464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84" t="s">
        <v>151</v>
      </c>
      <c r="D8" s="91"/>
      <c r="E8" s="89"/>
      <c r="F8" s="90"/>
      <c r="G8" s="88" t="s">
        <v>151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77">
        <v>-7.2999999999999995E-2</v>
      </c>
      <c r="D9" s="91">
        <v>0.19700000000000001</v>
      </c>
      <c r="E9" s="142" t="s">
        <v>155</v>
      </c>
      <c r="F9" s="143" t="s">
        <v>156</v>
      </c>
      <c r="G9" s="9">
        <v>-4.9000000000000002E-2</v>
      </c>
      <c r="H9" s="9">
        <v>0.18099999999999999</v>
      </c>
      <c r="I9" s="82" t="s">
        <v>465</v>
      </c>
      <c r="J9" s="83" t="s">
        <v>466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99"/>
      <c r="C10" s="92" t="s">
        <v>160</v>
      </c>
      <c r="D10" s="91"/>
      <c r="E10" s="89"/>
      <c r="F10" s="90"/>
      <c r="G10" s="9">
        <v>-0.78700000000000003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92" t="s">
        <v>141</v>
      </c>
      <c r="H11" s="92" t="s">
        <v>141</v>
      </c>
      <c r="I11" s="89"/>
      <c r="J11" s="90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92" t="s">
        <v>141</v>
      </c>
      <c r="H12" s="92"/>
      <c r="I12" s="89"/>
      <c r="J12" s="90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9.4E-2</v>
      </c>
      <c r="D13" s="81">
        <v>0.20300000000000001</v>
      </c>
      <c r="E13" s="82" t="s">
        <v>166</v>
      </c>
      <c r="F13" s="83" t="s">
        <v>167</v>
      </c>
      <c r="G13" s="92" t="s">
        <v>467</v>
      </c>
      <c r="H13" s="92" t="s">
        <v>468</v>
      </c>
      <c r="I13" s="142" t="s">
        <v>469</v>
      </c>
      <c r="J13" s="143" t="s">
        <v>470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171</v>
      </c>
      <c r="D14" s="85"/>
      <c r="E14" s="86"/>
      <c r="F14" s="87"/>
      <c r="G14" s="92" t="s">
        <v>471</v>
      </c>
      <c r="H14" s="92"/>
      <c r="I14" s="89"/>
      <c r="J14" s="90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0.03</v>
      </c>
      <c r="D15" s="81">
        <v>0.223</v>
      </c>
      <c r="E15" s="82" t="s">
        <v>176</v>
      </c>
      <c r="F15" s="83" t="s">
        <v>177</v>
      </c>
      <c r="G15" s="144" t="s">
        <v>472</v>
      </c>
      <c r="H15" s="92" t="s">
        <v>473</v>
      </c>
      <c r="I15" s="142" t="s">
        <v>474</v>
      </c>
      <c r="J15" s="143" t="s">
        <v>475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181</v>
      </c>
      <c r="D16" s="85"/>
      <c r="E16" s="86"/>
      <c r="F16" s="87"/>
      <c r="G16" s="94" t="s">
        <v>476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1.234</v>
      </c>
      <c r="D17" s="81">
        <v>0.14499999999999999</v>
      </c>
      <c r="E17" s="82" t="s">
        <v>186</v>
      </c>
      <c r="F17" s="83" t="s">
        <v>187</v>
      </c>
      <c r="G17" s="94" t="s">
        <v>477</v>
      </c>
      <c r="H17" s="88" t="s">
        <v>478</v>
      </c>
      <c r="I17" s="82" t="s">
        <v>479</v>
      </c>
      <c r="J17" s="83" t="s">
        <v>480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151</v>
      </c>
      <c r="D18" s="133"/>
      <c r="E18" s="97"/>
      <c r="F18" s="98"/>
      <c r="G18" s="96" t="s">
        <v>151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197</v>
      </c>
      <c r="D20" s="94" t="s">
        <v>198</v>
      </c>
      <c r="E20" s="82" t="s">
        <v>199</v>
      </c>
      <c r="F20" s="83" t="s">
        <v>200</v>
      </c>
      <c r="G20" s="123"/>
      <c r="K20" s="36"/>
      <c r="L20" s="36"/>
      <c r="M20" s="36"/>
      <c r="N20" s="39"/>
      <c r="P20" s="36"/>
      <c r="Q20" s="36"/>
    </row>
    <row r="21" spans="2:18">
      <c r="B21" s="76"/>
      <c r="C21" s="94" t="s">
        <v>206</v>
      </c>
      <c r="D21" s="94"/>
      <c r="E21" s="86"/>
      <c r="F21" s="87"/>
      <c r="G21" s="123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481</v>
      </c>
      <c r="H22" s="94" t="s">
        <v>482</v>
      </c>
      <c r="I22" s="82" t="s">
        <v>483</v>
      </c>
      <c r="J22" s="83" t="s">
        <v>294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484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211</v>
      </c>
      <c r="D24" s="94" t="s">
        <v>212</v>
      </c>
      <c r="E24" s="82" t="s">
        <v>213</v>
      </c>
      <c r="F24" s="83" t="s">
        <v>214</v>
      </c>
      <c r="G24" s="94" t="s">
        <v>485</v>
      </c>
      <c r="H24" s="94" t="s">
        <v>486</v>
      </c>
      <c r="I24" s="82" t="s">
        <v>487</v>
      </c>
      <c r="J24" s="83" t="s">
        <v>488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219</v>
      </c>
      <c r="D25" s="101"/>
      <c r="E25" s="117"/>
      <c r="F25" s="118"/>
      <c r="G25" s="101" t="s">
        <v>489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G26" s="123"/>
      <c r="K26" s="105"/>
      <c r="L26" s="299" t="s">
        <v>458</v>
      </c>
      <c r="M26" s="280"/>
      <c r="N26" s="280"/>
      <c r="O26" s="280"/>
      <c r="P26" s="280"/>
      <c r="Q26" s="280"/>
      <c r="R26" s="280"/>
    </row>
    <row r="27" spans="2:18" ht="15.75" customHeight="1">
      <c r="G27" s="123"/>
    </row>
    <row r="28" spans="2:18" ht="15.75" customHeight="1">
      <c r="G28" s="123"/>
    </row>
    <row r="29" spans="2:18" ht="15.75" customHeight="1">
      <c r="G29" s="123"/>
    </row>
    <row r="30" spans="2:18" ht="15.75" customHeight="1">
      <c r="G30" s="123"/>
    </row>
    <row r="31" spans="2:18" ht="15.75" customHeight="1">
      <c r="G31" s="123"/>
    </row>
    <row r="32" spans="2:18" ht="15.75" customHeight="1">
      <c r="G32" s="123"/>
    </row>
    <row r="33" spans="7:7" ht="15.75" customHeight="1">
      <c r="G33" s="123"/>
    </row>
    <row r="34" spans="7:7" ht="15.75" customHeight="1">
      <c r="G34" s="123"/>
    </row>
    <row r="35" spans="7:7" ht="15.75" customHeight="1">
      <c r="G35" s="123"/>
    </row>
    <row r="36" spans="7:7" ht="15.75" customHeight="1">
      <c r="G36" s="123"/>
    </row>
    <row r="37" spans="7:7" ht="15.75" customHeight="1">
      <c r="G37" s="123"/>
    </row>
    <row r="38" spans="7:7" ht="15.75" customHeight="1">
      <c r="G38" s="123"/>
    </row>
    <row r="39" spans="7:7" ht="15.75" customHeight="1">
      <c r="G39" s="123"/>
    </row>
    <row r="40" spans="7:7" ht="15.75" customHeight="1">
      <c r="G40" s="123"/>
    </row>
    <row r="41" spans="7:7" ht="15.75" customHeight="1">
      <c r="G41" s="123"/>
    </row>
    <row r="42" spans="7:7" ht="15.75" customHeight="1">
      <c r="G42" s="123"/>
    </row>
    <row r="43" spans="7:7" ht="15.75" customHeight="1">
      <c r="G43" s="123"/>
    </row>
    <row r="44" spans="7:7" ht="15.75" customHeight="1">
      <c r="G44" s="123"/>
    </row>
    <row r="45" spans="7:7" ht="15.75" customHeight="1">
      <c r="G45" s="123"/>
    </row>
    <row r="46" spans="7:7" ht="15.75" customHeight="1">
      <c r="G46" s="123"/>
    </row>
    <row r="47" spans="7:7" ht="15.75" customHeight="1">
      <c r="G47" s="123"/>
    </row>
    <row r="48" spans="7:7" ht="15.75" customHeight="1">
      <c r="G48" s="123"/>
    </row>
    <row r="49" spans="7:7" ht="15.75" customHeight="1">
      <c r="G49" s="123"/>
    </row>
    <row r="50" spans="7:7" ht="15.75" customHeight="1">
      <c r="G50" s="123"/>
    </row>
    <row r="51" spans="7:7" ht="15.75" customHeight="1">
      <c r="G51" s="123"/>
    </row>
    <row r="52" spans="7:7" ht="15.75" customHeight="1">
      <c r="G52" s="123"/>
    </row>
    <row r="53" spans="7:7" ht="15.75" customHeight="1">
      <c r="G53" s="123"/>
    </row>
    <row r="54" spans="7:7" ht="15.75" customHeight="1">
      <c r="G54" s="123"/>
    </row>
    <row r="55" spans="7:7" ht="15.75" customHeight="1">
      <c r="G55" s="123"/>
    </row>
    <row r="56" spans="7:7" ht="15.75" customHeight="1">
      <c r="G56" s="123"/>
    </row>
    <row r="57" spans="7:7" ht="15.75" customHeight="1">
      <c r="G57" s="123"/>
    </row>
    <row r="58" spans="7:7" ht="15.75" customHeight="1">
      <c r="G58" s="123"/>
    </row>
    <row r="59" spans="7:7" ht="15.75" customHeight="1">
      <c r="G59" s="123"/>
    </row>
    <row r="60" spans="7:7" ht="15.75" customHeight="1">
      <c r="G60" s="123"/>
    </row>
    <row r="61" spans="7:7" ht="13">
      <c r="G61" s="123"/>
    </row>
    <row r="62" spans="7:7" ht="13">
      <c r="G62" s="123"/>
    </row>
    <row r="63" spans="7:7" ht="13">
      <c r="G63" s="123"/>
    </row>
    <row r="64" spans="7:7" ht="13">
      <c r="G64" s="123"/>
    </row>
    <row r="65" spans="7:7" ht="13">
      <c r="G65" s="123"/>
    </row>
    <row r="66" spans="7:7" ht="13">
      <c r="G66" s="123"/>
    </row>
    <row r="67" spans="7:7" ht="13">
      <c r="G67" s="123"/>
    </row>
    <row r="68" spans="7:7" ht="13">
      <c r="G68" s="123"/>
    </row>
    <row r="69" spans="7:7" ht="13">
      <c r="G69" s="123"/>
    </row>
    <row r="70" spans="7:7" ht="13">
      <c r="G70" s="123"/>
    </row>
    <row r="71" spans="7:7" ht="13">
      <c r="G71" s="123"/>
    </row>
    <row r="72" spans="7:7" ht="13">
      <c r="G72" s="123"/>
    </row>
    <row r="73" spans="7:7" ht="13">
      <c r="G73" s="123"/>
    </row>
    <row r="74" spans="7:7" ht="13">
      <c r="G74" s="123"/>
    </row>
    <row r="75" spans="7:7" ht="13">
      <c r="G75" s="123"/>
    </row>
    <row r="76" spans="7:7" ht="13">
      <c r="G76" s="123"/>
    </row>
    <row r="77" spans="7:7" ht="13">
      <c r="G77" s="123"/>
    </row>
    <row r="78" spans="7:7" ht="13">
      <c r="G78" s="123"/>
    </row>
    <row r="79" spans="7:7" ht="13">
      <c r="G79" s="123"/>
    </row>
    <row r="80" spans="7:7" ht="13">
      <c r="G80" s="123"/>
    </row>
    <row r="81" spans="7:7" ht="13">
      <c r="G81" s="123"/>
    </row>
    <row r="82" spans="7:7" ht="13">
      <c r="G82" s="123"/>
    </row>
    <row r="83" spans="7:7" ht="13">
      <c r="G83" s="123"/>
    </row>
    <row r="84" spans="7:7" ht="13">
      <c r="G84" s="123"/>
    </row>
    <row r="85" spans="7:7" ht="13">
      <c r="G85" s="123"/>
    </row>
    <row r="86" spans="7:7" ht="13">
      <c r="G86" s="123"/>
    </row>
    <row r="87" spans="7:7" ht="13">
      <c r="G87" s="123"/>
    </row>
    <row r="88" spans="7:7" ht="13">
      <c r="G88" s="123"/>
    </row>
    <row r="89" spans="7:7" ht="13">
      <c r="G89" s="123"/>
    </row>
    <row r="90" spans="7:7" ht="13">
      <c r="G90" s="123"/>
    </row>
    <row r="91" spans="7:7" ht="13">
      <c r="G91" s="123"/>
    </row>
    <row r="92" spans="7:7" ht="13">
      <c r="G92" s="123"/>
    </row>
    <row r="93" spans="7:7" ht="13">
      <c r="G93" s="123"/>
    </row>
    <row r="94" spans="7:7" ht="13">
      <c r="G94" s="123"/>
    </row>
    <row r="95" spans="7:7" ht="13">
      <c r="G95" s="123"/>
    </row>
    <row r="96" spans="7:7" ht="13">
      <c r="G96" s="123"/>
    </row>
    <row r="97" spans="7:7" ht="13">
      <c r="G97" s="123"/>
    </row>
    <row r="98" spans="7:7" ht="13">
      <c r="G98" s="123"/>
    </row>
    <row r="99" spans="7:7" ht="13">
      <c r="G99" s="123"/>
    </row>
    <row r="100" spans="7:7" ht="13">
      <c r="G100" s="123"/>
    </row>
    <row r="101" spans="7:7" ht="13">
      <c r="G101" s="123"/>
    </row>
    <row r="102" spans="7:7" ht="13">
      <c r="G102" s="123"/>
    </row>
    <row r="103" spans="7:7" ht="13">
      <c r="G103" s="123"/>
    </row>
    <row r="104" spans="7:7" ht="13">
      <c r="G104" s="123"/>
    </row>
    <row r="105" spans="7:7" ht="13">
      <c r="G105" s="123"/>
    </row>
    <row r="106" spans="7:7" ht="13">
      <c r="G106" s="123"/>
    </row>
    <row r="107" spans="7:7" ht="13">
      <c r="G107" s="123"/>
    </row>
    <row r="108" spans="7:7" ht="13">
      <c r="G108" s="123"/>
    </row>
    <row r="109" spans="7:7" ht="13">
      <c r="G109" s="123"/>
    </row>
    <row r="110" spans="7:7" ht="13">
      <c r="G110" s="123"/>
    </row>
    <row r="111" spans="7:7" ht="13">
      <c r="G111" s="123"/>
    </row>
    <row r="112" spans="7:7" ht="13">
      <c r="G112" s="123"/>
    </row>
    <row r="113" spans="7:7" ht="13">
      <c r="G113" s="123"/>
    </row>
    <row r="114" spans="7:7" ht="13">
      <c r="G114" s="123"/>
    </row>
    <row r="115" spans="7:7" ht="13">
      <c r="G115" s="123"/>
    </row>
    <row r="116" spans="7:7" ht="13">
      <c r="G116" s="123"/>
    </row>
    <row r="117" spans="7:7" ht="13">
      <c r="G117" s="123"/>
    </row>
    <row r="118" spans="7:7" ht="13">
      <c r="G118" s="123"/>
    </row>
    <row r="119" spans="7:7" ht="13">
      <c r="G119" s="123"/>
    </row>
    <row r="120" spans="7:7" ht="13">
      <c r="G120" s="123"/>
    </row>
    <row r="121" spans="7:7" ht="13">
      <c r="G121" s="123"/>
    </row>
    <row r="122" spans="7:7" ht="13">
      <c r="G122" s="123"/>
    </row>
    <row r="123" spans="7:7" ht="13">
      <c r="G123" s="123"/>
    </row>
    <row r="124" spans="7:7" ht="13">
      <c r="G124" s="123"/>
    </row>
    <row r="125" spans="7:7" ht="13">
      <c r="G125" s="123"/>
    </row>
    <row r="126" spans="7:7" ht="13">
      <c r="G126" s="123"/>
    </row>
    <row r="127" spans="7:7" ht="13">
      <c r="G127" s="123"/>
    </row>
    <row r="128" spans="7:7" ht="13">
      <c r="G128" s="123"/>
    </row>
    <row r="129" spans="7:7" ht="13">
      <c r="G129" s="123"/>
    </row>
    <row r="130" spans="7:7" ht="13">
      <c r="G130" s="123"/>
    </row>
    <row r="131" spans="7:7" ht="13">
      <c r="G131" s="123"/>
    </row>
    <row r="132" spans="7:7" ht="13">
      <c r="G132" s="123"/>
    </row>
    <row r="133" spans="7:7" ht="13">
      <c r="G133" s="123"/>
    </row>
    <row r="134" spans="7:7" ht="13">
      <c r="G134" s="123"/>
    </row>
    <row r="135" spans="7:7" ht="13">
      <c r="G135" s="123"/>
    </row>
    <row r="136" spans="7:7" ht="13">
      <c r="G136" s="123"/>
    </row>
    <row r="137" spans="7:7" ht="13">
      <c r="G137" s="123"/>
    </row>
    <row r="138" spans="7:7" ht="13">
      <c r="G138" s="123"/>
    </row>
    <row r="139" spans="7:7" ht="13">
      <c r="G139" s="123"/>
    </row>
    <row r="140" spans="7:7" ht="13">
      <c r="G140" s="123"/>
    </row>
    <row r="141" spans="7:7" ht="13">
      <c r="G141" s="123"/>
    </row>
    <row r="142" spans="7:7" ht="13">
      <c r="G142" s="123"/>
    </row>
    <row r="143" spans="7:7" ht="13">
      <c r="G143" s="123"/>
    </row>
    <row r="144" spans="7:7" ht="13">
      <c r="G144" s="123"/>
    </row>
    <row r="145" spans="7:7" ht="13">
      <c r="G145" s="123"/>
    </row>
    <row r="146" spans="7:7" ht="13">
      <c r="G146" s="123"/>
    </row>
    <row r="147" spans="7:7" ht="13">
      <c r="G147" s="123"/>
    </row>
    <row r="148" spans="7:7" ht="13">
      <c r="G148" s="123"/>
    </row>
    <row r="149" spans="7:7" ht="13">
      <c r="G149" s="123"/>
    </row>
    <row r="150" spans="7:7" ht="13">
      <c r="G150" s="123"/>
    </row>
    <row r="151" spans="7:7" ht="13">
      <c r="G151" s="123"/>
    </row>
    <row r="152" spans="7:7" ht="13">
      <c r="G152" s="123"/>
    </row>
    <row r="153" spans="7:7" ht="13">
      <c r="G153" s="123"/>
    </row>
    <row r="154" spans="7:7" ht="13">
      <c r="G154" s="123"/>
    </row>
    <row r="155" spans="7:7" ht="13">
      <c r="G155" s="123"/>
    </row>
    <row r="156" spans="7:7" ht="13">
      <c r="G156" s="123"/>
    </row>
    <row r="157" spans="7:7" ht="13">
      <c r="G157" s="123"/>
    </row>
    <row r="158" spans="7:7" ht="13">
      <c r="G158" s="123"/>
    </row>
    <row r="159" spans="7:7" ht="13">
      <c r="G159" s="123"/>
    </row>
    <row r="160" spans="7:7" ht="13">
      <c r="G160" s="123"/>
    </row>
    <row r="161" spans="7:7" ht="13">
      <c r="G161" s="123"/>
    </row>
    <row r="162" spans="7:7" ht="13">
      <c r="G162" s="123"/>
    </row>
    <row r="163" spans="7:7" ht="13">
      <c r="G163" s="123"/>
    </row>
    <row r="164" spans="7:7" ht="13">
      <c r="G164" s="123"/>
    </row>
    <row r="165" spans="7:7" ht="13">
      <c r="G165" s="123"/>
    </row>
    <row r="166" spans="7:7" ht="13">
      <c r="G166" s="123"/>
    </row>
    <row r="167" spans="7:7" ht="13">
      <c r="G167" s="123"/>
    </row>
    <row r="168" spans="7:7" ht="13">
      <c r="G168" s="123"/>
    </row>
    <row r="169" spans="7:7" ht="13">
      <c r="G169" s="123"/>
    </row>
    <row r="170" spans="7:7" ht="13">
      <c r="G170" s="123"/>
    </row>
    <row r="171" spans="7:7" ht="13">
      <c r="G171" s="123"/>
    </row>
    <row r="172" spans="7:7" ht="13">
      <c r="G172" s="123"/>
    </row>
    <row r="173" spans="7:7" ht="13">
      <c r="G173" s="123"/>
    </row>
    <row r="174" spans="7:7" ht="13">
      <c r="G174" s="123"/>
    </row>
    <row r="175" spans="7:7" ht="13">
      <c r="G175" s="123"/>
    </row>
    <row r="176" spans="7:7" ht="13">
      <c r="G176" s="123"/>
    </row>
    <row r="177" spans="7:7" ht="13">
      <c r="G177" s="123"/>
    </row>
    <row r="178" spans="7:7" ht="13">
      <c r="G178" s="123"/>
    </row>
    <row r="179" spans="7:7" ht="13">
      <c r="G179" s="123"/>
    </row>
    <row r="180" spans="7:7" ht="13">
      <c r="G180" s="123"/>
    </row>
    <row r="181" spans="7:7" ht="13">
      <c r="G181" s="123"/>
    </row>
    <row r="182" spans="7:7" ht="13">
      <c r="G182" s="123"/>
    </row>
    <row r="183" spans="7:7" ht="13">
      <c r="G183" s="123"/>
    </row>
    <row r="184" spans="7:7" ht="13">
      <c r="G184" s="123"/>
    </row>
    <row r="185" spans="7:7" ht="13">
      <c r="G185" s="123"/>
    </row>
    <row r="186" spans="7:7" ht="13">
      <c r="G186" s="123"/>
    </row>
    <row r="187" spans="7:7" ht="13">
      <c r="G187" s="123"/>
    </row>
    <row r="188" spans="7:7" ht="13">
      <c r="G188" s="123"/>
    </row>
    <row r="189" spans="7:7" ht="13">
      <c r="G189" s="123"/>
    </row>
    <row r="190" spans="7:7" ht="13">
      <c r="G190" s="123"/>
    </row>
    <row r="191" spans="7:7" ht="13">
      <c r="G191" s="123"/>
    </row>
    <row r="192" spans="7:7" ht="13">
      <c r="G192" s="123"/>
    </row>
    <row r="193" spans="7:7" ht="13">
      <c r="G193" s="123"/>
    </row>
    <row r="194" spans="7:7" ht="13">
      <c r="G194" s="123"/>
    </row>
    <row r="195" spans="7:7" ht="13">
      <c r="G195" s="123"/>
    </row>
    <row r="196" spans="7:7" ht="13">
      <c r="G196" s="123"/>
    </row>
    <row r="197" spans="7:7" ht="13">
      <c r="G197" s="123"/>
    </row>
    <row r="198" spans="7:7" ht="13">
      <c r="G198" s="123"/>
    </row>
    <row r="199" spans="7:7" ht="13">
      <c r="G199" s="123"/>
    </row>
    <row r="200" spans="7:7" ht="13">
      <c r="G200" s="123"/>
    </row>
    <row r="201" spans="7:7" ht="13">
      <c r="G201" s="123"/>
    </row>
    <row r="202" spans="7:7" ht="13">
      <c r="G202" s="123"/>
    </row>
    <row r="203" spans="7:7" ht="13">
      <c r="G203" s="123"/>
    </row>
    <row r="204" spans="7:7" ht="13">
      <c r="G204" s="123"/>
    </row>
    <row r="205" spans="7:7" ht="13">
      <c r="G205" s="123"/>
    </row>
    <row r="206" spans="7:7" ht="13">
      <c r="G206" s="123"/>
    </row>
    <row r="207" spans="7:7" ht="13">
      <c r="G207" s="123"/>
    </row>
    <row r="208" spans="7:7" ht="13">
      <c r="G208" s="123"/>
    </row>
    <row r="209" spans="7:7" ht="13">
      <c r="G209" s="123"/>
    </row>
    <row r="210" spans="7:7" ht="13">
      <c r="G210" s="123"/>
    </row>
    <row r="211" spans="7:7" ht="13">
      <c r="G211" s="123"/>
    </row>
    <row r="212" spans="7:7" ht="13">
      <c r="G212" s="123"/>
    </row>
    <row r="213" spans="7:7" ht="13">
      <c r="G213" s="123"/>
    </row>
    <row r="214" spans="7:7" ht="13">
      <c r="G214" s="123"/>
    </row>
    <row r="215" spans="7:7" ht="13">
      <c r="G215" s="123"/>
    </row>
    <row r="216" spans="7:7" ht="13">
      <c r="G216" s="123"/>
    </row>
    <row r="217" spans="7:7" ht="13">
      <c r="G217" s="123"/>
    </row>
    <row r="218" spans="7:7" ht="13">
      <c r="G218" s="123"/>
    </row>
    <row r="219" spans="7:7" ht="13">
      <c r="G219" s="123"/>
    </row>
    <row r="220" spans="7:7" ht="13">
      <c r="G220" s="123"/>
    </row>
    <row r="221" spans="7:7" ht="13">
      <c r="G221" s="123"/>
    </row>
    <row r="222" spans="7:7" ht="13">
      <c r="G222" s="123"/>
    </row>
    <row r="223" spans="7:7" ht="13">
      <c r="G223" s="123"/>
    </row>
    <row r="224" spans="7:7" ht="13">
      <c r="G224" s="123"/>
    </row>
    <row r="225" spans="7:7" ht="13">
      <c r="G225" s="123"/>
    </row>
    <row r="226" spans="7:7" ht="13">
      <c r="G226" s="123"/>
    </row>
    <row r="227" spans="7:7" ht="13">
      <c r="G227" s="123"/>
    </row>
    <row r="228" spans="7:7" ht="13">
      <c r="G228" s="123"/>
    </row>
    <row r="229" spans="7:7" ht="13">
      <c r="G229" s="123"/>
    </row>
    <row r="230" spans="7:7" ht="13">
      <c r="G230" s="123"/>
    </row>
    <row r="231" spans="7:7" ht="13">
      <c r="G231" s="123"/>
    </row>
    <row r="232" spans="7:7" ht="13">
      <c r="G232" s="123"/>
    </row>
    <row r="233" spans="7:7" ht="13">
      <c r="G233" s="123"/>
    </row>
    <row r="234" spans="7:7" ht="13">
      <c r="G234" s="123"/>
    </row>
    <row r="235" spans="7:7" ht="13">
      <c r="G235" s="123"/>
    </row>
    <row r="236" spans="7:7" ht="13">
      <c r="G236" s="123"/>
    </row>
    <row r="237" spans="7:7" ht="13">
      <c r="G237" s="123"/>
    </row>
    <row r="238" spans="7:7" ht="13">
      <c r="G238" s="123"/>
    </row>
    <row r="239" spans="7:7" ht="13">
      <c r="G239" s="123"/>
    </row>
    <row r="240" spans="7:7" ht="13">
      <c r="G240" s="123"/>
    </row>
    <row r="241" spans="7:7" ht="13">
      <c r="G241" s="123"/>
    </row>
    <row r="242" spans="7:7" ht="13">
      <c r="G242" s="123"/>
    </row>
    <row r="243" spans="7:7" ht="13">
      <c r="G243" s="123"/>
    </row>
    <row r="244" spans="7:7" ht="13">
      <c r="G244" s="123"/>
    </row>
    <row r="245" spans="7:7" ht="13">
      <c r="G245" s="123"/>
    </row>
    <row r="246" spans="7:7" ht="13">
      <c r="G246" s="123"/>
    </row>
    <row r="247" spans="7:7" ht="13">
      <c r="G247" s="123"/>
    </row>
    <row r="248" spans="7:7" ht="13">
      <c r="G248" s="123"/>
    </row>
    <row r="249" spans="7:7" ht="13">
      <c r="G249" s="123"/>
    </row>
    <row r="250" spans="7:7" ht="13">
      <c r="G250" s="123"/>
    </row>
    <row r="251" spans="7:7" ht="13">
      <c r="G251" s="123"/>
    </row>
    <row r="252" spans="7:7" ht="13">
      <c r="G252" s="123"/>
    </row>
    <row r="253" spans="7:7" ht="13">
      <c r="G253" s="123"/>
    </row>
    <row r="254" spans="7:7" ht="13">
      <c r="G254" s="123"/>
    </row>
    <row r="255" spans="7:7" ht="13">
      <c r="G255" s="123"/>
    </row>
    <row r="256" spans="7:7" ht="13">
      <c r="G256" s="123"/>
    </row>
    <row r="257" spans="7:7" ht="13">
      <c r="G257" s="123"/>
    </row>
    <row r="258" spans="7:7" ht="13">
      <c r="G258" s="123"/>
    </row>
    <row r="259" spans="7:7" ht="13">
      <c r="G259" s="123"/>
    </row>
    <row r="260" spans="7:7" ht="13">
      <c r="G260" s="123"/>
    </row>
    <row r="261" spans="7:7" ht="13">
      <c r="G261" s="123"/>
    </row>
    <row r="262" spans="7:7" ht="13">
      <c r="G262" s="123"/>
    </row>
    <row r="263" spans="7:7" ht="13">
      <c r="G263" s="123"/>
    </row>
    <row r="264" spans="7:7" ht="13">
      <c r="G264" s="123"/>
    </row>
    <row r="265" spans="7:7" ht="13">
      <c r="G265" s="123"/>
    </row>
    <row r="266" spans="7:7" ht="13">
      <c r="G266" s="123"/>
    </row>
    <row r="267" spans="7:7" ht="13">
      <c r="G267" s="123"/>
    </row>
    <row r="268" spans="7:7" ht="13">
      <c r="G268" s="123"/>
    </row>
    <row r="269" spans="7:7" ht="13">
      <c r="G269" s="123"/>
    </row>
    <row r="270" spans="7:7" ht="13">
      <c r="G270" s="123"/>
    </row>
    <row r="271" spans="7:7" ht="13">
      <c r="G271" s="123"/>
    </row>
    <row r="272" spans="7:7" ht="13">
      <c r="G272" s="123"/>
    </row>
    <row r="273" spans="7:7" ht="13">
      <c r="G273" s="123"/>
    </row>
    <row r="274" spans="7:7" ht="13">
      <c r="G274" s="123"/>
    </row>
    <row r="275" spans="7:7" ht="13">
      <c r="G275" s="123"/>
    </row>
    <row r="276" spans="7:7" ht="13">
      <c r="G276" s="123"/>
    </row>
    <row r="277" spans="7:7" ht="13">
      <c r="G277" s="123"/>
    </row>
    <row r="278" spans="7:7" ht="13">
      <c r="G278" s="123"/>
    </row>
    <row r="279" spans="7:7" ht="13">
      <c r="G279" s="123"/>
    </row>
    <row r="280" spans="7:7" ht="13">
      <c r="G280" s="123"/>
    </row>
    <row r="281" spans="7:7" ht="13">
      <c r="G281" s="123"/>
    </row>
    <row r="282" spans="7:7" ht="13">
      <c r="G282" s="123"/>
    </row>
    <row r="283" spans="7:7" ht="13">
      <c r="G283" s="123"/>
    </row>
    <row r="284" spans="7:7" ht="13">
      <c r="G284" s="123"/>
    </row>
    <row r="285" spans="7:7" ht="13">
      <c r="G285" s="123"/>
    </row>
    <row r="286" spans="7:7" ht="13">
      <c r="G286" s="123"/>
    </row>
    <row r="287" spans="7:7" ht="13">
      <c r="G287" s="123"/>
    </row>
    <row r="288" spans="7:7" ht="13">
      <c r="G288" s="123"/>
    </row>
    <row r="289" spans="7:7" ht="13">
      <c r="G289" s="123"/>
    </row>
    <row r="290" spans="7:7" ht="13">
      <c r="G290" s="123"/>
    </row>
    <row r="291" spans="7:7" ht="13">
      <c r="G291" s="123"/>
    </row>
    <row r="292" spans="7:7" ht="13">
      <c r="G292" s="123"/>
    </row>
    <row r="293" spans="7:7" ht="13">
      <c r="G293" s="123"/>
    </row>
    <row r="294" spans="7:7" ht="13">
      <c r="G294" s="123"/>
    </row>
    <row r="295" spans="7:7" ht="13">
      <c r="G295" s="123"/>
    </row>
    <row r="296" spans="7:7" ht="13">
      <c r="G296" s="123"/>
    </row>
    <row r="297" spans="7:7" ht="13">
      <c r="G297" s="123"/>
    </row>
    <row r="298" spans="7:7" ht="13">
      <c r="G298" s="123"/>
    </row>
    <row r="299" spans="7:7" ht="13">
      <c r="G299" s="123"/>
    </row>
    <row r="300" spans="7:7" ht="13">
      <c r="G300" s="123"/>
    </row>
    <row r="301" spans="7:7" ht="13">
      <c r="G301" s="123"/>
    </row>
    <row r="302" spans="7:7" ht="13">
      <c r="G302" s="123"/>
    </row>
    <row r="303" spans="7:7" ht="13">
      <c r="G303" s="123"/>
    </row>
    <row r="304" spans="7:7" ht="13">
      <c r="G304" s="123"/>
    </row>
    <row r="305" spans="7:7" ht="13">
      <c r="G305" s="123"/>
    </row>
    <row r="306" spans="7:7" ht="13">
      <c r="G306" s="123"/>
    </row>
    <row r="307" spans="7:7" ht="13">
      <c r="G307" s="123"/>
    </row>
    <row r="308" spans="7:7" ht="13">
      <c r="G308" s="123"/>
    </row>
    <row r="309" spans="7:7" ht="13">
      <c r="G309" s="123"/>
    </row>
    <row r="310" spans="7:7" ht="13">
      <c r="G310" s="123"/>
    </row>
    <row r="311" spans="7:7" ht="13">
      <c r="G311" s="123"/>
    </row>
    <row r="312" spans="7:7" ht="13">
      <c r="G312" s="123"/>
    </row>
    <row r="313" spans="7:7" ht="13">
      <c r="G313" s="123"/>
    </row>
    <row r="314" spans="7:7" ht="13">
      <c r="G314" s="123"/>
    </row>
    <row r="315" spans="7:7" ht="13">
      <c r="G315" s="123"/>
    </row>
    <row r="316" spans="7:7" ht="13">
      <c r="G316" s="123"/>
    </row>
    <row r="317" spans="7:7" ht="13">
      <c r="G317" s="123"/>
    </row>
    <row r="318" spans="7:7" ht="13">
      <c r="G318" s="123"/>
    </row>
    <row r="319" spans="7:7" ht="13">
      <c r="G319" s="123"/>
    </row>
    <row r="320" spans="7:7" ht="13">
      <c r="G320" s="123"/>
    </row>
    <row r="321" spans="7:7" ht="13">
      <c r="G321" s="123"/>
    </row>
    <row r="322" spans="7:7" ht="13">
      <c r="G322" s="123"/>
    </row>
    <row r="323" spans="7:7" ht="13">
      <c r="G323" s="123"/>
    </row>
    <row r="324" spans="7:7" ht="13">
      <c r="G324" s="123"/>
    </row>
    <row r="325" spans="7:7" ht="13">
      <c r="G325" s="123"/>
    </row>
    <row r="326" spans="7:7" ht="13">
      <c r="G326" s="123"/>
    </row>
    <row r="327" spans="7:7" ht="13">
      <c r="G327" s="123"/>
    </row>
    <row r="328" spans="7:7" ht="13">
      <c r="G328" s="123"/>
    </row>
    <row r="329" spans="7:7" ht="13">
      <c r="G329" s="123"/>
    </row>
    <row r="330" spans="7:7" ht="13">
      <c r="G330" s="123"/>
    </row>
    <row r="331" spans="7:7" ht="13">
      <c r="G331" s="123"/>
    </row>
    <row r="332" spans="7:7" ht="13">
      <c r="G332" s="123"/>
    </row>
    <row r="333" spans="7:7" ht="13">
      <c r="G333" s="123"/>
    </row>
    <row r="334" spans="7:7" ht="13">
      <c r="G334" s="123"/>
    </row>
    <row r="335" spans="7:7" ht="13">
      <c r="G335" s="123"/>
    </row>
    <row r="336" spans="7:7" ht="13">
      <c r="G336" s="123"/>
    </row>
    <row r="337" spans="7:7" ht="13">
      <c r="G337" s="123"/>
    </row>
    <row r="338" spans="7:7" ht="13">
      <c r="G338" s="123"/>
    </row>
    <row r="339" spans="7:7" ht="13">
      <c r="G339" s="123"/>
    </row>
    <row r="340" spans="7:7" ht="13">
      <c r="G340" s="123"/>
    </row>
    <row r="341" spans="7:7" ht="13">
      <c r="G341" s="123"/>
    </row>
    <row r="342" spans="7:7" ht="13">
      <c r="G342" s="123"/>
    </row>
    <row r="343" spans="7:7" ht="13">
      <c r="G343" s="123"/>
    </row>
    <row r="344" spans="7:7" ht="13">
      <c r="G344" s="123"/>
    </row>
    <row r="345" spans="7:7" ht="13">
      <c r="G345" s="123"/>
    </row>
    <row r="346" spans="7:7" ht="13">
      <c r="G346" s="123"/>
    </row>
    <row r="347" spans="7:7" ht="13">
      <c r="G347" s="123"/>
    </row>
    <row r="348" spans="7:7" ht="13">
      <c r="G348" s="123"/>
    </row>
    <row r="349" spans="7:7" ht="13">
      <c r="G349" s="123"/>
    </row>
    <row r="350" spans="7:7" ht="13">
      <c r="G350" s="123"/>
    </row>
    <row r="351" spans="7:7" ht="13">
      <c r="G351" s="123"/>
    </row>
    <row r="352" spans="7:7" ht="13">
      <c r="G352" s="123"/>
    </row>
    <row r="353" spans="7:7" ht="13">
      <c r="G353" s="123"/>
    </row>
    <row r="354" spans="7:7" ht="13">
      <c r="G354" s="123"/>
    </row>
    <row r="355" spans="7:7" ht="13">
      <c r="G355" s="123"/>
    </row>
    <row r="356" spans="7:7" ht="13">
      <c r="G356" s="123"/>
    </row>
    <row r="357" spans="7:7" ht="13">
      <c r="G357" s="123"/>
    </row>
    <row r="358" spans="7:7" ht="13">
      <c r="G358" s="123"/>
    </row>
    <row r="359" spans="7:7" ht="13">
      <c r="G359" s="123"/>
    </row>
    <row r="360" spans="7:7" ht="13">
      <c r="G360" s="123"/>
    </row>
    <row r="361" spans="7:7" ht="13">
      <c r="G361" s="123"/>
    </row>
    <row r="362" spans="7:7" ht="13">
      <c r="G362" s="123"/>
    </row>
    <row r="363" spans="7:7" ht="13">
      <c r="G363" s="123"/>
    </row>
    <row r="364" spans="7:7" ht="13">
      <c r="G364" s="123"/>
    </row>
    <row r="365" spans="7:7" ht="13">
      <c r="G365" s="123"/>
    </row>
    <row r="366" spans="7:7" ht="13">
      <c r="G366" s="123"/>
    </row>
    <row r="367" spans="7:7" ht="13">
      <c r="G367" s="123"/>
    </row>
    <row r="368" spans="7:7" ht="13">
      <c r="G368" s="123"/>
    </row>
    <row r="369" spans="7:7" ht="13">
      <c r="G369" s="123"/>
    </row>
    <row r="370" spans="7:7" ht="13">
      <c r="G370" s="123"/>
    </row>
    <row r="371" spans="7:7" ht="13">
      <c r="G371" s="123"/>
    </row>
    <row r="372" spans="7:7" ht="13">
      <c r="G372" s="123"/>
    </row>
    <row r="373" spans="7:7" ht="13">
      <c r="G373" s="123"/>
    </row>
    <row r="374" spans="7:7" ht="13">
      <c r="G374" s="123"/>
    </row>
    <row r="375" spans="7:7" ht="13">
      <c r="G375" s="123"/>
    </row>
    <row r="376" spans="7:7" ht="13">
      <c r="G376" s="123"/>
    </row>
    <row r="377" spans="7:7" ht="13">
      <c r="G377" s="123"/>
    </row>
    <row r="378" spans="7:7" ht="13">
      <c r="G378" s="123"/>
    </row>
    <row r="379" spans="7:7" ht="13">
      <c r="G379" s="123"/>
    </row>
    <row r="380" spans="7:7" ht="13">
      <c r="G380" s="123"/>
    </row>
    <row r="381" spans="7:7" ht="13">
      <c r="G381" s="123"/>
    </row>
    <row r="382" spans="7:7" ht="13">
      <c r="G382" s="123"/>
    </row>
    <row r="383" spans="7:7" ht="13">
      <c r="G383" s="123"/>
    </row>
    <row r="384" spans="7:7" ht="13">
      <c r="G384" s="123"/>
    </row>
    <row r="385" spans="7:7" ht="13">
      <c r="G385" s="123"/>
    </row>
    <row r="386" spans="7:7" ht="13">
      <c r="G386" s="123"/>
    </row>
    <row r="387" spans="7:7" ht="13">
      <c r="G387" s="123"/>
    </row>
    <row r="388" spans="7:7" ht="13">
      <c r="G388" s="123"/>
    </row>
    <row r="389" spans="7:7" ht="13">
      <c r="G389" s="123"/>
    </row>
    <row r="390" spans="7:7" ht="13">
      <c r="G390" s="123"/>
    </row>
    <row r="391" spans="7:7" ht="13">
      <c r="G391" s="123"/>
    </row>
    <row r="392" spans="7:7" ht="13">
      <c r="G392" s="123"/>
    </row>
    <row r="393" spans="7:7" ht="13">
      <c r="G393" s="123"/>
    </row>
    <row r="394" spans="7:7" ht="13">
      <c r="G394" s="123"/>
    </row>
    <row r="395" spans="7:7" ht="13">
      <c r="G395" s="123"/>
    </row>
    <row r="396" spans="7:7" ht="13">
      <c r="G396" s="123"/>
    </row>
    <row r="397" spans="7:7" ht="13">
      <c r="G397" s="123"/>
    </row>
    <row r="398" spans="7:7" ht="13">
      <c r="G398" s="123"/>
    </row>
    <row r="399" spans="7:7" ht="13">
      <c r="G399" s="123"/>
    </row>
    <row r="400" spans="7:7" ht="13">
      <c r="G400" s="123"/>
    </row>
    <row r="401" spans="7:7" ht="13">
      <c r="G401" s="123"/>
    </row>
    <row r="402" spans="7:7" ht="13">
      <c r="G402" s="123"/>
    </row>
    <row r="403" spans="7:7" ht="13">
      <c r="G403" s="123"/>
    </row>
    <row r="404" spans="7:7" ht="13">
      <c r="G404" s="123"/>
    </row>
    <row r="405" spans="7:7" ht="13">
      <c r="G405" s="123"/>
    </row>
    <row r="406" spans="7:7" ht="13">
      <c r="G406" s="123"/>
    </row>
    <row r="407" spans="7:7" ht="13">
      <c r="G407" s="123"/>
    </row>
    <row r="408" spans="7:7" ht="13">
      <c r="G408" s="123"/>
    </row>
    <row r="409" spans="7:7" ht="13">
      <c r="G409" s="123"/>
    </row>
    <row r="410" spans="7:7" ht="13">
      <c r="G410" s="123"/>
    </row>
    <row r="411" spans="7:7" ht="13">
      <c r="G411" s="123"/>
    </row>
    <row r="412" spans="7:7" ht="13">
      <c r="G412" s="123"/>
    </row>
    <row r="413" spans="7:7" ht="13">
      <c r="G413" s="123"/>
    </row>
    <row r="414" spans="7:7" ht="13">
      <c r="G414" s="123"/>
    </row>
    <row r="415" spans="7:7" ht="13">
      <c r="G415" s="123"/>
    </row>
    <row r="416" spans="7:7" ht="13">
      <c r="G416" s="123"/>
    </row>
    <row r="417" spans="7:7" ht="13">
      <c r="G417" s="123"/>
    </row>
    <row r="418" spans="7:7" ht="13">
      <c r="G418" s="123"/>
    </row>
    <row r="419" spans="7:7" ht="13">
      <c r="G419" s="123"/>
    </row>
    <row r="420" spans="7:7" ht="13">
      <c r="G420" s="123"/>
    </row>
    <row r="421" spans="7:7" ht="13">
      <c r="G421" s="123"/>
    </row>
    <row r="422" spans="7:7" ht="13">
      <c r="G422" s="123"/>
    </row>
    <row r="423" spans="7:7" ht="13">
      <c r="G423" s="123"/>
    </row>
    <row r="424" spans="7:7" ht="13">
      <c r="G424" s="123"/>
    </row>
    <row r="425" spans="7:7" ht="13">
      <c r="G425" s="123"/>
    </row>
    <row r="426" spans="7:7" ht="13">
      <c r="G426" s="123"/>
    </row>
    <row r="427" spans="7:7" ht="13">
      <c r="G427" s="123"/>
    </row>
    <row r="428" spans="7:7" ht="13">
      <c r="G428" s="123"/>
    </row>
    <row r="429" spans="7:7" ht="13">
      <c r="G429" s="123"/>
    </row>
    <row r="430" spans="7:7" ht="13">
      <c r="G430" s="123"/>
    </row>
    <row r="431" spans="7:7" ht="13">
      <c r="G431" s="123"/>
    </row>
    <row r="432" spans="7:7" ht="13">
      <c r="G432" s="123"/>
    </row>
    <row r="433" spans="7:7" ht="13">
      <c r="G433" s="123"/>
    </row>
    <row r="434" spans="7:7" ht="13">
      <c r="G434" s="123"/>
    </row>
    <row r="435" spans="7:7" ht="13">
      <c r="G435" s="123"/>
    </row>
    <row r="436" spans="7:7" ht="13">
      <c r="G436" s="123"/>
    </row>
    <row r="437" spans="7:7" ht="13">
      <c r="G437" s="123"/>
    </row>
    <row r="438" spans="7:7" ht="13">
      <c r="G438" s="123"/>
    </row>
    <row r="439" spans="7:7" ht="13">
      <c r="G439" s="123"/>
    </row>
    <row r="440" spans="7:7" ht="13">
      <c r="G440" s="123"/>
    </row>
    <row r="441" spans="7:7" ht="13">
      <c r="G441" s="123"/>
    </row>
    <row r="442" spans="7:7" ht="13">
      <c r="G442" s="123"/>
    </row>
    <row r="443" spans="7:7" ht="13">
      <c r="G443" s="123"/>
    </row>
    <row r="444" spans="7:7" ht="13">
      <c r="G444" s="123"/>
    </row>
    <row r="445" spans="7:7" ht="13">
      <c r="G445" s="123"/>
    </row>
    <row r="446" spans="7:7" ht="13">
      <c r="G446" s="123"/>
    </row>
    <row r="447" spans="7:7" ht="13">
      <c r="G447" s="123"/>
    </row>
    <row r="448" spans="7:7" ht="13">
      <c r="G448" s="123"/>
    </row>
    <row r="449" spans="7:7" ht="13">
      <c r="G449" s="123"/>
    </row>
    <row r="450" spans="7:7" ht="13">
      <c r="G450" s="123"/>
    </row>
    <row r="451" spans="7:7" ht="13">
      <c r="G451" s="123"/>
    </row>
    <row r="452" spans="7:7" ht="13">
      <c r="G452" s="123"/>
    </row>
    <row r="453" spans="7:7" ht="13">
      <c r="G453" s="123"/>
    </row>
    <row r="454" spans="7:7" ht="13">
      <c r="G454" s="123"/>
    </row>
    <row r="455" spans="7:7" ht="13">
      <c r="G455" s="123"/>
    </row>
    <row r="456" spans="7:7" ht="13">
      <c r="G456" s="123"/>
    </row>
    <row r="457" spans="7:7" ht="13">
      <c r="G457" s="123"/>
    </row>
    <row r="458" spans="7:7" ht="13">
      <c r="G458" s="123"/>
    </row>
    <row r="459" spans="7:7" ht="13">
      <c r="G459" s="123"/>
    </row>
    <row r="460" spans="7:7" ht="13">
      <c r="G460" s="123"/>
    </row>
    <row r="461" spans="7:7" ht="13">
      <c r="G461" s="123"/>
    </row>
    <row r="462" spans="7:7" ht="13">
      <c r="G462" s="123"/>
    </row>
    <row r="463" spans="7:7" ht="13">
      <c r="G463" s="123"/>
    </row>
    <row r="464" spans="7:7" ht="13">
      <c r="G464" s="123"/>
    </row>
    <row r="465" spans="7:7" ht="13">
      <c r="G465" s="123"/>
    </row>
    <row r="466" spans="7:7" ht="13">
      <c r="G466" s="123"/>
    </row>
    <row r="467" spans="7:7" ht="13">
      <c r="G467" s="123"/>
    </row>
    <row r="468" spans="7:7" ht="13">
      <c r="G468" s="123"/>
    </row>
    <row r="469" spans="7:7" ht="13">
      <c r="G469" s="123"/>
    </row>
    <row r="470" spans="7:7" ht="13">
      <c r="G470" s="123"/>
    </row>
    <row r="471" spans="7:7" ht="13">
      <c r="G471" s="123"/>
    </row>
    <row r="472" spans="7:7" ht="13">
      <c r="G472" s="123"/>
    </row>
    <row r="473" spans="7:7" ht="13">
      <c r="G473" s="123"/>
    </row>
    <row r="474" spans="7:7" ht="13">
      <c r="G474" s="123"/>
    </row>
    <row r="475" spans="7:7" ht="13">
      <c r="G475" s="123"/>
    </row>
    <row r="476" spans="7:7" ht="13">
      <c r="G476" s="123"/>
    </row>
    <row r="477" spans="7:7" ht="13">
      <c r="G477" s="123"/>
    </row>
    <row r="478" spans="7:7" ht="13">
      <c r="G478" s="123"/>
    </row>
    <row r="479" spans="7:7" ht="13">
      <c r="G479" s="123"/>
    </row>
    <row r="480" spans="7:7" ht="13">
      <c r="G480" s="123"/>
    </row>
    <row r="481" spans="7:7" ht="13">
      <c r="G481" s="123"/>
    </row>
    <row r="482" spans="7:7" ht="13">
      <c r="G482" s="123"/>
    </row>
    <row r="483" spans="7:7" ht="13">
      <c r="G483" s="123"/>
    </row>
    <row r="484" spans="7:7" ht="13">
      <c r="G484" s="123"/>
    </row>
    <row r="485" spans="7:7" ht="13">
      <c r="G485" s="123"/>
    </row>
    <row r="486" spans="7:7" ht="13">
      <c r="G486" s="123"/>
    </row>
    <row r="487" spans="7:7" ht="13">
      <c r="G487" s="123"/>
    </row>
    <row r="488" spans="7:7" ht="13">
      <c r="G488" s="123"/>
    </row>
    <row r="489" spans="7:7" ht="13">
      <c r="G489" s="123"/>
    </row>
    <row r="490" spans="7:7" ht="13">
      <c r="G490" s="123"/>
    </row>
    <row r="491" spans="7:7" ht="13">
      <c r="G491" s="123"/>
    </row>
    <row r="492" spans="7:7" ht="13">
      <c r="G492" s="123"/>
    </row>
    <row r="493" spans="7:7" ht="13">
      <c r="G493" s="123"/>
    </row>
    <row r="494" spans="7:7" ht="13">
      <c r="G494" s="123"/>
    </row>
    <row r="495" spans="7:7" ht="13">
      <c r="G495" s="123"/>
    </row>
    <row r="496" spans="7:7" ht="13">
      <c r="G496" s="123"/>
    </row>
    <row r="497" spans="7:7" ht="13">
      <c r="G497" s="123"/>
    </row>
    <row r="498" spans="7:7" ht="13">
      <c r="G498" s="123"/>
    </row>
    <row r="499" spans="7:7" ht="13">
      <c r="G499" s="123"/>
    </row>
    <row r="500" spans="7:7" ht="13">
      <c r="G500" s="123"/>
    </row>
    <row r="501" spans="7:7" ht="13">
      <c r="G501" s="123"/>
    </row>
    <row r="502" spans="7:7" ht="13">
      <c r="G502" s="123"/>
    </row>
    <row r="503" spans="7:7" ht="13">
      <c r="G503" s="123"/>
    </row>
    <row r="504" spans="7:7" ht="13">
      <c r="G504" s="123"/>
    </row>
    <row r="505" spans="7:7" ht="13">
      <c r="G505" s="123"/>
    </row>
    <row r="506" spans="7:7" ht="13">
      <c r="G506" s="123"/>
    </row>
    <row r="507" spans="7:7" ht="13">
      <c r="G507" s="123"/>
    </row>
    <row r="508" spans="7:7" ht="13">
      <c r="G508" s="123"/>
    </row>
    <row r="509" spans="7:7" ht="13">
      <c r="G509" s="123"/>
    </row>
    <row r="510" spans="7:7" ht="13">
      <c r="G510" s="123"/>
    </row>
    <row r="511" spans="7:7" ht="13">
      <c r="G511" s="123"/>
    </row>
    <row r="512" spans="7:7" ht="13">
      <c r="G512" s="123"/>
    </row>
    <row r="513" spans="7:7" ht="13">
      <c r="G513" s="123"/>
    </row>
    <row r="514" spans="7:7" ht="13">
      <c r="G514" s="123"/>
    </row>
    <row r="515" spans="7:7" ht="13">
      <c r="G515" s="123"/>
    </row>
    <row r="516" spans="7:7" ht="13">
      <c r="G516" s="123"/>
    </row>
    <row r="517" spans="7:7" ht="13">
      <c r="G517" s="123"/>
    </row>
    <row r="518" spans="7:7" ht="13">
      <c r="G518" s="123"/>
    </row>
    <row r="519" spans="7:7" ht="13">
      <c r="G519" s="123"/>
    </row>
    <row r="520" spans="7:7" ht="13">
      <c r="G520" s="123"/>
    </row>
    <row r="521" spans="7:7" ht="13">
      <c r="G521" s="123"/>
    </row>
    <row r="522" spans="7:7" ht="13">
      <c r="G522" s="123"/>
    </row>
    <row r="523" spans="7:7" ht="13">
      <c r="G523" s="123"/>
    </row>
    <row r="524" spans="7:7" ht="13">
      <c r="G524" s="123"/>
    </row>
    <row r="525" spans="7:7" ht="13">
      <c r="G525" s="123"/>
    </row>
    <row r="526" spans="7:7" ht="13">
      <c r="G526" s="123"/>
    </row>
    <row r="527" spans="7:7" ht="13">
      <c r="G527" s="123"/>
    </row>
    <row r="528" spans="7:7" ht="13">
      <c r="G528" s="123"/>
    </row>
    <row r="529" spans="7:7" ht="13">
      <c r="G529" s="123"/>
    </row>
    <row r="530" spans="7:7" ht="13">
      <c r="G530" s="123"/>
    </row>
    <row r="531" spans="7:7" ht="13">
      <c r="G531" s="123"/>
    </row>
    <row r="532" spans="7:7" ht="13">
      <c r="G532" s="123"/>
    </row>
    <row r="533" spans="7:7" ht="13">
      <c r="G533" s="123"/>
    </row>
    <row r="534" spans="7:7" ht="13">
      <c r="G534" s="123"/>
    </row>
    <row r="535" spans="7:7" ht="13">
      <c r="G535" s="123"/>
    </row>
    <row r="536" spans="7:7" ht="13">
      <c r="G536" s="123"/>
    </row>
    <row r="537" spans="7:7" ht="13">
      <c r="G537" s="123"/>
    </row>
    <row r="538" spans="7:7" ht="13">
      <c r="G538" s="123"/>
    </row>
    <row r="539" spans="7:7" ht="13">
      <c r="G539" s="123"/>
    </row>
    <row r="540" spans="7:7" ht="13">
      <c r="G540" s="123"/>
    </row>
    <row r="541" spans="7:7" ht="13">
      <c r="G541" s="123"/>
    </row>
    <row r="542" spans="7:7" ht="13">
      <c r="G542" s="123"/>
    </row>
    <row r="543" spans="7:7" ht="13">
      <c r="G543" s="123"/>
    </row>
    <row r="544" spans="7:7" ht="13">
      <c r="G544" s="123"/>
    </row>
    <row r="545" spans="7:7" ht="13">
      <c r="G545" s="123"/>
    </row>
    <row r="546" spans="7:7" ht="13">
      <c r="G546" s="123"/>
    </row>
    <row r="547" spans="7:7" ht="13">
      <c r="G547" s="123"/>
    </row>
    <row r="548" spans="7:7" ht="13">
      <c r="G548" s="123"/>
    </row>
    <row r="549" spans="7:7" ht="13">
      <c r="G549" s="123"/>
    </row>
    <row r="550" spans="7:7" ht="13">
      <c r="G550" s="123"/>
    </row>
    <row r="551" spans="7:7" ht="13">
      <c r="G551" s="123"/>
    </row>
    <row r="552" spans="7:7" ht="13">
      <c r="G552" s="123"/>
    </row>
    <row r="553" spans="7:7" ht="13">
      <c r="G553" s="123"/>
    </row>
    <row r="554" spans="7:7" ht="13">
      <c r="G554" s="123"/>
    </row>
    <row r="555" spans="7:7" ht="13">
      <c r="G555" s="123"/>
    </row>
    <row r="556" spans="7:7" ht="13">
      <c r="G556" s="123"/>
    </row>
    <row r="557" spans="7:7" ht="13">
      <c r="G557" s="123"/>
    </row>
    <row r="558" spans="7:7" ht="13">
      <c r="G558" s="123"/>
    </row>
    <row r="559" spans="7:7" ht="13">
      <c r="G559" s="123"/>
    </row>
    <row r="560" spans="7:7" ht="13">
      <c r="G560" s="123"/>
    </row>
    <row r="561" spans="7:7" ht="13">
      <c r="G561" s="123"/>
    </row>
    <row r="562" spans="7:7" ht="13">
      <c r="G562" s="123"/>
    </row>
    <row r="563" spans="7:7" ht="13">
      <c r="G563" s="123"/>
    </row>
    <row r="564" spans="7:7" ht="13">
      <c r="G564" s="123"/>
    </row>
    <row r="565" spans="7:7" ht="13">
      <c r="G565" s="123"/>
    </row>
    <row r="566" spans="7:7" ht="13">
      <c r="G566" s="123"/>
    </row>
    <row r="567" spans="7:7" ht="13">
      <c r="G567" s="123"/>
    </row>
    <row r="568" spans="7:7" ht="13">
      <c r="G568" s="123"/>
    </row>
    <row r="569" spans="7:7" ht="13">
      <c r="G569" s="123"/>
    </row>
    <row r="570" spans="7:7" ht="13">
      <c r="G570" s="123"/>
    </row>
    <row r="571" spans="7:7" ht="13">
      <c r="G571" s="123"/>
    </row>
    <row r="572" spans="7:7" ht="13">
      <c r="G572" s="123"/>
    </row>
    <row r="573" spans="7:7" ht="13">
      <c r="G573" s="123"/>
    </row>
    <row r="574" spans="7:7" ht="13">
      <c r="G574" s="123"/>
    </row>
    <row r="575" spans="7:7" ht="13">
      <c r="G575" s="123"/>
    </row>
    <row r="576" spans="7:7" ht="13">
      <c r="G576" s="123"/>
    </row>
    <row r="577" spans="7:7" ht="13">
      <c r="G577" s="123"/>
    </row>
    <row r="578" spans="7:7" ht="13">
      <c r="G578" s="123"/>
    </row>
    <row r="579" spans="7:7" ht="13">
      <c r="G579" s="123"/>
    </row>
    <row r="580" spans="7:7" ht="13">
      <c r="G580" s="123"/>
    </row>
    <row r="581" spans="7:7" ht="13">
      <c r="G581" s="123"/>
    </row>
    <row r="582" spans="7:7" ht="13">
      <c r="G582" s="123"/>
    </row>
    <row r="583" spans="7:7" ht="13">
      <c r="G583" s="123"/>
    </row>
    <row r="584" spans="7:7" ht="13">
      <c r="G584" s="123"/>
    </row>
    <row r="585" spans="7:7" ht="13">
      <c r="G585" s="123"/>
    </row>
    <row r="586" spans="7:7" ht="13">
      <c r="G586" s="123"/>
    </row>
    <row r="587" spans="7:7" ht="13">
      <c r="G587" s="123"/>
    </row>
    <row r="588" spans="7:7" ht="13">
      <c r="G588" s="123"/>
    </row>
    <row r="589" spans="7:7" ht="13">
      <c r="G589" s="123"/>
    </row>
    <row r="590" spans="7:7" ht="13">
      <c r="G590" s="123"/>
    </row>
    <row r="591" spans="7:7" ht="13">
      <c r="G591" s="123"/>
    </row>
    <row r="592" spans="7:7" ht="13">
      <c r="G592" s="123"/>
    </row>
    <row r="593" spans="7:7" ht="13">
      <c r="G593" s="123"/>
    </row>
    <row r="594" spans="7:7" ht="13">
      <c r="G594" s="123"/>
    </row>
    <row r="595" spans="7:7" ht="13">
      <c r="G595" s="123"/>
    </row>
    <row r="596" spans="7:7" ht="13">
      <c r="G596" s="123"/>
    </row>
    <row r="597" spans="7:7" ht="13">
      <c r="G597" s="123"/>
    </row>
    <row r="598" spans="7:7" ht="13">
      <c r="G598" s="123"/>
    </row>
    <row r="599" spans="7:7" ht="13">
      <c r="G599" s="123"/>
    </row>
    <row r="600" spans="7:7" ht="13">
      <c r="G600" s="123"/>
    </row>
    <row r="601" spans="7:7" ht="13">
      <c r="G601" s="123"/>
    </row>
    <row r="602" spans="7:7" ht="13">
      <c r="G602" s="123"/>
    </row>
    <row r="603" spans="7:7" ht="13">
      <c r="G603" s="123"/>
    </row>
    <row r="604" spans="7:7" ht="13">
      <c r="G604" s="123"/>
    </row>
    <row r="605" spans="7:7" ht="13">
      <c r="G605" s="123"/>
    </row>
    <row r="606" spans="7:7" ht="13">
      <c r="G606" s="123"/>
    </row>
    <row r="607" spans="7:7" ht="13">
      <c r="G607" s="123"/>
    </row>
    <row r="608" spans="7:7" ht="13">
      <c r="G608" s="123"/>
    </row>
    <row r="609" spans="7:7" ht="13">
      <c r="G609" s="123"/>
    </row>
    <row r="610" spans="7:7" ht="13">
      <c r="G610" s="123"/>
    </row>
    <row r="611" spans="7:7" ht="13">
      <c r="G611" s="123"/>
    </row>
    <row r="612" spans="7:7" ht="13">
      <c r="G612" s="123"/>
    </row>
    <row r="613" spans="7:7" ht="13">
      <c r="G613" s="123"/>
    </row>
    <row r="614" spans="7:7" ht="13">
      <c r="G614" s="123"/>
    </row>
    <row r="615" spans="7:7" ht="13">
      <c r="G615" s="123"/>
    </row>
    <row r="616" spans="7:7" ht="13">
      <c r="G616" s="123"/>
    </row>
    <row r="617" spans="7:7" ht="13">
      <c r="G617" s="123"/>
    </row>
    <row r="618" spans="7:7" ht="13">
      <c r="G618" s="123"/>
    </row>
    <row r="619" spans="7:7" ht="13">
      <c r="G619" s="123"/>
    </row>
    <row r="620" spans="7:7" ht="13">
      <c r="G620" s="123"/>
    </row>
    <row r="621" spans="7:7" ht="13">
      <c r="G621" s="123"/>
    </row>
    <row r="622" spans="7:7" ht="13">
      <c r="G622" s="123"/>
    </row>
    <row r="623" spans="7:7" ht="13">
      <c r="G623" s="123"/>
    </row>
    <row r="624" spans="7:7" ht="13">
      <c r="G624" s="123"/>
    </row>
    <row r="625" spans="7:7" ht="13">
      <c r="G625" s="123"/>
    </row>
    <row r="626" spans="7:7" ht="13">
      <c r="G626" s="123"/>
    </row>
    <row r="627" spans="7:7" ht="13">
      <c r="G627" s="123"/>
    </row>
    <row r="628" spans="7:7" ht="13">
      <c r="G628" s="123"/>
    </row>
    <row r="629" spans="7:7" ht="13">
      <c r="G629" s="123"/>
    </row>
    <row r="630" spans="7:7" ht="13">
      <c r="G630" s="123"/>
    </row>
    <row r="631" spans="7:7" ht="13">
      <c r="G631" s="123"/>
    </row>
    <row r="632" spans="7:7" ht="13">
      <c r="G632" s="123"/>
    </row>
    <row r="633" spans="7:7" ht="13">
      <c r="G633" s="123"/>
    </row>
    <row r="634" spans="7:7" ht="13">
      <c r="G634" s="123"/>
    </row>
    <row r="635" spans="7:7" ht="13">
      <c r="G635" s="123"/>
    </row>
    <row r="636" spans="7:7" ht="13">
      <c r="G636" s="123"/>
    </row>
    <row r="637" spans="7:7" ht="13">
      <c r="G637" s="123"/>
    </row>
    <row r="638" spans="7:7" ht="13">
      <c r="G638" s="123"/>
    </row>
    <row r="639" spans="7:7" ht="13">
      <c r="G639" s="123"/>
    </row>
    <row r="640" spans="7:7" ht="13">
      <c r="G640" s="123"/>
    </row>
    <row r="641" spans="7:7" ht="13">
      <c r="G641" s="123"/>
    </row>
    <row r="642" spans="7:7" ht="13">
      <c r="G642" s="123"/>
    </row>
    <row r="643" spans="7:7" ht="13">
      <c r="G643" s="123"/>
    </row>
    <row r="644" spans="7:7" ht="13">
      <c r="G644" s="123"/>
    </row>
    <row r="645" spans="7:7" ht="13">
      <c r="G645" s="123"/>
    </row>
    <row r="646" spans="7:7" ht="13">
      <c r="G646" s="123"/>
    </row>
    <row r="647" spans="7:7" ht="13">
      <c r="G647" s="123"/>
    </row>
    <row r="648" spans="7:7" ht="13">
      <c r="G648" s="123"/>
    </row>
    <row r="649" spans="7:7" ht="13">
      <c r="G649" s="123"/>
    </row>
    <row r="650" spans="7:7" ht="13">
      <c r="G650" s="123"/>
    </row>
    <row r="651" spans="7:7" ht="13">
      <c r="G651" s="123"/>
    </row>
    <row r="652" spans="7:7" ht="13">
      <c r="G652" s="123"/>
    </row>
    <row r="653" spans="7:7" ht="13">
      <c r="G653" s="123"/>
    </row>
    <row r="654" spans="7:7" ht="13">
      <c r="G654" s="123"/>
    </row>
    <row r="655" spans="7:7" ht="13">
      <c r="G655" s="123"/>
    </row>
    <row r="656" spans="7:7" ht="13">
      <c r="G656" s="123"/>
    </row>
    <row r="657" spans="7:7" ht="13">
      <c r="G657" s="123"/>
    </row>
    <row r="658" spans="7:7" ht="13">
      <c r="G658" s="123"/>
    </row>
    <row r="659" spans="7:7" ht="13">
      <c r="G659" s="123"/>
    </row>
    <row r="660" spans="7:7" ht="13">
      <c r="G660" s="123"/>
    </row>
    <row r="661" spans="7:7" ht="13">
      <c r="G661" s="123"/>
    </row>
    <row r="662" spans="7:7" ht="13">
      <c r="G662" s="123"/>
    </row>
    <row r="663" spans="7:7" ht="13">
      <c r="G663" s="123"/>
    </row>
    <row r="664" spans="7:7" ht="13">
      <c r="G664" s="123"/>
    </row>
    <row r="665" spans="7:7" ht="13">
      <c r="G665" s="123"/>
    </row>
    <row r="666" spans="7:7" ht="13">
      <c r="G666" s="123"/>
    </row>
    <row r="667" spans="7:7" ht="13">
      <c r="G667" s="123"/>
    </row>
    <row r="668" spans="7:7" ht="13">
      <c r="G668" s="123"/>
    </row>
    <row r="669" spans="7:7" ht="13">
      <c r="G669" s="123"/>
    </row>
    <row r="670" spans="7:7" ht="13">
      <c r="G670" s="123"/>
    </row>
    <row r="671" spans="7:7" ht="13">
      <c r="G671" s="123"/>
    </row>
    <row r="672" spans="7:7" ht="13">
      <c r="G672" s="123"/>
    </row>
    <row r="673" spans="7:7" ht="13">
      <c r="G673" s="123"/>
    </row>
    <row r="674" spans="7:7" ht="13">
      <c r="G674" s="123"/>
    </row>
    <row r="675" spans="7:7" ht="13">
      <c r="G675" s="123"/>
    </row>
    <row r="676" spans="7:7" ht="13">
      <c r="G676" s="123"/>
    </row>
    <row r="677" spans="7:7" ht="13">
      <c r="G677" s="123"/>
    </row>
    <row r="678" spans="7:7" ht="13">
      <c r="G678" s="123"/>
    </row>
    <row r="679" spans="7:7" ht="13">
      <c r="G679" s="123"/>
    </row>
    <row r="680" spans="7:7" ht="13">
      <c r="G680" s="123"/>
    </row>
    <row r="681" spans="7:7" ht="13">
      <c r="G681" s="123"/>
    </row>
    <row r="682" spans="7:7" ht="13">
      <c r="G682" s="123"/>
    </row>
    <row r="683" spans="7:7" ht="13">
      <c r="G683" s="123"/>
    </row>
    <row r="684" spans="7:7" ht="13">
      <c r="G684" s="123"/>
    </row>
    <row r="685" spans="7:7" ht="13">
      <c r="G685" s="123"/>
    </row>
    <row r="686" spans="7:7" ht="13">
      <c r="G686" s="123"/>
    </row>
    <row r="687" spans="7:7" ht="13">
      <c r="G687" s="123"/>
    </row>
    <row r="688" spans="7:7" ht="13">
      <c r="G688" s="123"/>
    </row>
    <row r="689" spans="7:7" ht="13">
      <c r="G689" s="123"/>
    </row>
    <row r="690" spans="7:7" ht="13">
      <c r="G690" s="123"/>
    </row>
    <row r="691" spans="7:7" ht="13">
      <c r="G691" s="123"/>
    </row>
    <row r="692" spans="7:7" ht="13">
      <c r="G692" s="123"/>
    </row>
    <row r="693" spans="7:7" ht="13">
      <c r="G693" s="123"/>
    </row>
    <row r="694" spans="7:7" ht="13">
      <c r="G694" s="123"/>
    </row>
    <row r="695" spans="7:7" ht="13">
      <c r="G695" s="123"/>
    </row>
    <row r="696" spans="7:7" ht="13">
      <c r="G696" s="123"/>
    </row>
    <row r="697" spans="7:7" ht="13">
      <c r="G697" s="123"/>
    </row>
    <row r="698" spans="7:7" ht="13">
      <c r="G698" s="123"/>
    </row>
    <row r="699" spans="7:7" ht="13">
      <c r="G699" s="123"/>
    </row>
    <row r="700" spans="7:7" ht="13">
      <c r="G700" s="123"/>
    </row>
    <row r="701" spans="7:7" ht="13">
      <c r="G701" s="123"/>
    </row>
    <row r="702" spans="7:7" ht="13">
      <c r="G702" s="123"/>
    </row>
    <row r="703" spans="7:7" ht="13">
      <c r="G703" s="123"/>
    </row>
    <row r="704" spans="7:7" ht="13">
      <c r="G704" s="123"/>
    </row>
    <row r="705" spans="7:7" ht="13">
      <c r="G705" s="123"/>
    </row>
    <row r="706" spans="7:7" ht="13">
      <c r="G706" s="123"/>
    </row>
    <row r="707" spans="7:7" ht="13">
      <c r="G707" s="123"/>
    </row>
    <row r="708" spans="7:7" ht="13">
      <c r="G708" s="123"/>
    </row>
    <row r="709" spans="7:7" ht="13">
      <c r="G709" s="123"/>
    </row>
    <row r="710" spans="7:7" ht="13">
      <c r="G710" s="123"/>
    </row>
    <row r="711" spans="7:7" ht="13">
      <c r="G711" s="123"/>
    </row>
    <row r="712" spans="7:7" ht="13">
      <c r="G712" s="123"/>
    </row>
    <row r="713" spans="7:7" ht="13">
      <c r="G713" s="123"/>
    </row>
    <row r="714" spans="7:7" ht="13">
      <c r="G714" s="123"/>
    </row>
    <row r="715" spans="7:7" ht="13">
      <c r="G715" s="123"/>
    </row>
    <row r="716" spans="7:7" ht="13">
      <c r="G716" s="123"/>
    </row>
    <row r="717" spans="7:7" ht="13">
      <c r="G717" s="123"/>
    </row>
    <row r="718" spans="7:7" ht="13">
      <c r="G718" s="123"/>
    </row>
    <row r="719" spans="7:7" ht="13">
      <c r="G719" s="123"/>
    </row>
    <row r="720" spans="7:7" ht="13">
      <c r="G720" s="123"/>
    </row>
    <row r="721" spans="7:7" ht="13">
      <c r="G721" s="123"/>
    </row>
    <row r="722" spans="7:7" ht="13">
      <c r="G722" s="123"/>
    </row>
    <row r="723" spans="7:7" ht="13">
      <c r="G723" s="123"/>
    </row>
    <row r="724" spans="7:7" ht="13">
      <c r="G724" s="123"/>
    </row>
    <row r="725" spans="7:7" ht="13">
      <c r="G725" s="123"/>
    </row>
    <row r="726" spans="7:7" ht="13">
      <c r="G726" s="123"/>
    </row>
    <row r="727" spans="7:7" ht="13">
      <c r="G727" s="123"/>
    </row>
    <row r="728" spans="7:7" ht="13">
      <c r="G728" s="123"/>
    </row>
    <row r="729" spans="7:7" ht="13">
      <c r="G729" s="123"/>
    </row>
    <row r="730" spans="7:7" ht="13">
      <c r="G730" s="123"/>
    </row>
    <row r="731" spans="7:7" ht="13">
      <c r="G731" s="123"/>
    </row>
    <row r="732" spans="7:7" ht="13">
      <c r="G732" s="123"/>
    </row>
    <row r="733" spans="7:7" ht="13">
      <c r="G733" s="123"/>
    </row>
    <row r="734" spans="7:7" ht="13">
      <c r="G734" s="123"/>
    </row>
    <row r="735" spans="7:7" ht="13">
      <c r="G735" s="123"/>
    </row>
    <row r="736" spans="7:7" ht="13">
      <c r="G736" s="123"/>
    </row>
    <row r="737" spans="7:7" ht="13">
      <c r="G737" s="123"/>
    </row>
    <row r="738" spans="7:7" ht="13">
      <c r="G738" s="123"/>
    </row>
    <row r="739" spans="7:7" ht="13">
      <c r="G739" s="123"/>
    </row>
    <row r="740" spans="7:7" ht="13">
      <c r="G740" s="123"/>
    </row>
    <row r="741" spans="7:7" ht="13">
      <c r="G741" s="123"/>
    </row>
    <row r="742" spans="7:7" ht="13">
      <c r="G742" s="123"/>
    </row>
    <row r="743" spans="7:7" ht="13">
      <c r="G743" s="123"/>
    </row>
    <row r="744" spans="7:7" ht="13">
      <c r="G744" s="123"/>
    </row>
    <row r="745" spans="7:7" ht="13">
      <c r="G745" s="123"/>
    </row>
    <row r="746" spans="7:7" ht="13">
      <c r="G746" s="123"/>
    </row>
    <row r="747" spans="7:7" ht="13">
      <c r="G747" s="123"/>
    </row>
    <row r="748" spans="7:7" ht="13">
      <c r="G748" s="123"/>
    </row>
    <row r="749" spans="7:7" ht="13">
      <c r="G749" s="123"/>
    </row>
    <row r="750" spans="7:7" ht="13">
      <c r="G750" s="123"/>
    </row>
    <row r="751" spans="7:7" ht="13">
      <c r="G751" s="123"/>
    </row>
    <row r="752" spans="7:7" ht="13">
      <c r="G752" s="123"/>
    </row>
    <row r="753" spans="7:7" ht="13">
      <c r="G753" s="123"/>
    </row>
    <row r="754" spans="7:7" ht="13">
      <c r="G754" s="123"/>
    </row>
    <row r="755" spans="7:7" ht="13">
      <c r="G755" s="123"/>
    </row>
    <row r="756" spans="7:7" ht="13">
      <c r="G756" s="123"/>
    </row>
    <row r="757" spans="7:7" ht="13">
      <c r="G757" s="123"/>
    </row>
    <row r="758" spans="7:7" ht="13">
      <c r="G758" s="123"/>
    </row>
    <row r="759" spans="7:7" ht="13">
      <c r="G759" s="123"/>
    </row>
    <row r="760" spans="7:7" ht="13">
      <c r="G760" s="123"/>
    </row>
    <row r="761" spans="7:7" ht="13">
      <c r="G761" s="123"/>
    </row>
    <row r="762" spans="7:7" ht="13">
      <c r="G762" s="123"/>
    </row>
    <row r="763" spans="7:7" ht="13">
      <c r="G763" s="123"/>
    </row>
    <row r="764" spans="7:7" ht="13">
      <c r="G764" s="123"/>
    </row>
    <row r="765" spans="7:7" ht="13">
      <c r="G765" s="123"/>
    </row>
    <row r="766" spans="7:7" ht="13">
      <c r="G766" s="123"/>
    </row>
    <row r="767" spans="7:7" ht="13">
      <c r="G767" s="123"/>
    </row>
    <row r="768" spans="7:7" ht="13">
      <c r="G768" s="123"/>
    </row>
    <row r="769" spans="7:7" ht="13">
      <c r="G769" s="123"/>
    </row>
    <row r="770" spans="7:7" ht="13">
      <c r="G770" s="123"/>
    </row>
    <row r="771" spans="7:7" ht="13">
      <c r="G771" s="123"/>
    </row>
    <row r="772" spans="7:7" ht="13">
      <c r="G772" s="123"/>
    </row>
    <row r="773" spans="7:7" ht="13">
      <c r="G773" s="123"/>
    </row>
    <row r="774" spans="7:7" ht="13">
      <c r="G774" s="123"/>
    </row>
    <row r="775" spans="7:7" ht="13">
      <c r="G775" s="123"/>
    </row>
    <row r="776" spans="7:7" ht="13">
      <c r="G776" s="123"/>
    </row>
    <row r="777" spans="7:7" ht="13">
      <c r="G777" s="123"/>
    </row>
    <row r="778" spans="7:7" ht="13">
      <c r="G778" s="123"/>
    </row>
    <row r="779" spans="7:7" ht="13">
      <c r="G779" s="123"/>
    </row>
    <row r="780" spans="7:7" ht="13">
      <c r="G780" s="123"/>
    </row>
    <row r="781" spans="7:7" ht="13">
      <c r="G781" s="123"/>
    </row>
    <row r="782" spans="7:7" ht="13">
      <c r="G782" s="123"/>
    </row>
    <row r="783" spans="7:7" ht="13">
      <c r="G783" s="123"/>
    </row>
    <row r="784" spans="7:7" ht="13">
      <c r="G784" s="123"/>
    </row>
    <row r="785" spans="7:7" ht="13">
      <c r="G785" s="123"/>
    </row>
    <row r="786" spans="7:7" ht="13">
      <c r="G786" s="123"/>
    </row>
    <row r="787" spans="7:7" ht="13">
      <c r="G787" s="123"/>
    </row>
    <row r="788" spans="7:7" ht="13">
      <c r="G788" s="123"/>
    </row>
    <row r="789" spans="7:7" ht="13">
      <c r="G789" s="123"/>
    </row>
    <row r="790" spans="7:7" ht="13">
      <c r="G790" s="123"/>
    </row>
    <row r="791" spans="7:7" ht="13">
      <c r="G791" s="123"/>
    </row>
    <row r="792" spans="7:7" ht="13">
      <c r="G792" s="123"/>
    </row>
    <row r="793" spans="7:7" ht="13">
      <c r="G793" s="123"/>
    </row>
    <row r="794" spans="7:7" ht="13">
      <c r="G794" s="123"/>
    </row>
    <row r="795" spans="7:7" ht="13">
      <c r="G795" s="123"/>
    </row>
    <row r="796" spans="7:7" ht="13">
      <c r="G796" s="123"/>
    </row>
    <row r="797" spans="7:7" ht="13">
      <c r="G797" s="123"/>
    </row>
    <row r="798" spans="7:7" ht="13">
      <c r="G798" s="123"/>
    </row>
    <row r="799" spans="7:7" ht="13">
      <c r="G799" s="123"/>
    </row>
    <row r="800" spans="7:7" ht="13">
      <c r="G800" s="123"/>
    </row>
    <row r="801" spans="7:7" ht="13">
      <c r="G801" s="123"/>
    </row>
    <row r="802" spans="7:7" ht="13">
      <c r="G802" s="123"/>
    </row>
    <row r="803" spans="7:7" ht="13">
      <c r="G803" s="123"/>
    </row>
    <row r="804" spans="7:7" ht="13">
      <c r="G804" s="123"/>
    </row>
    <row r="805" spans="7:7" ht="13">
      <c r="G805" s="123"/>
    </row>
    <row r="806" spans="7:7" ht="13">
      <c r="G806" s="123"/>
    </row>
    <row r="807" spans="7:7" ht="13">
      <c r="G807" s="123"/>
    </row>
    <row r="808" spans="7:7" ht="13">
      <c r="G808" s="123"/>
    </row>
    <row r="809" spans="7:7" ht="13">
      <c r="G809" s="123"/>
    </row>
    <row r="810" spans="7:7" ht="13">
      <c r="G810" s="123"/>
    </row>
    <row r="811" spans="7:7" ht="13">
      <c r="G811" s="123"/>
    </row>
    <row r="812" spans="7:7" ht="13">
      <c r="G812" s="123"/>
    </row>
    <row r="813" spans="7:7" ht="13">
      <c r="G813" s="123"/>
    </row>
    <row r="814" spans="7:7" ht="13">
      <c r="G814" s="123"/>
    </row>
    <row r="815" spans="7:7" ht="13">
      <c r="G815" s="123"/>
    </row>
    <row r="816" spans="7:7" ht="13">
      <c r="G816" s="123"/>
    </row>
    <row r="817" spans="7:7" ht="13">
      <c r="G817" s="123"/>
    </row>
    <row r="818" spans="7:7" ht="13">
      <c r="G818" s="123"/>
    </row>
    <row r="819" spans="7:7" ht="13">
      <c r="G819" s="123"/>
    </row>
    <row r="820" spans="7:7" ht="13">
      <c r="G820" s="123"/>
    </row>
    <row r="821" spans="7:7" ht="13">
      <c r="G821" s="123"/>
    </row>
    <row r="822" spans="7:7" ht="13">
      <c r="G822" s="123"/>
    </row>
    <row r="823" spans="7:7" ht="13">
      <c r="G823" s="123"/>
    </row>
    <row r="824" spans="7:7" ht="13">
      <c r="G824" s="123"/>
    </row>
    <row r="825" spans="7:7" ht="13">
      <c r="G825" s="123"/>
    </row>
    <row r="826" spans="7:7" ht="13">
      <c r="G826" s="123"/>
    </row>
    <row r="827" spans="7:7" ht="13">
      <c r="G827" s="123"/>
    </row>
    <row r="828" spans="7:7" ht="13">
      <c r="G828" s="123"/>
    </row>
    <row r="829" spans="7:7" ht="13">
      <c r="G829" s="123"/>
    </row>
    <row r="830" spans="7:7" ht="13">
      <c r="G830" s="123"/>
    </row>
    <row r="831" spans="7:7" ht="13">
      <c r="G831" s="123"/>
    </row>
    <row r="832" spans="7:7" ht="13">
      <c r="G832" s="123"/>
    </row>
    <row r="833" spans="7:7" ht="13">
      <c r="G833" s="123"/>
    </row>
    <row r="834" spans="7:7" ht="13">
      <c r="G834" s="123"/>
    </row>
    <row r="835" spans="7:7" ht="13">
      <c r="G835" s="123"/>
    </row>
    <row r="836" spans="7:7" ht="13">
      <c r="G836" s="123"/>
    </row>
    <row r="837" spans="7:7" ht="13">
      <c r="G837" s="123"/>
    </row>
    <row r="838" spans="7:7" ht="13">
      <c r="G838" s="123"/>
    </row>
    <row r="839" spans="7:7" ht="13">
      <c r="G839" s="123"/>
    </row>
    <row r="840" spans="7:7" ht="13">
      <c r="G840" s="123"/>
    </row>
    <row r="841" spans="7:7" ht="13">
      <c r="G841" s="123"/>
    </row>
    <row r="842" spans="7:7" ht="13">
      <c r="G842" s="123"/>
    </row>
    <row r="843" spans="7:7" ht="13">
      <c r="G843" s="123"/>
    </row>
    <row r="844" spans="7:7" ht="13">
      <c r="G844" s="123"/>
    </row>
    <row r="845" spans="7:7" ht="13">
      <c r="G845" s="123"/>
    </row>
    <row r="846" spans="7:7" ht="13">
      <c r="G846" s="123"/>
    </row>
    <row r="847" spans="7:7" ht="13">
      <c r="G847" s="123"/>
    </row>
    <row r="848" spans="7:7" ht="13">
      <c r="G848" s="123"/>
    </row>
    <row r="849" spans="7:7" ht="13">
      <c r="G849" s="123"/>
    </row>
    <row r="850" spans="7:7" ht="13">
      <c r="G850" s="123"/>
    </row>
    <row r="851" spans="7:7" ht="13">
      <c r="G851" s="123"/>
    </row>
    <row r="852" spans="7:7" ht="13">
      <c r="G852" s="123"/>
    </row>
    <row r="853" spans="7:7" ht="13">
      <c r="G853" s="123"/>
    </row>
    <row r="854" spans="7:7" ht="13">
      <c r="G854" s="123"/>
    </row>
    <row r="855" spans="7:7" ht="13">
      <c r="G855" s="123"/>
    </row>
    <row r="856" spans="7:7" ht="13">
      <c r="G856" s="123"/>
    </row>
    <row r="857" spans="7:7" ht="13">
      <c r="G857" s="123"/>
    </row>
    <row r="858" spans="7:7" ht="13">
      <c r="G858" s="123"/>
    </row>
    <row r="859" spans="7:7" ht="13">
      <c r="G859" s="123"/>
    </row>
    <row r="860" spans="7:7" ht="13">
      <c r="G860" s="123"/>
    </row>
    <row r="861" spans="7:7" ht="13">
      <c r="G861" s="123"/>
    </row>
    <row r="862" spans="7:7" ht="13">
      <c r="G862" s="123"/>
    </row>
    <row r="863" spans="7:7" ht="13">
      <c r="G863" s="123"/>
    </row>
    <row r="864" spans="7:7" ht="13">
      <c r="G864" s="123"/>
    </row>
    <row r="865" spans="7:7" ht="13">
      <c r="G865" s="123"/>
    </row>
    <row r="866" spans="7:7" ht="13">
      <c r="G866" s="123"/>
    </row>
    <row r="867" spans="7:7" ht="13">
      <c r="G867" s="123"/>
    </row>
    <row r="868" spans="7:7" ht="13">
      <c r="G868" s="123"/>
    </row>
    <row r="869" spans="7:7" ht="13">
      <c r="G869" s="123"/>
    </row>
    <row r="870" spans="7:7" ht="13">
      <c r="G870" s="123"/>
    </row>
    <row r="871" spans="7:7" ht="13">
      <c r="G871" s="123"/>
    </row>
    <row r="872" spans="7:7" ht="13">
      <c r="G872" s="123"/>
    </row>
    <row r="873" spans="7:7" ht="13">
      <c r="G873" s="123"/>
    </row>
    <row r="874" spans="7:7" ht="13">
      <c r="G874" s="123"/>
    </row>
    <row r="875" spans="7:7" ht="13">
      <c r="G875" s="123"/>
    </row>
    <row r="876" spans="7:7" ht="13">
      <c r="G876" s="123"/>
    </row>
    <row r="877" spans="7:7" ht="13">
      <c r="G877" s="123"/>
    </row>
    <row r="878" spans="7:7" ht="13">
      <c r="G878" s="123"/>
    </row>
    <row r="879" spans="7:7" ht="13">
      <c r="G879" s="123"/>
    </row>
    <row r="880" spans="7:7" ht="13">
      <c r="G880" s="123"/>
    </row>
    <row r="881" spans="7:7" ht="13">
      <c r="G881" s="123"/>
    </row>
    <row r="882" spans="7:7" ht="13">
      <c r="G882" s="123"/>
    </row>
    <row r="883" spans="7:7" ht="13">
      <c r="G883" s="123"/>
    </row>
    <row r="884" spans="7:7" ht="13">
      <c r="G884" s="123"/>
    </row>
    <row r="885" spans="7:7" ht="13">
      <c r="G885" s="123"/>
    </row>
    <row r="886" spans="7:7" ht="13">
      <c r="G886" s="123"/>
    </row>
    <row r="887" spans="7:7" ht="13">
      <c r="G887" s="123"/>
    </row>
    <row r="888" spans="7:7" ht="13">
      <c r="G888" s="123"/>
    </row>
    <row r="889" spans="7:7" ht="13">
      <c r="G889" s="123"/>
    </row>
    <row r="890" spans="7:7" ht="13">
      <c r="G890" s="123"/>
    </row>
    <row r="891" spans="7:7" ht="13">
      <c r="G891" s="123"/>
    </row>
    <row r="892" spans="7:7" ht="13">
      <c r="G892" s="123"/>
    </row>
    <row r="893" spans="7:7" ht="13">
      <c r="G893" s="123"/>
    </row>
    <row r="894" spans="7:7" ht="13">
      <c r="G894" s="123"/>
    </row>
    <row r="895" spans="7:7" ht="13">
      <c r="G895" s="123"/>
    </row>
    <row r="896" spans="7:7" ht="13">
      <c r="G896" s="123"/>
    </row>
    <row r="897" spans="7:7" ht="13">
      <c r="G897" s="123"/>
    </row>
    <row r="898" spans="7:7" ht="13">
      <c r="G898" s="123"/>
    </row>
    <row r="899" spans="7:7" ht="13">
      <c r="G899" s="123"/>
    </row>
    <row r="900" spans="7:7" ht="13">
      <c r="G900" s="123"/>
    </row>
    <row r="901" spans="7:7" ht="13">
      <c r="G901" s="123"/>
    </row>
    <row r="902" spans="7:7" ht="13">
      <c r="G902" s="123"/>
    </row>
    <row r="903" spans="7:7" ht="13">
      <c r="G903" s="123"/>
    </row>
    <row r="904" spans="7:7" ht="13">
      <c r="G904" s="123"/>
    </row>
    <row r="905" spans="7:7" ht="13">
      <c r="G905" s="123"/>
    </row>
    <row r="906" spans="7:7" ht="13">
      <c r="G906" s="123"/>
    </row>
    <row r="907" spans="7:7" ht="13">
      <c r="G907" s="123"/>
    </row>
    <row r="908" spans="7:7" ht="13">
      <c r="G908" s="123"/>
    </row>
    <row r="909" spans="7:7" ht="13">
      <c r="G909" s="123"/>
    </row>
    <row r="910" spans="7:7" ht="13">
      <c r="G910" s="123"/>
    </row>
    <row r="911" spans="7:7" ht="13">
      <c r="G911" s="123"/>
    </row>
    <row r="912" spans="7:7" ht="13">
      <c r="G912" s="123"/>
    </row>
    <row r="913" spans="7:7" ht="13">
      <c r="G913" s="123"/>
    </row>
    <row r="914" spans="7:7" ht="13">
      <c r="G914" s="123"/>
    </row>
    <row r="915" spans="7:7" ht="13">
      <c r="G915" s="123"/>
    </row>
    <row r="916" spans="7:7" ht="13">
      <c r="G916" s="123"/>
    </row>
    <row r="917" spans="7:7" ht="13">
      <c r="G917" s="123"/>
    </row>
    <row r="918" spans="7:7" ht="13">
      <c r="G918" s="123"/>
    </row>
    <row r="919" spans="7:7" ht="13">
      <c r="G919" s="123"/>
    </row>
    <row r="920" spans="7:7" ht="13">
      <c r="G920" s="123"/>
    </row>
    <row r="921" spans="7:7" ht="13">
      <c r="G921" s="123"/>
    </row>
    <row r="922" spans="7:7" ht="13">
      <c r="G922" s="123"/>
    </row>
    <row r="923" spans="7:7" ht="13">
      <c r="G923" s="123"/>
    </row>
    <row r="924" spans="7:7" ht="13">
      <c r="G924" s="123"/>
    </row>
    <row r="925" spans="7:7" ht="13">
      <c r="G925" s="123"/>
    </row>
    <row r="926" spans="7:7" ht="13">
      <c r="G926" s="123"/>
    </row>
    <row r="927" spans="7:7" ht="13">
      <c r="G927" s="123"/>
    </row>
    <row r="928" spans="7:7" ht="13">
      <c r="G928" s="123"/>
    </row>
    <row r="929" spans="7:7" ht="13">
      <c r="G929" s="123"/>
    </row>
    <row r="930" spans="7:7" ht="13">
      <c r="G930" s="123"/>
    </row>
    <row r="931" spans="7:7" ht="13">
      <c r="G931" s="123"/>
    </row>
    <row r="932" spans="7:7" ht="13">
      <c r="G932" s="123"/>
    </row>
    <row r="933" spans="7:7" ht="13">
      <c r="G933" s="123"/>
    </row>
    <row r="934" spans="7:7" ht="13">
      <c r="G934" s="123"/>
    </row>
    <row r="935" spans="7:7" ht="13">
      <c r="G935" s="123"/>
    </row>
    <row r="936" spans="7:7" ht="13">
      <c r="G936" s="123"/>
    </row>
    <row r="937" spans="7:7" ht="13">
      <c r="G937" s="123"/>
    </row>
    <row r="938" spans="7:7" ht="13">
      <c r="G938" s="123"/>
    </row>
    <row r="939" spans="7:7" ht="13">
      <c r="G939" s="123"/>
    </row>
    <row r="940" spans="7:7" ht="13">
      <c r="G940" s="123"/>
    </row>
    <row r="941" spans="7:7" ht="13">
      <c r="G941" s="123"/>
    </row>
    <row r="942" spans="7:7" ht="13">
      <c r="G942" s="123"/>
    </row>
    <row r="943" spans="7:7" ht="13">
      <c r="G943" s="123"/>
    </row>
    <row r="944" spans="7:7" ht="13">
      <c r="G944" s="123"/>
    </row>
    <row r="945" spans="7:7" ht="13">
      <c r="G945" s="123"/>
    </row>
    <row r="946" spans="7:7" ht="13">
      <c r="G946" s="123"/>
    </row>
    <row r="947" spans="7:7" ht="13">
      <c r="G947" s="123"/>
    </row>
    <row r="948" spans="7:7" ht="13">
      <c r="G948" s="123"/>
    </row>
    <row r="949" spans="7:7" ht="13">
      <c r="G949" s="123"/>
    </row>
    <row r="950" spans="7:7" ht="13">
      <c r="G950" s="123"/>
    </row>
    <row r="951" spans="7:7" ht="13">
      <c r="G951" s="123"/>
    </row>
    <row r="952" spans="7:7" ht="13">
      <c r="G952" s="123"/>
    </row>
    <row r="953" spans="7:7" ht="13">
      <c r="G953" s="123"/>
    </row>
    <row r="954" spans="7:7" ht="13">
      <c r="G954" s="123"/>
    </row>
    <row r="955" spans="7:7" ht="13">
      <c r="G955" s="123"/>
    </row>
    <row r="956" spans="7:7" ht="13">
      <c r="G956" s="123"/>
    </row>
    <row r="957" spans="7:7" ht="13">
      <c r="G957" s="123"/>
    </row>
    <row r="958" spans="7:7" ht="13">
      <c r="G958" s="123"/>
    </row>
    <row r="959" spans="7:7" ht="13">
      <c r="G959" s="123"/>
    </row>
    <row r="960" spans="7:7" ht="13">
      <c r="G960" s="123"/>
    </row>
    <row r="961" spans="7:7" ht="13">
      <c r="G961" s="123"/>
    </row>
    <row r="962" spans="7:7" ht="13">
      <c r="G962" s="123"/>
    </row>
    <row r="963" spans="7:7" ht="13">
      <c r="G963" s="123"/>
    </row>
    <row r="964" spans="7:7" ht="13">
      <c r="G964" s="123"/>
    </row>
    <row r="965" spans="7:7" ht="13">
      <c r="G965" s="123"/>
    </row>
    <row r="966" spans="7:7" ht="13">
      <c r="G966" s="123"/>
    </row>
    <row r="967" spans="7:7" ht="13">
      <c r="G967" s="123"/>
    </row>
    <row r="968" spans="7:7" ht="13">
      <c r="G968" s="123"/>
    </row>
    <row r="969" spans="7:7" ht="13">
      <c r="G969" s="123"/>
    </row>
    <row r="970" spans="7:7" ht="13">
      <c r="G970" s="123"/>
    </row>
    <row r="971" spans="7:7" ht="13">
      <c r="G971" s="123"/>
    </row>
    <row r="972" spans="7:7" ht="13">
      <c r="G972" s="123"/>
    </row>
    <row r="973" spans="7:7" ht="13">
      <c r="G973" s="123"/>
    </row>
    <row r="974" spans="7:7" ht="13">
      <c r="G974" s="123"/>
    </row>
    <row r="975" spans="7:7" ht="13">
      <c r="G975" s="123"/>
    </row>
    <row r="976" spans="7:7" ht="13">
      <c r="G976" s="123"/>
    </row>
    <row r="977" spans="7:7" ht="13">
      <c r="G977" s="123"/>
    </row>
    <row r="978" spans="7:7" ht="13">
      <c r="G978" s="123"/>
    </row>
    <row r="979" spans="7:7" ht="13">
      <c r="G979" s="123"/>
    </row>
    <row r="980" spans="7:7" ht="13">
      <c r="G980" s="123"/>
    </row>
    <row r="981" spans="7:7" ht="13">
      <c r="G981" s="123"/>
    </row>
    <row r="982" spans="7:7" ht="13">
      <c r="G982" s="123"/>
    </row>
    <row r="983" spans="7:7" ht="13">
      <c r="G983" s="123"/>
    </row>
    <row r="984" spans="7:7" ht="13">
      <c r="G984" s="123"/>
    </row>
    <row r="985" spans="7:7" ht="13">
      <c r="G985" s="123"/>
    </row>
    <row r="986" spans="7:7" ht="13">
      <c r="G986" s="123"/>
    </row>
    <row r="987" spans="7:7" ht="13">
      <c r="G987" s="123"/>
    </row>
    <row r="988" spans="7:7" ht="13">
      <c r="G988" s="123"/>
    </row>
    <row r="989" spans="7:7" ht="13">
      <c r="G989" s="123"/>
    </row>
    <row r="990" spans="7:7" ht="13">
      <c r="G990" s="123"/>
    </row>
    <row r="991" spans="7:7" ht="13">
      <c r="G991" s="123"/>
    </row>
    <row r="992" spans="7:7" ht="13">
      <c r="G992" s="123"/>
    </row>
    <row r="993" spans="7:7" ht="13">
      <c r="G993" s="123"/>
    </row>
    <row r="994" spans="7:7" ht="13">
      <c r="G994" s="123"/>
    </row>
    <row r="995" spans="7:7" ht="13">
      <c r="G995" s="123"/>
    </row>
    <row r="996" spans="7:7" ht="13">
      <c r="G996" s="123"/>
    </row>
    <row r="997" spans="7:7" ht="13">
      <c r="G997" s="123"/>
    </row>
    <row r="998" spans="7:7" ht="13">
      <c r="G998" s="123"/>
    </row>
    <row r="999" spans="7:7" ht="13">
      <c r="G999" s="123"/>
    </row>
    <row r="1000" spans="7:7" ht="13">
      <c r="G1000" s="123"/>
    </row>
    <row r="1001" spans="7:7" ht="13">
      <c r="G1001" s="123"/>
    </row>
    <row r="1002" spans="7:7" ht="13">
      <c r="G1002" s="123"/>
    </row>
    <row r="1003" spans="7:7" ht="13">
      <c r="G1003" s="123"/>
    </row>
    <row r="1004" spans="7:7" ht="13">
      <c r="G1004" s="123"/>
    </row>
    <row r="1005" spans="7:7" ht="13">
      <c r="G1005" s="123"/>
    </row>
    <row r="1006" spans="7:7" ht="13">
      <c r="G1006" s="123"/>
    </row>
  </sheetData>
  <mergeCells count="10">
    <mergeCell ref="E4:F4"/>
    <mergeCell ref="B26:F26"/>
    <mergeCell ref="L26:R26"/>
    <mergeCell ref="B2:F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R100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1" spans="2:18" ht="15.75" customHeight="1">
      <c r="G1" s="123"/>
    </row>
    <row r="2" spans="2:18" ht="15.75" customHeight="1">
      <c r="B2" s="292" t="s">
        <v>490</v>
      </c>
      <c r="C2" s="293"/>
      <c r="D2" s="293"/>
      <c r="E2" s="293"/>
      <c r="F2" s="293"/>
      <c r="G2" s="124"/>
      <c r="H2" s="72"/>
      <c r="I2" s="72"/>
      <c r="J2" s="72"/>
      <c r="K2" s="29"/>
      <c r="L2" s="292" t="s">
        <v>491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-4.2000000000000003E-2</v>
      </c>
      <c r="D7" s="81">
        <v>0.23</v>
      </c>
      <c r="E7" s="82" t="s">
        <v>148</v>
      </c>
      <c r="F7" s="83" t="s">
        <v>149</v>
      </c>
      <c r="G7" s="88" t="s">
        <v>492</v>
      </c>
      <c r="H7" s="88" t="s">
        <v>493</v>
      </c>
      <c r="I7" s="82" t="s">
        <v>494</v>
      </c>
      <c r="J7" s="83" t="s">
        <v>495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152</v>
      </c>
      <c r="D8" s="85"/>
      <c r="E8" s="86"/>
      <c r="F8" s="87"/>
      <c r="G8" s="88" t="s">
        <v>496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-0.25600000000000001</v>
      </c>
      <c r="D9" s="85">
        <v>0.20599999999999999</v>
      </c>
      <c r="E9" s="82" t="s">
        <v>157</v>
      </c>
      <c r="F9" s="83" t="s">
        <v>158</v>
      </c>
      <c r="G9" s="9">
        <v>-0.52500000000000002</v>
      </c>
      <c r="H9" s="9">
        <v>0.193</v>
      </c>
      <c r="I9" s="82" t="s">
        <v>497</v>
      </c>
      <c r="J9" s="83" t="s">
        <v>498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161</v>
      </c>
      <c r="D10" s="85"/>
      <c r="E10" s="86"/>
      <c r="F10" s="87"/>
      <c r="G10" s="9" t="s">
        <v>151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-0.11600000000000001</v>
      </c>
      <c r="D13" s="81">
        <v>0.21199999999999999</v>
      </c>
      <c r="E13" s="82" t="s">
        <v>168</v>
      </c>
      <c r="F13" s="83" t="s">
        <v>169</v>
      </c>
      <c r="G13" s="88" t="s">
        <v>499</v>
      </c>
      <c r="H13" s="88" t="s">
        <v>500</v>
      </c>
      <c r="I13" s="82" t="s">
        <v>501</v>
      </c>
      <c r="J13" s="83" t="s">
        <v>502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172</v>
      </c>
      <c r="D14" s="85"/>
      <c r="E14" s="86"/>
      <c r="F14" s="87"/>
      <c r="G14" s="88" t="s">
        <v>503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-0.22900000000000001</v>
      </c>
      <c r="D15" s="81">
        <v>0.23400000000000001</v>
      </c>
      <c r="E15" s="82" t="s">
        <v>178</v>
      </c>
      <c r="F15" s="83" t="s">
        <v>179</v>
      </c>
      <c r="G15" s="94" t="s">
        <v>504</v>
      </c>
      <c r="H15" s="88" t="s">
        <v>505</v>
      </c>
      <c r="I15" s="82" t="s">
        <v>166</v>
      </c>
      <c r="J15" s="83" t="s">
        <v>506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182</v>
      </c>
      <c r="D16" s="85"/>
      <c r="E16" s="86"/>
      <c r="F16" s="87"/>
      <c r="G16" s="94" t="s">
        <v>507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-1.68</v>
      </c>
      <c r="D17" s="81">
        <v>0.151</v>
      </c>
      <c r="E17" s="82" t="s">
        <v>188</v>
      </c>
      <c r="F17" s="83" t="s">
        <v>189</v>
      </c>
      <c r="G17" s="94" t="s">
        <v>508</v>
      </c>
      <c r="H17" s="88" t="s">
        <v>509</v>
      </c>
      <c r="I17" s="82" t="s">
        <v>510</v>
      </c>
      <c r="J17" s="83" t="s">
        <v>511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191</v>
      </c>
      <c r="D18" s="133"/>
      <c r="E18" s="97"/>
      <c r="F18" s="98"/>
      <c r="G18" s="96" t="s">
        <v>512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201</v>
      </c>
      <c r="D20" s="94" t="s">
        <v>202</v>
      </c>
      <c r="E20" s="82" t="s">
        <v>203</v>
      </c>
      <c r="F20" s="83" t="s">
        <v>204</v>
      </c>
      <c r="G20" s="123"/>
      <c r="K20" s="36"/>
      <c r="L20" s="36"/>
      <c r="M20" s="36"/>
      <c r="N20" s="39"/>
      <c r="P20" s="36"/>
      <c r="Q20" s="36"/>
    </row>
    <row r="21" spans="2:18">
      <c r="B21" s="76"/>
      <c r="C21" s="94" t="s">
        <v>151</v>
      </c>
      <c r="D21" s="94"/>
      <c r="E21" s="86"/>
      <c r="F21" s="87"/>
      <c r="G21" s="123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513</v>
      </c>
      <c r="H22" s="94" t="s">
        <v>158</v>
      </c>
      <c r="I22" s="82" t="s">
        <v>514</v>
      </c>
      <c r="J22" s="83" t="s">
        <v>515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516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215</v>
      </c>
      <c r="D24" s="94" t="s">
        <v>216</v>
      </c>
      <c r="E24" s="82" t="s">
        <v>155</v>
      </c>
      <c r="F24" s="83" t="s">
        <v>217</v>
      </c>
      <c r="G24" s="94" t="s">
        <v>517</v>
      </c>
      <c r="H24" s="94" t="s">
        <v>518</v>
      </c>
      <c r="I24" s="82" t="s">
        <v>519</v>
      </c>
      <c r="J24" s="83" t="s">
        <v>520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220</v>
      </c>
      <c r="D25" s="101"/>
      <c r="E25" s="117"/>
      <c r="F25" s="118"/>
      <c r="G25" s="101" t="s">
        <v>521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G26" s="123"/>
      <c r="K26" s="105"/>
      <c r="L26" s="299" t="s">
        <v>458</v>
      </c>
      <c r="M26" s="280"/>
      <c r="N26" s="280"/>
      <c r="O26" s="280"/>
      <c r="P26" s="280"/>
      <c r="Q26" s="280"/>
      <c r="R26" s="280"/>
    </row>
    <row r="27" spans="2:18" ht="15.75" customHeight="1">
      <c r="G27" s="123"/>
    </row>
    <row r="28" spans="2:18" ht="15.75" customHeight="1">
      <c r="G28" s="123"/>
    </row>
    <row r="29" spans="2:18" ht="15.75" customHeight="1">
      <c r="G29" s="123"/>
    </row>
    <row r="30" spans="2:18" ht="15.75" customHeight="1">
      <c r="G30" s="123"/>
    </row>
    <row r="31" spans="2:18" ht="15.75" customHeight="1">
      <c r="G31" s="123"/>
    </row>
    <row r="32" spans="2:18" ht="15.75" customHeight="1">
      <c r="G32" s="123"/>
    </row>
    <row r="33" spans="7:7" ht="15.75" customHeight="1">
      <c r="G33" s="123"/>
    </row>
    <row r="34" spans="7:7" ht="15.75" customHeight="1">
      <c r="G34" s="123"/>
    </row>
    <row r="35" spans="7:7" ht="15.75" customHeight="1">
      <c r="G35" s="123"/>
    </row>
    <row r="36" spans="7:7" ht="15.75" customHeight="1">
      <c r="G36" s="123"/>
    </row>
    <row r="37" spans="7:7" ht="15.75" customHeight="1">
      <c r="G37" s="123"/>
    </row>
    <row r="38" spans="7:7" ht="15.75" customHeight="1">
      <c r="G38" s="123"/>
    </row>
    <row r="39" spans="7:7" ht="15.75" customHeight="1">
      <c r="G39" s="123"/>
    </row>
    <row r="40" spans="7:7" ht="15.75" customHeight="1">
      <c r="G40" s="123"/>
    </row>
    <row r="41" spans="7:7" ht="15.75" customHeight="1">
      <c r="G41" s="123"/>
    </row>
    <row r="42" spans="7:7" ht="15.75" customHeight="1">
      <c r="G42" s="123"/>
    </row>
    <row r="43" spans="7:7" ht="15.75" customHeight="1">
      <c r="G43" s="123"/>
    </row>
    <row r="44" spans="7:7" ht="15.75" customHeight="1">
      <c r="G44" s="123"/>
    </row>
    <row r="45" spans="7:7" ht="15.75" customHeight="1">
      <c r="G45" s="123"/>
    </row>
    <row r="46" spans="7:7" ht="15.75" customHeight="1">
      <c r="G46" s="123"/>
    </row>
    <row r="47" spans="7:7" ht="15.75" customHeight="1">
      <c r="G47" s="123"/>
    </row>
    <row r="48" spans="7:7" ht="15.75" customHeight="1">
      <c r="G48" s="123"/>
    </row>
    <row r="49" spans="7:7" ht="15.75" customHeight="1">
      <c r="G49" s="123"/>
    </row>
    <row r="50" spans="7:7" ht="15.75" customHeight="1">
      <c r="G50" s="123"/>
    </row>
    <row r="51" spans="7:7" ht="15.75" customHeight="1">
      <c r="G51" s="123"/>
    </row>
    <row r="52" spans="7:7" ht="15.75" customHeight="1">
      <c r="G52" s="123"/>
    </row>
    <row r="53" spans="7:7" ht="15.75" customHeight="1">
      <c r="G53" s="123"/>
    </row>
    <row r="54" spans="7:7" ht="15.75" customHeight="1">
      <c r="G54" s="123"/>
    </row>
    <row r="55" spans="7:7" ht="15.75" customHeight="1">
      <c r="G55" s="123"/>
    </row>
    <row r="56" spans="7:7" ht="15.75" customHeight="1">
      <c r="G56" s="123"/>
    </row>
    <row r="57" spans="7:7" ht="15.75" customHeight="1">
      <c r="G57" s="123"/>
    </row>
    <row r="58" spans="7:7" ht="15.75" customHeight="1">
      <c r="G58" s="123"/>
    </row>
    <row r="59" spans="7:7" ht="15.75" customHeight="1">
      <c r="G59" s="123"/>
    </row>
    <row r="60" spans="7:7" ht="15.75" customHeight="1">
      <c r="G60" s="123"/>
    </row>
    <row r="61" spans="7:7" ht="13">
      <c r="G61" s="123"/>
    </row>
    <row r="62" spans="7:7" ht="13">
      <c r="G62" s="123"/>
    </row>
    <row r="63" spans="7:7" ht="13">
      <c r="G63" s="123"/>
    </row>
    <row r="64" spans="7:7" ht="13">
      <c r="G64" s="123"/>
    </row>
    <row r="65" spans="7:7" ht="13">
      <c r="G65" s="123"/>
    </row>
    <row r="66" spans="7:7" ht="13">
      <c r="G66" s="123"/>
    </row>
    <row r="67" spans="7:7" ht="13">
      <c r="G67" s="123"/>
    </row>
    <row r="68" spans="7:7" ht="13">
      <c r="G68" s="123"/>
    </row>
    <row r="69" spans="7:7" ht="13">
      <c r="G69" s="123"/>
    </row>
    <row r="70" spans="7:7" ht="13">
      <c r="G70" s="123"/>
    </row>
    <row r="71" spans="7:7" ht="13">
      <c r="G71" s="123"/>
    </row>
    <row r="72" spans="7:7" ht="13">
      <c r="G72" s="123"/>
    </row>
    <row r="73" spans="7:7" ht="13">
      <c r="G73" s="123"/>
    </row>
    <row r="74" spans="7:7" ht="13">
      <c r="G74" s="123"/>
    </row>
    <row r="75" spans="7:7" ht="13">
      <c r="G75" s="123"/>
    </row>
    <row r="76" spans="7:7" ht="13">
      <c r="G76" s="123"/>
    </row>
    <row r="77" spans="7:7" ht="13">
      <c r="G77" s="123"/>
    </row>
    <row r="78" spans="7:7" ht="13">
      <c r="G78" s="123"/>
    </row>
    <row r="79" spans="7:7" ht="13">
      <c r="G79" s="123"/>
    </row>
    <row r="80" spans="7:7" ht="13">
      <c r="G80" s="123"/>
    </row>
    <row r="81" spans="7:7" ht="13">
      <c r="G81" s="123"/>
    </row>
    <row r="82" spans="7:7" ht="13">
      <c r="G82" s="123"/>
    </row>
    <row r="83" spans="7:7" ht="13">
      <c r="G83" s="123"/>
    </row>
    <row r="84" spans="7:7" ht="13">
      <c r="G84" s="123"/>
    </row>
    <row r="85" spans="7:7" ht="13">
      <c r="G85" s="123"/>
    </row>
    <row r="86" spans="7:7" ht="13">
      <c r="G86" s="123"/>
    </row>
    <row r="87" spans="7:7" ht="13">
      <c r="G87" s="123"/>
    </row>
    <row r="88" spans="7:7" ht="13">
      <c r="G88" s="123"/>
    </row>
    <row r="89" spans="7:7" ht="13">
      <c r="G89" s="123"/>
    </row>
    <row r="90" spans="7:7" ht="13">
      <c r="G90" s="123"/>
    </row>
    <row r="91" spans="7:7" ht="13">
      <c r="G91" s="123"/>
    </row>
    <row r="92" spans="7:7" ht="13">
      <c r="G92" s="123"/>
    </row>
    <row r="93" spans="7:7" ht="13">
      <c r="G93" s="123"/>
    </row>
    <row r="94" spans="7:7" ht="13">
      <c r="G94" s="123"/>
    </row>
    <row r="95" spans="7:7" ht="13">
      <c r="G95" s="123"/>
    </row>
    <row r="96" spans="7:7" ht="13">
      <c r="G96" s="123"/>
    </row>
    <row r="97" spans="7:7" ht="13">
      <c r="G97" s="123"/>
    </row>
    <row r="98" spans="7:7" ht="13">
      <c r="G98" s="123"/>
    </row>
    <row r="99" spans="7:7" ht="13">
      <c r="G99" s="123"/>
    </row>
    <row r="100" spans="7:7" ht="13">
      <c r="G100" s="123"/>
    </row>
    <row r="101" spans="7:7" ht="13">
      <c r="G101" s="123"/>
    </row>
    <row r="102" spans="7:7" ht="13">
      <c r="G102" s="123"/>
    </row>
    <row r="103" spans="7:7" ht="13">
      <c r="G103" s="123"/>
    </row>
    <row r="104" spans="7:7" ht="13">
      <c r="G104" s="123"/>
    </row>
    <row r="105" spans="7:7" ht="13">
      <c r="G105" s="123"/>
    </row>
    <row r="106" spans="7:7" ht="13">
      <c r="G106" s="123"/>
    </row>
    <row r="107" spans="7:7" ht="13">
      <c r="G107" s="123"/>
    </row>
    <row r="108" spans="7:7" ht="13">
      <c r="G108" s="123"/>
    </row>
    <row r="109" spans="7:7" ht="13">
      <c r="G109" s="123"/>
    </row>
    <row r="110" spans="7:7" ht="13">
      <c r="G110" s="123"/>
    </row>
    <row r="111" spans="7:7" ht="13">
      <c r="G111" s="123"/>
    </row>
    <row r="112" spans="7:7" ht="13">
      <c r="G112" s="123"/>
    </row>
    <row r="113" spans="7:7" ht="13">
      <c r="G113" s="123"/>
    </row>
    <row r="114" spans="7:7" ht="13">
      <c r="G114" s="123"/>
    </row>
    <row r="115" spans="7:7" ht="13">
      <c r="G115" s="123"/>
    </row>
    <row r="116" spans="7:7" ht="13">
      <c r="G116" s="123"/>
    </row>
    <row r="117" spans="7:7" ht="13">
      <c r="G117" s="123"/>
    </row>
    <row r="118" spans="7:7" ht="13">
      <c r="G118" s="123"/>
    </row>
    <row r="119" spans="7:7" ht="13">
      <c r="G119" s="123"/>
    </row>
    <row r="120" spans="7:7" ht="13">
      <c r="G120" s="123"/>
    </row>
    <row r="121" spans="7:7" ht="13">
      <c r="G121" s="123"/>
    </row>
    <row r="122" spans="7:7" ht="13">
      <c r="G122" s="123"/>
    </row>
    <row r="123" spans="7:7" ht="13">
      <c r="G123" s="123"/>
    </row>
    <row r="124" spans="7:7" ht="13">
      <c r="G124" s="123"/>
    </row>
    <row r="125" spans="7:7" ht="13">
      <c r="G125" s="123"/>
    </row>
    <row r="126" spans="7:7" ht="13">
      <c r="G126" s="123"/>
    </row>
    <row r="127" spans="7:7" ht="13">
      <c r="G127" s="123"/>
    </row>
    <row r="128" spans="7:7" ht="13">
      <c r="G128" s="123"/>
    </row>
    <row r="129" spans="7:7" ht="13">
      <c r="G129" s="123"/>
    </row>
    <row r="130" spans="7:7" ht="13">
      <c r="G130" s="123"/>
    </row>
    <row r="131" spans="7:7" ht="13">
      <c r="G131" s="123"/>
    </row>
    <row r="132" spans="7:7" ht="13">
      <c r="G132" s="123"/>
    </row>
    <row r="133" spans="7:7" ht="13">
      <c r="G133" s="123"/>
    </row>
    <row r="134" spans="7:7" ht="13">
      <c r="G134" s="123"/>
    </row>
    <row r="135" spans="7:7" ht="13">
      <c r="G135" s="123"/>
    </row>
    <row r="136" spans="7:7" ht="13">
      <c r="G136" s="123"/>
    </row>
    <row r="137" spans="7:7" ht="13">
      <c r="G137" s="123"/>
    </row>
    <row r="138" spans="7:7" ht="13">
      <c r="G138" s="123"/>
    </row>
    <row r="139" spans="7:7" ht="13">
      <c r="G139" s="123"/>
    </row>
    <row r="140" spans="7:7" ht="13">
      <c r="G140" s="123"/>
    </row>
    <row r="141" spans="7:7" ht="13">
      <c r="G141" s="123"/>
    </row>
    <row r="142" spans="7:7" ht="13">
      <c r="G142" s="123"/>
    </row>
    <row r="143" spans="7:7" ht="13">
      <c r="G143" s="123"/>
    </row>
    <row r="144" spans="7:7" ht="13">
      <c r="G144" s="123"/>
    </row>
    <row r="145" spans="7:7" ht="13">
      <c r="G145" s="123"/>
    </row>
    <row r="146" spans="7:7" ht="13">
      <c r="G146" s="123"/>
    </row>
    <row r="147" spans="7:7" ht="13">
      <c r="G147" s="123"/>
    </row>
    <row r="148" spans="7:7" ht="13">
      <c r="G148" s="123"/>
    </row>
    <row r="149" spans="7:7" ht="13">
      <c r="G149" s="123"/>
    </row>
    <row r="150" spans="7:7" ht="13">
      <c r="G150" s="123"/>
    </row>
    <row r="151" spans="7:7" ht="13">
      <c r="G151" s="123"/>
    </row>
    <row r="152" spans="7:7" ht="13">
      <c r="G152" s="123"/>
    </row>
    <row r="153" spans="7:7" ht="13">
      <c r="G153" s="123"/>
    </row>
    <row r="154" spans="7:7" ht="13">
      <c r="G154" s="123"/>
    </row>
    <row r="155" spans="7:7" ht="13">
      <c r="G155" s="123"/>
    </row>
    <row r="156" spans="7:7" ht="13">
      <c r="G156" s="123"/>
    </row>
    <row r="157" spans="7:7" ht="13">
      <c r="G157" s="123"/>
    </row>
    <row r="158" spans="7:7" ht="13">
      <c r="G158" s="123"/>
    </row>
    <row r="159" spans="7:7" ht="13">
      <c r="G159" s="123"/>
    </row>
    <row r="160" spans="7:7" ht="13">
      <c r="G160" s="123"/>
    </row>
    <row r="161" spans="7:7" ht="13">
      <c r="G161" s="123"/>
    </row>
    <row r="162" spans="7:7" ht="13">
      <c r="G162" s="123"/>
    </row>
    <row r="163" spans="7:7" ht="13">
      <c r="G163" s="123"/>
    </row>
    <row r="164" spans="7:7" ht="13">
      <c r="G164" s="123"/>
    </row>
    <row r="165" spans="7:7" ht="13">
      <c r="G165" s="123"/>
    </row>
    <row r="166" spans="7:7" ht="13">
      <c r="G166" s="123"/>
    </row>
    <row r="167" spans="7:7" ht="13">
      <c r="G167" s="123"/>
    </row>
    <row r="168" spans="7:7" ht="13">
      <c r="G168" s="123"/>
    </row>
    <row r="169" spans="7:7" ht="13">
      <c r="G169" s="123"/>
    </row>
    <row r="170" spans="7:7" ht="13">
      <c r="G170" s="123"/>
    </row>
    <row r="171" spans="7:7" ht="13">
      <c r="G171" s="123"/>
    </row>
    <row r="172" spans="7:7" ht="13">
      <c r="G172" s="123"/>
    </row>
    <row r="173" spans="7:7" ht="13">
      <c r="G173" s="123"/>
    </row>
    <row r="174" spans="7:7" ht="13">
      <c r="G174" s="123"/>
    </row>
    <row r="175" spans="7:7" ht="13">
      <c r="G175" s="123"/>
    </row>
    <row r="176" spans="7:7" ht="13">
      <c r="G176" s="123"/>
    </row>
    <row r="177" spans="7:7" ht="13">
      <c r="G177" s="123"/>
    </row>
    <row r="178" spans="7:7" ht="13">
      <c r="G178" s="123"/>
    </row>
    <row r="179" spans="7:7" ht="13">
      <c r="G179" s="123"/>
    </row>
    <row r="180" spans="7:7" ht="13">
      <c r="G180" s="123"/>
    </row>
    <row r="181" spans="7:7" ht="13">
      <c r="G181" s="123"/>
    </row>
    <row r="182" spans="7:7" ht="13">
      <c r="G182" s="123"/>
    </row>
    <row r="183" spans="7:7" ht="13">
      <c r="G183" s="123"/>
    </row>
    <row r="184" spans="7:7" ht="13">
      <c r="G184" s="123"/>
    </row>
    <row r="185" spans="7:7" ht="13">
      <c r="G185" s="123"/>
    </row>
    <row r="186" spans="7:7" ht="13">
      <c r="G186" s="123"/>
    </row>
    <row r="187" spans="7:7" ht="13">
      <c r="G187" s="123"/>
    </row>
    <row r="188" spans="7:7" ht="13">
      <c r="G188" s="123"/>
    </row>
    <row r="189" spans="7:7" ht="13">
      <c r="G189" s="123"/>
    </row>
    <row r="190" spans="7:7" ht="13">
      <c r="G190" s="123"/>
    </row>
    <row r="191" spans="7:7" ht="13">
      <c r="G191" s="123"/>
    </row>
    <row r="192" spans="7:7" ht="13">
      <c r="G192" s="123"/>
    </row>
    <row r="193" spans="7:7" ht="13">
      <c r="G193" s="123"/>
    </row>
    <row r="194" spans="7:7" ht="13">
      <c r="G194" s="123"/>
    </row>
    <row r="195" spans="7:7" ht="13">
      <c r="G195" s="123"/>
    </row>
    <row r="196" spans="7:7" ht="13">
      <c r="G196" s="123"/>
    </row>
    <row r="197" spans="7:7" ht="13">
      <c r="G197" s="123"/>
    </row>
    <row r="198" spans="7:7" ht="13">
      <c r="G198" s="123"/>
    </row>
    <row r="199" spans="7:7" ht="13">
      <c r="G199" s="123"/>
    </row>
    <row r="200" spans="7:7" ht="13">
      <c r="G200" s="123"/>
    </row>
    <row r="201" spans="7:7" ht="13">
      <c r="G201" s="123"/>
    </row>
    <row r="202" spans="7:7" ht="13">
      <c r="G202" s="123"/>
    </row>
    <row r="203" spans="7:7" ht="13">
      <c r="G203" s="123"/>
    </row>
    <row r="204" spans="7:7" ht="13">
      <c r="G204" s="123"/>
    </row>
    <row r="205" spans="7:7" ht="13">
      <c r="G205" s="123"/>
    </row>
    <row r="206" spans="7:7" ht="13">
      <c r="G206" s="123"/>
    </row>
    <row r="207" spans="7:7" ht="13">
      <c r="G207" s="123"/>
    </row>
    <row r="208" spans="7:7" ht="13">
      <c r="G208" s="123"/>
    </row>
    <row r="209" spans="7:7" ht="13">
      <c r="G209" s="123"/>
    </row>
    <row r="210" spans="7:7" ht="13">
      <c r="G210" s="123"/>
    </row>
    <row r="211" spans="7:7" ht="13">
      <c r="G211" s="123"/>
    </row>
    <row r="212" spans="7:7" ht="13">
      <c r="G212" s="123"/>
    </row>
    <row r="213" spans="7:7" ht="13">
      <c r="G213" s="123"/>
    </row>
    <row r="214" spans="7:7" ht="13">
      <c r="G214" s="123"/>
    </row>
    <row r="215" spans="7:7" ht="13">
      <c r="G215" s="123"/>
    </row>
    <row r="216" spans="7:7" ht="13">
      <c r="G216" s="123"/>
    </row>
    <row r="217" spans="7:7" ht="13">
      <c r="G217" s="123"/>
    </row>
    <row r="218" spans="7:7" ht="13">
      <c r="G218" s="123"/>
    </row>
    <row r="219" spans="7:7" ht="13">
      <c r="G219" s="123"/>
    </row>
    <row r="220" spans="7:7" ht="13">
      <c r="G220" s="123"/>
    </row>
    <row r="221" spans="7:7" ht="13">
      <c r="G221" s="123"/>
    </row>
    <row r="222" spans="7:7" ht="13">
      <c r="G222" s="123"/>
    </row>
    <row r="223" spans="7:7" ht="13">
      <c r="G223" s="123"/>
    </row>
    <row r="224" spans="7:7" ht="13">
      <c r="G224" s="123"/>
    </row>
    <row r="225" spans="7:7" ht="13">
      <c r="G225" s="123"/>
    </row>
    <row r="226" spans="7:7" ht="13">
      <c r="G226" s="123"/>
    </row>
    <row r="227" spans="7:7" ht="13">
      <c r="G227" s="123"/>
    </row>
    <row r="228" spans="7:7" ht="13">
      <c r="G228" s="123"/>
    </row>
    <row r="229" spans="7:7" ht="13">
      <c r="G229" s="123"/>
    </row>
    <row r="230" spans="7:7" ht="13">
      <c r="G230" s="123"/>
    </row>
    <row r="231" spans="7:7" ht="13">
      <c r="G231" s="123"/>
    </row>
    <row r="232" spans="7:7" ht="13">
      <c r="G232" s="123"/>
    </row>
    <row r="233" spans="7:7" ht="13">
      <c r="G233" s="123"/>
    </row>
    <row r="234" spans="7:7" ht="13">
      <c r="G234" s="123"/>
    </row>
    <row r="235" spans="7:7" ht="13">
      <c r="G235" s="123"/>
    </row>
    <row r="236" spans="7:7" ht="13">
      <c r="G236" s="123"/>
    </row>
    <row r="237" spans="7:7" ht="13">
      <c r="G237" s="123"/>
    </row>
    <row r="238" spans="7:7" ht="13">
      <c r="G238" s="123"/>
    </row>
    <row r="239" spans="7:7" ht="13">
      <c r="G239" s="123"/>
    </row>
    <row r="240" spans="7:7" ht="13">
      <c r="G240" s="123"/>
    </row>
    <row r="241" spans="7:7" ht="13">
      <c r="G241" s="123"/>
    </row>
    <row r="242" spans="7:7" ht="13">
      <c r="G242" s="123"/>
    </row>
    <row r="243" spans="7:7" ht="13">
      <c r="G243" s="123"/>
    </row>
    <row r="244" spans="7:7" ht="13">
      <c r="G244" s="123"/>
    </row>
    <row r="245" spans="7:7" ht="13">
      <c r="G245" s="123"/>
    </row>
    <row r="246" spans="7:7" ht="13">
      <c r="G246" s="123"/>
    </row>
    <row r="247" spans="7:7" ht="13">
      <c r="G247" s="123"/>
    </row>
    <row r="248" spans="7:7" ht="13">
      <c r="G248" s="123"/>
    </row>
    <row r="249" spans="7:7" ht="13">
      <c r="G249" s="123"/>
    </row>
    <row r="250" spans="7:7" ht="13">
      <c r="G250" s="123"/>
    </row>
    <row r="251" spans="7:7" ht="13">
      <c r="G251" s="123"/>
    </row>
    <row r="252" spans="7:7" ht="13">
      <c r="G252" s="123"/>
    </row>
    <row r="253" spans="7:7" ht="13">
      <c r="G253" s="123"/>
    </row>
    <row r="254" spans="7:7" ht="13">
      <c r="G254" s="123"/>
    </row>
    <row r="255" spans="7:7" ht="13">
      <c r="G255" s="123"/>
    </row>
    <row r="256" spans="7:7" ht="13">
      <c r="G256" s="123"/>
    </row>
    <row r="257" spans="7:7" ht="13">
      <c r="G257" s="123"/>
    </row>
    <row r="258" spans="7:7" ht="13">
      <c r="G258" s="123"/>
    </row>
    <row r="259" spans="7:7" ht="13">
      <c r="G259" s="123"/>
    </row>
    <row r="260" spans="7:7" ht="13">
      <c r="G260" s="123"/>
    </row>
    <row r="261" spans="7:7" ht="13">
      <c r="G261" s="123"/>
    </row>
    <row r="262" spans="7:7" ht="13">
      <c r="G262" s="123"/>
    </row>
    <row r="263" spans="7:7" ht="13">
      <c r="G263" s="123"/>
    </row>
    <row r="264" spans="7:7" ht="13">
      <c r="G264" s="123"/>
    </row>
    <row r="265" spans="7:7" ht="13">
      <c r="G265" s="123"/>
    </row>
    <row r="266" spans="7:7" ht="13">
      <c r="G266" s="123"/>
    </row>
    <row r="267" spans="7:7" ht="13">
      <c r="G267" s="123"/>
    </row>
    <row r="268" spans="7:7" ht="13">
      <c r="G268" s="123"/>
    </row>
    <row r="269" spans="7:7" ht="13">
      <c r="G269" s="123"/>
    </row>
    <row r="270" spans="7:7" ht="13">
      <c r="G270" s="123"/>
    </row>
    <row r="271" spans="7:7" ht="13">
      <c r="G271" s="123"/>
    </row>
    <row r="272" spans="7:7" ht="13">
      <c r="G272" s="123"/>
    </row>
    <row r="273" spans="7:7" ht="13">
      <c r="G273" s="123"/>
    </row>
    <row r="274" spans="7:7" ht="13">
      <c r="G274" s="123"/>
    </row>
    <row r="275" spans="7:7" ht="13">
      <c r="G275" s="123"/>
    </row>
    <row r="276" spans="7:7" ht="13">
      <c r="G276" s="123"/>
    </row>
    <row r="277" spans="7:7" ht="13">
      <c r="G277" s="123"/>
    </row>
    <row r="278" spans="7:7" ht="13">
      <c r="G278" s="123"/>
    </row>
    <row r="279" spans="7:7" ht="13">
      <c r="G279" s="123"/>
    </row>
    <row r="280" spans="7:7" ht="13">
      <c r="G280" s="123"/>
    </row>
    <row r="281" spans="7:7" ht="13">
      <c r="G281" s="123"/>
    </row>
    <row r="282" spans="7:7" ht="13">
      <c r="G282" s="123"/>
    </row>
    <row r="283" spans="7:7" ht="13">
      <c r="G283" s="123"/>
    </row>
    <row r="284" spans="7:7" ht="13">
      <c r="G284" s="123"/>
    </row>
    <row r="285" spans="7:7" ht="13">
      <c r="G285" s="123"/>
    </row>
    <row r="286" spans="7:7" ht="13">
      <c r="G286" s="123"/>
    </row>
    <row r="287" spans="7:7" ht="13">
      <c r="G287" s="123"/>
    </row>
    <row r="288" spans="7:7" ht="13">
      <c r="G288" s="123"/>
    </row>
    <row r="289" spans="7:7" ht="13">
      <c r="G289" s="123"/>
    </row>
    <row r="290" spans="7:7" ht="13">
      <c r="G290" s="123"/>
    </row>
    <row r="291" spans="7:7" ht="13">
      <c r="G291" s="123"/>
    </row>
    <row r="292" spans="7:7" ht="13">
      <c r="G292" s="123"/>
    </row>
    <row r="293" spans="7:7" ht="13">
      <c r="G293" s="123"/>
    </row>
    <row r="294" spans="7:7" ht="13">
      <c r="G294" s="123"/>
    </row>
    <row r="295" spans="7:7" ht="13">
      <c r="G295" s="123"/>
    </row>
    <row r="296" spans="7:7" ht="13">
      <c r="G296" s="123"/>
    </row>
    <row r="297" spans="7:7" ht="13">
      <c r="G297" s="123"/>
    </row>
    <row r="298" spans="7:7" ht="13">
      <c r="G298" s="123"/>
    </row>
    <row r="299" spans="7:7" ht="13">
      <c r="G299" s="123"/>
    </row>
    <row r="300" spans="7:7" ht="13">
      <c r="G300" s="123"/>
    </row>
    <row r="301" spans="7:7" ht="13">
      <c r="G301" s="123"/>
    </row>
    <row r="302" spans="7:7" ht="13">
      <c r="G302" s="123"/>
    </row>
    <row r="303" spans="7:7" ht="13">
      <c r="G303" s="123"/>
    </row>
    <row r="304" spans="7:7" ht="13">
      <c r="G304" s="123"/>
    </row>
    <row r="305" spans="7:7" ht="13">
      <c r="G305" s="123"/>
    </row>
    <row r="306" spans="7:7" ht="13">
      <c r="G306" s="123"/>
    </row>
    <row r="307" spans="7:7" ht="13">
      <c r="G307" s="123"/>
    </row>
    <row r="308" spans="7:7" ht="13">
      <c r="G308" s="123"/>
    </row>
    <row r="309" spans="7:7" ht="13">
      <c r="G309" s="123"/>
    </row>
    <row r="310" spans="7:7" ht="13">
      <c r="G310" s="123"/>
    </row>
    <row r="311" spans="7:7" ht="13">
      <c r="G311" s="123"/>
    </row>
    <row r="312" spans="7:7" ht="13">
      <c r="G312" s="123"/>
    </row>
    <row r="313" spans="7:7" ht="13">
      <c r="G313" s="123"/>
    </row>
    <row r="314" spans="7:7" ht="13">
      <c r="G314" s="123"/>
    </row>
    <row r="315" spans="7:7" ht="13">
      <c r="G315" s="123"/>
    </row>
    <row r="316" spans="7:7" ht="13">
      <c r="G316" s="123"/>
    </row>
    <row r="317" spans="7:7" ht="13">
      <c r="G317" s="123"/>
    </row>
    <row r="318" spans="7:7" ht="13">
      <c r="G318" s="123"/>
    </row>
    <row r="319" spans="7:7" ht="13">
      <c r="G319" s="123"/>
    </row>
    <row r="320" spans="7:7" ht="13">
      <c r="G320" s="123"/>
    </row>
    <row r="321" spans="7:7" ht="13">
      <c r="G321" s="123"/>
    </row>
    <row r="322" spans="7:7" ht="13">
      <c r="G322" s="123"/>
    </row>
    <row r="323" spans="7:7" ht="13">
      <c r="G323" s="123"/>
    </row>
    <row r="324" spans="7:7" ht="13">
      <c r="G324" s="123"/>
    </row>
    <row r="325" spans="7:7" ht="13">
      <c r="G325" s="123"/>
    </row>
    <row r="326" spans="7:7" ht="13">
      <c r="G326" s="123"/>
    </row>
    <row r="327" spans="7:7" ht="13">
      <c r="G327" s="123"/>
    </row>
    <row r="328" spans="7:7" ht="13">
      <c r="G328" s="123"/>
    </row>
    <row r="329" spans="7:7" ht="13">
      <c r="G329" s="123"/>
    </row>
    <row r="330" spans="7:7" ht="13">
      <c r="G330" s="123"/>
    </row>
    <row r="331" spans="7:7" ht="13">
      <c r="G331" s="123"/>
    </row>
    <row r="332" spans="7:7" ht="13">
      <c r="G332" s="123"/>
    </row>
    <row r="333" spans="7:7" ht="13">
      <c r="G333" s="123"/>
    </row>
    <row r="334" spans="7:7" ht="13">
      <c r="G334" s="123"/>
    </row>
    <row r="335" spans="7:7" ht="13">
      <c r="G335" s="123"/>
    </row>
    <row r="336" spans="7:7" ht="13">
      <c r="G336" s="123"/>
    </row>
    <row r="337" spans="7:7" ht="13">
      <c r="G337" s="123"/>
    </row>
    <row r="338" spans="7:7" ht="13">
      <c r="G338" s="123"/>
    </row>
    <row r="339" spans="7:7" ht="13">
      <c r="G339" s="123"/>
    </row>
    <row r="340" spans="7:7" ht="13">
      <c r="G340" s="123"/>
    </row>
    <row r="341" spans="7:7" ht="13">
      <c r="G341" s="123"/>
    </row>
    <row r="342" spans="7:7" ht="13">
      <c r="G342" s="123"/>
    </row>
    <row r="343" spans="7:7" ht="13">
      <c r="G343" s="123"/>
    </row>
    <row r="344" spans="7:7" ht="13">
      <c r="G344" s="123"/>
    </row>
    <row r="345" spans="7:7" ht="13">
      <c r="G345" s="123"/>
    </row>
    <row r="346" spans="7:7" ht="13">
      <c r="G346" s="123"/>
    </row>
    <row r="347" spans="7:7" ht="13">
      <c r="G347" s="123"/>
    </row>
    <row r="348" spans="7:7" ht="13">
      <c r="G348" s="123"/>
    </row>
    <row r="349" spans="7:7" ht="13">
      <c r="G349" s="123"/>
    </row>
    <row r="350" spans="7:7" ht="13">
      <c r="G350" s="123"/>
    </row>
    <row r="351" spans="7:7" ht="13">
      <c r="G351" s="123"/>
    </row>
    <row r="352" spans="7:7" ht="13">
      <c r="G352" s="123"/>
    </row>
    <row r="353" spans="7:7" ht="13">
      <c r="G353" s="123"/>
    </row>
    <row r="354" spans="7:7" ht="13">
      <c r="G354" s="123"/>
    </row>
    <row r="355" spans="7:7" ht="13">
      <c r="G355" s="123"/>
    </row>
    <row r="356" spans="7:7" ht="13">
      <c r="G356" s="123"/>
    </row>
    <row r="357" spans="7:7" ht="13">
      <c r="G357" s="123"/>
    </row>
    <row r="358" spans="7:7" ht="13">
      <c r="G358" s="123"/>
    </row>
    <row r="359" spans="7:7" ht="13">
      <c r="G359" s="123"/>
    </row>
    <row r="360" spans="7:7" ht="13">
      <c r="G360" s="123"/>
    </row>
    <row r="361" spans="7:7" ht="13">
      <c r="G361" s="123"/>
    </row>
    <row r="362" spans="7:7" ht="13">
      <c r="G362" s="123"/>
    </row>
    <row r="363" spans="7:7" ht="13">
      <c r="G363" s="123"/>
    </row>
    <row r="364" spans="7:7" ht="13">
      <c r="G364" s="123"/>
    </row>
    <row r="365" spans="7:7" ht="13">
      <c r="G365" s="123"/>
    </row>
    <row r="366" spans="7:7" ht="13">
      <c r="G366" s="123"/>
    </row>
    <row r="367" spans="7:7" ht="13">
      <c r="G367" s="123"/>
    </row>
    <row r="368" spans="7:7" ht="13">
      <c r="G368" s="123"/>
    </row>
    <row r="369" spans="7:7" ht="13">
      <c r="G369" s="123"/>
    </row>
    <row r="370" spans="7:7" ht="13">
      <c r="G370" s="123"/>
    </row>
    <row r="371" spans="7:7" ht="13">
      <c r="G371" s="123"/>
    </row>
    <row r="372" spans="7:7" ht="13">
      <c r="G372" s="123"/>
    </row>
    <row r="373" spans="7:7" ht="13">
      <c r="G373" s="123"/>
    </row>
    <row r="374" spans="7:7" ht="13">
      <c r="G374" s="123"/>
    </row>
    <row r="375" spans="7:7" ht="13">
      <c r="G375" s="123"/>
    </row>
    <row r="376" spans="7:7" ht="13">
      <c r="G376" s="123"/>
    </row>
    <row r="377" spans="7:7" ht="13">
      <c r="G377" s="123"/>
    </row>
    <row r="378" spans="7:7" ht="13">
      <c r="G378" s="123"/>
    </row>
    <row r="379" spans="7:7" ht="13">
      <c r="G379" s="123"/>
    </row>
    <row r="380" spans="7:7" ht="13">
      <c r="G380" s="123"/>
    </row>
    <row r="381" spans="7:7" ht="13">
      <c r="G381" s="123"/>
    </row>
    <row r="382" spans="7:7" ht="13">
      <c r="G382" s="123"/>
    </row>
    <row r="383" spans="7:7" ht="13">
      <c r="G383" s="123"/>
    </row>
    <row r="384" spans="7:7" ht="13">
      <c r="G384" s="123"/>
    </row>
    <row r="385" spans="7:7" ht="13">
      <c r="G385" s="123"/>
    </row>
    <row r="386" spans="7:7" ht="13">
      <c r="G386" s="123"/>
    </row>
    <row r="387" spans="7:7" ht="13">
      <c r="G387" s="123"/>
    </row>
    <row r="388" spans="7:7" ht="13">
      <c r="G388" s="123"/>
    </row>
    <row r="389" spans="7:7" ht="13">
      <c r="G389" s="123"/>
    </row>
    <row r="390" spans="7:7" ht="13">
      <c r="G390" s="123"/>
    </row>
    <row r="391" spans="7:7" ht="13">
      <c r="G391" s="123"/>
    </row>
    <row r="392" spans="7:7" ht="13">
      <c r="G392" s="123"/>
    </row>
    <row r="393" spans="7:7" ht="13">
      <c r="G393" s="123"/>
    </row>
    <row r="394" spans="7:7" ht="13">
      <c r="G394" s="123"/>
    </row>
    <row r="395" spans="7:7" ht="13">
      <c r="G395" s="123"/>
    </row>
    <row r="396" spans="7:7" ht="13">
      <c r="G396" s="123"/>
    </row>
    <row r="397" spans="7:7" ht="13">
      <c r="G397" s="123"/>
    </row>
    <row r="398" spans="7:7" ht="13">
      <c r="G398" s="123"/>
    </row>
    <row r="399" spans="7:7" ht="13">
      <c r="G399" s="123"/>
    </row>
    <row r="400" spans="7:7" ht="13">
      <c r="G400" s="123"/>
    </row>
    <row r="401" spans="7:7" ht="13">
      <c r="G401" s="123"/>
    </row>
    <row r="402" spans="7:7" ht="13">
      <c r="G402" s="123"/>
    </row>
    <row r="403" spans="7:7" ht="13">
      <c r="G403" s="123"/>
    </row>
    <row r="404" spans="7:7" ht="13">
      <c r="G404" s="123"/>
    </row>
    <row r="405" spans="7:7" ht="13">
      <c r="G405" s="123"/>
    </row>
    <row r="406" spans="7:7" ht="13">
      <c r="G406" s="123"/>
    </row>
    <row r="407" spans="7:7" ht="13">
      <c r="G407" s="123"/>
    </row>
    <row r="408" spans="7:7" ht="13">
      <c r="G408" s="123"/>
    </row>
    <row r="409" spans="7:7" ht="13">
      <c r="G409" s="123"/>
    </row>
    <row r="410" spans="7:7" ht="13">
      <c r="G410" s="123"/>
    </row>
    <row r="411" spans="7:7" ht="13">
      <c r="G411" s="123"/>
    </row>
    <row r="412" spans="7:7" ht="13">
      <c r="G412" s="123"/>
    </row>
    <row r="413" spans="7:7" ht="13">
      <c r="G413" s="123"/>
    </row>
    <row r="414" spans="7:7" ht="13">
      <c r="G414" s="123"/>
    </row>
    <row r="415" spans="7:7" ht="13">
      <c r="G415" s="123"/>
    </row>
    <row r="416" spans="7:7" ht="13">
      <c r="G416" s="123"/>
    </row>
    <row r="417" spans="7:7" ht="13">
      <c r="G417" s="123"/>
    </row>
    <row r="418" spans="7:7" ht="13">
      <c r="G418" s="123"/>
    </row>
    <row r="419" spans="7:7" ht="13">
      <c r="G419" s="123"/>
    </row>
    <row r="420" spans="7:7" ht="13">
      <c r="G420" s="123"/>
    </row>
    <row r="421" spans="7:7" ht="13">
      <c r="G421" s="123"/>
    </row>
    <row r="422" spans="7:7" ht="13">
      <c r="G422" s="123"/>
    </row>
    <row r="423" spans="7:7" ht="13">
      <c r="G423" s="123"/>
    </row>
    <row r="424" spans="7:7" ht="13">
      <c r="G424" s="123"/>
    </row>
    <row r="425" spans="7:7" ht="13">
      <c r="G425" s="123"/>
    </row>
    <row r="426" spans="7:7" ht="13">
      <c r="G426" s="123"/>
    </row>
    <row r="427" spans="7:7" ht="13">
      <c r="G427" s="123"/>
    </row>
    <row r="428" spans="7:7" ht="13">
      <c r="G428" s="123"/>
    </row>
    <row r="429" spans="7:7" ht="13">
      <c r="G429" s="123"/>
    </row>
    <row r="430" spans="7:7" ht="13">
      <c r="G430" s="123"/>
    </row>
    <row r="431" spans="7:7" ht="13">
      <c r="G431" s="123"/>
    </row>
    <row r="432" spans="7:7" ht="13">
      <c r="G432" s="123"/>
    </row>
    <row r="433" spans="7:7" ht="13">
      <c r="G433" s="123"/>
    </row>
    <row r="434" spans="7:7" ht="13">
      <c r="G434" s="123"/>
    </row>
    <row r="435" spans="7:7" ht="13">
      <c r="G435" s="123"/>
    </row>
    <row r="436" spans="7:7" ht="13">
      <c r="G436" s="123"/>
    </row>
    <row r="437" spans="7:7" ht="13">
      <c r="G437" s="123"/>
    </row>
    <row r="438" spans="7:7" ht="13">
      <c r="G438" s="123"/>
    </row>
    <row r="439" spans="7:7" ht="13">
      <c r="G439" s="123"/>
    </row>
    <row r="440" spans="7:7" ht="13">
      <c r="G440" s="123"/>
    </row>
    <row r="441" spans="7:7" ht="13">
      <c r="G441" s="123"/>
    </row>
    <row r="442" spans="7:7" ht="13">
      <c r="G442" s="123"/>
    </row>
    <row r="443" spans="7:7" ht="13">
      <c r="G443" s="123"/>
    </row>
    <row r="444" spans="7:7" ht="13">
      <c r="G444" s="123"/>
    </row>
    <row r="445" spans="7:7" ht="13">
      <c r="G445" s="123"/>
    </row>
    <row r="446" spans="7:7" ht="13">
      <c r="G446" s="123"/>
    </row>
    <row r="447" spans="7:7" ht="13">
      <c r="G447" s="123"/>
    </row>
    <row r="448" spans="7:7" ht="13">
      <c r="G448" s="123"/>
    </row>
    <row r="449" spans="7:7" ht="13">
      <c r="G449" s="123"/>
    </row>
    <row r="450" spans="7:7" ht="13">
      <c r="G450" s="123"/>
    </row>
    <row r="451" spans="7:7" ht="13">
      <c r="G451" s="123"/>
    </row>
    <row r="452" spans="7:7" ht="13">
      <c r="G452" s="123"/>
    </row>
    <row r="453" spans="7:7" ht="13">
      <c r="G453" s="123"/>
    </row>
    <row r="454" spans="7:7" ht="13">
      <c r="G454" s="123"/>
    </row>
    <row r="455" spans="7:7" ht="13">
      <c r="G455" s="123"/>
    </row>
    <row r="456" spans="7:7" ht="13">
      <c r="G456" s="123"/>
    </row>
    <row r="457" spans="7:7" ht="13">
      <c r="G457" s="123"/>
    </row>
    <row r="458" spans="7:7" ht="13">
      <c r="G458" s="123"/>
    </row>
    <row r="459" spans="7:7" ht="13">
      <c r="G459" s="123"/>
    </row>
    <row r="460" spans="7:7" ht="13">
      <c r="G460" s="123"/>
    </row>
    <row r="461" spans="7:7" ht="13">
      <c r="G461" s="123"/>
    </row>
    <row r="462" spans="7:7" ht="13">
      <c r="G462" s="123"/>
    </row>
    <row r="463" spans="7:7" ht="13">
      <c r="G463" s="123"/>
    </row>
    <row r="464" spans="7:7" ht="13">
      <c r="G464" s="123"/>
    </row>
    <row r="465" spans="7:7" ht="13">
      <c r="G465" s="123"/>
    </row>
    <row r="466" spans="7:7" ht="13">
      <c r="G466" s="123"/>
    </row>
    <row r="467" spans="7:7" ht="13">
      <c r="G467" s="123"/>
    </row>
    <row r="468" spans="7:7" ht="13">
      <c r="G468" s="123"/>
    </row>
    <row r="469" spans="7:7" ht="13">
      <c r="G469" s="123"/>
    </row>
    <row r="470" spans="7:7" ht="13">
      <c r="G470" s="123"/>
    </row>
    <row r="471" spans="7:7" ht="13">
      <c r="G471" s="123"/>
    </row>
    <row r="472" spans="7:7" ht="13">
      <c r="G472" s="123"/>
    </row>
    <row r="473" spans="7:7" ht="13">
      <c r="G473" s="123"/>
    </row>
    <row r="474" spans="7:7" ht="13">
      <c r="G474" s="123"/>
    </row>
    <row r="475" spans="7:7" ht="13">
      <c r="G475" s="123"/>
    </row>
    <row r="476" spans="7:7" ht="13">
      <c r="G476" s="123"/>
    </row>
    <row r="477" spans="7:7" ht="13">
      <c r="G477" s="123"/>
    </row>
    <row r="478" spans="7:7" ht="13">
      <c r="G478" s="123"/>
    </row>
    <row r="479" spans="7:7" ht="13">
      <c r="G479" s="123"/>
    </row>
    <row r="480" spans="7:7" ht="13">
      <c r="G480" s="123"/>
    </row>
    <row r="481" spans="7:7" ht="13">
      <c r="G481" s="123"/>
    </row>
    <row r="482" spans="7:7" ht="13">
      <c r="G482" s="123"/>
    </row>
    <row r="483" spans="7:7" ht="13">
      <c r="G483" s="123"/>
    </row>
    <row r="484" spans="7:7" ht="13">
      <c r="G484" s="123"/>
    </row>
    <row r="485" spans="7:7" ht="13">
      <c r="G485" s="123"/>
    </row>
    <row r="486" spans="7:7" ht="13">
      <c r="G486" s="123"/>
    </row>
    <row r="487" spans="7:7" ht="13">
      <c r="G487" s="123"/>
    </row>
    <row r="488" spans="7:7" ht="13">
      <c r="G488" s="123"/>
    </row>
    <row r="489" spans="7:7" ht="13">
      <c r="G489" s="123"/>
    </row>
    <row r="490" spans="7:7" ht="13">
      <c r="G490" s="123"/>
    </row>
    <row r="491" spans="7:7" ht="13">
      <c r="G491" s="123"/>
    </row>
    <row r="492" spans="7:7" ht="13">
      <c r="G492" s="123"/>
    </row>
    <row r="493" spans="7:7" ht="13">
      <c r="G493" s="123"/>
    </row>
    <row r="494" spans="7:7" ht="13">
      <c r="G494" s="123"/>
    </row>
    <row r="495" spans="7:7" ht="13">
      <c r="G495" s="123"/>
    </row>
    <row r="496" spans="7:7" ht="13">
      <c r="G496" s="123"/>
    </row>
    <row r="497" spans="7:7" ht="13">
      <c r="G497" s="123"/>
    </row>
    <row r="498" spans="7:7" ht="13">
      <c r="G498" s="123"/>
    </row>
    <row r="499" spans="7:7" ht="13">
      <c r="G499" s="123"/>
    </row>
    <row r="500" spans="7:7" ht="13">
      <c r="G500" s="123"/>
    </row>
    <row r="501" spans="7:7" ht="13">
      <c r="G501" s="123"/>
    </row>
    <row r="502" spans="7:7" ht="13">
      <c r="G502" s="123"/>
    </row>
    <row r="503" spans="7:7" ht="13">
      <c r="G503" s="123"/>
    </row>
    <row r="504" spans="7:7" ht="13">
      <c r="G504" s="123"/>
    </row>
    <row r="505" spans="7:7" ht="13">
      <c r="G505" s="123"/>
    </row>
    <row r="506" spans="7:7" ht="13">
      <c r="G506" s="123"/>
    </row>
    <row r="507" spans="7:7" ht="13">
      <c r="G507" s="123"/>
    </row>
    <row r="508" spans="7:7" ht="13">
      <c r="G508" s="123"/>
    </row>
    <row r="509" spans="7:7" ht="13">
      <c r="G509" s="123"/>
    </row>
    <row r="510" spans="7:7" ht="13">
      <c r="G510" s="123"/>
    </row>
    <row r="511" spans="7:7" ht="13">
      <c r="G511" s="123"/>
    </row>
    <row r="512" spans="7:7" ht="13">
      <c r="G512" s="123"/>
    </row>
    <row r="513" spans="7:7" ht="13">
      <c r="G513" s="123"/>
    </row>
    <row r="514" spans="7:7" ht="13">
      <c r="G514" s="123"/>
    </row>
    <row r="515" spans="7:7" ht="13">
      <c r="G515" s="123"/>
    </row>
    <row r="516" spans="7:7" ht="13">
      <c r="G516" s="123"/>
    </row>
    <row r="517" spans="7:7" ht="13">
      <c r="G517" s="123"/>
    </row>
    <row r="518" spans="7:7" ht="13">
      <c r="G518" s="123"/>
    </row>
    <row r="519" spans="7:7" ht="13">
      <c r="G519" s="123"/>
    </row>
    <row r="520" spans="7:7" ht="13">
      <c r="G520" s="123"/>
    </row>
    <row r="521" spans="7:7" ht="13">
      <c r="G521" s="123"/>
    </row>
    <row r="522" spans="7:7" ht="13">
      <c r="G522" s="123"/>
    </row>
    <row r="523" spans="7:7" ht="13">
      <c r="G523" s="123"/>
    </row>
    <row r="524" spans="7:7" ht="13">
      <c r="G524" s="123"/>
    </row>
    <row r="525" spans="7:7" ht="13">
      <c r="G525" s="123"/>
    </row>
    <row r="526" spans="7:7" ht="13">
      <c r="G526" s="123"/>
    </row>
    <row r="527" spans="7:7" ht="13">
      <c r="G527" s="123"/>
    </row>
    <row r="528" spans="7:7" ht="13">
      <c r="G528" s="123"/>
    </row>
    <row r="529" spans="7:7" ht="13">
      <c r="G529" s="123"/>
    </row>
    <row r="530" spans="7:7" ht="13">
      <c r="G530" s="123"/>
    </row>
    <row r="531" spans="7:7" ht="13">
      <c r="G531" s="123"/>
    </row>
    <row r="532" spans="7:7" ht="13">
      <c r="G532" s="123"/>
    </row>
    <row r="533" spans="7:7" ht="13">
      <c r="G533" s="123"/>
    </row>
    <row r="534" spans="7:7" ht="13">
      <c r="G534" s="123"/>
    </row>
    <row r="535" spans="7:7" ht="13">
      <c r="G535" s="123"/>
    </row>
    <row r="536" spans="7:7" ht="13">
      <c r="G536" s="123"/>
    </row>
    <row r="537" spans="7:7" ht="13">
      <c r="G537" s="123"/>
    </row>
    <row r="538" spans="7:7" ht="13">
      <c r="G538" s="123"/>
    </row>
    <row r="539" spans="7:7" ht="13">
      <c r="G539" s="123"/>
    </row>
    <row r="540" spans="7:7" ht="13">
      <c r="G540" s="123"/>
    </row>
    <row r="541" spans="7:7" ht="13">
      <c r="G541" s="123"/>
    </row>
    <row r="542" spans="7:7" ht="13">
      <c r="G542" s="123"/>
    </row>
    <row r="543" spans="7:7" ht="13">
      <c r="G543" s="123"/>
    </row>
    <row r="544" spans="7:7" ht="13">
      <c r="G544" s="123"/>
    </row>
    <row r="545" spans="7:7" ht="13">
      <c r="G545" s="123"/>
    </row>
    <row r="546" spans="7:7" ht="13">
      <c r="G546" s="123"/>
    </row>
    <row r="547" spans="7:7" ht="13">
      <c r="G547" s="123"/>
    </row>
    <row r="548" spans="7:7" ht="13">
      <c r="G548" s="123"/>
    </row>
    <row r="549" spans="7:7" ht="13">
      <c r="G549" s="123"/>
    </row>
    <row r="550" spans="7:7" ht="13">
      <c r="G550" s="123"/>
    </row>
    <row r="551" spans="7:7" ht="13">
      <c r="G551" s="123"/>
    </row>
    <row r="552" spans="7:7" ht="13">
      <c r="G552" s="123"/>
    </row>
    <row r="553" spans="7:7" ht="13">
      <c r="G553" s="123"/>
    </row>
    <row r="554" spans="7:7" ht="13">
      <c r="G554" s="123"/>
    </row>
    <row r="555" spans="7:7" ht="13">
      <c r="G555" s="123"/>
    </row>
    <row r="556" spans="7:7" ht="13">
      <c r="G556" s="123"/>
    </row>
    <row r="557" spans="7:7" ht="13">
      <c r="G557" s="123"/>
    </row>
    <row r="558" spans="7:7" ht="13">
      <c r="G558" s="123"/>
    </row>
    <row r="559" spans="7:7" ht="13">
      <c r="G559" s="123"/>
    </row>
    <row r="560" spans="7:7" ht="13">
      <c r="G560" s="123"/>
    </row>
    <row r="561" spans="7:7" ht="13">
      <c r="G561" s="123"/>
    </row>
    <row r="562" spans="7:7" ht="13">
      <c r="G562" s="123"/>
    </row>
    <row r="563" spans="7:7" ht="13">
      <c r="G563" s="123"/>
    </row>
    <row r="564" spans="7:7" ht="13">
      <c r="G564" s="123"/>
    </row>
    <row r="565" spans="7:7" ht="13">
      <c r="G565" s="123"/>
    </row>
    <row r="566" spans="7:7" ht="13">
      <c r="G566" s="123"/>
    </row>
    <row r="567" spans="7:7" ht="13">
      <c r="G567" s="123"/>
    </row>
    <row r="568" spans="7:7" ht="13">
      <c r="G568" s="123"/>
    </row>
    <row r="569" spans="7:7" ht="13">
      <c r="G569" s="123"/>
    </row>
    <row r="570" spans="7:7" ht="13">
      <c r="G570" s="123"/>
    </row>
    <row r="571" spans="7:7" ht="13">
      <c r="G571" s="123"/>
    </row>
    <row r="572" spans="7:7" ht="13">
      <c r="G572" s="123"/>
    </row>
    <row r="573" spans="7:7" ht="13">
      <c r="G573" s="123"/>
    </row>
    <row r="574" spans="7:7" ht="13">
      <c r="G574" s="123"/>
    </row>
    <row r="575" spans="7:7" ht="13">
      <c r="G575" s="123"/>
    </row>
    <row r="576" spans="7:7" ht="13">
      <c r="G576" s="123"/>
    </row>
    <row r="577" spans="7:7" ht="13">
      <c r="G577" s="123"/>
    </row>
    <row r="578" spans="7:7" ht="13">
      <c r="G578" s="123"/>
    </row>
    <row r="579" spans="7:7" ht="13">
      <c r="G579" s="123"/>
    </row>
    <row r="580" spans="7:7" ht="13">
      <c r="G580" s="123"/>
    </row>
    <row r="581" spans="7:7" ht="13">
      <c r="G581" s="123"/>
    </row>
    <row r="582" spans="7:7" ht="13">
      <c r="G582" s="123"/>
    </row>
    <row r="583" spans="7:7" ht="13">
      <c r="G583" s="123"/>
    </row>
    <row r="584" spans="7:7" ht="13">
      <c r="G584" s="123"/>
    </row>
    <row r="585" spans="7:7" ht="13">
      <c r="G585" s="123"/>
    </row>
    <row r="586" spans="7:7" ht="13">
      <c r="G586" s="123"/>
    </row>
    <row r="587" spans="7:7" ht="13">
      <c r="G587" s="123"/>
    </row>
    <row r="588" spans="7:7" ht="13">
      <c r="G588" s="123"/>
    </row>
    <row r="589" spans="7:7" ht="13">
      <c r="G589" s="123"/>
    </row>
    <row r="590" spans="7:7" ht="13">
      <c r="G590" s="123"/>
    </row>
    <row r="591" spans="7:7" ht="13">
      <c r="G591" s="123"/>
    </row>
    <row r="592" spans="7:7" ht="13">
      <c r="G592" s="123"/>
    </row>
    <row r="593" spans="7:7" ht="13">
      <c r="G593" s="123"/>
    </row>
    <row r="594" spans="7:7" ht="13">
      <c r="G594" s="123"/>
    </row>
    <row r="595" spans="7:7" ht="13">
      <c r="G595" s="123"/>
    </row>
    <row r="596" spans="7:7" ht="13">
      <c r="G596" s="123"/>
    </row>
    <row r="597" spans="7:7" ht="13">
      <c r="G597" s="123"/>
    </row>
    <row r="598" spans="7:7" ht="13">
      <c r="G598" s="123"/>
    </row>
    <row r="599" spans="7:7" ht="13">
      <c r="G599" s="123"/>
    </row>
    <row r="600" spans="7:7" ht="13">
      <c r="G600" s="123"/>
    </row>
    <row r="601" spans="7:7" ht="13">
      <c r="G601" s="123"/>
    </row>
    <row r="602" spans="7:7" ht="13">
      <c r="G602" s="123"/>
    </row>
    <row r="603" spans="7:7" ht="13">
      <c r="G603" s="123"/>
    </row>
    <row r="604" spans="7:7" ht="13">
      <c r="G604" s="123"/>
    </row>
    <row r="605" spans="7:7" ht="13">
      <c r="G605" s="123"/>
    </row>
    <row r="606" spans="7:7" ht="13">
      <c r="G606" s="123"/>
    </row>
    <row r="607" spans="7:7" ht="13">
      <c r="G607" s="123"/>
    </row>
    <row r="608" spans="7:7" ht="13">
      <c r="G608" s="123"/>
    </row>
    <row r="609" spans="7:7" ht="13">
      <c r="G609" s="123"/>
    </row>
    <row r="610" spans="7:7" ht="13">
      <c r="G610" s="123"/>
    </row>
    <row r="611" spans="7:7" ht="13">
      <c r="G611" s="123"/>
    </row>
    <row r="612" spans="7:7" ht="13">
      <c r="G612" s="123"/>
    </row>
    <row r="613" spans="7:7" ht="13">
      <c r="G613" s="123"/>
    </row>
    <row r="614" spans="7:7" ht="13">
      <c r="G614" s="123"/>
    </row>
    <row r="615" spans="7:7" ht="13">
      <c r="G615" s="123"/>
    </row>
    <row r="616" spans="7:7" ht="13">
      <c r="G616" s="123"/>
    </row>
    <row r="617" spans="7:7" ht="13">
      <c r="G617" s="123"/>
    </row>
    <row r="618" spans="7:7" ht="13">
      <c r="G618" s="123"/>
    </row>
    <row r="619" spans="7:7" ht="13">
      <c r="G619" s="123"/>
    </row>
    <row r="620" spans="7:7" ht="13">
      <c r="G620" s="123"/>
    </row>
    <row r="621" spans="7:7" ht="13">
      <c r="G621" s="123"/>
    </row>
    <row r="622" spans="7:7" ht="13">
      <c r="G622" s="123"/>
    </row>
    <row r="623" spans="7:7" ht="13">
      <c r="G623" s="123"/>
    </row>
    <row r="624" spans="7:7" ht="13">
      <c r="G624" s="123"/>
    </row>
    <row r="625" spans="7:7" ht="13">
      <c r="G625" s="123"/>
    </row>
    <row r="626" spans="7:7" ht="13">
      <c r="G626" s="123"/>
    </row>
    <row r="627" spans="7:7" ht="13">
      <c r="G627" s="123"/>
    </row>
    <row r="628" spans="7:7" ht="13">
      <c r="G628" s="123"/>
    </row>
    <row r="629" spans="7:7" ht="13">
      <c r="G629" s="123"/>
    </row>
    <row r="630" spans="7:7" ht="13">
      <c r="G630" s="123"/>
    </row>
    <row r="631" spans="7:7" ht="13">
      <c r="G631" s="123"/>
    </row>
    <row r="632" spans="7:7" ht="13">
      <c r="G632" s="123"/>
    </row>
    <row r="633" spans="7:7" ht="13">
      <c r="G633" s="123"/>
    </row>
    <row r="634" spans="7:7" ht="13">
      <c r="G634" s="123"/>
    </row>
    <row r="635" spans="7:7" ht="13">
      <c r="G635" s="123"/>
    </row>
    <row r="636" spans="7:7" ht="13">
      <c r="G636" s="123"/>
    </row>
    <row r="637" spans="7:7" ht="13">
      <c r="G637" s="123"/>
    </row>
    <row r="638" spans="7:7" ht="13">
      <c r="G638" s="123"/>
    </row>
    <row r="639" spans="7:7" ht="13">
      <c r="G639" s="123"/>
    </row>
    <row r="640" spans="7:7" ht="13">
      <c r="G640" s="123"/>
    </row>
    <row r="641" spans="7:7" ht="13">
      <c r="G641" s="123"/>
    </row>
    <row r="642" spans="7:7" ht="13">
      <c r="G642" s="123"/>
    </row>
    <row r="643" spans="7:7" ht="13">
      <c r="G643" s="123"/>
    </row>
    <row r="644" spans="7:7" ht="13">
      <c r="G644" s="123"/>
    </row>
    <row r="645" spans="7:7" ht="13">
      <c r="G645" s="123"/>
    </row>
    <row r="646" spans="7:7" ht="13">
      <c r="G646" s="123"/>
    </row>
    <row r="647" spans="7:7" ht="13">
      <c r="G647" s="123"/>
    </row>
    <row r="648" spans="7:7" ht="13">
      <c r="G648" s="123"/>
    </row>
    <row r="649" spans="7:7" ht="13">
      <c r="G649" s="123"/>
    </row>
    <row r="650" spans="7:7" ht="13">
      <c r="G650" s="123"/>
    </row>
    <row r="651" spans="7:7" ht="13">
      <c r="G651" s="123"/>
    </row>
    <row r="652" spans="7:7" ht="13">
      <c r="G652" s="123"/>
    </row>
    <row r="653" spans="7:7" ht="13">
      <c r="G653" s="123"/>
    </row>
    <row r="654" spans="7:7" ht="13">
      <c r="G654" s="123"/>
    </row>
    <row r="655" spans="7:7" ht="13">
      <c r="G655" s="123"/>
    </row>
    <row r="656" spans="7:7" ht="13">
      <c r="G656" s="123"/>
    </row>
    <row r="657" spans="7:7" ht="13">
      <c r="G657" s="123"/>
    </row>
    <row r="658" spans="7:7" ht="13">
      <c r="G658" s="123"/>
    </row>
    <row r="659" spans="7:7" ht="13">
      <c r="G659" s="123"/>
    </row>
    <row r="660" spans="7:7" ht="13">
      <c r="G660" s="123"/>
    </row>
    <row r="661" spans="7:7" ht="13">
      <c r="G661" s="123"/>
    </row>
    <row r="662" spans="7:7" ht="13">
      <c r="G662" s="123"/>
    </row>
    <row r="663" spans="7:7" ht="13">
      <c r="G663" s="123"/>
    </row>
    <row r="664" spans="7:7" ht="13">
      <c r="G664" s="123"/>
    </row>
    <row r="665" spans="7:7" ht="13">
      <c r="G665" s="123"/>
    </row>
    <row r="666" spans="7:7" ht="13">
      <c r="G666" s="123"/>
    </row>
    <row r="667" spans="7:7" ht="13">
      <c r="G667" s="123"/>
    </row>
    <row r="668" spans="7:7" ht="13">
      <c r="G668" s="123"/>
    </row>
    <row r="669" spans="7:7" ht="13">
      <c r="G669" s="123"/>
    </row>
    <row r="670" spans="7:7" ht="13">
      <c r="G670" s="123"/>
    </row>
    <row r="671" spans="7:7" ht="13">
      <c r="G671" s="123"/>
    </row>
    <row r="672" spans="7:7" ht="13">
      <c r="G672" s="123"/>
    </row>
    <row r="673" spans="7:7" ht="13">
      <c r="G673" s="123"/>
    </row>
    <row r="674" spans="7:7" ht="13">
      <c r="G674" s="123"/>
    </row>
    <row r="675" spans="7:7" ht="13">
      <c r="G675" s="123"/>
    </row>
    <row r="676" spans="7:7" ht="13">
      <c r="G676" s="123"/>
    </row>
    <row r="677" spans="7:7" ht="13">
      <c r="G677" s="123"/>
    </row>
    <row r="678" spans="7:7" ht="13">
      <c r="G678" s="123"/>
    </row>
    <row r="679" spans="7:7" ht="13">
      <c r="G679" s="123"/>
    </row>
    <row r="680" spans="7:7" ht="13">
      <c r="G680" s="123"/>
    </row>
    <row r="681" spans="7:7" ht="13">
      <c r="G681" s="123"/>
    </row>
    <row r="682" spans="7:7" ht="13">
      <c r="G682" s="123"/>
    </row>
    <row r="683" spans="7:7" ht="13">
      <c r="G683" s="123"/>
    </row>
    <row r="684" spans="7:7" ht="13">
      <c r="G684" s="123"/>
    </row>
    <row r="685" spans="7:7" ht="13">
      <c r="G685" s="123"/>
    </row>
    <row r="686" spans="7:7" ht="13">
      <c r="G686" s="123"/>
    </row>
    <row r="687" spans="7:7" ht="13">
      <c r="G687" s="123"/>
    </row>
    <row r="688" spans="7:7" ht="13">
      <c r="G688" s="123"/>
    </row>
    <row r="689" spans="7:7" ht="13">
      <c r="G689" s="123"/>
    </row>
    <row r="690" spans="7:7" ht="13">
      <c r="G690" s="123"/>
    </row>
    <row r="691" spans="7:7" ht="13">
      <c r="G691" s="123"/>
    </row>
    <row r="692" spans="7:7" ht="13">
      <c r="G692" s="123"/>
    </row>
    <row r="693" spans="7:7" ht="13">
      <c r="G693" s="123"/>
    </row>
    <row r="694" spans="7:7" ht="13">
      <c r="G694" s="123"/>
    </row>
    <row r="695" spans="7:7" ht="13">
      <c r="G695" s="123"/>
    </row>
    <row r="696" spans="7:7" ht="13">
      <c r="G696" s="123"/>
    </row>
    <row r="697" spans="7:7" ht="13">
      <c r="G697" s="123"/>
    </row>
    <row r="698" spans="7:7" ht="13">
      <c r="G698" s="123"/>
    </row>
    <row r="699" spans="7:7" ht="13">
      <c r="G699" s="123"/>
    </row>
    <row r="700" spans="7:7" ht="13">
      <c r="G700" s="123"/>
    </row>
    <row r="701" spans="7:7" ht="13">
      <c r="G701" s="123"/>
    </row>
    <row r="702" spans="7:7" ht="13">
      <c r="G702" s="123"/>
    </row>
    <row r="703" spans="7:7" ht="13">
      <c r="G703" s="123"/>
    </row>
    <row r="704" spans="7:7" ht="13">
      <c r="G704" s="123"/>
    </row>
    <row r="705" spans="7:7" ht="13">
      <c r="G705" s="123"/>
    </row>
    <row r="706" spans="7:7" ht="13">
      <c r="G706" s="123"/>
    </row>
    <row r="707" spans="7:7" ht="13">
      <c r="G707" s="123"/>
    </row>
    <row r="708" spans="7:7" ht="13">
      <c r="G708" s="123"/>
    </row>
    <row r="709" spans="7:7" ht="13">
      <c r="G709" s="123"/>
    </row>
    <row r="710" spans="7:7" ht="13">
      <c r="G710" s="123"/>
    </row>
    <row r="711" spans="7:7" ht="13">
      <c r="G711" s="123"/>
    </row>
    <row r="712" spans="7:7" ht="13">
      <c r="G712" s="123"/>
    </row>
    <row r="713" spans="7:7" ht="13">
      <c r="G713" s="123"/>
    </row>
    <row r="714" spans="7:7" ht="13">
      <c r="G714" s="123"/>
    </row>
    <row r="715" spans="7:7" ht="13">
      <c r="G715" s="123"/>
    </row>
    <row r="716" spans="7:7" ht="13">
      <c r="G716" s="123"/>
    </row>
    <row r="717" spans="7:7" ht="13">
      <c r="G717" s="123"/>
    </row>
    <row r="718" spans="7:7" ht="13">
      <c r="G718" s="123"/>
    </row>
    <row r="719" spans="7:7" ht="13">
      <c r="G719" s="123"/>
    </row>
    <row r="720" spans="7:7" ht="13">
      <c r="G720" s="123"/>
    </row>
    <row r="721" spans="7:7" ht="13">
      <c r="G721" s="123"/>
    </row>
    <row r="722" spans="7:7" ht="13">
      <c r="G722" s="123"/>
    </row>
    <row r="723" spans="7:7" ht="13">
      <c r="G723" s="123"/>
    </row>
    <row r="724" spans="7:7" ht="13">
      <c r="G724" s="123"/>
    </row>
    <row r="725" spans="7:7" ht="13">
      <c r="G725" s="123"/>
    </row>
    <row r="726" spans="7:7" ht="13">
      <c r="G726" s="123"/>
    </row>
    <row r="727" spans="7:7" ht="13">
      <c r="G727" s="123"/>
    </row>
    <row r="728" spans="7:7" ht="13">
      <c r="G728" s="123"/>
    </row>
    <row r="729" spans="7:7" ht="13">
      <c r="G729" s="123"/>
    </row>
    <row r="730" spans="7:7" ht="13">
      <c r="G730" s="123"/>
    </row>
    <row r="731" spans="7:7" ht="13">
      <c r="G731" s="123"/>
    </row>
    <row r="732" spans="7:7" ht="13">
      <c r="G732" s="123"/>
    </row>
    <row r="733" spans="7:7" ht="13">
      <c r="G733" s="123"/>
    </row>
    <row r="734" spans="7:7" ht="13">
      <c r="G734" s="123"/>
    </row>
    <row r="735" spans="7:7" ht="13">
      <c r="G735" s="123"/>
    </row>
    <row r="736" spans="7:7" ht="13">
      <c r="G736" s="123"/>
    </row>
    <row r="737" spans="7:7" ht="13">
      <c r="G737" s="123"/>
    </row>
    <row r="738" spans="7:7" ht="13">
      <c r="G738" s="123"/>
    </row>
    <row r="739" spans="7:7" ht="13">
      <c r="G739" s="123"/>
    </row>
    <row r="740" spans="7:7" ht="13">
      <c r="G740" s="123"/>
    </row>
    <row r="741" spans="7:7" ht="13">
      <c r="G741" s="123"/>
    </row>
    <row r="742" spans="7:7" ht="13">
      <c r="G742" s="123"/>
    </row>
    <row r="743" spans="7:7" ht="13">
      <c r="G743" s="123"/>
    </row>
    <row r="744" spans="7:7" ht="13">
      <c r="G744" s="123"/>
    </row>
    <row r="745" spans="7:7" ht="13">
      <c r="G745" s="123"/>
    </row>
    <row r="746" spans="7:7" ht="13">
      <c r="G746" s="123"/>
    </row>
    <row r="747" spans="7:7" ht="13">
      <c r="G747" s="123"/>
    </row>
    <row r="748" spans="7:7" ht="13">
      <c r="G748" s="123"/>
    </row>
    <row r="749" spans="7:7" ht="13">
      <c r="G749" s="123"/>
    </row>
    <row r="750" spans="7:7" ht="13">
      <c r="G750" s="123"/>
    </row>
    <row r="751" spans="7:7" ht="13">
      <c r="G751" s="123"/>
    </row>
    <row r="752" spans="7:7" ht="13">
      <c r="G752" s="123"/>
    </row>
    <row r="753" spans="7:7" ht="13">
      <c r="G753" s="123"/>
    </row>
    <row r="754" spans="7:7" ht="13">
      <c r="G754" s="123"/>
    </row>
    <row r="755" spans="7:7" ht="13">
      <c r="G755" s="123"/>
    </row>
    <row r="756" spans="7:7" ht="13">
      <c r="G756" s="123"/>
    </row>
    <row r="757" spans="7:7" ht="13">
      <c r="G757" s="123"/>
    </row>
    <row r="758" spans="7:7" ht="13">
      <c r="G758" s="123"/>
    </row>
    <row r="759" spans="7:7" ht="13">
      <c r="G759" s="123"/>
    </row>
    <row r="760" spans="7:7" ht="13">
      <c r="G760" s="123"/>
    </row>
    <row r="761" spans="7:7" ht="13">
      <c r="G761" s="123"/>
    </row>
    <row r="762" spans="7:7" ht="13">
      <c r="G762" s="123"/>
    </row>
    <row r="763" spans="7:7" ht="13">
      <c r="G763" s="123"/>
    </row>
    <row r="764" spans="7:7" ht="13">
      <c r="G764" s="123"/>
    </row>
    <row r="765" spans="7:7" ht="13">
      <c r="G765" s="123"/>
    </row>
    <row r="766" spans="7:7" ht="13">
      <c r="G766" s="123"/>
    </row>
    <row r="767" spans="7:7" ht="13">
      <c r="G767" s="123"/>
    </row>
    <row r="768" spans="7:7" ht="13">
      <c r="G768" s="123"/>
    </row>
    <row r="769" spans="7:7" ht="13">
      <c r="G769" s="123"/>
    </row>
    <row r="770" spans="7:7" ht="13">
      <c r="G770" s="123"/>
    </row>
    <row r="771" spans="7:7" ht="13">
      <c r="G771" s="123"/>
    </row>
    <row r="772" spans="7:7" ht="13">
      <c r="G772" s="123"/>
    </row>
    <row r="773" spans="7:7" ht="13">
      <c r="G773" s="123"/>
    </row>
    <row r="774" spans="7:7" ht="13">
      <c r="G774" s="123"/>
    </row>
    <row r="775" spans="7:7" ht="13">
      <c r="G775" s="123"/>
    </row>
    <row r="776" spans="7:7" ht="13">
      <c r="G776" s="123"/>
    </row>
    <row r="777" spans="7:7" ht="13">
      <c r="G777" s="123"/>
    </row>
    <row r="778" spans="7:7" ht="13">
      <c r="G778" s="123"/>
    </row>
    <row r="779" spans="7:7" ht="13">
      <c r="G779" s="123"/>
    </row>
    <row r="780" spans="7:7" ht="13">
      <c r="G780" s="123"/>
    </row>
    <row r="781" spans="7:7" ht="13">
      <c r="G781" s="123"/>
    </row>
    <row r="782" spans="7:7" ht="13">
      <c r="G782" s="123"/>
    </row>
    <row r="783" spans="7:7" ht="13">
      <c r="G783" s="123"/>
    </row>
    <row r="784" spans="7:7" ht="13">
      <c r="G784" s="123"/>
    </row>
    <row r="785" spans="7:7" ht="13">
      <c r="G785" s="123"/>
    </row>
    <row r="786" spans="7:7" ht="13">
      <c r="G786" s="123"/>
    </row>
    <row r="787" spans="7:7" ht="13">
      <c r="G787" s="123"/>
    </row>
    <row r="788" spans="7:7" ht="13">
      <c r="G788" s="123"/>
    </row>
    <row r="789" spans="7:7" ht="13">
      <c r="G789" s="123"/>
    </row>
    <row r="790" spans="7:7" ht="13">
      <c r="G790" s="123"/>
    </row>
    <row r="791" spans="7:7" ht="13">
      <c r="G791" s="123"/>
    </row>
    <row r="792" spans="7:7" ht="13">
      <c r="G792" s="123"/>
    </row>
    <row r="793" spans="7:7" ht="13">
      <c r="G793" s="123"/>
    </row>
    <row r="794" spans="7:7" ht="13">
      <c r="G794" s="123"/>
    </row>
    <row r="795" spans="7:7" ht="13">
      <c r="G795" s="123"/>
    </row>
    <row r="796" spans="7:7" ht="13">
      <c r="G796" s="123"/>
    </row>
    <row r="797" spans="7:7" ht="13">
      <c r="G797" s="123"/>
    </row>
    <row r="798" spans="7:7" ht="13">
      <c r="G798" s="123"/>
    </row>
    <row r="799" spans="7:7" ht="13">
      <c r="G799" s="123"/>
    </row>
    <row r="800" spans="7:7" ht="13">
      <c r="G800" s="123"/>
    </row>
    <row r="801" spans="7:7" ht="13">
      <c r="G801" s="123"/>
    </row>
    <row r="802" spans="7:7" ht="13">
      <c r="G802" s="123"/>
    </row>
    <row r="803" spans="7:7" ht="13">
      <c r="G803" s="123"/>
    </row>
    <row r="804" spans="7:7" ht="13">
      <c r="G804" s="123"/>
    </row>
    <row r="805" spans="7:7" ht="13">
      <c r="G805" s="123"/>
    </row>
    <row r="806" spans="7:7" ht="13">
      <c r="G806" s="123"/>
    </row>
    <row r="807" spans="7:7" ht="13">
      <c r="G807" s="123"/>
    </row>
    <row r="808" spans="7:7" ht="13">
      <c r="G808" s="123"/>
    </row>
    <row r="809" spans="7:7" ht="13">
      <c r="G809" s="123"/>
    </row>
    <row r="810" spans="7:7" ht="13">
      <c r="G810" s="123"/>
    </row>
    <row r="811" spans="7:7" ht="13">
      <c r="G811" s="123"/>
    </row>
    <row r="812" spans="7:7" ht="13">
      <c r="G812" s="123"/>
    </row>
    <row r="813" spans="7:7" ht="13">
      <c r="G813" s="123"/>
    </row>
    <row r="814" spans="7:7" ht="13">
      <c r="G814" s="123"/>
    </row>
    <row r="815" spans="7:7" ht="13">
      <c r="G815" s="123"/>
    </row>
    <row r="816" spans="7:7" ht="13">
      <c r="G816" s="123"/>
    </row>
    <row r="817" spans="7:7" ht="13">
      <c r="G817" s="123"/>
    </row>
    <row r="818" spans="7:7" ht="13">
      <c r="G818" s="123"/>
    </row>
    <row r="819" spans="7:7" ht="13">
      <c r="G819" s="123"/>
    </row>
    <row r="820" spans="7:7" ht="13">
      <c r="G820" s="123"/>
    </row>
    <row r="821" spans="7:7" ht="13">
      <c r="G821" s="123"/>
    </row>
    <row r="822" spans="7:7" ht="13">
      <c r="G822" s="123"/>
    </row>
    <row r="823" spans="7:7" ht="13">
      <c r="G823" s="123"/>
    </row>
    <row r="824" spans="7:7" ht="13">
      <c r="G824" s="123"/>
    </row>
    <row r="825" spans="7:7" ht="13">
      <c r="G825" s="123"/>
    </row>
    <row r="826" spans="7:7" ht="13">
      <c r="G826" s="123"/>
    </row>
    <row r="827" spans="7:7" ht="13">
      <c r="G827" s="123"/>
    </row>
    <row r="828" spans="7:7" ht="13">
      <c r="G828" s="123"/>
    </row>
    <row r="829" spans="7:7" ht="13">
      <c r="G829" s="123"/>
    </row>
    <row r="830" spans="7:7" ht="13">
      <c r="G830" s="123"/>
    </row>
    <row r="831" spans="7:7" ht="13">
      <c r="G831" s="123"/>
    </row>
    <row r="832" spans="7:7" ht="13">
      <c r="G832" s="123"/>
    </row>
    <row r="833" spans="7:7" ht="13">
      <c r="G833" s="123"/>
    </row>
    <row r="834" spans="7:7" ht="13">
      <c r="G834" s="123"/>
    </row>
    <row r="835" spans="7:7" ht="13">
      <c r="G835" s="123"/>
    </row>
    <row r="836" spans="7:7" ht="13">
      <c r="G836" s="123"/>
    </row>
    <row r="837" spans="7:7" ht="13">
      <c r="G837" s="123"/>
    </row>
    <row r="838" spans="7:7" ht="13">
      <c r="G838" s="123"/>
    </row>
    <row r="839" spans="7:7" ht="13">
      <c r="G839" s="123"/>
    </row>
    <row r="840" spans="7:7" ht="13">
      <c r="G840" s="123"/>
    </row>
    <row r="841" spans="7:7" ht="13">
      <c r="G841" s="123"/>
    </row>
    <row r="842" spans="7:7" ht="13">
      <c r="G842" s="123"/>
    </row>
    <row r="843" spans="7:7" ht="13">
      <c r="G843" s="123"/>
    </row>
    <row r="844" spans="7:7" ht="13">
      <c r="G844" s="123"/>
    </row>
    <row r="845" spans="7:7" ht="13">
      <c r="G845" s="123"/>
    </row>
    <row r="846" spans="7:7" ht="13">
      <c r="G846" s="123"/>
    </row>
    <row r="847" spans="7:7" ht="13">
      <c r="G847" s="123"/>
    </row>
    <row r="848" spans="7:7" ht="13">
      <c r="G848" s="123"/>
    </row>
    <row r="849" spans="7:7" ht="13">
      <c r="G849" s="123"/>
    </row>
    <row r="850" spans="7:7" ht="13">
      <c r="G850" s="123"/>
    </row>
    <row r="851" spans="7:7" ht="13">
      <c r="G851" s="123"/>
    </row>
    <row r="852" spans="7:7" ht="13">
      <c r="G852" s="123"/>
    </row>
    <row r="853" spans="7:7" ht="13">
      <c r="G853" s="123"/>
    </row>
    <row r="854" spans="7:7" ht="13">
      <c r="G854" s="123"/>
    </row>
    <row r="855" spans="7:7" ht="13">
      <c r="G855" s="123"/>
    </row>
    <row r="856" spans="7:7" ht="13">
      <c r="G856" s="123"/>
    </row>
    <row r="857" spans="7:7" ht="13">
      <c r="G857" s="123"/>
    </row>
    <row r="858" spans="7:7" ht="13">
      <c r="G858" s="123"/>
    </row>
    <row r="859" spans="7:7" ht="13">
      <c r="G859" s="123"/>
    </row>
    <row r="860" spans="7:7" ht="13">
      <c r="G860" s="123"/>
    </row>
    <row r="861" spans="7:7" ht="13">
      <c r="G861" s="123"/>
    </row>
    <row r="862" spans="7:7" ht="13">
      <c r="G862" s="123"/>
    </row>
    <row r="863" spans="7:7" ht="13">
      <c r="G863" s="123"/>
    </row>
    <row r="864" spans="7:7" ht="13">
      <c r="G864" s="123"/>
    </row>
    <row r="865" spans="7:7" ht="13">
      <c r="G865" s="123"/>
    </row>
    <row r="866" spans="7:7" ht="13">
      <c r="G866" s="123"/>
    </row>
    <row r="867" spans="7:7" ht="13">
      <c r="G867" s="123"/>
    </row>
    <row r="868" spans="7:7" ht="13">
      <c r="G868" s="123"/>
    </row>
    <row r="869" spans="7:7" ht="13">
      <c r="G869" s="123"/>
    </row>
    <row r="870" spans="7:7" ht="13">
      <c r="G870" s="123"/>
    </row>
    <row r="871" spans="7:7" ht="13">
      <c r="G871" s="123"/>
    </row>
    <row r="872" spans="7:7" ht="13">
      <c r="G872" s="123"/>
    </row>
    <row r="873" spans="7:7" ht="13">
      <c r="G873" s="123"/>
    </row>
    <row r="874" spans="7:7" ht="13">
      <c r="G874" s="123"/>
    </row>
    <row r="875" spans="7:7" ht="13">
      <c r="G875" s="123"/>
    </row>
    <row r="876" spans="7:7" ht="13">
      <c r="G876" s="123"/>
    </row>
    <row r="877" spans="7:7" ht="13">
      <c r="G877" s="123"/>
    </row>
    <row r="878" spans="7:7" ht="13">
      <c r="G878" s="123"/>
    </row>
    <row r="879" spans="7:7" ht="13">
      <c r="G879" s="123"/>
    </row>
    <row r="880" spans="7:7" ht="13">
      <c r="G880" s="123"/>
    </row>
    <row r="881" spans="7:7" ht="13">
      <c r="G881" s="123"/>
    </row>
    <row r="882" spans="7:7" ht="13">
      <c r="G882" s="123"/>
    </row>
    <row r="883" spans="7:7" ht="13">
      <c r="G883" s="123"/>
    </row>
    <row r="884" spans="7:7" ht="13">
      <c r="G884" s="123"/>
    </row>
    <row r="885" spans="7:7" ht="13">
      <c r="G885" s="123"/>
    </row>
    <row r="886" spans="7:7" ht="13">
      <c r="G886" s="123"/>
    </row>
    <row r="887" spans="7:7" ht="13">
      <c r="G887" s="123"/>
    </row>
    <row r="888" spans="7:7" ht="13">
      <c r="G888" s="123"/>
    </row>
    <row r="889" spans="7:7" ht="13">
      <c r="G889" s="123"/>
    </row>
    <row r="890" spans="7:7" ht="13">
      <c r="G890" s="123"/>
    </row>
    <row r="891" spans="7:7" ht="13">
      <c r="G891" s="123"/>
    </row>
    <row r="892" spans="7:7" ht="13">
      <c r="G892" s="123"/>
    </row>
    <row r="893" spans="7:7" ht="13">
      <c r="G893" s="123"/>
    </row>
    <row r="894" spans="7:7" ht="13">
      <c r="G894" s="123"/>
    </row>
    <row r="895" spans="7:7" ht="13">
      <c r="G895" s="123"/>
    </row>
    <row r="896" spans="7:7" ht="13">
      <c r="G896" s="123"/>
    </row>
    <row r="897" spans="7:7" ht="13">
      <c r="G897" s="123"/>
    </row>
    <row r="898" spans="7:7" ht="13">
      <c r="G898" s="123"/>
    </row>
    <row r="899" spans="7:7" ht="13">
      <c r="G899" s="123"/>
    </row>
    <row r="900" spans="7:7" ht="13">
      <c r="G900" s="123"/>
    </row>
    <row r="901" spans="7:7" ht="13">
      <c r="G901" s="123"/>
    </row>
    <row r="902" spans="7:7" ht="13">
      <c r="G902" s="123"/>
    </row>
    <row r="903" spans="7:7" ht="13">
      <c r="G903" s="123"/>
    </row>
    <row r="904" spans="7:7" ht="13">
      <c r="G904" s="123"/>
    </row>
    <row r="905" spans="7:7" ht="13">
      <c r="G905" s="123"/>
    </row>
    <row r="906" spans="7:7" ht="13">
      <c r="G906" s="123"/>
    </row>
    <row r="907" spans="7:7" ht="13">
      <c r="G907" s="123"/>
    </row>
    <row r="908" spans="7:7" ht="13">
      <c r="G908" s="123"/>
    </row>
    <row r="909" spans="7:7" ht="13">
      <c r="G909" s="123"/>
    </row>
    <row r="910" spans="7:7" ht="13">
      <c r="G910" s="123"/>
    </row>
    <row r="911" spans="7:7" ht="13">
      <c r="G911" s="123"/>
    </row>
    <row r="912" spans="7:7" ht="13">
      <c r="G912" s="123"/>
    </row>
    <row r="913" spans="7:7" ht="13">
      <c r="G913" s="123"/>
    </row>
    <row r="914" spans="7:7" ht="13">
      <c r="G914" s="123"/>
    </row>
    <row r="915" spans="7:7" ht="13">
      <c r="G915" s="123"/>
    </row>
    <row r="916" spans="7:7" ht="13">
      <c r="G916" s="123"/>
    </row>
    <row r="917" spans="7:7" ht="13">
      <c r="G917" s="123"/>
    </row>
    <row r="918" spans="7:7" ht="13">
      <c r="G918" s="123"/>
    </row>
    <row r="919" spans="7:7" ht="13">
      <c r="G919" s="123"/>
    </row>
    <row r="920" spans="7:7" ht="13">
      <c r="G920" s="123"/>
    </row>
    <row r="921" spans="7:7" ht="13">
      <c r="G921" s="123"/>
    </row>
    <row r="922" spans="7:7" ht="13">
      <c r="G922" s="123"/>
    </row>
    <row r="923" spans="7:7" ht="13">
      <c r="G923" s="123"/>
    </row>
    <row r="924" spans="7:7" ht="13">
      <c r="G924" s="123"/>
    </row>
    <row r="925" spans="7:7" ht="13">
      <c r="G925" s="123"/>
    </row>
    <row r="926" spans="7:7" ht="13">
      <c r="G926" s="123"/>
    </row>
    <row r="927" spans="7:7" ht="13">
      <c r="G927" s="123"/>
    </row>
    <row r="928" spans="7:7" ht="13">
      <c r="G928" s="123"/>
    </row>
    <row r="929" spans="7:7" ht="13">
      <c r="G929" s="123"/>
    </row>
    <row r="930" spans="7:7" ht="13">
      <c r="G930" s="123"/>
    </row>
    <row r="931" spans="7:7" ht="13">
      <c r="G931" s="123"/>
    </row>
    <row r="932" spans="7:7" ht="13">
      <c r="G932" s="123"/>
    </row>
    <row r="933" spans="7:7" ht="13">
      <c r="G933" s="123"/>
    </row>
    <row r="934" spans="7:7" ht="13">
      <c r="G934" s="123"/>
    </row>
    <row r="935" spans="7:7" ht="13">
      <c r="G935" s="123"/>
    </row>
    <row r="936" spans="7:7" ht="13">
      <c r="G936" s="123"/>
    </row>
    <row r="937" spans="7:7" ht="13">
      <c r="G937" s="123"/>
    </row>
    <row r="938" spans="7:7" ht="13">
      <c r="G938" s="123"/>
    </row>
    <row r="939" spans="7:7" ht="13">
      <c r="G939" s="123"/>
    </row>
    <row r="940" spans="7:7" ht="13">
      <c r="G940" s="123"/>
    </row>
    <row r="941" spans="7:7" ht="13">
      <c r="G941" s="123"/>
    </row>
    <row r="942" spans="7:7" ht="13">
      <c r="G942" s="123"/>
    </row>
    <row r="943" spans="7:7" ht="13">
      <c r="G943" s="123"/>
    </row>
    <row r="944" spans="7:7" ht="13">
      <c r="G944" s="123"/>
    </row>
    <row r="945" spans="7:7" ht="13">
      <c r="G945" s="123"/>
    </row>
    <row r="946" spans="7:7" ht="13">
      <c r="G946" s="123"/>
    </row>
    <row r="947" spans="7:7" ht="13">
      <c r="G947" s="123"/>
    </row>
    <row r="948" spans="7:7" ht="13">
      <c r="G948" s="123"/>
    </row>
    <row r="949" spans="7:7" ht="13">
      <c r="G949" s="123"/>
    </row>
    <row r="950" spans="7:7" ht="13">
      <c r="G950" s="123"/>
    </row>
    <row r="951" spans="7:7" ht="13">
      <c r="G951" s="123"/>
    </row>
    <row r="952" spans="7:7" ht="13">
      <c r="G952" s="123"/>
    </row>
    <row r="953" spans="7:7" ht="13">
      <c r="G953" s="123"/>
    </row>
    <row r="954" spans="7:7" ht="13">
      <c r="G954" s="123"/>
    </row>
    <row r="955" spans="7:7" ht="13">
      <c r="G955" s="123"/>
    </row>
    <row r="956" spans="7:7" ht="13">
      <c r="G956" s="123"/>
    </row>
    <row r="957" spans="7:7" ht="13">
      <c r="G957" s="123"/>
    </row>
    <row r="958" spans="7:7" ht="13">
      <c r="G958" s="123"/>
    </row>
    <row r="959" spans="7:7" ht="13">
      <c r="G959" s="123"/>
    </row>
    <row r="960" spans="7:7" ht="13">
      <c r="G960" s="123"/>
    </row>
    <row r="961" spans="7:7" ht="13">
      <c r="G961" s="123"/>
    </row>
    <row r="962" spans="7:7" ht="13">
      <c r="G962" s="123"/>
    </row>
    <row r="963" spans="7:7" ht="13">
      <c r="G963" s="123"/>
    </row>
    <row r="964" spans="7:7" ht="13">
      <c r="G964" s="123"/>
    </row>
    <row r="965" spans="7:7" ht="13">
      <c r="G965" s="123"/>
    </row>
    <row r="966" spans="7:7" ht="13">
      <c r="G966" s="123"/>
    </row>
    <row r="967" spans="7:7" ht="13">
      <c r="G967" s="123"/>
    </row>
    <row r="968" spans="7:7" ht="13">
      <c r="G968" s="123"/>
    </row>
    <row r="969" spans="7:7" ht="13">
      <c r="G969" s="123"/>
    </row>
    <row r="970" spans="7:7" ht="13">
      <c r="G970" s="123"/>
    </row>
    <row r="971" spans="7:7" ht="13">
      <c r="G971" s="123"/>
    </row>
    <row r="972" spans="7:7" ht="13">
      <c r="G972" s="123"/>
    </row>
    <row r="973" spans="7:7" ht="13">
      <c r="G973" s="123"/>
    </row>
    <row r="974" spans="7:7" ht="13">
      <c r="G974" s="123"/>
    </row>
    <row r="975" spans="7:7" ht="13">
      <c r="G975" s="123"/>
    </row>
    <row r="976" spans="7:7" ht="13">
      <c r="G976" s="123"/>
    </row>
    <row r="977" spans="7:7" ht="13">
      <c r="G977" s="123"/>
    </row>
    <row r="978" spans="7:7" ht="13">
      <c r="G978" s="123"/>
    </row>
    <row r="979" spans="7:7" ht="13">
      <c r="G979" s="123"/>
    </row>
    <row r="980" spans="7:7" ht="13">
      <c r="G980" s="123"/>
    </row>
    <row r="981" spans="7:7" ht="13">
      <c r="G981" s="123"/>
    </row>
    <row r="982" spans="7:7" ht="13">
      <c r="G982" s="123"/>
    </row>
    <row r="983" spans="7:7" ht="13">
      <c r="G983" s="123"/>
    </row>
    <row r="984" spans="7:7" ht="13">
      <c r="G984" s="123"/>
    </row>
    <row r="985" spans="7:7" ht="13">
      <c r="G985" s="123"/>
    </row>
    <row r="986" spans="7:7" ht="13">
      <c r="G986" s="123"/>
    </row>
    <row r="987" spans="7:7" ht="13">
      <c r="G987" s="123"/>
    </row>
    <row r="988" spans="7:7" ht="13">
      <c r="G988" s="123"/>
    </row>
    <row r="989" spans="7:7" ht="13">
      <c r="G989" s="123"/>
    </row>
    <row r="990" spans="7:7" ht="13">
      <c r="G990" s="123"/>
    </row>
    <row r="991" spans="7:7" ht="13">
      <c r="G991" s="123"/>
    </row>
    <row r="992" spans="7:7" ht="13">
      <c r="G992" s="123"/>
    </row>
    <row r="993" spans="7:7" ht="13">
      <c r="G993" s="123"/>
    </row>
    <row r="994" spans="7:7" ht="13">
      <c r="G994" s="123"/>
    </row>
    <row r="995" spans="7:7" ht="13">
      <c r="G995" s="123"/>
    </row>
    <row r="996" spans="7:7" ht="13">
      <c r="G996" s="123"/>
    </row>
    <row r="997" spans="7:7" ht="13">
      <c r="G997" s="123"/>
    </row>
    <row r="998" spans="7:7" ht="13">
      <c r="G998" s="123"/>
    </row>
    <row r="999" spans="7:7" ht="13">
      <c r="G999" s="123"/>
    </row>
    <row r="1000" spans="7:7" ht="13">
      <c r="G1000" s="123"/>
    </row>
    <row r="1001" spans="7:7" ht="13">
      <c r="G1001" s="123"/>
    </row>
    <row r="1002" spans="7:7" ht="13">
      <c r="G1002" s="123"/>
    </row>
    <row r="1003" spans="7:7" ht="13">
      <c r="G1003" s="123"/>
    </row>
    <row r="1004" spans="7:7" ht="13">
      <c r="G1004" s="123"/>
    </row>
    <row r="1005" spans="7:7" ht="13">
      <c r="G1005" s="123"/>
    </row>
    <row r="1006" spans="7:7" ht="13">
      <c r="G1006" s="123"/>
    </row>
  </sheetData>
  <mergeCells count="10">
    <mergeCell ref="E4:F4"/>
    <mergeCell ref="B26:F26"/>
    <mergeCell ref="L26:R26"/>
    <mergeCell ref="B2:F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522</v>
      </c>
      <c r="C2" s="293"/>
      <c r="D2" s="293"/>
      <c r="E2" s="293"/>
      <c r="F2" s="293"/>
      <c r="G2" s="72"/>
      <c r="H2" s="72"/>
      <c r="I2" s="72"/>
      <c r="J2" s="72"/>
      <c r="K2" s="29"/>
      <c r="L2" s="292" t="s">
        <v>523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0.124</v>
      </c>
      <c r="D7" s="81">
        <v>0.21099999999999999</v>
      </c>
      <c r="E7" s="82" t="s">
        <v>236</v>
      </c>
      <c r="F7" s="83" t="s">
        <v>237</v>
      </c>
      <c r="G7" s="88" t="s">
        <v>524</v>
      </c>
      <c r="H7" s="88" t="s">
        <v>525</v>
      </c>
      <c r="I7" s="82" t="s">
        <v>526</v>
      </c>
      <c r="J7" s="83" t="s">
        <v>527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242</v>
      </c>
      <c r="D8" s="85"/>
      <c r="E8" s="86"/>
      <c r="F8" s="87"/>
      <c r="G8" s="88" t="s">
        <v>528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-9.6000000000000002E-2</v>
      </c>
      <c r="D9" s="85">
        <v>0.19</v>
      </c>
      <c r="E9" s="82" t="s">
        <v>245</v>
      </c>
      <c r="F9" s="83" t="s">
        <v>246</v>
      </c>
      <c r="G9" s="9">
        <v>-0.28000000000000003</v>
      </c>
      <c r="H9" s="9">
        <v>0.17599999999999999</v>
      </c>
      <c r="I9" s="82" t="s">
        <v>529</v>
      </c>
      <c r="J9" s="83" t="s">
        <v>530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251</v>
      </c>
      <c r="D10" s="85"/>
      <c r="E10" s="86"/>
      <c r="F10" s="87"/>
      <c r="G10" s="145" t="s">
        <v>531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-5.3999999999999999E-2</v>
      </c>
      <c r="D13" s="81">
        <v>0.19500000000000001</v>
      </c>
      <c r="E13" s="82" t="s">
        <v>254</v>
      </c>
      <c r="F13" s="83" t="s">
        <v>255</v>
      </c>
      <c r="G13" s="88" t="s">
        <v>532</v>
      </c>
      <c r="H13" s="88" t="s">
        <v>533</v>
      </c>
      <c r="I13" s="82" t="s">
        <v>534</v>
      </c>
      <c r="J13" s="83" t="s">
        <v>495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260</v>
      </c>
      <c r="D14" s="85"/>
      <c r="E14" s="86"/>
      <c r="F14" s="87"/>
      <c r="G14" s="88" t="s">
        <v>535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-0.13300000000000001</v>
      </c>
      <c r="D15" s="81">
        <v>0.215</v>
      </c>
      <c r="E15" s="82" t="s">
        <v>262</v>
      </c>
      <c r="F15" s="83" t="s">
        <v>263</v>
      </c>
      <c r="G15" s="94" t="s">
        <v>447</v>
      </c>
      <c r="H15" s="88" t="s">
        <v>536</v>
      </c>
      <c r="I15" s="82" t="s">
        <v>537</v>
      </c>
      <c r="J15" s="83" t="s">
        <v>538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268</v>
      </c>
      <c r="D16" s="85"/>
      <c r="E16" s="86"/>
      <c r="F16" s="87"/>
      <c r="G16" s="94" t="s">
        <v>539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-1.1080000000000001</v>
      </c>
      <c r="D17" s="81">
        <v>0.13900000000000001</v>
      </c>
      <c r="E17" s="82" t="s">
        <v>189</v>
      </c>
      <c r="F17" s="83" t="s">
        <v>271</v>
      </c>
      <c r="G17" s="94" t="s">
        <v>540</v>
      </c>
      <c r="H17" s="88" t="s">
        <v>541</v>
      </c>
      <c r="I17" s="82" t="s">
        <v>542</v>
      </c>
      <c r="J17" s="83" t="s">
        <v>543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151</v>
      </c>
      <c r="D18" s="133"/>
      <c r="E18" s="97"/>
      <c r="F18" s="98"/>
      <c r="G18" s="96" t="s">
        <v>151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277</v>
      </c>
      <c r="D20" s="94" t="s">
        <v>278</v>
      </c>
      <c r="E20" s="82" t="s">
        <v>279</v>
      </c>
      <c r="F20" s="83" t="s">
        <v>167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284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544</v>
      </c>
      <c r="H22" s="94" t="s">
        <v>545</v>
      </c>
      <c r="I22" s="82" t="s">
        <v>546</v>
      </c>
      <c r="J22" s="83" t="s">
        <v>547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548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286</v>
      </c>
      <c r="D24" s="94" t="s">
        <v>287</v>
      </c>
      <c r="E24" s="82" t="s">
        <v>288</v>
      </c>
      <c r="F24" s="83" t="s">
        <v>289</v>
      </c>
      <c r="G24" s="94" t="s">
        <v>549</v>
      </c>
      <c r="H24" s="94" t="s">
        <v>550</v>
      </c>
      <c r="I24" s="82" t="s">
        <v>551</v>
      </c>
      <c r="J24" s="83" t="s">
        <v>552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298</v>
      </c>
      <c r="D25" s="101"/>
      <c r="E25" s="117"/>
      <c r="F25" s="118"/>
      <c r="G25" s="101" t="s">
        <v>151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F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553</v>
      </c>
      <c r="C2" s="293"/>
      <c r="D2" s="293"/>
      <c r="E2" s="293"/>
      <c r="F2" s="293"/>
      <c r="G2" s="293"/>
      <c r="H2" s="72"/>
      <c r="I2" s="72"/>
      <c r="J2" s="72"/>
      <c r="K2" s="29"/>
      <c r="L2" s="292" t="s">
        <v>554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0.32900000000000001</v>
      </c>
      <c r="D7" s="81">
        <v>0.13500000000000001</v>
      </c>
      <c r="E7" s="82" t="s">
        <v>238</v>
      </c>
      <c r="F7" s="83" t="s">
        <v>239</v>
      </c>
      <c r="G7" s="88" t="s">
        <v>555</v>
      </c>
      <c r="H7" s="88" t="s">
        <v>556</v>
      </c>
      <c r="I7" s="82" t="s">
        <v>557</v>
      </c>
      <c r="J7" s="83" t="s">
        <v>527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243</v>
      </c>
      <c r="D8" s="85"/>
      <c r="E8" s="86"/>
      <c r="F8" s="87"/>
      <c r="G8" s="88" t="s">
        <v>558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-1.7000000000000001E-2</v>
      </c>
      <c r="D9" s="85">
        <v>0.121</v>
      </c>
      <c r="E9" s="82" t="s">
        <v>247</v>
      </c>
      <c r="F9" s="83" t="s">
        <v>248</v>
      </c>
      <c r="G9" s="9">
        <v>-0.106</v>
      </c>
      <c r="H9" s="9">
        <v>0.112</v>
      </c>
      <c r="I9" s="82" t="s">
        <v>469</v>
      </c>
      <c r="J9" s="83" t="s">
        <v>559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252</v>
      </c>
      <c r="D10" s="85"/>
      <c r="E10" s="86"/>
      <c r="F10" s="87"/>
      <c r="G10" s="145" t="s">
        <v>560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-0.40100000000000002</v>
      </c>
      <c r="D13" s="81">
        <v>0.125</v>
      </c>
      <c r="E13" s="82" t="s">
        <v>256</v>
      </c>
      <c r="F13" s="83" t="s">
        <v>257</v>
      </c>
      <c r="G13" s="88" t="s">
        <v>561</v>
      </c>
      <c r="H13" s="88" t="s">
        <v>562</v>
      </c>
      <c r="I13" s="82" t="s">
        <v>563</v>
      </c>
      <c r="J13" s="83" t="s">
        <v>564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151</v>
      </c>
      <c r="D14" s="85"/>
      <c r="E14" s="86"/>
      <c r="F14" s="87"/>
      <c r="G14" s="88" t="s">
        <v>205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-0.252</v>
      </c>
      <c r="D15" s="81">
        <v>0.13800000000000001</v>
      </c>
      <c r="E15" s="82" t="s">
        <v>264</v>
      </c>
      <c r="F15" s="83" t="s">
        <v>265</v>
      </c>
      <c r="G15" s="94" t="s">
        <v>565</v>
      </c>
      <c r="H15" s="88" t="s">
        <v>566</v>
      </c>
      <c r="I15" s="82" t="s">
        <v>567</v>
      </c>
      <c r="J15" s="83" t="s">
        <v>568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269</v>
      </c>
      <c r="D16" s="85"/>
      <c r="E16" s="86"/>
      <c r="F16" s="87"/>
      <c r="G16" s="94" t="s">
        <v>539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0.188</v>
      </c>
      <c r="D17" s="81">
        <v>8.8999999999999996E-2</v>
      </c>
      <c r="E17" s="82" t="s">
        <v>272</v>
      </c>
      <c r="F17" s="83" t="s">
        <v>273</v>
      </c>
      <c r="G17" s="94" t="s">
        <v>569</v>
      </c>
      <c r="H17" s="88" t="s">
        <v>570</v>
      </c>
      <c r="I17" s="82" t="s">
        <v>324</v>
      </c>
      <c r="J17" s="83" t="s">
        <v>571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276</v>
      </c>
      <c r="D18" s="133"/>
      <c r="E18" s="97"/>
      <c r="F18" s="98"/>
      <c r="G18" s="96" t="s">
        <v>572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280</v>
      </c>
      <c r="D20" s="94" t="s">
        <v>281</v>
      </c>
      <c r="E20" s="82" t="s">
        <v>282</v>
      </c>
      <c r="F20" s="83" t="s">
        <v>283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285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573</v>
      </c>
      <c r="H22" s="94" t="s">
        <v>574</v>
      </c>
      <c r="I22" s="82" t="s">
        <v>575</v>
      </c>
      <c r="J22" s="83" t="s">
        <v>576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577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290</v>
      </c>
      <c r="D24" s="94" t="s">
        <v>291</v>
      </c>
      <c r="E24" s="82" t="s">
        <v>292</v>
      </c>
      <c r="F24" s="83" t="s">
        <v>293</v>
      </c>
      <c r="G24" s="94" t="s">
        <v>578</v>
      </c>
      <c r="H24" s="94" t="s">
        <v>579</v>
      </c>
      <c r="I24" s="82" t="s">
        <v>580</v>
      </c>
      <c r="J24" s="83" t="s">
        <v>581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299</v>
      </c>
      <c r="D25" s="101"/>
      <c r="E25" s="117"/>
      <c r="F25" s="118"/>
      <c r="G25" s="101" t="s">
        <v>151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G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582</v>
      </c>
      <c r="C2" s="293"/>
      <c r="D2" s="293"/>
      <c r="E2" s="293"/>
      <c r="F2" s="293"/>
      <c r="G2" s="293"/>
      <c r="H2" s="72"/>
      <c r="I2" s="72"/>
      <c r="J2" s="72"/>
      <c r="K2" s="29"/>
      <c r="L2" s="292" t="s">
        <v>583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-0.20499999999999999</v>
      </c>
      <c r="D7" s="81">
        <v>0.16900000000000001</v>
      </c>
      <c r="E7" s="82" t="s">
        <v>240</v>
      </c>
      <c r="F7" s="83" t="s">
        <v>241</v>
      </c>
      <c r="G7" s="88" t="s">
        <v>584</v>
      </c>
      <c r="H7" s="88" t="s">
        <v>585</v>
      </c>
      <c r="I7" s="82" t="s">
        <v>586</v>
      </c>
      <c r="J7" s="83" t="s">
        <v>587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244</v>
      </c>
      <c r="D8" s="85"/>
      <c r="E8" s="86"/>
      <c r="F8" s="87"/>
      <c r="G8" s="88" t="s">
        <v>588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-8.8999999999999996E-2</v>
      </c>
      <c r="D9" s="85">
        <v>0.152</v>
      </c>
      <c r="E9" s="82" t="s">
        <v>249</v>
      </c>
      <c r="F9" s="83" t="s">
        <v>250</v>
      </c>
      <c r="G9" s="9">
        <v>-0.18</v>
      </c>
      <c r="H9" s="9">
        <v>0.14000000000000001</v>
      </c>
      <c r="I9" s="82" t="s">
        <v>589</v>
      </c>
      <c r="J9" s="83" t="s">
        <v>590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253</v>
      </c>
      <c r="D10" s="85"/>
      <c r="E10" s="86"/>
      <c r="F10" s="87"/>
      <c r="G10" s="145" t="s">
        <v>591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0.34</v>
      </c>
      <c r="D13" s="81">
        <v>0.156</v>
      </c>
      <c r="E13" s="82" t="s">
        <v>258</v>
      </c>
      <c r="F13" s="83" t="s">
        <v>259</v>
      </c>
      <c r="G13" s="88" t="s">
        <v>592</v>
      </c>
      <c r="H13" s="88" t="s">
        <v>593</v>
      </c>
      <c r="I13" s="82" t="s">
        <v>594</v>
      </c>
      <c r="J13" s="83" t="s">
        <v>595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596</v>
      </c>
      <c r="D14" s="85"/>
      <c r="E14" s="86"/>
      <c r="F14" s="87"/>
      <c r="G14" s="88" t="s">
        <v>597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0.11799999999999999</v>
      </c>
      <c r="D15" s="81">
        <v>0.17199999999999999</v>
      </c>
      <c r="E15" s="82" t="s">
        <v>266</v>
      </c>
      <c r="F15" s="83" t="s">
        <v>267</v>
      </c>
      <c r="G15" s="94" t="s">
        <v>598</v>
      </c>
      <c r="H15" s="88" t="s">
        <v>278</v>
      </c>
      <c r="I15" s="82" t="s">
        <v>599</v>
      </c>
      <c r="J15" s="83" t="s">
        <v>600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270</v>
      </c>
      <c r="D16" s="85"/>
      <c r="E16" s="86"/>
      <c r="F16" s="87"/>
      <c r="G16" s="94" t="s">
        <v>601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-1.292</v>
      </c>
      <c r="D17" s="81">
        <v>0.111</v>
      </c>
      <c r="E17" s="82" t="s">
        <v>274</v>
      </c>
      <c r="F17" s="83" t="s">
        <v>275</v>
      </c>
      <c r="G17" s="94" t="s">
        <v>602</v>
      </c>
      <c r="H17" s="88" t="s">
        <v>603</v>
      </c>
      <c r="I17" s="82" t="s">
        <v>604</v>
      </c>
      <c r="J17" s="83" t="s">
        <v>605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151</v>
      </c>
      <c r="D18" s="133"/>
      <c r="E18" s="97"/>
      <c r="F18" s="98"/>
      <c r="G18" s="96" t="s">
        <v>151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277</v>
      </c>
      <c r="D20" s="94" t="s">
        <v>278</v>
      </c>
      <c r="E20" s="82" t="s">
        <v>279</v>
      </c>
      <c r="F20" s="83" t="s">
        <v>167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284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606</v>
      </c>
      <c r="H22" s="94" t="s">
        <v>350</v>
      </c>
      <c r="I22" s="82" t="s">
        <v>607</v>
      </c>
      <c r="J22" s="83" t="s">
        <v>608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609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294</v>
      </c>
      <c r="D24" s="94" t="s">
        <v>295</v>
      </c>
      <c r="E24" s="82" t="s">
        <v>296</v>
      </c>
      <c r="F24" s="83" t="s">
        <v>297</v>
      </c>
      <c r="G24" s="94" t="s">
        <v>287</v>
      </c>
      <c r="H24" s="94" t="s">
        <v>610</v>
      </c>
      <c r="I24" s="82" t="s">
        <v>611</v>
      </c>
      <c r="J24" s="83" t="s">
        <v>612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300</v>
      </c>
      <c r="D25" s="101"/>
      <c r="E25" s="117"/>
      <c r="F25" s="118"/>
      <c r="G25" s="101" t="s">
        <v>613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G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614</v>
      </c>
      <c r="C2" s="293"/>
      <c r="D2" s="293"/>
      <c r="E2" s="293"/>
      <c r="F2" s="293"/>
      <c r="G2" s="293"/>
      <c r="H2" s="72"/>
      <c r="I2" s="72"/>
      <c r="J2" s="72"/>
      <c r="K2" s="29"/>
      <c r="L2" s="292" t="s">
        <v>615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6.5000000000000002E-2</v>
      </c>
      <c r="D7" s="81">
        <v>0.20799999999999999</v>
      </c>
      <c r="E7" s="82" t="s">
        <v>305</v>
      </c>
      <c r="F7" s="83" t="s">
        <v>306</v>
      </c>
      <c r="G7" s="88" t="s">
        <v>616</v>
      </c>
      <c r="H7" s="88" t="s">
        <v>525</v>
      </c>
      <c r="I7" s="82" t="s">
        <v>617</v>
      </c>
      <c r="J7" s="83" t="s">
        <v>618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310</v>
      </c>
      <c r="D8" s="85"/>
      <c r="E8" s="86"/>
      <c r="F8" s="87"/>
      <c r="G8" s="88" t="s">
        <v>619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0.153</v>
      </c>
      <c r="D9" s="85">
        <v>0.187</v>
      </c>
      <c r="E9" s="82" t="s">
        <v>313</v>
      </c>
      <c r="F9" s="83" t="s">
        <v>314</v>
      </c>
      <c r="G9" s="9">
        <v>-0.03</v>
      </c>
      <c r="H9" s="9">
        <v>0.17499999999999999</v>
      </c>
      <c r="I9" s="82" t="s">
        <v>620</v>
      </c>
      <c r="J9" s="83" t="s">
        <v>621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318</v>
      </c>
      <c r="D10" s="85"/>
      <c r="E10" s="86"/>
      <c r="F10" s="87"/>
      <c r="G10" s="145" t="s">
        <v>622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-0.21099999999999999</v>
      </c>
      <c r="D13" s="81">
        <v>0.192</v>
      </c>
      <c r="E13" s="82" t="s">
        <v>321</v>
      </c>
      <c r="F13" s="83" t="s">
        <v>322</v>
      </c>
      <c r="G13" s="88" t="s">
        <v>623</v>
      </c>
      <c r="H13" s="88" t="s">
        <v>624</v>
      </c>
      <c r="I13" s="146" t="s">
        <v>620</v>
      </c>
      <c r="J13" s="146" t="s">
        <v>625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325</v>
      </c>
      <c r="D14" s="85"/>
      <c r="E14" s="86"/>
      <c r="F14" s="87"/>
      <c r="G14" s="88" t="s">
        <v>626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4" t="s">
        <v>327</v>
      </c>
      <c r="D15" s="81">
        <v>0.21199999999999999</v>
      </c>
      <c r="E15" s="82" t="s">
        <v>168</v>
      </c>
      <c r="F15" s="83" t="s">
        <v>328</v>
      </c>
      <c r="G15" s="94" t="s">
        <v>627</v>
      </c>
      <c r="H15" s="88" t="s">
        <v>533</v>
      </c>
      <c r="I15" s="82" t="s">
        <v>628</v>
      </c>
      <c r="J15" s="83" t="s">
        <v>495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332</v>
      </c>
      <c r="D16" s="85"/>
      <c r="E16" s="86"/>
      <c r="F16" s="87"/>
      <c r="G16" s="94" t="s">
        <v>629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-0.60399999999999998</v>
      </c>
      <c r="D17" s="81">
        <v>0.13700000000000001</v>
      </c>
      <c r="E17" s="82" t="s">
        <v>335</v>
      </c>
      <c r="F17" s="83" t="s">
        <v>336</v>
      </c>
      <c r="G17" s="94" t="s">
        <v>630</v>
      </c>
      <c r="H17" s="88" t="s">
        <v>541</v>
      </c>
      <c r="I17" s="82" t="s">
        <v>631</v>
      </c>
      <c r="J17" s="83" t="s">
        <v>632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151</v>
      </c>
      <c r="D18" s="133"/>
      <c r="E18" s="97"/>
      <c r="F18" s="98"/>
      <c r="G18" s="96" t="s">
        <v>151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342</v>
      </c>
      <c r="D20" s="94" t="s">
        <v>343</v>
      </c>
      <c r="E20" s="82" t="s">
        <v>344</v>
      </c>
      <c r="F20" s="83" t="s">
        <v>345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353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633</v>
      </c>
      <c r="H22" s="94" t="s">
        <v>197</v>
      </c>
      <c r="I22" s="82" t="s">
        <v>634</v>
      </c>
      <c r="J22" s="83" t="s">
        <v>635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636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356</v>
      </c>
      <c r="D24" s="94" t="s">
        <v>357</v>
      </c>
      <c r="E24" s="82" t="s">
        <v>358</v>
      </c>
      <c r="F24" s="83" t="s">
        <v>359</v>
      </c>
      <c r="G24" s="94" t="s">
        <v>637</v>
      </c>
      <c r="H24" s="94" t="s">
        <v>638</v>
      </c>
      <c r="I24" s="82" t="s">
        <v>639</v>
      </c>
      <c r="J24" s="83" t="s">
        <v>640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151</v>
      </c>
      <c r="D25" s="101"/>
      <c r="E25" s="117"/>
      <c r="F25" s="118"/>
      <c r="G25" s="101" t="s">
        <v>151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G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641</v>
      </c>
      <c r="C2" s="293"/>
      <c r="D2" s="293"/>
      <c r="E2" s="293"/>
      <c r="F2" s="293"/>
      <c r="G2" s="293"/>
      <c r="H2" s="72"/>
      <c r="I2" s="72"/>
      <c r="J2" s="72"/>
      <c r="K2" s="29"/>
      <c r="L2" s="292" t="s">
        <v>642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6.0999999999999999E-2</v>
      </c>
      <c r="D7" s="81">
        <v>0.13600000000000001</v>
      </c>
      <c r="E7" s="82" t="s">
        <v>307</v>
      </c>
      <c r="F7" s="83" t="s">
        <v>255</v>
      </c>
      <c r="G7" s="88" t="s">
        <v>643</v>
      </c>
      <c r="H7" s="88" t="s">
        <v>644</v>
      </c>
      <c r="I7" s="21">
        <v>-0.28599999999999998</v>
      </c>
      <c r="J7" s="21">
        <v>0.246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311</v>
      </c>
      <c r="D8" s="85"/>
      <c r="E8" s="86"/>
      <c r="F8" s="87"/>
      <c r="G8" s="88" t="s">
        <v>645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0.11</v>
      </c>
      <c r="D9" s="85">
        <v>0.122</v>
      </c>
      <c r="E9" s="82" t="s">
        <v>315</v>
      </c>
      <c r="F9" s="83" t="s">
        <v>316</v>
      </c>
      <c r="G9" s="9">
        <v>0.107</v>
      </c>
      <c r="H9" s="9">
        <v>0.114</v>
      </c>
      <c r="I9" s="82" t="s">
        <v>646</v>
      </c>
      <c r="J9" s="83" t="s">
        <v>647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319</v>
      </c>
      <c r="D10" s="85"/>
      <c r="E10" s="86"/>
      <c r="F10" s="87"/>
      <c r="G10" s="145" t="s">
        <v>645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-0.23</v>
      </c>
      <c r="D13" s="81">
        <v>0.126</v>
      </c>
      <c r="E13" s="82" t="s">
        <v>323</v>
      </c>
      <c r="F13" s="83" t="s">
        <v>324</v>
      </c>
      <c r="G13" s="88" t="s">
        <v>648</v>
      </c>
      <c r="H13" s="88" t="s">
        <v>350</v>
      </c>
      <c r="I13" s="146" t="s">
        <v>628</v>
      </c>
      <c r="J13" s="83" t="s">
        <v>649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269</v>
      </c>
      <c r="D14" s="85"/>
      <c r="E14" s="86"/>
      <c r="F14" s="87"/>
      <c r="G14" s="88" t="s">
        <v>650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4" t="s">
        <v>329</v>
      </c>
      <c r="D15" s="81">
        <v>0.13800000000000001</v>
      </c>
      <c r="E15" s="21">
        <v>-0.31</v>
      </c>
      <c r="F15" s="21">
        <v>0.23400000000000001</v>
      </c>
      <c r="G15" s="94" t="s">
        <v>651</v>
      </c>
      <c r="H15" s="88" t="s">
        <v>652</v>
      </c>
      <c r="I15" s="82" t="s">
        <v>653</v>
      </c>
      <c r="J15" s="83" t="s">
        <v>654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333</v>
      </c>
      <c r="D16" s="85"/>
      <c r="E16" s="86"/>
      <c r="F16" s="87"/>
      <c r="G16" s="94" t="s">
        <v>655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7.0000000000000007E-2</v>
      </c>
      <c r="D17" s="81">
        <v>0.09</v>
      </c>
      <c r="E17" s="82" t="s">
        <v>337</v>
      </c>
      <c r="F17" s="83" t="s">
        <v>338</v>
      </c>
      <c r="G17" s="94" t="s">
        <v>656</v>
      </c>
      <c r="H17" s="88" t="s">
        <v>657</v>
      </c>
      <c r="I17" s="82" t="s">
        <v>658</v>
      </c>
      <c r="J17" s="83" t="s">
        <v>632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341</v>
      </c>
      <c r="D18" s="133"/>
      <c r="E18" s="97"/>
      <c r="F18" s="98"/>
      <c r="G18" s="96" t="s">
        <v>659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346</v>
      </c>
      <c r="D20" s="94" t="s">
        <v>347</v>
      </c>
      <c r="E20" s="82" t="s">
        <v>348</v>
      </c>
      <c r="F20" s="83" t="s">
        <v>203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354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616</v>
      </c>
      <c r="H22" s="94" t="s">
        <v>660</v>
      </c>
      <c r="I22" s="82" t="s">
        <v>661</v>
      </c>
      <c r="J22" s="83" t="s">
        <v>662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663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360</v>
      </c>
      <c r="D24" s="94" t="s">
        <v>361</v>
      </c>
      <c r="E24" s="82" t="s">
        <v>362</v>
      </c>
      <c r="F24" s="83" t="s">
        <v>363</v>
      </c>
      <c r="G24" s="94" t="s">
        <v>664</v>
      </c>
      <c r="H24" s="94" t="s">
        <v>665</v>
      </c>
      <c r="I24" s="82" t="s">
        <v>666</v>
      </c>
      <c r="J24" s="83" t="s">
        <v>667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151</v>
      </c>
      <c r="D25" s="101"/>
      <c r="E25" s="117"/>
      <c r="F25" s="118"/>
      <c r="G25" s="101" t="s">
        <v>151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G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2:R2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2" spans="2:18" ht="15.75" customHeight="1">
      <c r="B2" s="292" t="s">
        <v>668</v>
      </c>
      <c r="C2" s="293"/>
      <c r="D2" s="293"/>
      <c r="E2" s="293"/>
      <c r="F2" s="293"/>
      <c r="G2" s="293"/>
      <c r="H2" s="72"/>
      <c r="I2" s="72"/>
      <c r="J2" s="72"/>
      <c r="K2" s="29"/>
      <c r="L2" s="292" t="s">
        <v>669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4.0000000000000001E-3</v>
      </c>
      <c r="D7" s="81">
        <v>0.152</v>
      </c>
      <c r="E7" s="82" t="s">
        <v>308</v>
      </c>
      <c r="F7" s="83" t="s">
        <v>309</v>
      </c>
      <c r="G7" s="88" t="s">
        <v>346</v>
      </c>
      <c r="H7" s="88" t="s">
        <v>278</v>
      </c>
      <c r="I7" s="82" t="s">
        <v>670</v>
      </c>
      <c r="J7" s="83" t="s">
        <v>250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312</v>
      </c>
      <c r="D8" s="85"/>
      <c r="E8" s="86"/>
      <c r="F8" s="87"/>
      <c r="G8" s="88" t="s">
        <v>671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3.3000000000000002E-2</v>
      </c>
      <c r="D9" s="85">
        <v>0.13700000000000001</v>
      </c>
      <c r="E9" s="82" t="s">
        <v>317</v>
      </c>
      <c r="F9" s="83" t="s">
        <v>169</v>
      </c>
      <c r="G9" s="9">
        <v>-0.14299999999999999</v>
      </c>
      <c r="H9" s="9">
        <v>0.127</v>
      </c>
      <c r="I9" s="82" t="s">
        <v>672</v>
      </c>
      <c r="J9" s="83" t="s">
        <v>203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320</v>
      </c>
      <c r="D10" s="85"/>
      <c r="E10" s="86"/>
      <c r="F10" s="87"/>
      <c r="G10" s="145" t="s">
        <v>484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9">
        <v>1.2999999999999999E-2</v>
      </c>
      <c r="D13" s="9">
        <v>0.14099999999999999</v>
      </c>
      <c r="E13" s="76">
        <v>-0.26300000000000001</v>
      </c>
      <c r="F13" s="21">
        <v>0.28899999999999998</v>
      </c>
      <c r="G13" s="88" t="s">
        <v>673</v>
      </c>
      <c r="H13" s="88" t="s">
        <v>674</v>
      </c>
      <c r="I13" s="146" t="s">
        <v>675</v>
      </c>
      <c r="J13" s="146" t="s">
        <v>316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145" t="s">
        <v>326</v>
      </c>
      <c r="D14" s="8"/>
      <c r="E14" s="8"/>
      <c r="F14" s="8"/>
      <c r="G14" s="88" t="s">
        <v>676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81">
        <v>-0.08</v>
      </c>
      <c r="D15" s="81">
        <v>0.155</v>
      </c>
      <c r="E15" s="82" t="s">
        <v>330</v>
      </c>
      <c r="F15" s="83" t="s">
        <v>331</v>
      </c>
      <c r="G15" s="94" t="s">
        <v>677</v>
      </c>
      <c r="H15" s="88" t="s">
        <v>545</v>
      </c>
      <c r="I15" s="82" t="s">
        <v>678</v>
      </c>
      <c r="J15" s="83" t="s">
        <v>679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88" t="s">
        <v>334</v>
      </c>
      <c r="D16" s="85"/>
      <c r="E16" s="86"/>
      <c r="F16" s="87"/>
      <c r="G16" s="94" t="s">
        <v>170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-0.66900000000000004</v>
      </c>
      <c r="D17" s="81">
        <v>0.1</v>
      </c>
      <c r="E17" s="82" t="s">
        <v>339</v>
      </c>
      <c r="F17" s="83" t="s">
        <v>340</v>
      </c>
      <c r="G17" s="94" t="s">
        <v>680</v>
      </c>
      <c r="H17" s="88" t="s">
        <v>681</v>
      </c>
      <c r="I17" s="82" t="s">
        <v>682</v>
      </c>
      <c r="J17" s="83" t="s">
        <v>683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151</v>
      </c>
      <c r="D18" s="133"/>
      <c r="E18" s="97"/>
      <c r="F18" s="98"/>
      <c r="G18" s="96" t="s">
        <v>151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349</v>
      </c>
      <c r="D20" s="94" t="s">
        <v>350</v>
      </c>
      <c r="E20" s="82" t="s">
        <v>351</v>
      </c>
      <c r="F20" s="83" t="s">
        <v>352</v>
      </c>
      <c r="K20" s="36"/>
      <c r="L20" s="36"/>
      <c r="M20" s="36"/>
      <c r="N20" s="39"/>
      <c r="P20" s="36"/>
      <c r="Q20" s="36"/>
    </row>
    <row r="21" spans="2:18">
      <c r="B21" s="76"/>
      <c r="C21" s="94" t="s">
        <v>355</v>
      </c>
      <c r="D21" s="94"/>
      <c r="E21" s="86"/>
      <c r="F21" s="87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584</v>
      </c>
      <c r="H22" s="94" t="s">
        <v>347</v>
      </c>
      <c r="I22" s="82" t="s">
        <v>684</v>
      </c>
      <c r="J22" s="83" t="s">
        <v>685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686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364</v>
      </c>
      <c r="D24" s="94" t="s">
        <v>365</v>
      </c>
      <c r="E24" s="82" t="s">
        <v>366</v>
      </c>
      <c r="F24" s="83" t="s">
        <v>367</v>
      </c>
      <c r="G24" s="94" t="s">
        <v>687</v>
      </c>
      <c r="H24" s="94" t="s">
        <v>688</v>
      </c>
      <c r="I24" s="82" t="s">
        <v>689</v>
      </c>
      <c r="J24" s="83" t="s">
        <v>690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368</v>
      </c>
      <c r="D25" s="101"/>
      <c r="E25" s="117"/>
      <c r="F25" s="118"/>
      <c r="G25" s="101" t="s">
        <v>299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K26" s="105"/>
      <c r="L26" s="299" t="s">
        <v>458</v>
      </c>
      <c r="M26" s="280"/>
      <c r="N26" s="280"/>
      <c r="O26" s="280"/>
      <c r="P26" s="280"/>
      <c r="Q26" s="280"/>
      <c r="R26" s="280"/>
    </row>
  </sheetData>
  <mergeCells count="10">
    <mergeCell ref="E4:F4"/>
    <mergeCell ref="B26:F26"/>
    <mergeCell ref="L26:R26"/>
    <mergeCell ref="B2:G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Q82"/>
  <sheetViews>
    <sheetView showGridLines="0" workbookViewId="0"/>
  </sheetViews>
  <sheetFormatPr baseColWidth="10" defaultColWidth="14.5" defaultRowHeight="15.75" customHeight="1"/>
  <cols>
    <col min="2" max="2" width="27.33203125" customWidth="1"/>
    <col min="3" max="4" width="24.5" customWidth="1"/>
    <col min="5" max="5" width="6.33203125" customWidth="1"/>
    <col min="6" max="8" width="20.5" customWidth="1"/>
    <col min="9" max="9" width="4.6640625" customWidth="1"/>
    <col min="10" max="11" width="20.5" customWidth="1"/>
    <col min="12" max="12" width="7.6640625" customWidth="1"/>
  </cols>
  <sheetData>
    <row r="2" spans="2:17" ht="15.75" customHeight="1">
      <c r="B2" s="292" t="s">
        <v>691</v>
      </c>
      <c r="C2" s="293"/>
      <c r="D2" s="293"/>
      <c r="E2" s="29"/>
      <c r="K2" s="281"/>
      <c r="L2" s="280"/>
      <c r="M2" s="280"/>
      <c r="N2" s="280"/>
    </row>
    <row r="3" spans="2:17">
      <c r="B3" s="73"/>
      <c r="C3" s="74" t="s">
        <v>692</v>
      </c>
      <c r="D3" s="127" t="s">
        <v>693</v>
      </c>
      <c r="E3" s="126"/>
      <c r="F3" s="147"/>
      <c r="G3" s="147"/>
      <c r="K3" s="73"/>
      <c r="L3" s="301"/>
      <c r="M3" s="280"/>
      <c r="N3" s="280"/>
      <c r="P3" s="302"/>
      <c r="Q3" s="280"/>
    </row>
    <row r="4" spans="2:17">
      <c r="B4" s="32" t="s">
        <v>137</v>
      </c>
      <c r="C4" s="34" t="s">
        <v>138</v>
      </c>
      <c r="D4" s="34" t="s">
        <v>138</v>
      </c>
      <c r="F4" s="128"/>
      <c r="G4" s="121"/>
      <c r="J4" s="73"/>
      <c r="K4" s="128"/>
      <c r="L4" s="128"/>
      <c r="M4" s="121"/>
      <c r="O4" s="128"/>
      <c r="P4" s="121"/>
    </row>
    <row r="5" spans="2:17">
      <c r="B5" s="76" t="s">
        <v>694</v>
      </c>
      <c r="C5" s="81" t="s">
        <v>695</v>
      </c>
      <c r="D5" s="81" t="s">
        <v>696</v>
      </c>
      <c r="F5" s="81"/>
      <c r="G5" s="81"/>
      <c r="J5" s="76"/>
      <c r="K5" s="81"/>
      <c r="L5" s="81"/>
      <c r="M5" s="81"/>
      <c r="O5" s="81"/>
      <c r="P5" s="81"/>
    </row>
    <row r="6" spans="2:17">
      <c r="B6" s="76"/>
      <c r="C6" s="129" t="s">
        <v>385</v>
      </c>
      <c r="D6" s="129" t="s">
        <v>697</v>
      </c>
      <c r="F6" s="36"/>
      <c r="G6" s="36"/>
      <c r="J6" s="76"/>
      <c r="K6" s="36"/>
      <c r="L6" s="36"/>
      <c r="M6" s="36"/>
      <c r="O6" s="36"/>
      <c r="P6" s="36"/>
    </row>
    <row r="7" spans="2:17">
      <c r="B7" s="76" t="s">
        <v>698</v>
      </c>
      <c r="C7" s="81" t="s">
        <v>699</v>
      </c>
      <c r="D7" s="81" t="s">
        <v>700</v>
      </c>
      <c r="F7" s="81"/>
      <c r="G7" s="81"/>
      <c r="J7" s="76"/>
      <c r="K7" s="81"/>
      <c r="L7" s="81"/>
      <c r="M7" s="81"/>
      <c r="O7" s="81"/>
      <c r="P7" s="81"/>
    </row>
    <row r="8" spans="2:17">
      <c r="B8" s="76"/>
      <c r="C8" s="130" t="s">
        <v>701</v>
      </c>
      <c r="D8" s="130" t="s">
        <v>702</v>
      </c>
      <c r="F8" s="85"/>
      <c r="G8" s="85"/>
      <c r="J8" s="76"/>
      <c r="K8" s="85"/>
      <c r="L8" s="85"/>
      <c r="M8" s="85"/>
      <c r="O8" s="85"/>
      <c r="P8" s="85"/>
    </row>
    <row r="9" spans="2:17">
      <c r="B9" s="76" t="s">
        <v>703</v>
      </c>
      <c r="C9" s="81">
        <v>-6.6000000000000003E-2</v>
      </c>
      <c r="D9" s="81" t="s">
        <v>704</v>
      </c>
      <c r="F9" s="81"/>
      <c r="G9" s="85"/>
      <c r="J9" s="76"/>
      <c r="K9" s="81"/>
      <c r="L9" s="81"/>
      <c r="M9" s="85"/>
      <c r="O9" s="81"/>
      <c r="P9" s="85"/>
    </row>
    <row r="10" spans="2:17">
      <c r="C10" s="130" t="s">
        <v>405</v>
      </c>
      <c r="D10" s="131" t="s">
        <v>705</v>
      </c>
      <c r="F10" s="148"/>
      <c r="G10" s="85"/>
      <c r="J10" s="76"/>
      <c r="K10" s="85"/>
      <c r="L10" s="85"/>
      <c r="M10" s="85"/>
      <c r="O10" s="148"/>
      <c r="P10" s="85"/>
    </row>
    <row r="11" spans="2:17">
      <c r="B11" s="21" t="s">
        <v>706</v>
      </c>
      <c r="C11" s="81"/>
      <c r="D11" s="81" t="s">
        <v>707</v>
      </c>
      <c r="F11" s="81"/>
      <c r="G11" s="81"/>
      <c r="J11" s="76"/>
      <c r="K11" s="81"/>
      <c r="L11" s="81"/>
      <c r="M11" s="81"/>
      <c r="O11" s="81"/>
      <c r="P11" s="81"/>
    </row>
    <row r="12" spans="2:17">
      <c r="B12" s="21"/>
      <c r="C12" s="81"/>
      <c r="D12" s="130" t="s">
        <v>708</v>
      </c>
      <c r="F12" s="85"/>
      <c r="G12" s="81"/>
      <c r="J12" s="76"/>
      <c r="K12" s="81"/>
      <c r="L12" s="81"/>
      <c r="M12" s="81"/>
      <c r="O12" s="81"/>
      <c r="P12" s="81"/>
    </row>
    <row r="13" spans="2:17">
      <c r="B13" s="21" t="s">
        <v>709</v>
      </c>
      <c r="C13" s="81"/>
      <c r="D13" s="81" t="s">
        <v>710</v>
      </c>
      <c r="F13" s="81"/>
      <c r="G13" s="81"/>
      <c r="J13" s="76"/>
      <c r="K13" s="81"/>
      <c r="L13" s="81"/>
      <c r="M13" s="81"/>
      <c r="O13" s="81"/>
      <c r="P13" s="81"/>
    </row>
    <row r="14" spans="2:17">
      <c r="B14" s="76"/>
      <c r="C14" s="85"/>
      <c r="D14" s="130" t="s">
        <v>422</v>
      </c>
      <c r="F14" s="85"/>
      <c r="G14" s="85"/>
      <c r="J14" s="76"/>
      <c r="K14" s="85"/>
      <c r="L14" s="85"/>
      <c r="M14" s="85"/>
      <c r="O14" s="85"/>
      <c r="P14" s="85"/>
    </row>
    <row r="15" spans="2:17">
      <c r="B15" s="76" t="s">
        <v>711</v>
      </c>
      <c r="C15" s="81"/>
      <c r="D15" s="81" t="s">
        <v>712</v>
      </c>
      <c r="F15" s="81"/>
      <c r="G15" s="81"/>
      <c r="J15" s="76"/>
      <c r="K15" s="81"/>
      <c r="L15" s="81"/>
      <c r="M15" s="81"/>
      <c r="O15" s="81"/>
      <c r="P15" s="81"/>
    </row>
    <row r="16" spans="2:17">
      <c r="B16" s="76"/>
      <c r="C16" s="85"/>
      <c r="D16" s="130" t="s">
        <v>397</v>
      </c>
      <c r="F16" s="85"/>
      <c r="G16" s="85"/>
      <c r="J16" s="76"/>
      <c r="K16" s="85"/>
      <c r="L16" s="85"/>
      <c r="M16" s="85"/>
      <c r="O16" s="85"/>
      <c r="P16" s="85"/>
    </row>
    <row r="17" spans="1:17">
      <c r="B17" s="76" t="s">
        <v>713</v>
      </c>
      <c r="C17" s="93" t="s">
        <v>714</v>
      </c>
      <c r="D17" s="93" t="s">
        <v>715</v>
      </c>
      <c r="F17" s="93"/>
      <c r="G17" s="93"/>
      <c r="J17" s="76"/>
      <c r="K17" s="93"/>
      <c r="L17" s="93"/>
      <c r="M17" s="93"/>
      <c r="O17" s="93"/>
      <c r="P17" s="93"/>
    </row>
    <row r="18" spans="1:17">
      <c r="B18" s="95"/>
      <c r="C18" s="132" t="s">
        <v>716</v>
      </c>
      <c r="D18" s="132" t="s">
        <v>717</v>
      </c>
      <c r="F18" s="36"/>
      <c r="G18" s="36"/>
      <c r="J18" s="76"/>
      <c r="K18" s="36"/>
      <c r="L18" s="36"/>
      <c r="M18" s="36"/>
      <c r="O18" s="36"/>
      <c r="P18" s="36"/>
    </row>
    <row r="19" spans="1:17">
      <c r="B19" s="76" t="s">
        <v>718</v>
      </c>
      <c r="C19" s="140">
        <v>22125</v>
      </c>
      <c r="D19" s="140">
        <v>22125</v>
      </c>
      <c r="F19" s="140"/>
      <c r="G19" s="140"/>
      <c r="J19" s="76"/>
      <c r="K19" s="140"/>
      <c r="L19" s="140"/>
      <c r="O19" s="140"/>
      <c r="P19" s="140"/>
    </row>
    <row r="20" spans="1:17">
      <c r="B20" s="35" t="s">
        <v>719</v>
      </c>
      <c r="C20" s="149">
        <v>-15244.73</v>
      </c>
      <c r="D20" s="149">
        <v>-15244.73</v>
      </c>
      <c r="F20" s="149"/>
      <c r="G20" s="150"/>
      <c r="K20" s="35"/>
      <c r="L20" s="149"/>
      <c r="M20" s="149"/>
      <c r="P20" s="149"/>
      <c r="Q20" s="149"/>
    </row>
    <row r="21" spans="1:17">
      <c r="B21" s="35" t="s">
        <v>720</v>
      </c>
      <c r="C21" s="149">
        <v>-15042.21</v>
      </c>
      <c r="D21" s="149">
        <v>-10090.66</v>
      </c>
      <c r="F21" s="149"/>
      <c r="G21" s="150"/>
      <c r="K21" s="35"/>
      <c r="L21" s="149"/>
      <c r="M21" s="149"/>
      <c r="P21" s="149"/>
      <c r="Q21" s="149"/>
    </row>
    <row r="22" spans="1:17">
      <c r="B22" s="35" t="s">
        <v>721</v>
      </c>
      <c r="C22" s="149">
        <v>30092.418000000001</v>
      </c>
      <c r="D22" s="149">
        <v>20195.313999999998</v>
      </c>
      <c r="F22" s="149"/>
      <c r="G22" s="150"/>
      <c r="K22" s="35"/>
      <c r="L22" s="149"/>
      <c r="M22" s="149"/>
      <c r="P22" s="149"/>
      <c r="Q22" s="149"/>
    </row>
    <row r="23" spans="1:17">
      <c r="B23" s="151" t="s">
        <v>722</v>
      </c>
      <c r="C23" s="152">
        <v>30124.436000000002</v>
      </c>
      <c r="D23" s="152">
        <v>20251.346000000001</v>
      </c>
      <c r="F23" s="149"/>
      <c r="G23" s="149"/>
      <c r="K23" s="35"/>
      <c r="L23" s="149"/>
      <c r="M23" s="149"/>
      <c r="P23" s="149"/>
      <c r="Q23" s="149"/>
    </row>
    <row r="24" spans="1:17">
      <c r="B24" s="299" t="s">
        <v>458</v>
      </c>
      <c r="C24" s="280"/>
      <c r="D24" s="280"/>
      <c r="E24" s="105"/>
      <c r="F24" s="105"/>
      <c r="G24" s="303" t="s">
        <v>723</v>
      </c>
      <c r="H24" s="280"/>
      <c r="I24" s="280"/>
      <c r="J24" s="280"/>
      <c r="K24" s="280"/>
      <c r="L24" s="153"/>
      <c r="M24" s="153"/>
      <c r="N24" s="153"/>
      <c r="O24" s="153"/>
      <c r="P24" s="153"/>
      <c r="Q24" s="153"/>
    </row>
    <row r="25" spans="1:17" ht="15.75" customHeight="1">
      <c r="F25" s="154"/>
      <c r="G25" s="154"/>
      <c r="H25" s="154"/>
      <c r="I25" s="154"/>
      <c r="J25" s="154"/>
      <c r="K25" s="154"/>
    </row>
    <row r="26" spans="1:17">
      <c r="A26" s="8"/>
      <c r="F26" s="155"/>
      <c r="G26" s="155"/>
      <c r="H26" s="304" t="s">
        <v>724</v>
      </c>
      <c r="I26" s="280"/>
      <c r="J26" s="280"/>
      <c r="K26" s="155"/>
    </row>
    <row r="27" spans="1:17">
      <c r="A27" s="8"/>
      <c r="F27" s="155"/>
      <c r="G27" s="157"/>
      <c r="H27" s="158" t="s">
        <v>725</v>
      </c>
      <c r="I27" s="159"/>
      <c r="J27" s="160" t="s">
        <v>726</v>
      </c>
      <c r="K27" s="160" t="s">
        <v>727</v>
      </c>
    </row>
    <row r="28" spans="1:17">
      <c r="A28" s="8"/>
      <c r="F28" s="155"/>
      <c r="G28" s="161" t="s">
        <v>725</v>
      </c>
      <c r="H28" s="156">
        <v>5077</v>
      </c>
      <c r="I28" s="162"/>
      <c r="J28" s="163">
        <v>137</v>
      </c>
      <c r="K28" s="163">
        <v>5214</v>
      </c>
      <c r="L28" s="21" t="s">
        <v>728</v>
      </c>
    </row>
    <row r="29" spans="1:17">
      <c r="A29" s="8"/>
      <c r="F29" s="155"/>
      <c r="G29" s="164"/>
      <c r="H29" s="165" t="s">
        <v>729</v>
      </c>
      <c r="I29" s="162"/>
      <c r="J29" s="165" t="s">
        <v>730</v>
      </c>
      <c r="K29" s="164"/>
      <c r="L29" s="8"/>
    </row>
    <row r="30" spans="1:17">
      <c r="F30" s="166" t="s">
        <v>731</v>
      </c>
      <c r="G30" s="164"/>
      <c r="H30" s="165" t="s">
        <v>732</v>
      </c>
      <c r="I30" s="162"/>
      <c r="J30" s="167" t="s">
        <v>733</v>
      </c>
      <c r="K30" s="168"/>
      <c r="L30" s="8"/>
    </row>
    <row r="31" spans="1:17">
      <c r="A31" s="8"/>
      <c r="F31" s="169"/>
      <c r="G31" s="164"/>
      <c r="H31" s="162"/>
      <c r="I31" s="162"/>
      <c r="J31" s="168"/>
      <c r="K31" s="168"/>
      <c r="L31" s="8"/>
    </row>
    <row r="32" spans="1:17">
      <c r="A32" s="8"/>
      <c r="F32" s="155"/>
      <c r="G32" s="161" t="s">
        <v>726</v>
      </c>
      <c r="H32" s="156">
        <v>4982</v>
      </c>
      <c r="I32" s="162"/>
      <c r="J32" s="163">
        <v>11929</v>
      </c>
      <c r="K32" s="163">
        <v>16911</v>
      </c>
      <c r="L32" s="21" t="s">
        <v>734</v>
      </c>
    </row>
    <row r="33" spans="1:12">
      <c r="A33" s="8"/>
      <c r="F33" s="155"/>
      <c r="G33" s="170"/>
      <c r="H33" s="165" t="s">
        <v>735</v>
      </c>
      <c r="I33" s="162"/>
      <c r="J33" s="167" t="s">
        <v>736</v>
      </c>
      <c r="K33" s="171"/>
      <c r="L33" s="8"/>
    </row>
    <row r="34" spans="1:12">
      <c r="A34" s="8"/>
      <c r="F34" s="155"/>
      <c r="G34" s="172"/>
      <c r="H34" s="173" t="s">
        <v>737</v>
      </c>
      <c r="I34" s="174"/>
      <c r="J34" s="175" t="s">
        <v>738</v>
      </c>
      <c r="K34" s="176"/>
    </row>
    <row r="35" spans="1:12">
      <c r="A35" s="8"/>
      <c r="F35" s="155"/>
      <c r="G35" s="177" t="s">
        <v>727</v>
      </c>
      <c r="H35" s="177">
        <v>10059</v>
      </c>
      <c r="I35" s="174"/>
      <c r="J35" s="178">
        <v>12066</v>
      </c>
      <c r="K35" s="178">
        <v>22125</v>
      </c>
    </row>
    <row r="36" spans="1:12">
      <c r="A36" s="8"/>
      <c r="F36" s="155"/>
      <c r="G36" s="155"/>
      <c r="H36" s="165" t="s">
        <v>739</v>
      </c>
      <c r="I36" s="162"/>
      <c r="J36" s="165" t="s">
        <v>740</v>
      </c>
      <c r="K36" s="155"/>
    </row>
    <row r="37" spans="1:12">
      <c r="A37" s="8"/>
      <c r="F37" s="179"/>
      <c r="G37" s="306" t="s">
        <v>741</v>
      </c>
      <c r="H37" s="280"/>
      <c r="I37" s="280"/>
      <c r="J37" s="280"/>
      <c r="K37" s="181"/>
    </row>
    <row r="38" spans="1:12">
      <c r="A38" s="8"/>
      <c r="F38" s="179" t="s">
        <v>742</v>
      </c>
      <c r="G38" s="180" t="s">
        <v>743</v>
      </c>
      <c r="H38" s="182">
        <v>0.50470000000000004</v>
      </c>
      <c r="I38" s="183"/>
      <c r="J38" s="305" t="s">
        <v>744</v>
      </c>
      <c r="K38" s="280"/>
    </row>
    <row r="39" spans="1:12">
      <c r="A39" s="8"/>
      <c r="F39" s="179" t="s">
        <v>745</v>
      </c>
      <c r="G39" s="180" t="s">
        <v>746</v>
      </c>
      <c r="H39" s="182">
        <v>0.98860000000000003</v>
      </c>
      <c r="I39" s="183"/>
      <c r="J39" s="305" t="s">
        <v>747</v>
      </c>
      <c r="K39" s="280"/>
    </row>
    <row r="40" spans="1:12">
      <c r="A40" s="8"/>
      <c r="F40" s="179" t="s">
        <v>748</v>
      </c>
      <c r="G40" s="180" t="s">
        <v>749</v>
      </c>
      <c r="H40" s="182">
        <v>0.76859999999999995</v>
      </c>
      <c r="I40" s="183"/>
      <c r="J40" s="183"/>
      <c r="K40" s="184"/>
    </row>
    <row r="41" spans="1:12">
      <c r="A41" s="8"/>
      <c r="F41" s="184"/>
      <c r="G41" s="183"/>
      <c r="H41" s="183"/>
      <c r="I41" s="183"/>
      <c r="J41" s="183"/>
      <c r="K41" s="184"/>
    </row>
    <row r="42" spans="1:12">
      <c r="A42" s="8"/>
      <c r="F42" s="179"/>
      <c r="G42" s="303" t="s">
        <v>750</v>
      </c>
      <c r="H42" s="280"/>
      <c r="I42" s="280"/>
      <c r="J42" s="280"/>
      <c r="K42" s="280"/>
    </row>
    <row r="43" spans="1:12">
      <c r="A43" s="8"/>
      <c r="F43" s="155"/>
      <c r="G43" s="155"/>
      <c r="H43" s="304" t="s">
        <v>724</v>
      </c>
      <c r="I43" s="280"/>
      <c r="J43" s="280"/>
      <c r="K43" s="155"/>
    </row>
    <row r="44" spans="1:12">
      <c r="A44" s="8"/>
      <c r="F44" s="155"/>
      <c r="G44" s="157"/>
      <c r="H44" s="158" t="s">
        <v>725</v>
      </c>
      <c r="I44" s="159"/>
      <c r="J44" s="160" t="s">
        <v>726</v>
      </c>
      <c r="K44" s="160" t="s">
        <v>727</v>
      </c>
    </row>
    <row r="45" spans="1:12">
      <c r="A45" s="8"/>
      <c r="F45" s="155"/>
      <c r="G45" s="161" t="s">
        <v>725</v>
      </c>
      <c r="H45" s="156">
        <v>0</v>
      </c>
      <c r="I45" s="162"/>
      <c r="J45" s="163">
        <v>0</v>
      </c>
      <c r="K45" s="163">
        <v>0</v>
      </c>
      <c r="L45" s="21" t="s">
        <v>728</v>
      </c>
    </row>
    <row r="46" spans="1:12">
      <c r="A46" s="8"/>
      <c r="F46" s="155"/>
      <c r="G46" s="164"/>
      <c r="H46" s="165" t="s">
        <v>729</v>
      </c>
      <c r="I46" s="162"/>
      <c r="J46" s="165" t="s">
        <v>730</v>
      </c>
      <c r="K46" s="164"/>
      <c r="L46" s="8"/>
    </row>
    <row r="47" spans="1:12">
      <c r="A47" s="8"/>
      <c r="F47" s="166" t="s">
        <v>731</v>
      </c>
      <c r="G47" s="164"/>
      <c r="H47" s="165" t="s">
        <v>732</v>
      </c>
      <c r="I47" s="162"/>
      <c r="J47" s="167" t="s">
        <v>733</v>
      </c>
      <c r="K47" s="168"/>
      <c r="L47" s="8"/>
    </row>
    <row r="48" spans="1:12">
      <c r="A48" s="8"/>
      <c r="F48" s="169"/>
      <c r="G48" s="164"/>
      <c r="H48" s="162"/>
      <c r="I48" s="162"/>
      <c r="J48" s="168"/>
      <c r="K48" s="168"/>
      <c r="L48" s="8"/>
    </row>
    <row r="49" spans="1:12">
      <c r="A49" s="8"/>
      <c r="F49" s="155"/>
      <c r="G49" s="161" t="s">
        <v>726</v>
      </c>
      <c r="H49" s="156">
        <v>10059</v>
      </c>
      <c r="I49" s="162"/>
      <c r="J49" s="163">
        <v>12066</v>
      </c>
      <c r="K49" s="163">
        <v>22125</v>
      </c>
      <c r="L49" s="21" t="s">
        <v>734</v>
      </c>
    </row>
    <row r="50" spans="1:12">
      <c r="A50" s="8"/>
      <c r="F50" s="155"/>
      <c r="G50" s="170"/>
      <c r="H50" s="165" t="s">
        <v>735</v>
      </c>
      <c r="I50" s="162"/>
      <c r="J50" s="167" t="s">
        <v>736</v>
      </c>
      <c r="K50" s="171"/>
      <c r="L50" s="8"/>
    </row>
    <row r="51" spans="1:12">
      <c r="A51" s="8"/>
      <c r="F51" s="155"/>
      <c r="G51" s="172"/>
      <c r="H51" s="173" t="s">
        <v>737</v>
      </c>
      <c r="I51" s="174"/>
      <c r="J51" s="175" t="s">
        <v>738</v>
      </c>
      <c r="K51" s="176"/>
    </row>
    <row r="52" spans="1:12">
      <c r="A52" s="8"/>
      <c r="F52" s="155"/>
      <c r="G52" s="177" t="s">
        <v>727</v>
      </c>
      <c r="H52" s="177">
        <v>10059</v>
      </c>
      <c r="I52" s="174"/>
      <c r="J52" s="178">
        <v>12066</v>
      </c>
      <c r="K52" s="178">
        <v>22125</v>
      </c>
    </row>
    <row r="53" spans="1:12" ht="15.75" customHeight="1">
      <c r="B53" s="185"/>
      <c r="C53" s="185"/>
      <c r="D53" s="186"/>
      <c r="E53" s="186"/>
      <c r="F53" s="155"/>
      <c r="G53" s="155"/>
      <c r="H53" s="165" t="s">
        <v>739</v>
      </c>
      <c r="I53" s="162"/>
      <c r="J53" s="165" t="s">
        <v>740</v>
      </c>
      <c r="K53" s="155"/>
    </row>
    <row r="54" spans="1:12" ht="15.75" customHeight="1">
      <c r="B54" s="185"/>
      <c r="C54" s="185"/>
      <c r="D54" s="186"/>
      <c r="E54" s="186"/>
      <c r="F54" s="155"/>
      <c r="G54" s="306" t="s">
        <v>741</v>
      </c>
      <c r="H54" s="280"/>
      <c r="I54" s="280"/>
      <c r="J54" s="280"/>
      <c r="K54" s="155"/>
    </row>
    <row r="55" spans="1:12" ht="15.75" customHeight="1">
      <c r="B55" s="185"/>
      <c r="C55" s="185"/>
      <c r="D55" s="186"/>
      <c r="E55" s="186"/>
      <c r="F55" s="179" t="s">
        <v>742</v>
      </c>
      <c r="G55" s="180" t="s">
        <v>743</v>
      </c>
      <c r="H55" s="182">
        <v>0</v>
      </c>
      <c r="I55" s="183"/>
      <c r="J55" s="305" t="s">
        <v>744</v>
      </c>
      <c r="K55" s="280"/>
    </row>
    <row r="56" spans="1:12">
      <c r="F56" s="179" t="s">
        <v>745</v>
      </c>
      <c r="G56" s="180" t="s">
        <v>746</v>
      </c>
      <c r="H56" s="187">
        <v>1</v>
      </c>
      <c r="I56" s="183"/>
      <c r="J56" s="305" t="s">
        <v>747</v>
      </c>
      <c r="K56" s="280"/>
    </row>
    <row r="57" spans="1:12">
      <c r="F57" s="179" t="s">
        <v>748</v>
      </c>
      <c r="G57" s="180" t="s">
        <v>749</v>
      </c>
      <c r="H57" s="182">
        <v>0.5454</v>
      </c>
      <c r="I57" s="183"/>
      <c r="J57" s="183"/>
      <c r="K57" s="184"/>
    </row>
    <row r="60" spans="1:12">
      <c r="F60" s="105"/>
      <c r="G60" s="303" t="s">
        <v>723</v>
      </c>
      <c r="H60" s="280"/>
      <c r="I60" s="280"/>
      <c r="J60" s="280"/>
      <c r="K60" s="280"/>
    </row>
    <row r="61" spans="1:12" ht="16">
      <c r="F61" s="155"/>
      <c r="G61" s="155"/>
      <c r="H61" s="304" t="s">
        <v>724</v>
      </c>
      <c r="I61" s="280"/>
      <c r="J61" s="280"/>
      <c r="K61" s="155"/>
    </row>
    <row r="62" spans="1:12" ht="16">
      <c r="F62" s="155"/>
      <c r="G62" s="157"/>
      <c r="H62" s="158" t="s">
        <v>725</v>
      </c>
      <c r="I62" s="159"/>
      <c r="J62" s="160" t="s">
        <v>726</v>
      </c>
      <c r="K62" s="160" t="s">
        <v>727</v>
      </c>
    </row>
    <row r="63" spans="1:12" ht="16">
      <c r="F63" s="155"/>
      <c r="G63" s="161" t="s">
        <v>725</v>
      </c>
      <c r="H63" s="156">
        <v>5077</v>
      </c>
      <c r="I63" s="162"/>
      <c r="J63" s="163">
        <v>137</v>
      </c>
      <c r="K63" s="163">
        <v>5214</v>
      </c>
    </row>
    <row r="64" spans="1:12" ht="16">
      <c r="F64" s="155"/>
      <c r="G64" s="164"/>
      <c r="H64" s="165" t="s">
        <v>729</v>
      </c>
      <c r="I64" s="162"/>
      <c r="J64" s="165" t="s">
        <v>730</v>
      </c>
      <c r="K64" s="164"/>
    </row>
    <row r="65" spans="6:11" ht="16">
      <c r="F65" s="166" t="s">
        <v>731</v>
      </c>
      <c r="G65" s="164"/>
      <c r="H65" s="162"/>
      <c r="I65" s="162"/>
      <c r="J65" s="168"/>
      <c r="K65" s="168"/>
    </row>
    <row r="66" spans="6:11" ht="16">
      <c r="F66" s="169"/>
      <c r="G66" s="161" t="s">
        <v>726</v>
      </c>
      <c r="H66" s="156">
        <v>4982</v>
      </c>
      <c r="I66" s="162"/>
      <c r="J66" s="163">
        <v>11929</v>
      </c>
      <c r="K66" s="163">
        <v>16911</v>
      </c>
    </row>
    <row r="67" spans="6:11" ht="16">
      <c r="F67" s="155"/>
      <c r="G67" s="170"/>
      <c r="H67" s="165" t="s">
        <v>735</v>
      </c>
      <c r="I67" s="162"/>
      <c r="J67" s="167" t="s">
        <v>736</v>
      </c>
      <c r="K67" s="171"/>
    </row>
    <row r="68" spans="6:11" ht="16">
      <c r="F68" s="155"/>
      <c r="G68" s="188" t="s">
        <v>727</v>
      </c>
      <c r="H68" s="188">
        <v>10059</v>
      </c>
      <c r="I68" s="189"/>
      <c r="J68" s="190">
        <v>12066</v>
      </c>
      <c r="K68" s="190">
        <v>22125</v>
      </c>
    </row>
    <row r="69" spans="6:11" ht="16">
      <c r="F69" s="155"/>
      <c r="G69" s="306" t="s">
        <v>741</v>
      </c>
      <c r="H69" s="280"/>
      <c r="I69" s="280"/>
      <c r="J69" s="280"/>
      <c r="K69" s="181"/>
    </row>
    <row r="70" spans="6:11" ht="17">
      <c r="F70" s="179" t="s">
        <v>748</v>
      </c>
      <c r="G70" s="180"/>
      <c r="H70" s="182">
        <v>0.76859999999999995</v>
      </c>
      <c r="I70" s="183"/>
      <c r="J70" s="183"/>
      <c r="K70" s="184"/>
    </row>
    <row r="71" spans="6:11" ht="16">
      <c r="F71" s="179"/>
      <c r="G71" s="183"/>
      <c r="H71" s="183"/>
      <c r="I71" s="183"/>
      <c r="J71" s="183"/>
      <c r="K71" s="184"/>
    </row>
    <row r="72" spans="6:11" ht="16">
      <c r="F72" s="179"/>
      <c r="G72" s="303" t="s">
        <v>750</v>
      </c>
      <c r="H72" s="280"/>
      <c r="I72" s="280"/>
      <c r="J72" s="280"/>
      <c r="K72" s="280"/>
    </row>
    <row r="73" spans="6:11" ht="16">
      <c r="F73" s="184"/>
      <c r="G73" s="155"/>
      <c r="H73" s="304" t="s">
        <v>724</v>
      </c>
      <c r="I73" s="280"/>
      <c r="J73" s="280"/>
      <c r="K73" s="155"/>
    </row>
    <row r="74" spans="6:11" ht="16">
      <c r="F74" s="179"/>
      <c r="G74" s="157"/>
      <c r="H74" s="158" t="s">
        <v>725</v>
      </c>
      <c r="I74" s="159"/>
      <c r="J74" s="160" t="s">
        <v>726</v>
      </c>
      <c r="K74" s="160" t="s">
        <v>727</v>
      </c>
    </row>
    <row r="75" spans="6:11" ht="16">
      <c r="F75" s="155"/>
      <c r="G75" s="161" t="s">
        <v>725</v>
      </c>
      <c r="H75" s="156">
        <v>0</v>
      </c>
      <c r="I75" s="162"/>
      <c r="J75" s="163">
        <v>0</v>
      </c>
      <c r="K75" s="163">
        <v>0</v>
      </c>
    </row>
    <row r="76" spans="6:11" ht="16">
      <c r="F76" s="155"/>
      <c r="G76" s="164"/>
      <c r="H76" s="165" t="s">
        <v>729</v>
      </c>
      <c r="I76" s="162"/>
      <c r="J76" s="165" t="s">
        <v>730</v>
      </c>
      <c r="K76" s="164"/>
    </row>
    <row r="77" spans="6:11" ht="16">
      <c r="F77" s="166" t="s">
        <v>731</v>
      </c>
      <c r="G77" s="164"/>
      <c r="H77" s="162"/>
      <c r="I77" s="162"/>
      <c r="J77" s="168"/>
      <c r="K77" s="168"/>
    </row>
    <row r="78" spans="6:11" ht="16">
      <c r="G78" s="161" t="s">
        <v>726</v>
      </c>
      <c r="H78" s="156">
        <v>10059</v>
      </c>
      <c r="I78" s="162"/>
      <c r="J78" s="163">
        <v>12066</v>
      </c>
      <c r="K78" s="163">
        <v>22125</v>
      </c>
    </row>
    <row r="79" spans="6:11" ht="16">
      <c r="F79" s="169"/>
      <c r="G79" s="170"/>
      <c r="H79" s="165" t="s">
        <v>735</v>
      </c>
      <c r="I79" s="162"/>
      <c r="J79" s="167" t="s">
        <v>736</v>
      </c>
      <c r="K79" s="171"/>
    </row>
    <row r="80" spans="6:11" ht="16">
      <c r="F80" s="155"/>
      <c r="G80" s="188" t="s">
        <v>727</v>
      </c>
      <c r="H80" s="188">
        <v>10059</v>
      </c>
      <c r="I80" s="189"/>
      <c r="J80" s="190">
        <v>12066</v>
      </c>
      <c r="K80" s="190">
        <v>22125</v>
      </c>
    </row>
    <row r="81" spans="6:11" ht="16">
      <c r="F81" s="155"/>
      <c r="G81" s="306" t="s">
        <v>741</v>
      </c>
      <c r="H81" s="280"/>
      <c r="I81" s="280"/>
      <c r="J81" s="280"/>
      <c r="K81" s="155"/>
    </row>
    <row r="82" spans="6:11" ht="17">
      <c r="F82" s="179" t="s">
        <v>748</v>
      </c>
      <c r="H82" s="182">
        <v>0.5454</v>
      </c>
    </row>
  </sheetData>
  <mergeCells count="21">
    <mergeCell ref="G72:K72"/>
    <mergeCell ref="H73:J73"/>
    <mergeCell ref="G81:J81"/>
    <mergeCell ref="G37:J37"/>
    <mergeCell ref="J38:K38"/>
    <mergeCell ref="J39:K39"/>
    <mergeCell ref="G42:K42"/>
    <mergeCell ref="H43:J43"/>
    <mergeCell ref="G54:J54"/>
    <mergeCell ref="J55:K55"/>
    <mergeCell ref="H26:J26"/>
    <mergeCell ref="J56:K56"/>
    <mergeCell ref="G60:K60"/>
    <mergeCell ref="H61:J61"/>
    <mergeCell ref="G69:J69"/>
    <mergeCell ref="B2:D2"/>
    <mergeCell ref="K2:N2"/>
    <mergeCell ref="L3:N3"/>
    <mergeCell ref="P3:Q3"/>
    <mergeCell ref="B24:D24"/>
    <mergeCell ref="G24:K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2:M83"/>
  <sheetViews>
    <sheetView showGridLines="0" workbookViewId="0"/>
  </sheetViews>
  <sheetFormatPr baseColWidth="10" defaultColWidth="14.5" defaultRowHeight="15.75" customHeight="1"/>
  <cols>
    <col min="2" max="2" width="47" customWidth="1"/>
    <col min="6" max="6" width="38" customWidth="1"/>
    <col min="7" max="8" width="17.6640625" customWidth="1"/>
    <col min="10" max="12" width="25.1640625" customWidth="1"/>
  </cols>
  <sheetData>
    <row r="2" spans="2:8">
      <c r="B2" s="21" t="s">
        <v>751</v>
      </c>
      <c r="C2" s="8"/>
      <c r="D2" s="8"/>
    </row>
    <row r="3" spans="2:8">
      <c r="B3" s="22" t="s">
        <v>752</v>
      </c>
      <c r="C3" s="25"/>
      <c r="D3" s="25"/>
    </row>
    <row r="4" spans="2:8">
      <c r="B4" s="25"/>
      <c r="C4" s="191" t="s">
        <v>753</v>
      </c>
      <c r="D4" s="191" t="s">
        <v>754</v>
      </c>
    </row>
    <row r="5" spans="2:8">
      <c r="B5" s="21" t="s">
        <v>755</v>
      </c>
      <c r="C5" s="8"/>
      <c r="D5" s="8"/>
    </row>
    <row r="6" spans="2:8">
      <c r="B6" s="192" t="s">
        <v>698</v>
      </c>
      <c r="C6" s="193">
        <v>0.54</v>
      </c>
      <c r="D6" s="193">
        <v>0.5</v>
      </c>
    </row>
    <row r="7" spans="2:8">
      <c r="B7" s="192" t="s">
        <v>756</v>
      </c>
      <c r="C7" s="193">
        <v>0.21</v>
      </c>
      <c r="D7" s="193">
        <v>0.41</v>
      </c>
    </row>
    <row r="8" spans="2:8">
      <c r="B8" s="192" t="s">
        <v>757</v>
      </c>
      <c r="C8" s="193">
        <v>54.4</v>
      </c>
      <c r="D8" s="193">
        <v>12.5</v>
      </c>
    </row>
    <row r="9" spans="2:8">
      <c r="B9" s="192" t="s">
        <v>758</v>
      </c>
      <c r="C9" s="193">
        <v>2.67</v>
      </c>
      <c r="D9" s="193">
        <v>1.1100000000000001</v>
      </c>
    </row>
    <row r="10" spans="2:8">
      <c r="B10" s="192" t="s">
        <v>759</v>
      </c>
      <c r="C10" s="193">
        <v>4.62</v>
      </c>
      <c r="D10" s="193">
        <v>1.37</v>
      </c>
    </row>
    <row r="11" spans="2:8">
      <c r="B11" s="21" t="s">
        <v>760</v>
      </c>
      <c r="C11" s="194"/>
      <c r="D11" s="194"/>
    </row>
    <row r="12" spans="2:8">
      <c r="B12" s="195" t="s">
        <v>761</v>
      </c>
      <c r="C12" s="193">
        <v>0.11</v>
      </c>
      <c r="D12" s="193">
        <v>0.31</v>
      </c>
      <c r="F12" s="196"/>
      <c r="G12" s="196"/>
      <c r="H12" s="196"/>
    </row>
    <row r="13" spans="2:8">
      <c r="B13" s="195" t="s">
        <v>762</v>
      </c>
      <c r="C13" s="193">
        <v>0.25</v>
      </c>
      <c r="D13" s="193">
        <v>0.43</v>
      </c>
      <c r="F13" s="196"/>
      <c r="G13" s="196"/>
      <c r="H13" s="196"/>
    </row>
    <row r="14" spans="2:8">
      <c r="B14" s="195" t="s">
        <v>763</v>
      </c>
      <c r="C14" s="193">
        <v>0.44</v>
      </c>
      <c r="D14" s="193">
        <v>0.5</v>
      </c>
      <c r="F14" s="196"/>
      <c r="G14" s="196"/>
      <c r="H14" s="196"/>
    </row>
    <row r="15" spans="2:8">
      <c r="B15" s="195" t="s">
        <v>764</v>
      </c>
      <c r="C15" s="193">
        <v>0.31</v>
      </c>
      <c r="D15" s="193">
        <v>0.46</v>
      </c>
      <c r="F15" s="196"/>
      <c r="G15" s="196"/>
      <c r="H15" s="196"/>
    </row>
    <row r="16" spans="2:8">
      <c r="B16" s="195" t="s">
        <v>765</v>
      </c>
      <c r="C16" s="193">
        <v>0.2</v>
      </c>
      <c r="D16" s="193">
        <v>0.4</v>
      </c>
      <c r="F16" s="196"/>
      <c r="G16" s="196"/>
      <c r="H16" s="196"/>
    </row>
    <row r="17" spans="2:8">
      <c r="B17" s="195" t="s">
        <v>766</v>
      </c>
      <c r="C17" s="193">
        <v>0.28000000000000003</v>
      </c>
      <c r="D17" s="193">
        <v>0.45</v>
      </c>
      <c r="F17" s="196"/>
      <c r="G17" s="196"/>
      <c r="H17" s="196"/>
    </row>
    <row r="18" spans="2:8">
      <c r="B18" s="195" t="s">
        <v>767</v>
      </c>
      <c r="C18" s="193">
        <v>0.32</v>
      </c>
      <c r="D18" s="193">
        <v>0.47</v>
      </c>
      <c r="F18" s="196"/>
      <c r="G18" s="196"/>
      <c r="H18" s="196"/>
    </row>
    <row r="19" spans="2:8">
      <c r="B19" s="197" t="s">
        <v>768</v>
      </c>
      <c r="C19" s="198">
        <v>0.2</v>
      </c>
      <c r="D19" s="198">
        <v>0.4</v>
      </c>
      <c r="F19" s="196"/>
      <c r="G19" s="196"/>
      <c r="H19" s="196"/>
    </row>
    <row r="20" spans="2:8">
      <c r="B20" s="199" t="s">
        <v>718</v>
      </c>
      <c r="C20" s="308">
        <v>9157</v>
      </c>
      <c r="D20" s="278"/>
      <c r="F20" s="196"/>
      <c r="G20" s="196"/>
      <c r="H20" s="196"/>
    </row>
    <row r="21" spans="2:8">
      <c r="B21" s="309" t="s">
        <v>769</v>
      </c>
      <c r="C21" s="280"/>
      <c r="D21" s="280"/>
      <c r="F21" s="196"/>
      <c r="G21" s="196"/>
      <c r="H21" s="196"/>
    </row>
    <row r="22" spans="2:8">
      <c r="F22" s="196"/>
      <c r="G22" s="196"/>
      <c r="H22" s="196"/>
    </row>
    <row r="23" spans="2:8">
      <c r="F23" s="196"/>
      <c r="G23" s="196"/>
      <c r="H23" s="196"/>
    </row>
    <row r="24" spans="2:8">
      <c r="F24" s="196"/>
      <c r="G24" s="196"/>
      <c r="H24" s="196"/>
    </row>
    <row r="25" spans="2:8">
      <c r="F25" s="196"/>
      <c r="G25" s="196"/>
      <c r="H25" s="196"/>
    </row>
    <row r="26" spans="2:8">
      <c r="F26" s="196"/>
      <c r="G26" s="196"/>
      <c r="H26" s="196"/>
    </row>
    <row r="27" spans="2:8">
      <c r="B27" s="108" t="s">
        <v>770</v>
      </c>
      <c r="F27" s="21" t="s">
        <v>770</v>
      </c>
      <c r="G27" s="8"/>
      <c r="H27" s="8"/>
    </row>
    <row r="28" spans="2:8">
      <c r="B28" s="105" t="s">
        <v>771</v>
      </c>
      <c r="C28" s="200"/>
      <c r="F28" s="307" t="s">
        <v>772</v>
      </c>
      <c r="G28" s="280"/>
      <c r="H28" s="280"/>
    </row>
    <row r="29" spans="2:8">
      <c r="B29" s="201" t="s">
        <v>773</v>
      </c>
      <c r="C29" s="202" t="s">
        <v>774</v>
      </c>
      <c r="D29" s="202" t="s">
        <v>775</v>
      </c>
      <c r="E29" s="200"/>
      <c r="F29" s="203" t="s">
        <v>773</v>
      </c>
      <c r="G29" s="204" t="s">
        <v>775</v>
      </c>
      <c r="H29" s="204" t="s">
        <v>774</v>
      </c>
    </row>
    <row r="30" spans="2:8">
      <c r="B30" s="205"/>
      <c r="C30" s="206"/>
      <c r="D30" s="200"/>
      <c r="E30" s="200"/>
      <c r="F30" s="207" t="s">
        <v>776</v>
      </c>
      <c r="G30" s="88" t="s">
        <v>777</v>
      </c>
      <c r="H30" s="88" t="s">
        <v>778</v>
      </c>
    </row>
    <row r="31" spans="2:8">
      <c r="B31" s="105" t="s">
        <v>779</v>
      </c>
      <c r="C31" s="200" t="s">
        <v>777</v>
      </c>
      <c r="D31" s="200" t="s">
        <v>778</v>
      </c>
      <c r="E31" s="200"/>
      <c r="F31" s="208"/>
      <c r="G31" s="88" t="s">
        <v>780</v>
      </c>
      <c r="H31" s="88" t="s">
        <v>781</v>
      </c>
    </row>
    <row r="32" spans="2:8">
      <c r="B32" s="209"/>
      <c r="C32" s="200">
        <v>-5.6000000000000001E-2</v>
      </c>
      <c r="D32" s="200">
        <v>-6.8000000000000005E-2</v>
      </c>
      <c r="E32" s="210"/>
      <c r="F32" s="207" t="s">
        <v>698</v>
      </c>
      <c r="G32" s="88" t="s">
        <v>782</v>
      </c>
      <c r="H32" s="88" t="s">
        <v>783</v>
      </c>
    </row>
    <row r="33" spans="2:8">
      <c r="B33" s="105" t="s">
        <v>784</v>
      </c>
      <c r="C33" s="200" t="s">
        <v>782</v>
      </c>
      <c r="D33" s="200" t="s">
        <v>783</v>
      </c>
      <c r="E33" s="200"/>
      <c r="F33" s="211"/>
      <c r="G33" s="88" t="s">
        <v>785</v>
      </c>
      <c r="H33" s="88" t="s">
        <v>786</v>
      </c>
    </row>
    <row r="34" spans="2:8">
      <c r="B34" s="209"/>
      <c r="C34" s="200">
        <v>-0.04</v>
      </c>
      <c r="D34" s="200">
        <v>-0.54</v>
      </c>
      <c r="E34" s="200"/>
      <c r="F34" s="207" t="s">
        <v>787</v>
      </c>
      <c r="G34" s="88" t="s">
        <v>395</v>
      </c>
      <c r="H34" s="88" t="s">
        <v>788</v>
      </c>
    </row>
    <row r="35" spans="2:8">
      <c r="B35" s="105" t="s">
        <v>789</v>
      </c>
      <c r="C35" s="200" t="s">
        <v>395</v>
      </c>
      <c r="D35" s="200" t="s">
        <v>788</v>
      </c>
      <c r="E35" s="200"/>
      <c r="F35" s="211"/>
      <c r="G35" s="88" t="s">
        <v>790</v>
      </c>
      <c r="H35" s="88" t="s">
        <v>790</v>
      </c>
    </row>
    <row r="36" spans="2:8">
      <c r="B36" s="209"/>
      <c r="C36" s="200">
        <v>-2E-3</v>
      </c>
      <c r="D36" s="200">
        <v>-2E-3</v>
      </c>
      <c r="E36" s="200"/>
      <c r="F36" s="207" t="s">
        <v>791</v>
      </c>
      <c r="G36" s="88" t="s">
        <v>792</v>
      </c>
      <c r="H36" s="88" t="s">
        <v>793</v>
      </c>
    </row>
    <row r="37" spans="2:8">
      <c r="B37" s="105" t="s">
        <v>794</v>
      </c>
      <c r="C37" s="200" t="s">
        <v>792</v>
      </c>
      <c r="D37" s="200" t="s">
        <v>793</v>
      </c>
      <c r="E37" s="200"/>
      <c r="F37" s="211"/>
      <c r="G37" s="88" t="s">
        <v>795</v>
      </c>
      <c r="H37" s="88" t="s">
        <v>796</v>
      </c>
    </row>
    <row r="38" spans="2:8">
      <c r="B38" s="209"/>
      <c r="C38" s="200">
        <v>-0.02</v>
      </c>
      <c r="D38" s="200">
        <v>-1.4999999999999999E-2</v>
      </c>
      <c r="E38" s="200"/>
      <c r="F38" s="207" t="s">
        <v>759</v>
      </c>
      <c r="G38" s="88" t="s">
        <v>797</v>
      </c>
      <c r="H38" s="88" t="s">
        <v>798</v>
      </c>
    </row>
    <row r="39" spans="2:8">
      <c r="B39" s="105" t="s">
        <v>799</v>
      </c>
      <c r="C39" s="200" t="s">
        <v>797</v>
      </c>
      <c r="D39" s="200" t="s">
        <v>798</v>
      </c>
      <c r="E39" s="200"/>
      <c r="F39" s="211"/>
      <c r="G39" s="88" t="s">
        <v>796</v>
      </c>
      <c r="H39" s="88" t="s">
        <v>796</v>
      </c>
    </row>
    <row r="40" spans="2:8">
      <c r="B40" s="209"/>
      <c r="C40" s="200">
        <v>-1.4999999999999999E-2</v>
      </c>
      <c r="D40" s="200">
        <v>-1.4999999999999999E-2</v>
      </c>
      <c r="E40" s="200"/>
      <c r="F40" s="212" t="s">
        <v>800</v>
      </c>
      <c r="G40" s="88" t="s">
        <v>801</v>
      </c>
      <c r="H40" s="88" t="s">
        <v>802</v>
      </c>
    </row>
    <row r="41" spans="2:8">
      <c r="B41" s="105" t="s">
        <v>803</v>
      </c>
      <c r="C41" s="200" t="s">
        <v>801</v>
      </c>
      <c r="D41" s="200" t="s">
        <v>802</v>
      </c>
      <c r="E41" s="200"/>
      <c r="F41" s="208" t="s">
        <v>804</v>
      </c>
      <c r="G41" s="88" t="s">
        <v>805</v>
      </c>
      <c r="H41" s="88" t="s">
        <v>806</v>
      </c>
    </row>
    <row r="42" spans="2:8">
      <c r="B42" s="209"/>
      <c r="C42" s="200">
        <v>-7.0999999999999994E-2</v>
      </c>
      <c r="D42" s="200">
        <v>-0.08</v>
      </c>
      <c r="E42" s="200"/>
      <c r="F42" s="213" t="s">
        <v>766</v>
      </c>
      <c r="G42" s="88" t="s">
        <v>807</v>
      </c>
      <c r="H42" s="88" t="s">
        <v>808</v>
      </c>
    </row>
    <row r="43" spans="2:8">
      <c r="B43" s="105" t="s">
        <v>809</v>
      </c>
      <c r="C43" s="200" t="s">
        <v>807</v>
      </c>
      <c r="D43" s="200" t="s">
        <v>808</v>
      </c>
      <c r="E43" s="200"/>
      <c r="F43" s="211"/>
      <c r="G43" s="88" t="s">
        <v>810</v>
      </c>
      <c r="H43" s="88" t="s">
        <v>781</v>
      </c>
    </row>
    <row r="44" spans="2:8">
      <c r="B44" s="209"/>
      <c r="C44" s="200">
        <v>-5.8999999999999997E-2</v>
      </c>
      <c r="D44" s="200">
        <v>-6.8000000000000005E-2</v>
      </c>
      <c r="E44" s="200"/>
      <c r="F44" s="213" t="s">
        <v>767</v>
      </c>
      <c r="G44" s="88" t="s">
        <v>811</v>
      </c>
      <c r="H44" s="88" t="s">
        <v>812</v>
      </c>
    </row>
    <row r="45" spans="2:8">
      <c r="B45" s="105" t="s">
        <v>813</v>
      </c>
      <c r="C45" s="200" t="s">
        <v>811</v>
      </c>
      <c r="D45" s="200" t="s">
        <v>812</v>
      </c>
      <c r="E45" s="200"/>
      <c r="F45" s="211"/>
      <c r="G45" s="88" t="s">
        <v>810</v>
      </c>
      <c r="H45" s="88" t="s">
        <v>814</v>
      </c>
    </row>
    <row r="46" spans="2:8">
      <c r="B46" s="209"/>
      <c r="C46" s="200">
        <v>-5.8999999999999997E-2</v>
      </c>
      <c r="D46" s="200">
        <v>-6.9000000000000006E-2</v>
      </c>
      <c r="E46" s="200"/>
      <c r="F46" s="213" t="s">
        <v>768</v>
      </c>
      <c r="G46" s="88" t="s">
        <v>815</v>
      </c>
      <c r="H46" s="88" t="s">
        <v>816</v>
      </c>
    </row>
    <row r="47" spans="2:8">
      <c r="B47" s="105" t="s">
        <v>817</v>
      </c>
      <c r="C47" s="200" t="s">
        <v>815</v>
      </c>
      <c r="D47" s="200" t="s">
        <v>816</v>
      </c>
      <c r="E47" s="200"/>
      <c r="F47" s="211"/>
      <c r="G47" s="88" t="s">
        <v>818</v>
      </c>
      <c r="H47" s="88" t="s">
        <v>819</v>
      </c>
    </row>
    <row r="48" spans="2:8">
      <c r="B48" s="209"/>
      <c r="C48" s="200">
        <v>-6.4000000000000001E-2</v>
      </c>
      <c r="D48" s="200">
        <v>-8.2000000000000003E-2</v>
      </c>
      <c r="E48" s="200"/>
      <c r="F48" s="207" t="s">
        <v>763</v>
      </c>
      <c r="G48" s="88" t="s">
        <v>820</v>
      </c>
      <c r="H48" s="88" t="s">
        <v>821</v>
      </c>
    </row>
    <row r="49" spans="2:13">
      <c r="B49" s="105" t="s">
        <v>822</v>
      </c>
      <c r="C49" s="200">
        <v>-8.9999999999999993E-3</v>
      </c>
      <c r="D49" s="200">
        <v>0.99099999999999999</v>
      </c>
      <c r="E49" s="200"/>
      <c r="F49" s="211"/>
      <c r="G49" s="88" t="s">
        <v>823</v>
      </c>
      <c r="H49" s="88" t="s">
        <v>423</v>
      </c>
    </row>
    <row r="50" spans="2:13">
      <c r="B50" s="209"/>
      <c r="C50" s="200">
        <v>-5.1999999999999998E-2</v>
      </c>
      <c r="D50" s="200">
        <v>-5.0999999999999997E-2</v>
      </c>
      <c r="E50" s="200"/>
      <c r="F50" s="207" t="s">
        <v>764</v>
      </c>
      <c r="G50" s="88" t="s">
        <v>824</v>
      </c>
      <c r="H50" s="88" t="s">
        <v>825</v>
      </c>
    </row>
    <row r="51" spans="2:13">
      <c r="B51" s="105" t="s">
        <v>826</v>
      </c>
      <c r="C51" s="200">
        <v>-6.7000000000000004E-2</v>
      </c>
      <c r="D51" s="200">
        <v>0.93500000000000005</v>
      </c>
      <c r="E51" s="200"/>
      <c r="F51" s="211"/>
      <c r="G51" s="88" t="s">
        <v>827</v>
      </c>
      <c r="H51" s="88" t="s">
        <v>823</v>
      </c>
    </row>
    <row r="52" spans="2:13">
      <c r="B52" s="209"/>
      <c r="C52" s="200">
        <v>-5.5E-2</v>
      </c>
      <c r="D52" s="200">
        <v>-5.1999999999999998E-2</v>
      </c>
      <c r="E52" s="200"/>
      <c r="F52" s="214" t="s">
        <v>828</v>
      </c>
      <c r="G52" s="215" t="s">
        <v>829</v>
      </c>
      <c r="H52" s="215" t="s">
        <v>829</v>
      </c>
    </row>
    <row r="53" spans="2:13">
      <c r="B53" s="105" t="s">
        <v>828</v>
      </c>
      <c r="C53" s="200" t="s">
        <v>829</v>
      </c>
      <c r="D53" s="200" t="s">
        <v>829</v>
      </c>
      <c r="E53" s="200"/>
      <c r="F53" s="211"/>
      <c r="G53" s="88" t="s">
        <v>830</v>
      </c>
      <c r="H53" s="88" t="s">
        <v>830</v>
      </c>
    </row>
    <row r="54" spans="2:13">
      <c r="B54" s="209"/>
      <c r="C54" s="200">
        <v>-0.14599999999999999</v>
      </c>
      <c r="D54" s="200">
        <v>-0.14599999999999999</v>
      </c>
      <c r="E54" s="200"/>
      <c r="F54" s="207" t="s">
        <v>831</v>
      </c>
      <c r="G54" s="88" t="s">
        <v>832</v>
      </c>
      <c r="H54" s="88" t="s">
        <v>832</v>
      </c>
    </row>
    <row r="55" spans="2:13">
      <c r="B55" s="105" t="s">
        <v>831</v>
      </c>
      <c r="C55" s="200" t="s">
        <v>832</v>
      </c>
      <c r="D55" s="200" t="s">
        <v>832</v>
      </c>
      <c r="E55" s="200"/>
      <c r="F55" s="211"/>
      <c r="G55" s="88" t="s">
        <v>833</v>
      </c>
      <c r="H55" s="88" t="s">
        <v>833</v>
      </c>
    </row>
    <row r="56" spans="2:13">
      <c r="B56" s="209"/>
      <c r="C56" s="200">
        <v>-0.14399999999999999</v>
      </c>
      <c r="D56" s="200">
        <v>-0.14399999999999999</v>
      </c>
      <c r="E56" s="200"/>
      <c r="F56" s="207" t="s">
        <v>722</v>
      </c>
      <c r="G56" s="310">
        <v>18527.607</v>
      </c>
      <c r="H56" s="280"/>
    </row>
    <row r="57" spans="2:13">
      <c r="B57" s="209"/>
      <c r="C57" s="210"/>
      <c r="E57" s="200"/>
      <c r="F57" s="207" t="s">
        <v>721</v>
      </c>
      <c r="G57" s="310">
        <v>18435.018</v>
      </c>
      <c r="H57" s="280"/>
    </row>
    <row r="58" spans="2:13">
      <c r="B58" s="216" t="s">
        <v>718</v>
      </c>
      <c r="C58" s="217">
        <v>9157</v>
      </c>
      <c r="D58" s="107"/>
      <c r="E58" s="200"/>
      <c r="F58" s="218" t="s">
        <v>718</v>
      </c>
      <c r="G58" s="311" t="s">
        <v>834</v>
      </c>
      <c r="H58" s="278"/>
      <c r="J58" s="219"/>
    </row>
    <row r="59" spans="2:13">
      <c r="B59" s="299" t="s">
        <v>835</v>
      </c>
      <c r="C59" s="280"/>
      <c r="D59" s="210"/>
      <c r="E59" s="210"/>
      <c r="F59" s="279" t="s">
        <v>835</v>
      </c>
      <c r="G59" s="280"/>
      <c r="H59" s="280"/>
      <c r="J59" s="21" t="s">
        <v>770</v>
      </c>
      <c r="K59" s="8"/>
      <c r="L59" s="8"/>
    </row>
    <row r="60" spans="2:13">
      <c r="B60" s="299" t="s">
        <v>836</v>
      </c>
      <c r="C60" s="280"/>
      <c r="D60" s="220"/>
      <c r="E60" s="220"/>
      <c r="F60" s="279" t="s">
        <v>836</v>
      </c>
      <c r="G60" s="280"/>
      <c r="H60" s="221"/>
      <c r="J60" s="307" t="s">
        <v>772</v>
      </c>
      <c r="K60" s="280"/>
      <c r="L60" s="280"/>
    </row>
    <row r="61" spans="2:13">
      <c r="F61" s="8"/>
      <c r="G61" s="8"/>
      <c r="H61" s="8"/>
      <c r="J61" s="203" t="s">
        <v>773</v>
      </c>
      <c r="K61" s="204" t="s">
        <v>837</v>
      </c>
      <c r="L61" s="204" t="s">
        <v>838</v>
      </c>
      <c r="M61" s="110" t="s">
        <v>839</v>
      </c>
    </row>
    <row r="62" spans="2:13">
      <c r="J62" s="207" t="s">
        <v>840</v>
      </c>
      <c r="K62" s="88"/>
      <c r="L62" s="88"/>
    </row>
    <row r="63" spans="2:13">
      <c r="J63" s="208"/>
      <c r="K63" s="88"/>
      <c r="L63" s="88"/>
    </row>
    <row r="64" spans="2:13">
      <c r="J64" s="207" t="s">
        <v>841</v>
      </c>
      <c r="K64" s="88"/>
      <c r="L64" s="88"/>
    </row>
    <row r="65" spans="10:12">
      <c r="J65" s="211"/>
      <c r="K65" s="88"/>
      <c r="L65" s="88"/>
    </row>
    <row r="66" spans="10:12">
      <c r="J66" s="207" t="s">
        <v>842</v>
      </c>
      <c r="K66" s="88"/>
      <c r="L66" s="88"/>
    </row>
    <row r="67" spans="10:12">
      <c r="J67" s="211"/>
      <c r="K67" s="88"/>
      <c r="L67" s="88"/>
    </row>
    <row r="68" spans="10:12">
      <c r="J68" s="207" t="s">
        <v>843</v>
      </c>
      <c r="K68" s="88"/>
      <c r="L68" s="88"/>
    </row>
    <row r="69" spans="10:12">
      <c r="J69" s="211"/>
      <c r="K69" s="88"/>
      <c r="L69" s="88"/>
    </row>
    <row r="70" spans="10:12">
      <c r="J70" s="207" t="s">
        <v>844</v>
      </c>
      <c r="K70" s="88"/>
      <c r="L70" s="88"/>
    </row>
    <row r="71" spans="10:12">
      <c r="J71" s="211"/>
      <c r="K71" s="88"/>
      <c r="L71" s="88"/>
    </row>
    <row r="72" spans="10:12">
      <c r="J72" s="212" t="s">
        <v>845</v>
      </c>
      <c r="K72" s="88"/>
      <c r="L72" s="88"/>
    </row>
    <row r="73" spans="10:12">
      <c r="J73" s="208" t="s">
        <v>804</v>
      </c>
      <c r="K73" s="88"/>
      <c r="L73" s="88"/>
    </row>
    <row r="74" spans="10:12">
      <c r="J74" s="21" t="s">
        <v>846</v>
      </c>
      <c r="K74" s="88"/>
      <c r="L74" s="88"/>
    </row>
    <row r="75" spans="10:12">
      <c r="J75" s="211"/>
      <c r="K75" s="88"/>
      <c r="L75" s="88"/>
    </row>
    <row r="76" spans="10:12">
      <c r="J76" s="21" t="s">
        <v>847</v>
      </c>
      <c r="K76" s="88"/>
      <c r="L76" s="88"/>
    </row>
    <row r="77" spans="10:12">
      <c r="J77" s="211"/>
      <c r="K77" s="88"/>
      <c r="L77" s="88"/>
    </row>
    <row r="78" spans="10:12">
      <c r="J78" s="213" t="s">
        <v>768</v>
      </c>
      <c r="K78" s="88"/>
      <c r="L78" s="88"/>
    </row>
    <row r="79" spans="10:12">
      <c r="J79" s="211"/>
      <c r="K79" s="88"/>
      <c r="L79" s="88"/>
    </row>
    <row r="80" spans="10:12">
      <c r="J80" s="207" t="s">
        <v>763</v>
      </c>
      <c r="K80" s="88"/>
      <c r="L80" s="88"/>
    </row>
    <row r="81" spans="10:12">
      <c r="J81" s="211"/>
      <c r="K81" s="88"/>
      <c r="L81" s="88"/>
    </row>
    <row r="82" spans="10:12">
      <c r="J82" s="207" t="s">
        <v>764</v>
      </c>
      <c r="K82" s="88"/>
      <c r="L82" s="88"/>
    </row>
    <row r="83" spans="10:12">
      <c r="J83" s="211"/>
      <c r="K83" s="88"/>
      <c r="L83" s="88"/>
    </row>
  </sheetData>
  <mergeCells count="11">
    <mergeCell ref="B59:C59"/>
    <mergeCell ref="B60:C60"/>
    <mergeCell ref="J60:L60"/>
    <mergeCell ref="C20:D20"/>
    <mergeCell ref="B21:D21"/>
    <mergeCell ref="F28:H28"/>
    <mergeCell ref="G56:H56"/>
    <mergeCell ref="G57:H57"/>
    <mergeCell ref="G58:H58"/>
    <mergeCell ref="F59:H59"/>
    <mergeCell ref="F60:G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19"/>
  <sheetViews>
    <sheetView showGridLines="0" workbookViewId="0">
      <selection activeCell="G13" sqref="G2:H14"/>
    </sheetView>
  </sheetViews>
  <sheetFormatPr baseColWidth="10" defaultColWidth="14.5" defaultRowHeight="15.75" customHeight="1"/>
  <cols>
    <col min="2" max="5" width="21.6640625" customWidth="1"/>
  </cols>
  <sheetData>
    <row r="1" spans="1:17" ht="13">
      <c r="A1" s="1"/>
      <c r="B1" s="1"/>
      <c r="C1" s="1"/>
      <c r="D1" s="1"/>
      <c r="E1" s="1"/>
      <c r="F1" s="1"/>
      <c r="G1" s="1"/>
      <c r="H1" s="1" t="s">
        <v>1096</v>
      </c>
      <c r="I1" s="1"/>
      <c r="J1" s="1"/>
      <c r="K1" s="1"/>
      <c r="L1" s="1"/>
      <c r="M1" s="1"/>
      <c r="N1" s="1"/>
      <c r="O1" s="1"/>
      <c r="P1" s="1"/>
      <c r="Q1" s="1"/>
    </row>
    <row r="2" spans="1:17" ht="45" customHeight="1">
      <c r="A2" s="2"/>
      <c r="B2" s="284" t="s">
        <v>97</v>
      </c>
      <c r="C2" s="280"/>
      <c r="D2" s="280"/>
      <c r="E2" s="280"/>
      <c r="F2" s="4"/>
      <c r="G2" s="284" t="s">
        <v>97</v>
      </c>
      <c r="H2" s="280"/>
      <c r="I2" s="4"/>
      <c r="J2" s="4"/>
      <c r="K2" s="4"/>
      <c r="L2" s="4"/>
      <c r="M2" s="4"/>
      <c r="N2" s="4"/>
      <c r="O2" s="4"/>
      <c r="P2" s="4"/>
      <c r="Q2" s="4"/>
    </row>
    <row r="3" spans="1:17" ht="15" customHeight="1">
      <c r="B3" s="44" t="s">
        <v>98</v>
      </c>
      <c r="C3" s="45" t="s">
        <v>1</v>
      </c>
      <c r="D3" s="46" t="s">
        <v>2</v>
      </c>
      <c r="E3" s="44" t="s">
        <v>3</v>
      </c>
      <c r="F3" s="1"/>
      <c r="G3" s="44" t="s">
        <v>98</v>
      </c>
      <c r="H3" s="45" t="s">
        <v>1</v>
      </c>
      <c r="I3" s="1"/>
      <c r="J3" s="1"/>
      <c r="K3" s="1"/>
      <c r="L3" s="1"/>
      <c r="M3" s="1"/>
      <c r="N3" s="1"/>
      <c r="O3" s="1"/>
      <c r="P3" s="1"/>
      <c r="Q3" s="1"/>
    </row>
    <row r="4" spans="1:17" ht="15" customHeight="1">
      <c r="B4" s="47" t="s">
        <v>8</v>
      </c>
      <c r="C4" s="48">
        <v>6539</v>
      </c>
      <c r="D4" s="44">
        <v>3754</v>
      </c>
      <c r="E4" s="44">
        <v>3333</v>
      </c>
      <c r="F4" s="1"/>
      <c r="G4" s="47" t="s">
        <v>8</v>
      </c>
      <c r="H4" s="48">
        <v>6539</v>
      </c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>
      <c r="B5" s="49" t="s">
        <v>13</v>
      </c>
      <c r="C5" s="48">
        <v>2622</v>
      </c>
      <c r="D5" s="48">
        <v>1200</v>
      </c>
      <c r="E5" s="48">
        <v>1347</v>
      </c>
      <c r="F5" s="1"/>
      <c r="G5" s="49" t="s">
        <v>13</v>
      </c>
      <c r="H5" s="48">
        <v>2622</v>
      </c>
      <c r="I5" s="1"/>
      <c r="J5" s="1"/>
      <c r="K5" s="1"/>
      <c r="L5" s="1"/>
      <c r="M5" s="1"/>
      <c r="N5" s="1"/>
      <c r="O5" s="1"/>
      <c r="P5" s="1"/>
      <c r="Q5" s="1"/>
    </row>
    <row r="6" spans="1:17" ht="15" customHeight="1">
      <c r="B6" s="49" t="s">
        <v>18</v>
      </c>
      <c r="C6" s="48">
        <v>3906</v>
      </c>
      <c r="D6" s="48">
        <v>2550</v>
      </c>
      <c r="E6" s="48">
        <v>1982</v>
      </c>
      <c r="F6" s="1"/>
      <c r="G6" s="49" t="s">
        <v>18</v>
      </c>
      <c r="H6" s="48">
        <v>3906</v>
      </c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>
      <c r="B7" s="49" t="s">
        <v>23</v>
      </c>
      <c r="C7" s="48">
        <v>70</v>
      </c>
      <c r="D7" s="48">
        <v>63</v>
      </c>
      <c r="E7" s="48">
        <v>207</v>
      </c>
      <c r="F7" s="1"/>
      <c r="G7" s="49" t="s">
        <v>23</v>
      </c>
      <c r="H7" s="48">
        <v>70</v>
      </c>
      <c r="I7" s="1"/>
      <c r="J7" s="1"/>
      <c r="K7" s="1"/>
      <c r="L7" s="1"/>
      <c r="M7" s="1"/>
      <c r="N7" s="1"/>
      <c r="O7" s="1"/>
      <c r="P7" s="1"/>
      <c r="Q7" s="1"/>
    </row>
    <row r="8" spans="1:17" ht="15" customHeight="1">
      <c r="B8" s="50" t="s">
        <v>34</v>
      </c>
      <c r="C8" s="48">
        <v>131</v>
      </c>
      <c r="D8" s="48">
        <v>199</v>
      </c>
      <c r="E8" s="48">
        <v>322</v>
      </c>
      <c r="F8" s="1"/>
      <c r="G8" s="50" t="s">
        <v>34</v>
      </c>
      <c r="H8" s="48">
        <v>131</v>
      </c>
      <c r="I8" s="1"/>
      <c r="J8" s="1"/>
      <c r="K8" s="1"/>
      <c r="L8" s="1"/>
      <c r="M8" s="1"/>
      <c r="N8" s="1"/>
      <c r="O8" s="1"/>
      <c r="P8" s="1"/>
      <c r="Q8" s="1"/>
    </row>
    <row r="9" spans="1:17" ht="15" customHeight="1">
      <c r="B9" s="51" t="s">
        <v>45</v>
      </c>
      <c r="C9" s="52"/>
      <c r="D9" s="52"/>
      <c r="E9" s="52"/>
      <c r="F9" s="1"/>
      <c r="G9" s="51" t="s">
        <v>45</v>
      </c>
      <c r="H9" s="52"/>
      <c r="I9" s="1"/>
      <c r="J9" s="1"/>
      <c r="K9" s="1"/>
      <c r="L9" s="1"/>
      <c r="M9" s="1"/>
      <c r="N9" s="1"/>
      <c r="O9" s="1"/>
      <c r="P9" s="1"/>
      <c r="Q9" s="1"/>
    </row>
    <row r="10" spans="1:17" ht="15" customHeight="1">
      <c r="B10" s="53" t="s">
        <v>8</v>
      </c>
      <c r="C10" s="48">
        <f t="shared" ref="C10:E10" si="0">C4-C7-C8</f>
        <v>6338</v>
      </c>
      <c r="D10" s="48">
        <f t="shared" si="0"/>
        <v>3492</v>
      </c>
      <c r="E10" s="48">
        <f t="shared" si="0"/>
        <v>2804</v>
      </c>
      <c r="F10" s="1"/>
      <c r="G10" s="53" t="s">
        <v>8</v>
      </c>
      <c r="H10" s="48">
        <f t="shared" ref="H10" si="1">H4-H7-H8</f>
        <v>6338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5" customHeight="1">
      <c r="B11" s="49" t="s">
        <v>13</v>
      </c>
      <c r="C11" s="48">
        <f t="shared" ref="C11:E11" si="2">C5-C7</f>
        <v>2552</v>
      </c>
      <c r="D11" s="48">
        <f t="shared" si="2"/>
        <v>1137</v>
      </c>
      <c r="E11" s="48">
        <f t="shared" si="2"/>
        <v>1140</v>
      </c>
      <c r="F11" s="1"/>
      <c r="G11" s="49" t="s">
        <v>13</v>
      </c>
      <c r="H11" s="48">
        <f t="shared" ref="H11" si="3">H5-H7</f>
        <v>2552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>
      <c r="B12" s="50" t="s">
        <v>18</v>
      </c>
      <c r="C12" s="54">
        <f t="shared" ref="C12:E12" si="4">C6-C8</f>
        <v>3775</v>
      </c>
      <c r="D12" s="54">
        <f t="shared" si="4"/>
        <v>2351</v>
      </c>
      <c r="E12" s="54">
        <f t="shared" si="4"/>
        <v>1660</v>
      </c>
      <c r="F12" s="1"/>
      <c r="G12" s="50" t="s">
        <v>18</v>
      </c>
      <c r="H12" s="54">
        <f t="shared" ref="H12" si="5">H6-H8</f>
        <v>3775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t="21" customHeight="1">
      <c r="B13" s="285" t="s">
        <v>99</v>
      </c>
      <c r="C13" s="280"/>
      <c r="D13" s="280"/>
      <c r="E13" s="280"/>
      <c r="F13" s="1"/>
      <c r="G13" s="285" t="s">
        <v>99</v>
      </c>
      <c r="H13" s="280"/>
      <c r="I13" s="1"/>
      <c r="J13" s="1"/>
      <c r="K13" s="1"/>
      <c r="L13" s="1"/>
      <c r="M13" s="1"/>
      <c r="N13" s="1"/>
      <c r="O13" s="1"/>
      <c r="P13" s="1"/>
      <c r="Q13" s="1"/>
    </row>
    <row r="14" spans="1:17" ht="21" customHeight="1">
      <c r="B14" s="280"/>
      <c r="C14" s="280"/>
      <c r="D14" s="280"/>
      <c r="E14" s="280"/>
      <c r="F14" s="1"/>
      <c r="G14" s="280"/>
      <c r="H14" s="280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21" customHeight="1">
      <c r="A15" s="2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1" customHeight="1">
      <c r="A16" s="2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">
      <c r="A76" s="1"/>
      <c r="B76" s="4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">
      <c r="A77" s="1"/>
      <c r="B77" s="4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">
      <c r="A78" s="1"/>
      <c r="B78" s="4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">
      <c r="A79" s="1"/>
      <c r="B79" s="4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">
      <c r="A80" s="1"/>
      <c r="B80" s="4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">
      <c r="A81" s="1"/>
      <c r="B81" s="4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">
      <c r="A82" s="1"/>
      <c r="B82" s="4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">
      <c r="A83" s="1"/>
      <c r="B83" s="4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">
      <c r="A84" s="1"/>
      <c r="B84" s="4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">
      <c r="A85" s="1"/>
      <c r="B85" s="4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">
      <c r="A86" s="1"/>
      <c r="B86" s="4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">
      <c r="A87" s="1"/>
      <c r="B87" s="4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">
      <c r="A88" s="1"/>
      <c r="B88" s="4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">
      <c r="A89" s="1"/>
      <c r="B89" s="4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">
      <c r="A90" s="1"/>
      <c r="B90" s="4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">
      <c r="A91" s="1"/>
      <c r="B91" s="4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">
      <c r="A92" s="1"/>
      <c r="B92" s="4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</sheetData>
  <mergeCells count="4">
    <mergeCell ref="B2:E2"/>
    <mergeCell ref="B13:E14"/>
    <mergeCell ref="G2:H2"/>
    <mergeCell ref="G13:H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C1002"/>
  <sheetViews>
    <sheetView showGridLines="0" workbookViewId="0"/>
  </sheetViews>
  <sheetFormatPr baseColWidth="10" defaultColWidth="14.5" defaultRowHeight="15.75" customHeight="1"/>
  <cols>
    <col min="2" max="2" width="47" customWidth="1"/>
    <col min="8" max="8" width="38" customWidth="1"/>
    <col min="9" max="10" width="17.6640625" customWidth="1"/>
    <col min="12" max="12" width="36" customWidth="1"/>
    <col min="13" max="13" width="18" customWidth="1"/>
    <col min="14" max="14" width="12.1640625" customWidth="1"/>
    <col min="15" max="15" width="18" customWidth="1"/>
    <col min="16" max="16" width="12.1640625" customWidth="1"/>
    <col min="17" max="17" width="18" customWidth="1"/>
    <col min="18" max="18" width="12.1640625" customWidth="1"/>
  </cols>
  <sheetData>
    <row r="1" spans="1:29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>
      <c r="A2" s="8"/>
      <c r="B2" s="21" t="s">
        <v>751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2" t="s">
        <v>752</v>
      </c>
      <c r="C3" s="25"/>
      <c r="D3" s="25"/>
      <c r="E3" s="25"/>
      <c r="F3" s="2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5"/>
      <c r="C4" s="191" t="s">
        <v>848</v>
      </c>
      <c r="D4" s="191" t="s">
        <v>753</v>
      </c>
      <c r="E4" s="191" t="s">
        <v>754</v>
      </c>
      <c r="F4" s="191" t="s">
        <v>849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1" t="s">
        <v>755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192" t="s">
        <v>698</v>
      </c>
      <c r="C6" s="222">
        <v>0</v>
      </c>
      <c r="D6" s="193">
        <v>0.54</v>
      </c>
      <c r="E6" s="193">
        <v>0.5</v>
      </c>
      <c r="F6" s="222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192" t="s">
        <v>756</v>
      </c>
      <c r="C7" s="222">
        <v>0</v>
      </c>
      <c r="D7" s="193">
        <v>0.21</v>
      </c>
      <c r="E7" s="193">
        <v>0.41</v>
      </c>
      <c r="F7" s="222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192" t="s">
        <v>757</v>
      </c>
      <c r="C8" s="193">
        <v>30.93</v>
      </c>
      <c r="D8" s="193">
        <v>54.4</v>
      </c>
      <c r="E8" s="193">
        <v>12.5</v>
      </c>
      <c r="F8" s="193">
        <v>99.99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192" t="s">
        <v>758</v>
      </c>
      <c r="C9" s="222">
        <v>1</v>
      </c>
      <c r="D9" s="193">
        <v>2.67</v>
      </c>
      <c r="E9" s="193">
        <v>1.1100000000000001</v>
      </c>
      <c r="F9" s="222">
        <v>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192" t="s">
        <v>759</v>
      </c>
      <c r="C10" s="222">
        <v>2</v>
      </c>
      <c r="D10" s="193">
        <v>4.62</v>
      </c>
      <c r="E10" s="193">
        <v>1.37</v>
      </c>
      <c r="F10" s="222">
        <v>10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1" t="s">
        <v>760</v>
      </c>
      <c r="C11" s="223"/>
      <c r="D11" s="194"/>
      <c r="E11" s="194"/>
      <c r="F11" s="22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195" t="s">
        <v>761</v>
      </c>
      <c r="C12" s="222">
        <v>0</v>
      </c>
      <c r="D12" s="193">
        <v>0.11</v>
      </c>
      <c r="E12" s="193">
        <v>0.31</v>
      </c>
      <c r="F12" s="222">
        <v>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195" t="s">
        <v>762</v>
      </c>
      <c r="C13" s="222">
        <v>0</v>
      </c>
      <c r="D13" s="193">
        <v>0.25</v>
      </c>
      <c r="E13" s="193">
        <v>0.43</v>
      </c>
      <c r="F13" s="222">
        <v>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195" t="s">
        <v>763</v>
      </c>
      <c r="C14" s="222">
        <v>0</v>
      </c>
      <c r="D14" s="193">
        <v>0.44</v>
      </c>
      <c r="E14" s="193">
        <v>0.5</v>
      </c>
      <c r="F14" s="222">
        <v>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195" t="s">
        <v>764</v>
      </c>
      <c r="C15" s="222">
        <v>0</v>
      </c>
      <c r="D15" s="193">
        <v>0.31</v>
      </c>
      <c r="E15" s="193">
        <v>0.46</v>
      </c>
      <c r="F15" s="222">
        <v>1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195" t="s">
        <v>765</v>
      </c>
      <c r="C16" s="222">
        <v>0</v>
      </c>
      <c r="D16" s="193">
        <v>0.2</v>
      </c>
      <c r="E16" s="193">
        <v>0.4</v>
      </c>
      <c r="F16" s="222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195" t="s">
        <v>766</v>
      </c>
      <c r="C17" s="222">
        <v>0</v>
      </c>
      <c r="D17" s="193">
        <v>0.28000000000000003</v>
      </c>
      <c r="E17" s="193">
        <v>0.45</v>
      </c>
      <c r="F17" s="222">
        <v>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195" t="s">
        <v>767</v>
      </c>
      <c r="C18" s="222">
        <v>0</v>
      </c>
      <c r="D18" s="193">
        <v>0.32</v>
      </c>
      <c r="E18" s="193">
        <v>0.47</v>
      </c>
      <c r="F18" s="222">
        <v>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"/>
      <c r="B19" s="197" t="s">
        <v>768</v>
      </c>
      <c r="C19" s="224">
        <v>0</v>
      </c>
      <c r="D19" s="198">
        <v>0.2</v>
      </c>
      <c r="E19" s="198">
        <v>0.4</v>
      </c>
      <c r="F19" s="224">
        <v>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"/>
      <c r="B20" s="199" t="s">
        <v>718</v>
      </c>
      <c r="C20" s="308">
        <v>9157</v>
      </c>
      <c r="D20" s="278"/>
      <c r="E20" s="278"/>
      <c r="F20" s="27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>
      <c r="A21" s="8"/>
      <c r="B21" s="315" t="s">
        <v>769</v>
      </c>
      <c r="C21" s="280"/>
      <c r="D21" s="280"/>
      <c r="E21" s="280"/>
      <c r="F21" s="28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8"/>
      <c r="B27" s="8"/>
      <c r="C27" s="8"/>
      <c r="D27" s="8"/>
      <c r="E27" s="8"/>
      <c r="F27" s="8"/>
      <c r="G27" s="8"/>
      <c r="H27" s="21" t="s">
        <v>770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8"/>
      <c r="B28" s="207"/>
      <c r="C28" s="85"/>
      <c r="D28" s="85"/>
      <c r="E28" s="8"/>
      <c r="F28" s="8"/>
      <c r="G28" s="8"/>
      <c r="H28" s="307" t="s">
        <v>772</v>
      </c>
      <c r="I28" s="280"/>
      <c r="J28" s="28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8"/>
      <c r="B29" s="214"/>
      <c r="C29" s="225"/>
      <c r="D29" s="204"/>
      <c r="E29" s="204"/>
      <c r="F29" s="204"/>
      <c r="G29" s="85"/>
      <c r="H29" s="203" t="s">
        <v>773</v>
      </c>
      <c r="I29" s="204" t="s">
        <v>775</v>
      </c>
      <c r="J29" s="204" t="s">
        <v>774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8"/>
      <c r="B30" s="226"/>
      <c r="C30" s="227"/>
      <c r="D30" s="227"/>
      <c r="E30" s="85"/>
      <c r="F30" s="85"/>
      <c r="G30" s="85"/>
      <c r="H30" s="207" t="s">
        <v>776</v>
      </c>
      <c r="I30" s="88" t="s">
        <v>777</v>
      </c>
      <c r="J30" s="88" t="s">
        <v>778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8"/>
      <c r="B31" s="207"/>
      <c r="C31" s="85"/>
      <c r="D31" s="85"/>
      <c r="E31" s="85"/>
      <c r="F31" s="85"/>
      <c r="G31" s="85"/>
      <c r="H31" s="208"/>
      <c r="I31" s="88" t="s">
        <v>780</v>
      </c>
      <c r="J31" s="88" t="s">
        <v>781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8"/>
      <c r="B32" s="211"/>
      <c r="C32" s="85"/>
      <c r="D32" s="85"/>
      <c r="E32" s="85"/>
      <c r="F32" s="85"/>
      <c r="G32" s="228"/>
      <c r="H32" s="207" t="s">
        <v>698</v>
      </c>
      <c r="I32" s="88" t="s">
        <v>782</v>
      </c>
      <c r="J32" s="88" t="s">
        <v>783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8"/>
      <c r="B33" s="207"/>
      <c r="C33" s="85"/>
      <c r="D33" s="85"/>
      <c r="E33" s="85"/>
      <c r="F33" s="85"/>
      <c r="G33" s="85"/>
      <c r="H33" s="211"/>
      <c r="I33" s="88" t="s">
        <v>785</v>
      </c>
      <c r="J33" s="88" t="s">
        <v>786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8"/>
      <c r="B34" s="211"/>
      <c r="C34" s="85"/>
      <c r="D34" s="85"/>
      <c r="E34" s="85"/>
      <c r="F34" s="85"/>
      <c r="G34" s="85"/>
      <c r="H34" s="207" t="s">
        <v>787</v>
      </c>
      <c r="I34" s="88" t="s">
        <v>395</v>
      </c>
      <c r="J34" s="88" t="s">
        <v>788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8"/>
      <c r="B35" s="207"/>
      <c r="C35" s="85"/>
      <c r="D35" s="85"/>
      <c r="E35" s="85"/>
      <c r="F35" s="85"/>
      <c r="G35" s="85"/>
      <c r="H35" s="211"/>
      <c r="I35" s="88" t="s">
        <v>790</v>
      </c>
      <c r="J35" s="88" t="s">
        <v>790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8"/>
      <c r="B36" s="211"/>
      <c r="C36" s="85"/>
      <c r="D36" s="85"/>
      <c r="E36" s="85"/>
      <c r="F36" s="85"/>
      <c r="G36" s="85"/>
      <c r="H36" s="207" t="s">
        <v>791</v>
      </c>
      <c r="I36" s="88" t="s">
        <v>792</v>
      </c>
      <c r="J36" s="88" t="s">
        <v>793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8"/>
      <c r="B37" s="207"/>
      <c r="C37" s="85"/>
      <c r="D37" s="85"/>
      <c r="E37" s="85"/>
      <c r="F37" s="85"/>
      <c r="G37" s="85"/>
      <c r="H37" s="211"/>
      <c r="I37" s="88" t="s">
        <v>795</v>
      </c>
      <c r="J37" s="88" t="s">
        <v>796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8"/>
      <c r="B38" s="211"/>
      <c r="C38" s="85"/>
      <c r="D38" s="85"/>
      <c r="E38" s="85"/>
      <c r="F38" s="85"/>
      <c r="G38" s="85"/>
      <c r="H38" s="207" t="s">
        <v>759</v>
      </c>
      <c r="I38" s="88" t="s">
        <v>797</v>
      </c>
      <c r="J38" s="88" t="s">
        <v>798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8"/>
      <c r="B39" s="207"/>
      <c r="C39" s="85"/>
      <c r="D39" s="85"/>
      <c r="E39" s="85"/>
      <c r="F39" s="85"/>
      <c r="G39" s="85"/>
      <c r="H39" s="211"/>
      <c r="I39" s="88" t="s">
        <v>796</v>
      </c>
      <c r="J39" s="88" t="s">
        <v>796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A40" s="8"/>
      <c r="B40" s="211"/>
      <c r="C40" s="85"/>
      <c r="D40" s="85"/>
      <c r="E40" s="85"/>
      <c r="F40" s="85"/>
      <c r="G40" s="85"/>
      <c r="H40" s="212" t="s">
        <v>800</v>
      </c>
      <c r="I40" s="88" t="s">
        <v>801</v>
      </c>
      <c r="J40" s="88" t="s">
        <v>802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A41" s="8"/>
      <c r="B41" s="207"/>
      <c r="C41" s="85"/>
      <c r="D41" s="85"/>
      <c r="E41" s="85"/>
      <c r="F41" s="85"/>
      <c r="G41" s="85"/>
      <c r="H41" s="208" t="s">
        <v>804</v>
      </c>
      <c r="I41" s="88" t="s">
        <v>805</v>
      </c>
      <c r="J41" s="88" t="s">
        <v>806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A42" s="8"/>
      <c r="B42" s="211"/>
      <c r="C42" s="85"/>
      <c r="D42" s="85"/>
      <c r="E42" s="85"/>
      <c r="F42" s="85"/>
      <c r="G42" s="85"/>
      <c r="H42" s="213" t="s">
        <v>766</v>
      </c>
      <c r="I42" s="88" t="s">
        <v>807</v>
      </c>
      <c r="J42" s="88" t="s">
        <v>808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A43" s="8"/>
      <c r="B43" s="207"/>
      <c r="C43" s="85"/>
      <c r="D43" s="85"/>
      <c r="E43" s="85"/>
      <c r="F43" s="85"/>
      <c r="G43" s="85"/>
      <c r="H43" s="211"/>
      <c r="I43" s="88" t="s">
        <v>810</v>
      </c>
      <c r="J43" s="88" t="s">
        <v>781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A44" s="8"/>
      <c r="B44" s="211"/>
      <c r="C44" s="85"/>
      <c r="D44" s="85"/>
      <c r="E44" s="85"/>
      <c r="F44" s="85"/>
      <c r="G44" s="85"/>
      <c r="H44" s="213" t="s">
        <v>767</v>
      </c>
      <c r="I44" s="88" t="s">
        <v>811</v>
      </c>
      <c r="J44" s="88" t="s">
        <v>812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A45" s="8"/>
      <c r="B45" s="207"/>
      <c r="C45" s="85"/>
      <c r="D45" s="85"/>
      <c r="E45" s="85"/>
      <c r="F45" s="85"/>
      <c r="G45" s="85"/>
      <c r="H45" s="211"/>
      <c r="I45" s="88" t="s">
        <v>810</v>
      </c>
      <c r="J45" s="88" t="s">
        <v>814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A46" s="8"/>
      <c r="B46" s="211"/>
      <c r="C46" s="85"/>
      <c r="D46" s="85"/>
      <c r="E46" s="85"/>
      <c r="F46" s="85"/>
      <c r="G46" s="85"/>
      <c r="H46" s="213" t="s">
        <v>768</v>
      </c>
      <c r="I46" s="88" t="s">
        <v>815</v>
      </c>
      <c r="J46" s="88" t="s">
        <v>816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A47" s="8"/>
      <c r="B47" s="207"/>
      <c r="C47" s="85"/>
      <c r="D47" s="85"/>
      <c r="E47" s="85"/>
      <c r="F47" s="85"/>
      <c r="G47" s="85"/>
      <c r="H47" s="211"/>
      <c r="I47" s="88" t="s">
        <v>818</v>
      </c>
      <c r="J47" s="88" t="s">
        <v>819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A48" s="8"/>
      <c r="B48" s="211"/>
      <c r="C48" s="85"/>
      <c r="D48" s="85"/>
      <c r="E48" s="85"/>
      <c r="F48" s="85"/>
      <c r="G48" s="85"/>
      <c r="H48" s="207" t="s">
        <v>763</v>
      </c>
      <c r="I48" s="88" t="s">
        <v>820</v>
      </c>
      <c r="J48" s="88" t="s">
        <v>821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/>
      <c r="B49" s="207"/>
      <c r="C49" s="85"/>
      <c r="D49" s="85"/>
      <c r="E49" s="85"/>
      <c r="F49" s="85"/>
      <c r="G49" s="85"/>
      <c r="H49" s="211"/>
      <c r="I49" s="88" t="s">
        <v>823</v>
      </c>
      <c r="J49" s="88" t="s">
        <v>423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/>
      <c r="B50" s="211"/>
      <c r="C50" s="85"/>
      <c r="D50" s="85"/>
      <c r="E50" s="85"/>
      <c r="F50" s="85"/>
      <c r="G50" s="85"/>
      <c r="H50" s="207" t="s">
        <v>764</v>
      </c>
      <c r="I50" s="88" t="s">
        <v>824</v>
      </c>
      <c r="J50" s="88" t="s">
        <v>825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/>
      <c r="B51" s="207"/>
      <c r="C51" s="85"/>
      <c r="D51" s="85"/>
      <c r="E51" s="85"/>
      <c r="F51" s="85"/>
      <c r="G51" s="85"/>
      <c r="H51" s="211"/>
      <c r="I51" s="88" t="s">
        <v>827</v>
      </c>
      <c r="J51" s="88" t="s">
        <v>823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/>
      <c r="B52" s="211"/>
      <c r="C52" s="85"/>
      <c r="D52" s="85"/>
      <c r="E52" s="85"/>
      <c r="F52" s="85"/>
      <c r="G52" s="85"/>
      <c r="H52" s="214" t="s">
        <v>828</v>
      </c>
      <c r="I52" s="215" t="s">
        <v>829</v>
      </c>
      <c r="J52" s="215" t="s">
        <v>829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/>
      <c r="B53" s="207"/>
      <c r="C53" s="85"/>
      <c r="D53" s="85"/>
      <c r="E53" s="85"/>
      <c r="F53" s="85"/>
      <c r="G53" s="85"/>
      <c r="H53" s="211"/>
      <c r="I53" s="88" t="s">
        <v>830</v>
      </c>
      <c r="J53" s="88" t="s">
        <v>830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/>
      <c r="B54" s="211"/>
      <c r="C54" s="85"/>
      <c r="D54" s="85"/>
      <c r="E54" s="85"/>
      <c r="F54" s="85"/>
      <c r="G54" s="85"/>
      <c r="H54" s="207" t="s">
        <v>831</v>
      </c>
      <c r="I54" s="88" t="s">
        <v>832</v>
      </c>
      <c r="J54" s="88" t="s">
        <v>832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/>
      <c r="B55" s="207"/>
      <c r="C55" s="85"/>
      <c r="D55" s="85"/>
      <c r="E55" s="85"/>
      <c r="F55" s="85"/>
      <c r="G55" s="85"/>
      <c r="H55" s="211"/>
      <c r="I55" s="88" t="s">
        <v>833</v>
      </c>
      <c r="J55" s="88" t="s">
        <v>833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/>
      <c r="B56" s="211"/>
      <c r="C56" s="85"/>
      <c r="D56" s="85"/>
      <c r="E56" s="85"/>
      <c r="F56" s="85"/>
      <c r="G56" s="85"/>
      <c r="H56" s="207" t="s">
        <v>722</v>
      </c>
      <c r="I56" s="310">
        <v>18527.607</v>
      </c>
      <c r="J56" s="280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/>
      <c r="B57" s="211"/>
      <c r="C57" s="228"/>
      <c r="D57" s="228"/>
      <c r="E57" s="8"/>
      <c r="F57" s="8"/>
      <c r="G57" s="85"/>
      <c r="H57" s="207" t="s">
        <v>721</v>
      </c>
      <c r="I57" s="310">
        <v>18435.018</v>
      </c>
      <c r="J57" s="28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/>
      <c r="B58" s="218"/>
      <c r="C58" s="229"/>
      <c r="D58" s="229"/>
      <c r="E58" s="25"/>
      <c r="F58" s="25"/>
      <c r="G58" s="85"/>
      <c r="H58" s="218" t="s">
        <v>718</v>
      </c>
      <c r="I58" s="311" t="s">
        <v>834</v>
      </c>
      <c r="J58" s="278"/>
      <c r="K58" s="8"/>
      <c r="L58" s="23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/>
      <c r="B59" s="312"/>
      <c r="C59" s="280"/>
      <c r="D59" s="280"/>
      <c r="E59" s="228"/>
      <c r="F59" s="228"/>
      <c r="G59" s="228"/>
      <c r="H59" s="312" t="s">
        <v>835</v>
      </c>
      <c r="I59" s="280"/>
      <c r="J59" s="280"/>
      <c r="K59" s="8"/>
      <c r="L59" s="312" t="s">
        <v>850</v>
      </c>
      <c r="M59" s="280"/>
      <c r="N59" s="280"/>
      <c r="O59" s="280"/>
      <c r="P59" s="28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/>
      <c r="B60" s="312"/>
      <c r="C60" s="280"/>
      <c r="D60" s="280"/>
      <c r="E60" s="221"/>
      <c r="F60" s="221"/>
      <c r="G60" s="221"/>
      <c r="H60" s="312" t="s">
        <v>836</v>
      </c>
      <c r="I60" s="280"/>
      <c r="J60" s="221"/>
      <c r="K60" s="8"/>
      <c r="L60" s="307" t="s">
        <v>851</v>
      </c>
      <c r="M60" s="280"/>
      <c r="N60" s="280"/>
      <c r="O60" s="280"/>
      <c r="P60" s="280"/>
      <c r="Q60" s="8"/>
      <c r="R60" s="8"/>
      <c r="S60" s="207"/>
      <c r="T60" s="207" t="s">
        <v>773</v>
      </c>
      <c r="U60" s="225" t="s">
        <v>852</v>
      </c>
      <c r="V60" s="85" t="s">
        <v>853</v>
      </c>
      <c r="W60" s="225" t="s">
        <v>854</v>
      </c>
      <c r="X60" s="85" t="s">
        <v>853</v>
      </c>
      <c r="Y60" s="8"/>
      <c r="Z60" s="8"/>
      <c r="AA60" s="8"/>
      <c r="AB60" s="8"/>
      <c r="AC60" s="8"/>
    </row>
    <row r="61" spans="1:29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203" t="s">
        <v>137</v>
      </c>
      <c r="M61" s="204" t="s">
        <v>855</v>
      </c>
      <c r="N61" s="204" t="s">
        <v>138</v>
      </c>
      <c r="O61" s="204" t="s">
        <v>225</v>
      </c>
      <c r="P61" s="231" t="s">
        <v>138</v>
      </c>
      <c r="Q61" s="232" t="s">
        <v>226</v>
      </c>
      <c r="R61" s="232" t="s">
        <v>138</v>
      </c>
      <c r="S61" s="211"/>
      <c r="T61" s="226"/>
      <c r="U61" s="225" t="s">
        <v>852</v>
      </c>
      <c r="V61" s="225" t="s">
        <v>852</v>
      </c>
      <c r="W61" s="225" t="s">
        <v>854</v>
      </c>
      <c r="X61" s="225" t="s">
        <v>854</v>
      </c>
      <c r="Y61" s="8"/>
      <c r="Z61" s="8"/>
      <c r="AA61" s="8"/>
      <c r="AB61" s="8"/>
      <c r="AC61" s="8"/>
    </row>
    <row r="62" spans="1:29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233" t="s">
        <v>776</v>
      </c>
      <c r="M62" s="88">
        <v>-6.6000000000000003E-2</v>
      </c>
      <c r="N62" s="88">
        <v>0.93600000000000005</v>
      </c>
      <c r="O62" s="234" t="s">
        <v>856</v>
      </c>
      <c r="P62" s="234" t="s">
        <v>857</v>
      </c>
      <c r="Q62" s="8"/>
      <c r="R62" s="8"/>
      <c r="S62" s="207"/>
      <c r="T62" s="207" t="s">
        <v>858</v>
      </c>
      <c r="U62" s="85">
        <v>-6.6000000000000003E-2</v>
      </c>
      <c r="V62" s="85">
        <v>0.93600000000000005</v>
      </c>
      <c r="W62" s="85" t="s">
        <v>856</v>
      </c>
      <c r="X62" s="85" t="s">
        <v>857</v>
      </c>
      <c r="Y62" s="8"/>
      <c r="Z62" s="8"/>
      <c r="AA62" s="8"/>
      <c r="AB62" s="8"/>
      <c r="AC62" s="8"/>
    </row>
    <row r="63" spans="1:29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35"/>
      <c r="M63" s="236" t="s">
        <v>859</v>
      </c>
      <c r="N63" s="236" t="s">
        <v>860</v>
      </c>
      <c r="O63" s="237" t="s">
        <v>861</v>
      </c>
      <c r="P63" s="237" t="s">
        <v>862</v>
      </c>
      <c r="Q63" s="8"/>
      <c r="R63" s="8"/>
      <c r="S63" s="211"/>
      <c r="T63" s="211"/>
      <c r="U63" s="85">
        <v>-7.1999999999999995E-2</v>
      </c>
      <c r="V63" s="85">
        <v>-6.7000000000000004E-2</v>
      </c>
      <c r="W63" s="85">
        <v>-8.7999999999999995E-2</v>
      </c>
      <c r="X63" s="85">
        <v>-0.107</v>
      </c>
      <c r="Y63" s="8"/>
      <c r="Z63" s="8"/>
      <c r="AA63" s="8"/>
      <c r="AB63" s="8"/>
      <c r="AC63" s="8"/>
    </row>
    <row r="64" spans="1:29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238" t="s">
        <v>698</v>
      </c>
      <c r="M64" s="88" t="s">
        <v>863</v>
      </c>
      <c r="N64" s="88" t="s">
        <v>864</v>
      </c>
      <c r="O64" s="234" t="s">
        <v>865</v>
      </c>
      <c r="P64" s="234" t="s">
        <v>866</v>
      </c>
      <c r="Q64" s="8"/>
      <c r="R64" s="8"/>
      <c r="S64" s="207"/>
      <c r="T64" s="207" t="s">
        <v>867</v>
      </c>
      <c r="U64" s="85" t="s">
        <v>863</v>
      </c>
      <c r="V64" s="85" t="s">
        <v>864</v>
      </c>
      <c r="W64" s="85" t="s">
        <v>865</v>
      </c>
      <c r="X64" s="85" t="s">
        <v>866</v>
      </c>
      <c r="Y64" s="8"/>
      <c r="Z64" s="8"/>
      <c r="AA64" s="8"/>
      <c r="AB64" s="8"/>
      <c r="AC64" s="8"/>
    </row>
    <row r="65" spans="1:29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235"/>
      <c r="M65" s="236" t="s">
        <v>868</v>
      </c>
      <c r="N65" s="236" t="s">
        <v>869</v>
      </c>
      <c r="O65" s="237" t="s">
        <v>870</v>
      </c>
      <c r="P65" s="237" t="s">
        <v>871</v>
      </c>
      <c r="Q65" s="8"/>
      <c r="R65" s="8"/>
      <c r="S65" s="211"/>
      <c r="T65" s="211"/>
      <c r="U65" s="85">
        <v>-5.3999999999999999E-2</v>
      </c>
      <c r="V65" s="85">
        <v>-4.5600000000000002E-2</v>
      </c>
      <c r="W65" s="85">
        <v>-4.9000000000000002E-2</v>
      </c>
      <c r="X65" s="85">
        <v>-6.5299999999999997E-2</v>
      </c>
      <c r="Y65" s="8"/>
      <c r="Z65" s="8"/>
      <c r="AA65" s="8"/>
      <c r="AB65" s="8"/>
      <c r="AC65" s="8"/>
    </row>
    <row r="66" spans="1:29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238" t="s">
        <v>872</v>
      </c>
      <c r="M66" s="88">
        <v>1E-3</v>
      </c>
      <c r="N66" s="88">
        <v>1.0009999999999999</v>
      </c>
      <c r="O66" s="234" t="s">
        <v>873</v>
      </c>
      <c r="P66" s="234" t="s">
        <v>874</v>
      </c>
      <c r="Q66" s="8"/>
      <c r="R66" s="8"/>
      <c r="S66" s="207"/>
      <c r="T66" s="207" t="s">
        <v>789</v>
      </c>
      <c r="U66" s="85">
        <v>1E-3</v>
      </c>
      <c r="V66" s="85">
        <v>1.0009999999999999</v>
      </c>
      <c r="W66" s="85" t="s">
        <v>873</v>
      </c>
      <c r="X66" s="85" t="s">
        <v>874</v>
      </c>
      <c r="Y66" s="8"/>
      <c r="Z66" s="8"/>
      <c r="AA66" s="8"/>
      <c r="AB66" s="8"/>
      <c r="AC66" s="8"/>
    </row>
    <row r="67" spans="1:29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235"/>
      <c r="M67" s="236" t="s">
        <v>387</v>
      </c>
      <c r="N67" s="236" t="s">
        <v>875</v>
      </c>
      <c r="O67" s="237" t="s">
        <v>790</v>
      </c>
      <c r="P67" s="237" t="s">
        <v>876</v>
      </c>
      <c r="Q67" s="8"/>
      <c r="R67" s="8"/>
      <c r="S67" s="211"/>
      <c r="T67" s="211"/>
      <c r="U67" s="85">
        <v>-3.0000000000000001E-3</v>
      </c>
      <c r="V67" s="85">
        <v>-3.0799999999999998E-3</v>
      </c>
      <c r="W67" s="85">
        <v>-2E-3</v>
      </c>
      <c r="X67" s="85">
        <v>-2.3900000000000002E-3</v>
      </c>
      <c r="Y67" s="8"/>
      <c r="Z67" s="8"/>
      <c r="AA67" s="8"/>
      <c r="AB67" s="8"/>
      <c r="AC67" s="8"/>
    </row>
    <row r="68" spans="1:29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238" t="s">
        <v>877</v>
      </c>
      <c r="M68" s="88">
        <v>-0.09</v>
      </c>
      <c r="N68" s="88">
        <v>0.91400000000000003</v>
      </c>
      <c r="O68" s="234" t="s">
        <v>878</v>
      </c>
      <c r="P68" s="234" t="s">
        <v>879</v>
      </c>
      <c r="Q68" s="8"/>
      <c r="R68" s="8"/>
      <c r="S68" s="207"/>
      <c r="T68" s="207" t="s">
        <v>880</v>
      </c>
      <c r="U68" s="85">
        <v>-0.09</v>
      </c>
      <c r="V68" s="85">
        <v>0.91400000000000003</v>
      </c>
      <c r="W68" s="85" t="s">
        <v>878</v>
      </c>
      <c r="X68" s="85" t="s">
        <v>879</v>
      </c>
      <c r="Y68" s="8"/>
      <c r="Z68" s="8"/>
      <c r="AA68" s="8"/>
      <c r="AB68" s="8"/>
      <c r="AC68" s="8"/>
    </row>
    <row r="69" spans="1:2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235"/>
      <c r="M69" s="236" t="s">
        <v>881</v>
      </c>
      <c r="N69" s="236" t="s">
        <v>882</v>
      </c>
      <c r="O69" s="237" t="s">
        <v>806</v>
      </c>
      <c r="P69" s="237" t="s">
        <v>883</v>
      </c>
      <c r="Q69" s="8"/>
      <c r="R69" s="8"/>
      <c r="S69" s="211"/>
      <c r="T69" s="211"/>
      <c r="U69" s="85">
        <v>-9.9000000000000005E-2</v>
      </c>
      <c r="V69" s="85">
        <v>-9.0800000000000006E-2</v>
      </c>
      <c r="W69" s="85">
        <v>-0.08</v>
      </c>
      <c r="X69" s="85">
        <v>-6.6699999999999995E-2</v>
      </c>
      <c r="Y69" s="8"/>
      <c r="Z69" s="8"/>
      <c r="AA69" s="8"/>
      <c r="AB69" s="8"/>
      <c r="AC69" s="8"/>
    </row>
    <row r="70" spans="1:2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238" t="s">
        <v>884</v>
      </c>
      <c r="M70" s="88">
        <v>1E-3</v>
      </c>
      <c r="N70" s="88">
        <v>1.0009999999999999</v>
      </c>
      <c r="O70" s="234" t="s">
        <v>885</v>
      </c>
      <c r="P70" s="234" t="s">
        <v>886</v>
      </c>
      <c r="Q70" s="8"/>
      <c r="R70" s="8"/>
      <c r="S70" s="207"/>
      <c r="T70" s="207" t="s">
        <v>887</v>
      </c>
      <c r="U70" s="85">
        <v>1E-3</v>
      </c>
      <c r="V70" s="85">
        <v>1.0009999999999999</v>
      </c>
      <c r="W70" s="85" t="s">
        <v>885</v>
      </c>
      <c r="X70" s="85" t="s">
        <v>886</v>
      </c>
      <c r="Y70" s="8"/>
      <c r="Z70" s="8"/>
      <c r="AA70" s="8"/>
      <c r="AB70" s="8"/>
      <c r="AC70" s="8"/>
    </row>
    <row r="71" spans="1:29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239"/>
      <c r="M71" s="236" t="s">
        <v>888</v>
      </c>
      <c r="N71" s="236" t="s">
        <v>888</v>
      </c>
      <c r="O71" s="237" t="s">
        <v>889</v>
      </c>
      <c r="P71" s="237" t="s">
        <v>890</v>
      </c>
      <c r="Q71" s="8"/>
      <c r="R71" s="8"/>
      <c r="S71" s="211"/>
      <c r="T71" s="211"/>
      <c r="U71" s="85">
        <v>-8.8999999999999996E-2</v>
      </c>
      <c r="V71" s="85">
        <v>-8.8999999999999996E-2</v>
      </c>
      <c r="W71" s="85">
        <v>-0.05</v>
      </c>
      <c r="X71" s="85">
        <v>-3.3799999999999997E-2</v>
      </c>
      <c r="Y71" s="8"/>
      <c r="Z71" s="8"/>
      <c r="AA71" s="8"/>
      <c r="AB71" s="8"/>
      <c r="AC71" s="8"/>
    </row>
    <row r="72" spans="1:29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238" t="s">
        <v>891</v>
      </c>
      <c r="M72" s="88" t="s">
        <v>892</v>
      </c>
      <c r="N72" s="88" t="s">
        <v>893</v>
      </c>
      <c r="O72" s="234" t="s">
        <v>894</v>
      </c>
      <c r="P72" s="234" t="s">
        <v>895</v>
      </c>
      <c r="Q72" s="8"/>
      <c r="R72" s="8"/>
      <c r="S72" s="207"/>
      <c r="T72" s="207" t="s">
        <v>896</v>
      </c>
      <c r="U72" s="85" t="s">
        <v>892</v>
      </c>
      <c r="V72" s="85" t="s">
        <v>893</v>
      </c>
      <c r="W72" s="85" t="s">
        <v>894</v>
      </c>
      <c r="X72" s="85" t="s">
        <v>895</v>
      </c>
      <c r="Y72" s="8"/>
      <c r="Z72" s="8"/>
      <c r="AA72" s="8"/>
      <c r="AB72" s="8"/>
      <c r="AC72" s="8"/>
    </row>
    <row r="73" spans="1:29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240"/>
      <c r="M73" s="236" t="s">
        <v>823</v>
      </c>
      <c r="N73" s="236" t="s">
        <v>897</v>
      </c>
      <c r="O73" s="237" t="s">
        <v>780</v>
      </c>
      <c r="P73" s="237" t="s">
        <v>898</v>
      </c>
      <c r="Q73" s="8"/>
      <c r="R73" s="8"/>
      <c r="S73" s="211"/>
      <c r="T73" s="211"/>
      <c r="U73" s="85">
        <v>-5.1999999999999998E-2</v>
      </c>
      <c r="V73" s="85">
        <v>-7.9799999999999996E-2</v>
      </c>
      <c r="W73" s="85">
        <v>-5.6000000000000001E-2</v>
      </c>
      <c r="X73" s="85">
        <v>-2.5499999999999998E-2</v>
      </c>
      <c r="Y73" s="8"/>
      <c r="Z73" s="8"/>
      <c r="AA73" s="8"/>
      <c r="AB73" s="8"/>
      <c r="AC73" s="8"/>
    </row>
    <row r="74" spans="1:29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238" t="s">
        <v>759</v>
      </c>
      <c r="M74" s="88" t="s">
        <v>899</v>
      </c>
      <c r="N74" s="88" t="s">
        <v>900</v>
      </c>
      <c r="O74" s="234">
        <v>1.9E-2</v>
      </c>
      <c r="P74" s="234">
        <v>1.0189999999999999</v>
      </c>
      <c r="Q74" s="8"/>
      <c r="R74" s="8"/>
      <c r="S74" s="207"/>
      <c r="T74" s="207" t="s">
        <v>799</v>
      </c>
      <c r="U74" s="85" t="s">
        <v>899</v>
      </c>
      <c r="V74" s="85" t="s">
        <v>900</v>
      </c>
      <c r="W74" s="85">
        <v>1.9E-2</v>
      </c>
      <c r="X74" s="85">
        <v>1.0189999999999999</v>
      </c>
      <c r="Y74" s="8"/>
      <c r="Z74" s="8"/>
      <c r="AA74" s="8"/>
      <c r="AB74" s="8"/>
      <c r="AC74" s="8"/>
    </row>
    <row r="75" spans="1:29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240"/>
      <c r="M75" s="236" t="s">
        <v>411</v>
      </c>
      <c r="N75" s="236" t="s">
        <v>901</v>
      </c>
      <c r="O75" s="237" t="s">
        <v>902</v>
      </c>
      <c r="P75" s="237" t="s">
        <v>903</v>
      </c>
      <c r="Q75" s="8"/>
      <c r="R75" s="8"/>
      <c r="S75" s="211"/>
      <c r="T75" s="211"/>
      <c r="U75" s="85">
        <v>-1.6E-2</v>
      </c>
      <c r="V75" s="85">
        <v>-1.54E-2</v>
      </c>
      <c r="W75" s="85">
        <v>-1.2999999999999999E-2</v>
      </c>
      <c r="X75" s="85">
        <v>-1.2800000000000001E-2</v>
      </c>
      <c r="Y75" s="8"/>
      <c r="Z75" s="8"/>
      <c r="AA75" s="8"/>
      <c r="AB75" s="8"/>
      <c r="AC75" s="8"/>
    </row>
    <row r="76" spans="1:29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238" t="s">
        <v>904</v>
      </c>
      <c r="M76" s="88">
        <v>-9.9000000000000005E-2</v>
      </c>
      <c r="N76" s="88">
        <v>0.90600000000000003</v>
      </c>
      <c r="O76" s="234">
        <v>0.108</v>
      </c>
      <c r="P76" s="234">
        <v>1.1140000000000001</v>
      </c>
      <c r="Q76" s="8"/>
      <c r="R76" s="8"/>
      <c r="S76" s="207"/>
      <c r="T76" s="207" t="s">
        <v>905</v>
      </c>
      <c r="U76" s="85">
        <v>-9.9000000000000005E-2</v>
      </c>
      <c r="V76" s="85">
        <v>0.90600000000000003</v>
      </c>
      <c r="W76" s="85">
        <v>0.108</v>
      </c>
      <c r="X76" s="85">
        <v>1.1140000000000001</v>
      </c>
      <c r="Y76" s="8"/>
      <c r="Z76" s="8"/>
      <c r="AA76" s="8"/>
      <c r="AB76" s="8"/>
      <c r="AC76" s="8"/>
    </row>
    <row r="77" spans="1:29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19"/>
      <c r="M77" s="236" t="s">
        <v>436</v>
      </c>
      <c r="N77" s="236" t="s">
        <v>906</v>
      </c>
      <c r="O77" s="237" t="s">
        <v>781</v>
      </c>
      <c r="P77" s="237" t="s">
        <v>907</v>
      </c>
      <c r="Q77" s="8"/>
      <c r="R77" s="8"/>
      <c r="S77" s="211"/>
      <c r="T77" s="211"/>
      <c r="U77" s="85">
        <v>-6.5000000000000002E-2</v>
      </c>
      <c r="V77" s="85">
        <v>-5.8599999999999999E-2</v>
      </c>
      <c r="W77" s="85">
        <v>-6.8000000000000005E-2</v>
      </c>
      <c r="X77" s="85">
        <v>-7.5499999999999998E-2</v>
      </c>
      <c r="Y77" s="8"/>
      <c r="Z77" s="8"/>
      <c r="AA77" s="8"/>
      <c r="AB77" s="8"/>
      <c r="AC77" s="8"/>
    </row>
    <row r="78" spans="1:29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241" t="s">
        <v>766</v>
      </c>
      <c r="M78" s="88" t="s">
        <v>908</v>
      </c>
      <c r="N78" s="88" t="s">
        <v>909</v>
      </c>
      <c r="O78" s="234">
        <v>8.0000000000000002E-3</v>
      </c>
      <c r="P78" s="234">
        <v>1.008</v>
      </c>
      <c r="Q78" s="8"/>
      <c r="R78" s="8"/>
      <c r="S78" s="207"/>
      <c r="T78" s="207" t="s">
        <v>910</v>
      </c>
      <c r="U78" s="85" t="s">
        <v>908</v>
      </c>
      <c r="V78" s="85" t="s">
        <v>909</v>
      </c>
      <c r="W78" s="85">
        <v>8.0000000000000002E-3</v>
      </c>
      <c r="X78" s="85">
        <v>1.008</v>
      </c>
      <c r="Y78" s="8"/>
      <c r="Z78" s="8"/>
      <c r="AA78" s="8"/>
      <c r="AB78" s="8"/>
      <c r="AC78" s="8"/>
    </row>
    <row r="79" spans="1:2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242"/>
      <c r="M79" s="236" t="s">
        <v>436</v>
      </c>
      <c r="N79" s="236" t="s">
        <v>911</v>
      </c>
      <c r="O79" s="237" t="s">
        <v>912</v>
      </c>
      <c r="P79" s="237" t="s">
        <v>913</v>
      </c>
      <c r="Q79" s="8"/>
      <c r="R79" s="8"/>
      <c r="S79" s="211"/>
      <c r="T79" s="211"/>
      <c r="U79" s="85">
        <v>-6.5000000000000002E-2</v>
      </c>
      <c r="V79" s="85">
        <v>-5.28E-2</v>
      </c>
      <c r="W79" s="85">
        <v>-5.8000000000000003E-2</v>
      </c>
      <c r="X79" s="85">
        <v>-5.8400000000000001E-2</v>
      </c>
      <c r="Y79" s="8"/>
      <c r="Z79" s="8"/>
      <c r="AA79" s="8"/>
      <c r="AB79" s="8"/>
      <c r="AC79" s="8"/>
    </row>
    <row r="80" spans="1:29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241" t="s">
        <v>767</v>
      </c>
      <c r="M80" s="88" t="s">
        <v>914</v>
      </c>
      <c r="N80" s="88" t="s">
        <v>915</v>
      </c>
      <c r="O80" s="234">
        <v>5.8999999999999997E-2</v>
      </c>
      <c r="P80" s="234">
        <v>1.0609999999999999</v>
      </c>
      <c r="Q80" s="8"/>
      <c r="R80" s="8"/>
      <c r="S80" s="207"/>
      <c r="T80" s="207" t="s">
        <v>916</v>
      </c>
      <c r="U80" s="85" t="s">
        <v>914</v>
      </c>
      <c r="V80" s="85" t="s">
        <v>915</v>
      </c>
      <c r="W80" s="85">
        <v>5.8999999999999997E-2</v>
      </c>
      <c r="X80" s="85">
        <v>1.0609999999999999</v>
      </c>
      <c r="Y80" s="8"/>
      <c r="Z80" s="8"/>
      <c r="AA80" s="8"/>
      <c r="AB80" s="8"/>
      <c r="AC80" s="8"/>
    </row>
    <row r="81" spans="1:29">
      <c r="A81" s="8"/>
      <c r="B81" s="8"/>
      <c r="C81" s="8"/>
      <c r="D81" s="8"/>
      <c r="E81" s="8"/>
      <c r="F81" s="8"/>
      <c r="G81" s="8"/>
      <c r="H81" s="8"/>
      <c r="I81" s="213"/>
      <c r="J81" s="8"/>
      <c r="K81" s="8"/>
      <c r="L81" s="242"/>
      <c r="M81" s="236" t="s">
        <v>917</v>
      </c>
      <c r="N81" s="236" t="s">
        <v>918</v>
      </c>
      <c r="O81" s="237" t="s">
        <v>409</v>
      </c>
      <c r="P81" s="237" t="s">
        <v>919</v>
      </c>
      <c r="Q81" s="8"/>
      <c r="R81" s="8"/>
      <c r="S81" s="211"/>
      <c r="T81" s="211"/>
      <c r="U81" s="85">
        <v>-6.0999999999999999E-2</v>
      </c>
      <c r="V81" s="85">
        <v>-5.0200000000000002E-2</v>
      </c>
      <c r="W81" s="85">
        <v>-6.6000000000000003E-2</v>
      </c>
      <c r="X81" s="85">
        <v>-7.0199999999999999E-2</v>
      </c>
      <c r="Y81" s="8"/>
      <c r="Z81" s="8"/>
      <c r="AA81" s="8"/>
      <c r="AB81" s="8"/>
      <c r="AC81" s="8"/>
    </row>
    <row r="82" spans="1:29">
      <c r="A82" s="8"/>
      <c r="B82" s="8"/>
      <c r="C82" s="8"/>
      <c r="D82" s="8"/>
      <c r="E82" s="8"/>
      <c r="F82" s="8"/>
      <c r="G82" s="8"/>
      <c r="H82" s="8"/>
      <c r="I82" s="211"/>
      <c r="J82" s="8"/>
      <c r="K82" s="8"/>
      <c r="L82" s="241" t="s">
        <v>768</v>
      </c>
      <c r="M82" s="88" t="s">
        <v>920</v>
      </c>
      <c r="N82" s="88" t="s">
        <v>921</v>
      </c>
      <c r="O82" s="234" t="s">
        <v>922</v>
      </c>
      <c r="P82" s="234" t="s">
        <v>923</v>
      </c>
      <c r="Q82" s="8"/>
      <c r="R82" s="8"/>
      <c r="S82" s="207"/>
      <c r="T82" s="207" t="s">
        <v>924</v>
      </c>
      <c r="U82" s="85" t="s">
        <v>920</v>
      </c>
      <c r="V82" s="85" t="s">
        <v>921</v>
      </c>
      <c r="W82" s="85" t="s">
        <v>922</v>
      </c>
      <c r="X82" s="85" t="s">
        <v>923</v>
      </c>
      <c r="Y82" s="8"/>
      <c r="Z82" s="8"/>
      <c r="AA82" s="8"/>
      <c r="AB82" s="8"/>
      <c r="AC82" s="8"/>
    </row>
    <row r="83" spans="1:29">
      <c r="A83" s="8"/>
      <c r="B83" s="8"/>
      <c r="C83" s="8"/>
      <c r="D83" s="8"/>
      <c r="E83" s="8"/>
      <c r="F83" s="8"/>
      <c r="G83" s="8"/>
      <c r="H83" s="8"/>
      <c r="I83" s="213"/>
      <c r="J83" s="8"/>
      <c r="K83" s="8"/>
      <c r="L83" s="119"/>
      <c r="M83" s="237" t="s">
        <v>805</v>
      </c>
      <c r="N83" s="237" t="s">
        <v>925</v>
      </c>
      <c r="O83" s="237" t="s">
        <v>926</v>
      </c>
      <c r="P83" s="237" t="s">
        <v>927</v>
      </c>
      <c r="Q83" s="8"/>
      <c r="R83" s="8"/>
      <c r="S83" s="211"/>
      <c r="T83" s="211"/>
      <c r="U83" s="85">
        <v>-7.0999999999999994E-2</v>
      </c>
      <c r="V83" s="85">
        <v>-5.21E-2</v>
      </c>
      <c r="W83" s="85">
        <v>-4.4999999999999998E-2</v>
      </c>
      <c r="X83" s="85">
        <v>-4.87E-2</v>
      </c>
      <c r="Y83" s="8"/>
      <c r="Z83" s="8"/>
      <c r="AA83" s="8"/>
      <c r="AB83" s="8"/>
      <c r="AC83" s="8"/>
    </row>
    <row r="84" spans="1:29">
      <c r="A84" s="8"/>
      <c r="B84" s="8"/>
      <c r="C84" s="8"/>
      <c r="D84" s="8"/>
      <c r="E84" s="8"/>
      <c r="F84" s="8"/>
      <c r="G84" s="8"/>
      <c r="H84" s="8"/>
      <c r="I84" s="211"/>
      <c r="J84" s="8"/>
      <c r="K84" s="8"/>
      <c r="L84" s="238" t="s">
        <v>763</v>
      </c>
      <c r="M84" s="234">
        <v>4.0000000000000001E-3</v>
      </c>
      <c r="N84" s="234">
        <v>1.004</v>
      </c>
      <c r="O84" s="234">
        <v>-1.6E-2</v>
      </c>
      <c r="P84" s="234">
        <v>0.98399999999999999</v>
      </c>
      <c r="Q84" s="8"/>
      <c r="R84" s="8"/>
      <c r="S84" s="207"/>
      <c r="T84" s="207" t="s">
        <v>928</v>
      </c>
      <c r="U84" s="85">
        <v>4.0000000000000001E-3</v>
      </c>
      <c r="V84" s="85">
        <v>1.004</v>
      </c>
      <c r="W84" s="85">
        <v>-1.6E-2</v>
      </c>
      <c r="X84" s="85">
        <v>0.98399999999999999</v>
      </c>
      <c r="Y84" s="8"/>
      <c r="Z84" s="8"/>
      <c r="AA84" s="8"/>
      <c r="AB84" s="8"/>
      <c r="AC84" s="8"/>
    </row>
    <row r="85" spans="1:29">
      <c r="A85" s="8"/>
      <c r="B85" s="8"/>
      <c r="C85" s="8"/>
      <c r="D85" s="8"/>
      <c r="E85" s="8"/>
      <c r="F85" s="8"/>
      <c r="G85" s="8"/>
      <c r="H85" s="8"/>
      <c r="I85" s="213"/>
      <c r="J85" s="8"/>
      <c r="K85" s="8"/>
      <c r="L85" s="242"/>
      <c r="M85" s="237" t="s">
        <v>405</v>
      </c>
      <c r="N85" s="237" t="s">
        <v>929</v>
      </c>
      <c r="O85" s="237" t="s">
        <v>930</v>
      </c>
      <c r="P85" s="237" t="s">
        <v>931</v>
      </c>
      <c r="Q85" s="8"/>
      <c r="R85" s="8"/>
      <c r="S85" s="211"/>
      <c r="T85" s="211"/>
      <c r="U85" s="85">
        <v>-2.9000000000000001E-2</v>
      </c>
      <c r="V85" s="85">
        <v>-2.9499999999999998E-2</v>
      </c>
      <c r="W85" s="85">
        <v>-4.5999999999999999E-2</v>
      </c>
      <c r="X85" s="85">
        <v>-4.4900000000000002E-2</v>
      </c>
      <c r="Y85" s="8"/>
      <c r="Z85" s="8"/>
      <c r="AA85" s="8"/>
      <c r="AB85" s="8"/>
      <c r="AC85" s="8"/>
    </row>
    <row r="86" spans="1:29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238" t="s">
        <v>764</v>
      </c>
      <c r="M86" s="234">
        <v>-0.03</v>
      </c>
      <c r="N86" s="234">
        <v>0.97</v>
      </c>
      <c r="O86" s="234" t="s">
        <v>932</v>
      </c>
      <c r="P86" s="234" t="s">
        <v>933</v>
      </c>
      <c r="Q86" s="8"/>
      <c r="R86" s="8"/>
      <c r="S86" s="207"/>
      <c r="T86" s="207" t="s">
        <v>934</v>
      </c>
      <c r="U86" s="85">
        <v>-0.03</v>
      </c>
      <c r="V86" s="85">
        <v>0.97</v>
      </c>
      <c r="W86" s="85" t="s">
        <v>932</v>
      </c>
      <c r="X86" s="85" t="s">
        <v>933</v>
      </c>
      <c r="Y86" s="8"/>
      <c r="Z86" s="8"/>
      <c r="AA86" s="8"/>
      <c r="AB86" s="8"/>
      <c r="AC86" s="8"/>
    </row>
    <row r="87" spans="1:29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19"/>
      <c r="M87" s="237" t="s">
        <v>935</v>
      </c>
      <c r="N87" s="237" t="s">
        <v>936</v>
      </c>
      <c r="O87" s="237" t="s">
        <v>937</v>
      </c>
      <c r="P87" s="237" t="s">
        <v>938</v>
      </c>
      <c r="Q87" s="8"/>
      <c r="R87" s="8"/>
      <c r="S87" s="211"/>
      <c r="T87" s="211"/>
      <c r="U87" s="85">
        <v>-4.8000000000000001E-2</v>
      </c>
      <c r="V87" s="85">
        <v>-4.7100000000000003E-2</v>
      </c>
      <c r="W87" s="85">
        <v>-6.3E-2</v>
      </c>
      <c r="X87" s="85">
        <v>-5.6099999999999997E-2</v>
      </c>
      <c r="Y87" s="8"/>
      <c r="Z87" s="8"/>
      <c r="AA87" s="8"/>
      <c r="AB87" s="8"/>
      <c r="AC87" s="8"/>
    </row>
    <row r="88" spans="1:29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241" t="s">
        <v>713</v>
      </c>
      <c r="M88" s="234" t="s">
        <v>939</v>
      </c>
      <c r="N88" s="234" t="s">
        <v>940</v>
      </c>
      <c r="O88" s="234" t="s">
        <v>941</v>
      </c>
      <c r="P88" s="234" t="s">
        <v>942</v>
      </c>
      <c r="Q88" s="8"/>
      <c r="R88" s="8"/>
      <c r="S88" s="207"/>
      <c r="T88" s="207" t="s">
        <v>713</v>
      </c>
      <c r="U88" s="85" t="s">
        <v>939</v>
      </c>
      <c r="V88" s="85" t="s">
        <v>940</v>
      </c>
      <c r="W88" s="85" t="s">
        <v>941</v>
      </c>
      <c r="X88" s="85" t="s">
        <v>942</v>
      </c>
      <c r="Y88" s="8"/>
      <c r="Z88" s="8"/>
      <c r="AA88" s="8"/>
      <c r="AB88" s="8"/>
      <c r="AC88" s="8"/>
    </row>
    <row r="89" spans="1:2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19"/>
      <c r="M89" s="237" t="s">
        <v>943</v>
      </c>
      <c r="N89" s="237" t="s">
        <v>944</v>
      </c>
      <c r="O89" s="237" t="s">
        <v>862</v>
      </c>
      <c r="P89" s="237" t="s">
        <v>945</v>
      </c>
      <c r="Q89" s="8"/>
      <c r="R89" s="8"/>
      <c r="S89" s="211"/>
      <c r="T89" s="211"/>
      <c r="U89" s="85">
        <v>-0.218</v>
      </c>
      <c r="V89" s="85">
        <v>-0.121</v>
      </c>
      <c r="W89" s="85">
        <v>-0.107</v>
      </c>
      <c r="X89" s="85">
        <v>-8.7400000000000005E-2</v>
      </c>
      <c r="Y89" s="8"/>
      <c r="Z89" s="8"/>
      <c r="AA89" s="8"/>
      <c r="AB89" s="8"/>
      <c r="AC89" s="8"/>
    </row>
    <row r="90" spans="1:29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243" t="s">
        <v>946</v>
      </c>
      <c r="M90" s="313">
        <v>-9180.9699999999993</v>
      </c>
      <c r="N90" s="289"/>
      <c r="O90" s="289"/>
      <c r="P90" s="289"/>
      <c r="Q90" s="244"/>
      <c r="R90" s="244"/>
      <c r="S90" s="211"/>
      <c r="T90" s="211"/>
      <c r="U90" s="228"/>
      <c r="V90" s="228"/>
      <c r="W90" s="228"/>
      <c r="X90" s="228"/>
      <c r="Y90" s="8"/>
      <c r="Z90" s="8"/>
      <c r="AA90" s="8"/>
      <c r="AB90" s="8"/>
      <c r="AC90" s="8"/>
    </row>
    <row r="91" spans="1:29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245" t="s">
        <v>718</v>
      </c>
      <c r="M91" s="308">
        <v>9157</v>
      </c>
      <c r="N91" s="278"/>
      <c r="O91" s="278"/>
      <c r="P91" s="278"/>
      <c r="Q91" s="25"/>
      <c r="R91" s="25"/>
      <c r="S91" s="207"/>
      <c r="T91" s="218" t="s">
        <v>718</v>
      </c>
      <c r="U91" s="229">
        <v>9157</v>
      </c>
      <c r="V91" s="229">
        <v>9157</v>
      </c>
      <c r="W91" s="229">
        <v>9157</v>
      </c>
      <c r="X91" s="229">
        <v>9157</v>
      </c>
      <c r="Y91" s="8"/>
      <c r="Z91" s="8"/>
      <c r="AA91" s="8"/>
      <c r="AB91" s="8"/>
      <c r="AC91" s="8"/>
    </row>
    <row r="92" spans="1:29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314" t="s">
        <v>947</v>
      </c>
      <c r="M92" s="280"/>
      <c r="N92" s="280"/>
      <c r="O92" s="280"/>
      <c r="P92" s="280"/>
      <c r="Q92" s="8"/>
      <c r="R92" s="8"/>
      <c r="S92" s="207"/>
      <c r="T92" s="312" t="s">
        <v>835</v>
      </c>
      <c r="U92" s="280"/>
      <c r="V92" s="280"/>
      <c r="W92" s="211"/>
      <c r="X92" s="211"/>
      <c r="Y92" s="8"/>
      <c r="Z92" s="8"/>
      <c r="AA92" s="8"/>
      <c r="AB92" s="8"/>
      <c r="AC92" s="8"/>
    </row>
    <row r="93" spans="1:29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241"/>
      <c r="M93" s="17"/>
      <c r="N93" s="17"/>
      <c r="O93" s="17"/>
      <c r="P93" s="17"/>
      <c r="Q93" s="8"/>
      <c r="R93" s="8"/>
      <c r="S93" s="207"/>
      <c r="T93" s="312" t="s">
        <v>836</v>
      </c>
      <c r="U93" s="280"/>
      <c r="V93" s="211"/>
      <c r="W93" s="211"/>
      <c r="X93" s="211"/>
      <c r="Y93" s="8"/>
      <c r="Z93" s="8"/>
      <c r="AA93" s="8"/>
      <c r="AB93" s="8"/>
      <c r="AC93" s="8"/>
    </row>
    <row r="94" spans="1:29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</sheetData>
  <mergeCells count="17">
    <mergeCell ref="I58:J58"/>
    <mergeCell ref="B59:D59"/>
    <mergeCell ref="C20:F20"/>
    <mergeCell ref="B21:F21"/>
    <mergeCell ref="H28:J28"/>
    <mergeCell ref="I56:J56"/>
    <mergeCell ref="I57:J57"/>
    <mergeCell ref="T92:V92"/>
    <mergeCell ref="T93:U93"/>
    <mergeCell ref="B60:D60"/>
    <mergeCell ref="H60:I60"/>
    <mergeCell ref="L60:P60"/>
    <mergeCell ref="H59:J59"/>
    <mergeCell ref="L59:P59"/>
    <mergeCell ref="M90:P90"/>
    <mergeCell ref="M91:P91"/>
    <mergeCell ref="L92:P9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4:F43"/>
  <sheetViews>
    <sheetView showGridLines="0" workbookViewId="0"/>
  </sheetViews>
  <sheetFormatPr baseColWidth="10" defaultColWidth="14.5" defaultRowHeight="15.75" customHeight="1"/>
  <cols>
    <col min="2" max="4" width="35.6640625" customWidth="1"/>
    <col min="5" max="6" width="31.5" customWidth="1"/>
  </cols>
  <sheetData>
    <row r="4" spans="2:4" ht="15.75" customHeight="1">
      <c r="B4" s="292" t="s">
        <v>948</v>
      </c>
      <c r="C4" s="293"/>
      <c r="D4" s="293"/>
    </row>
    <row r="5" spans="2:4">
      <c r="B5" s="32" t="s">
        <v>137</v>
      </c>
      <c r="C5" s="34" t="s">
        <v>949</v>
      </c>
      <c r="D5" s="34" t="s">
        <v>376</v>
      </c>
    </row>
    <row r="6" spans="2:4">
      <c r="B6" s="238" t="s">
        <v>950</v>
      </c>
      <c r="C6" s="88" t="s">
        <v>951</v>
      </c>
      <c r="D6" s="88" t="s">
        <v>952</v>
      </c>
    </row>
    <row r="7" spans="2:4">
      <c r="B7" s="235"/>
      <c r="C7" s="88" t="s">
        <v>953</v>
      </c>
      <c r="D7" s="88" t="s">
        <v>954</v>
      </c>
    </row>
    <row r="8" spans="2:4">
      <c r="B8" s="238" t="s">
        <v>955</v>
      </c>
      <c r="C8" s="88" t="s">
        <v>956</v>
      </c>
      <c r="D8" s="88" t="s">
        <v>957</v>
      </c>
    </row>
    <row r="9" spans="2:4">
      <c r="B9" s="235"/>
      <c r="C9" s="88" t="s">
        <v>958</v>
      </c>
      <c r="D9" s="88" t="s">
        <v>959</v>
      </c>
    </row>
    <row r="10" spans="2:4">
      <c r="B10" s="238" t="s">
        <v>960</v>
      </c>
      <c r="C10" s="88" t="s">
        <v>961</v>
      </c>
      <c r="D10" s="88" t="s">
        <v>962</v>
      </c>
    </row>
    <row r="11" spans="2:4">
      <c r="B11" s="235"/>
      <c r="C11" s="88" t="s">
        <v>963</v>
      </c>
      <c r="D11" s="88" t="s">
        <v>964</v>
      </c>
    </row>
    <row r="12" spans="2:4">
      <c r="B12" s="238" t="s">
        <v>965</v>
      </c>
      <c r="C12" s="88" t="s">
        <v>966</v>
      </c>
      <c r="D12" s="88" t="s">
        <v>967</v>
      </c>
    </row>
    <row r="13" spans="2:4">
      <c r="B13" s="235"/>
      <c r="C13" s="88" t="s">
        <v>968</v>
      </c>
      <c r="D13" s="88" t="s">
        <v>969</v>
      </c>
    </row>
    <row r="14" spans="2:4">
      <c r="B14" s="238" t="s">
        <v>84</v>
      </c>
      <c r="C14" s="88" t="s">
        <v>970</v>
      </c>
      <c r="D14" s="88" t="s">
        <v>971</v>
      </c>
    </row>
    <row r="15" spans="2:4">
      <c r="B15" s="235"/>
      <c r="C15" s="88" t="s">
        <v>972</v>
      </c>
      <c r="D15" s="88" t="s">
        <v>973</v>
      </c>
    </row>
    <row r="16" spans="2:4">
      <c r="B16" s="238" t="s">
        <v>713</v>
      </c>
      <c r="C16" s="88" t="s">
        <v>974</v>
      </c>
      <c r="D16" s="88" t="s">
        <v>975</v>
      </c>
    </row>
    <row r="17" spans="2:6">
      <c r="B17" s="76"/>
      <c r="C17" s="88" t="s">
        <v>976</v>
      </c>
      <c r="D17" s="88" t="s">
        <v>977</v>
      </c>
    </row>
    <row r="18" spans="2:6">
      <c r="B18" s="246" t="s">
        <v>718</v>
      </c>
      <c r="C18" s="247">
        <v>3420</v>
      </c>
      <c r="D18" s="247">
        <v>3420</v>
      </c>
    </row>
    <row r="19" spans="2:6">
      <c r="B19" s="299" t="s">
        <v>978</v>
      </c>
      <c r="C19" s="280"/>
      <c r="D19" s="280"/>
    </row>
    <row r="21" spans="2:6" ht="15.75" customHeight="1">
      <c r="E21" s="292" t="s">
        <v>979</v>
      </c>
      <c r="F21" s="293"/>
    </row>
    <row r="22" spans="2:6">
      <c r="E22" s="32" t="s">
        <v>137</v>
      </c>
      <c r="F22" s="34" t="s">
        <v>980</v>
      </c>
    </row>
    <row r="23" spans="2:6">
      <c r="E23" s="207" t="s">
        <v>981</v>
      </c>
      <c r="F23" s="81">
        <v>0.21099999999999999</v>
      </c>
    </row>
    <row r="24" spans="2:6">
      <c r="E24" s="211"/>
      <c r="F24" s="81">
        <v>-0.13400000000000001</v>
      </c>
    </row>
    <row r="25" spans="2:6">
      <c r="E25" s="207" t="s">
        <v>960</v>
      </c>
      <c r="F25" s="81" t="s">
        <v>982</v>
      </c>
    </row>
    <row r="26" spans="2:6">
      <c r="E26" s="211"/>
      <c r="F26" s="81">
        <v>-7.4200000000000002E-2</v>
      </c>
    </row>
    <row r="27" spans="2:6">
      <c r="E27" s="207" t="s">
        <v>983</v>
      </c>
      <c r="F27" s="81" t="s">
        <v>956</v>
      </c>
    </row>
    <row r="28" spans="2:6">
      <c r="E28" s="211"/>
      <c r="F28" s="81">
        <v>-1.57E-3</v>
      </c>
    </row>
    <row r="29" spans="2:6">
      <c r="E29" s="207" t="s">
        <v>698</v>
      </c>
      <c r="F29" s="81" t="s">
        <v>984</v>
      </c>
    </row>
    <row r="30" spans="2:6">
      <c r="E30" s="211"/>
      <c r="F30" s="81">
        <v>-6.83E-2</v>
      </c>
    </row>
    <row r="31" spans="2:6">
      <c r="E31" s="207" t="s">
        <v>985</v>
      </c>
      <c r="F31" s="81">
        <v>1.77E-2</v>
      </c>
    </row>
    <row r="32" spans="2:6">
      <c r="E32" s="211"/>
      <c r="F32" s="81">
        <v>-1.7500000000000002E-2</v>
      </c>
    </row>
    <row r="33" spans="5:6">
      <c r="E33" s="207" t="s">
        <v>828</v>
      </c>
      <c r="F33" s="81" t="s">
        <v>986</v>
      </c>
    </row>
    <row r="34" spans="5:6">
      <c r="E34" s="211"/>
      <c r="F34" s="81">
        <v>-0.19900000000000001</v>
      </c>
    </row>
    <row r="35" spans="5:6">
      <c r="E35" s="207" t="s">
        <v>831</v>
      </c>
      <c r="F35" s="81" t="s">
        <v>987</v>
      </c>
    </row>
    <row r="36" spans="5:6">
      <c r="E36" s="211"/>
      <c r="F36" s="81">
        <v>-0.19</v>
      </c>
    </row>
    <row r="37" spans="5:6">
      <c r="E37" s="207" t="s">
        <v>988</v>
      </c>
      <c r="F37" s="81" t="s">
        <v>989</v>
      </c>
    </row>
    <row r="38" spans="5:6">
      <c r="E38" s="211"/>
      <c r="F38" s="81">
        <v>-0.189</v>
      </c>
    </row>
    <row r="39" spans="5:6">
      <c r="E39" s="207" t="s">
        <v>990</v>
      </c>
      <c r="F39" s="81" t="s">
        <v>991</v>
      </c>
    </row>
    <row r="40" spans="5:6">
      <c r="E40" s="8"/>
      <c r="F40" s="81">
        <v>-0.188</v>
      </c>
    </row>
    <row r="41" spans="5:6">
      <c r="E41" s="243" t="s">
        <v>992</v>
      </c>
      <c r="F41" s="248">
        <v>0</v>
      </c>
    </row>
    <row r="42" spans="5:6">
      <c r="E42" s="249" t="s">
        <v>718</v>
      </c>
      <c r="F42" s="250">
        <v>994</v>
      </c>
    </row>
    <row r="43" spans="5:6">
      <c r="E43" s="299" t="s">
        <v>978</v>
      </c>
      <c r="F43" s="280"/>
    </row>
  </sheetData>
  <mergeCells count="4">
    <mergeCell ref="B4:D4"/>
    <mergeCell ref="B19:D19"/>
    <mergeCell ref="E21:F21"/>
    <mergeCell ref="E43:F4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2:U45"/>
  <sheetViews>
    <sheetView showGridLines="0" workbookViewId="0"/>
  </sheetViews>
  <sheetFormatPr baseColWidth="10" defaultColWidth="14.5" defaultRowHeight="15.75" customHeight="1"/>
  <cols>
    <col min="2" max="2" width="29.33203125" customWidth="1"/>
    <col min="7" max="7" width="26.83203125" customWidth="1"/>
    <col min="11" max="11" width="4.83203125" customWidth="1"/>
    <col min="12" max="12" width="19.83203125" customWidth="1"/>
    <col min="17" max="17" width="26.5" customWidth="1"/>
  </cols>
  <sheetData>
    <row r="2" spans="2:15" ht="15.75" customHeight="1">
      <c r="B2" s="320" t="s">
        <v>993</v>
      </c>
      <c r="C2" s="280"/>
      <c r="D2" s="251"/>
      <c r="E2" s="251"/>
      <c r="G2" s="320" t="s">
        <v>993</v>
      </c>
      <c r="H2" s="280"/>
      <c r="I2" s="251"/>
      <c r="J2" s="251"/>
    </row>
    <row r="3" spans="2:15" ht="15.75" customHeight="1">
      <c r="B3" s="316" t="s">
        <v>994</v>
      </c>
      <c r="C3" s="280"/>
      <c r="D3" s="280"/>
      <c r="E3" s="280"/>
      <c r="G3" s="316" t="s">
        <v>994</v>
      </c>
      <c r="H3" s="280"/>
      <c r="I3" s="280"/>
      <c r="J3" s="280"/>
    </row>
    <row r="4" spans="2:15" ht="15.75" customHeight="1">
      <c r="B4" s="252"/>
      <c r="C4" s="253" t="s">
        <v>995</v>
      </c>
      <c r="D4" s="253" t="s">
        <v>996</v>
      </c>
      <c r="E4" s="253" t="s">
        <v>997</v>
      </c>
      <c r="G4" s="252"/>
      <c r="H4" s="253" t="s">
        <v>995</v>
      </c>
      <c r="I4" s="253" t="s">
        <v>996</v>
      </c>
      <c r="J4" s="253" t="s">
        <v>997</v>
      </c>
      <c r="K4" s="251"/>
      <c r="L4" s="254"/>
      <c r="M4" s="253" t="s">
        <v>995</v>
      </c>
      <c r="N4" s="253" t="s">
        <v>996</v>
      </c>
      <c r="O4" s="253" t="s">
        <v>997</v>
      </c>
    </row>
    <row r="5" spans="2:15" ht="15.75" customHeight="1">
      <c r="B5" s="251"/>
      <c r="C5" s="255" t="s">
        <v>379</v>
      </c>
      <c r="D5" s="255" t="s">
        <v>379</v>
      </c>
      <c r="E5" s="255" t="s">
        <v>379</v>
      </c>
      <c r="G5" s="251"/>
      <c r="H5" s="255" t="s">
        <v>379</v>
      </c>
      <c r="I5" s="255" t="s">
        <v>379</v>
      </c>
      <c r="J5" s="255" t="s">
        <v>379</v>
      </c>
      <c r="K5" s="251"/>
      <c r="L5" s="107"/>
      <c r="M5" s="256" t="s">
        <v>379</v>
      </c>
      <c r="N5" s="256" t="s">
        <v>379</v>
      </c>
      <c r="O5" s="256" t="s">
        <v>379</v>
      </c>
    </row>
    <row r="6" spans="2:15" ht="15.75" customHeight="1">
      <c r="B6" s="252"/>
      <c r="C6" s="257"/>
      <c r="D6" s="257"/>
      <c r="E6" s="257"/>
      <c r="G6" s="252"/>
      <c r="H6" s="257"/>
      <c r="I6" s="257"/>
      <c r="J6" s="257"/>
      <c r="L6" s="258" t="s">
        <v>998</v>
      </c>
      <c r="M6" s="255">
        <v>0.92200000000000004</v>
      </c>
      <c r="N6" s="259"/>
      <c r="O6" s="259"/>
    </row>
    <row r="7" spans="2:15" ht="15.75" customHeight="1">
      <c r="B7" s="258" t="s">
        <v>698</v>
      </c>
      <c r="C7" s="255">
        <v>1.0780000000000001</v>
      </c>
      <c r="D7" s="255">
        <v>1.085</v>
      </c>
      <c r="E7" s="255">
        <v>1.075</v>
      </c>
      <c r="G7" s="258" t="s">
        <v>698</v>
      </c>
      <c r="H7" s="260" t="s">
        <v>999</v>
      </c>
      <c r="I7" s="260" t="s">
        <v>1000</v>
      </c>
      <c r="J7" s="260" t="s">
        <v>1001</v>
      </c>
      <c r="K7" s="261"/>
      <c r="L7" s="262"/>
      <c r="M7" s="260" t="s">
        <v>1002</v>
      </c>
      <c r="N7" s="263"/>
      <c r="O7" s="263"/>
    </row>
    <row r="8" spans="2:15" ht="15.75" customHeight="1">
      <c r="B8" s="251"/>
      <c r="C8" s="255">
        <v>-0.13300000000000001</v>
      </c>
      <c r="D8" s="255">
        <v>-0.13400000000000001</v>
      </c>
      <c r="E8" s="255">
        <v>-0.13300000000000001</v>
      </c>
      <c r="G8" s="251"/>
      <c r="H8" s="260" t="s">
        <v>1003</v>
      </c>
      <c r="I8" s="260" t="s">
        <v>1004</v>
      </c>
      <c r="J8" s="260" t="s">
        <v>1003</v>
      </c>
      <c r="K8" s="261"/>
      <c r="L8" s="264" t="s">
        <v>1005</v>
      </c>
      <c r="M8" s="263"/>
      <c r="N8" s="260" t="s">
        <v>1006</v>
      </c>
      <c r="O8" s="263"/>
    </row>
    <row r="9" spans="2:15" ht="15.75" customHeight="1">
      <c r="B9" s="258" t="s">
        <v>1007</v>
      </c>
      <c r="C9" s="255" t="s">
        <v>1008</v>
      </c>
      <c r="D9" s="255" t="s">
        <v>1009</v>
      </c>
      <c r="E9" s="255" t="s">
        <v>1010</v>
      </c>
      <c r="G9" s="258" t="s">
        <v>1007</v>
      </c>
      <c r="H9" s="260" t="s">
        <v>1008</v>
      </c>
      <c r="I9" s="260" t="s">
        <v>1009</v>
      </c>
      <c r="J9" s="260" t="s">
        <v>1010</v>
      </c>
      <c r="K9" s="261"/>
      <c r="L9" s="262"/>
      <c r="M9" s="263"/>
      <c r="N9" s="260" t="s">
        <v>1011</v>
      </c>
      <c r="O9" s="263"/>
    </row>
    <row r="10" spans="2:15" ht="15.75" customHeight="1">
      <c r="B10" s="251"/>
      <c r="C10" s="255">
        <v>-0.17899999999999999</v>
      </c>
      <c r="D10" s="255">
        <v>-0.18</v>
      </c>
      <c r="E10" s="255">
        <v>-0.17799999999999999</v>
      </c>
      <c r="G10" s="251"/>
      <c r="H10" s="260" t="s">
        <v>1012</v>
      </c>
      <c r="I10" s="260" t="s">
        <v>1013</v>
      </c>
      <c r="J10" s="260" t="s">
        <v>1014</v>
      </c>
      <c r="K10" s="261"/>
      <c r="L10" s="264" t="s">
        <v>1015</v>
      </c>
      <c r="M10" s="263"/>
      <c r="N10" s="263"/>
      <c r="O10" s="260" t="s">
        <v>1016</v>
      </c>
    </row>
    <row r="11" spans="2:15" ht="15.75" customHeight="1">
      <c r="B11" s="258" t="s">
        <v>1017</v>
      </c>
      <c r="C11" s="255" t="s">
        <v>1018</v>
      </c>
      <c r="D11" s="255" t="s">
        <v>1019</v>
      </c>
      <c r="E11" s="255" t="s">
        <v>1020</v>
      </c>
      <c r="G11" s="258" t="s">
        <v>1017</v>
      </c>
      <c r="H11" s="260" t="s">
        <v>1018</v>
      </c>
      <c r="I11" s="260" t="s">
        <v>1019</v>
      </c>
      <c r="J11" s="260" t="s">
        <v>1020</v>
      </c>
      <c r="K11" s="261"/>
      <c r="L11" s="262"/>
      <c r="M11" s="263"/>
      <c r="N11" s="263"/>
      <c r="O11" s="260" t="s">
        <v>1021</v>
      </c>
    </row>
    <row r="12" spans="2:15" ht="15.75" customHeight="1">
      <c r="B12" s="251"/>
      <c r="C12" s="255">
        <v>-0.189</v>
      </c>
      <c r="D12" s="255">
        <v>-0.188</v>
      </c>
      <c r="E12" s="255">
        <v>-0.187</v>
      </c>
      <c r="G12" s="251"/>
      <c r="H12" s="260" t="s">
        <v>1022</v>
      </c>
      <c r="I12" s="260" t="s">
        <v>1023</v>
      </c>
      <c r="J12" s="260" t="s">
        <v>1024</v>
      </c>
      <c r="K12" s="261"/>
      <c r="L12" s="264" t="s">
        <v>1025</v>
      </c>
      <c r="M12" s="263"/>
      <c r="N12" s="263"/>
      <c r="O12" s="260" t="s">
        <v>1026</v>
      </c>
    </row>
    <row r="13" spans="2:15" ht="15.75" customHeight="1">
      <c r="B13" s="258" t="s">
        <v>1027</v>
      </c>
      <c r="C13" s="255">
        <v>1.04</v>
      </c>
      <c r="D13" s="255">
        <v>1.0409999999999999</v>
      </c>
      <c r="E13" s="255">
        <v>1.04</v>
      </c>
      <c r="G13" s="258" t="s">
        <v>1027</v>
      </c>
      <c r="H13" s="260" t="s">
        <v>1028</v>
      </c>
      <c r="I13" s="260" t="s">
        <v>1029</v>
      </c>
      <c r="J13" s="260" t="s">
        <v>1028</v>
      </c>
      <c r="K13" s="261"/>
      <c r="L13" s="262"/>
      <c r="M13" s="263"/>
      <c r="N13" s="263"/>
      <c r="O13" s="260" t="s">
        <v>1030</v>
      </c>
    </row>
    <row r="14" spans="2:15" ht="15.75" customHeight="1">
      <c r="B14" s="251"/>
      <c r="C14" s="255">
        <v>-6.9900000000000004E-2</v>
      </c>
      <c r="D14" s="255">
        <v>-6.9900000000000004E-2</v>
      </c>
      <c r="E14" s="255">
        <v>-6.9800000000000001E-2</v>
      </c>
      <c r="G14" s="251"/>
      <c r="H14" s="260" t="s">
        <v>1031</v>
      </c>
      <c r="I14" s="260" t="s">
        <v>1031</v>
      </c>
      <c r="J14" s="260" t="s">
        <v>1032</v>
      </c>
      <c r="K14" s="261"/>
      <c r="L14" s="264" t="s">
        <v>1033</v>
      </c>
      <c r="M14" s="263"/>
      <c r="N14" s="263"/>
      <c r="O14" s="260" t="s">
        <v>1034</v>
      </c>
    </row>
    <row r="15" spans="2:15" ht="15.75" customHeight="1">
      <c r="B15" s="258" t="s">
        <v>1035</v>
      </c>
      <c r="C15" s="255">
        <v>1.0980000000000001</v>
      </c>
      <c r="D15" s="255">
        <v>1.105</v>
      </c>
      <c r="E15" s="255">
        <v>1.101</v>
      </c>
      <c r="G15" s="258" t="s">
        <v>1036</v>
      </c>
      <c r="H15" s="260" t="s">
        <v>147</v>
      </c>
      <c r="I15" s="260" t="s">
        <v>1037</v>
      </c>
      <c r="J15" s="260" t="s">
        <v>1038</v>
      </c>
      <c r="K15" s="261"/>
      <c r="L15" s="262"/>
      <c r="M15" s="263"/>
      <c r="N15" s="263"/>
      <c r="O15" s="260" t="s">
        <v>944</v>
      </c>
    </row>
    <row r="16" spans="2:15" ht="15.75" customHeight="1">
      <c r="B16" s="251"/>
      <c r="C16" s="255">
        <v>-9.3399999999999997E-2</v>
      </c>
      <c r="D16" s="255">
        <v>-9.4200000000000006E-2</v>
      </c>
      <c r="E16" s="255">
        <v>-9.4600000000000004E-2</v>
      </c>
      <c r="G16" s="258" t="s">
        <v>1039</v>
      </c>
      <c r="H16" s="260" t="s">
        <v>1040</v>
      </c>
      <c r="I16" s="260" t="s">
        <v>1041</v>
      </c>
      <c r="J16" s="260" t="s">
        <v>1042</v>
      </c>
      <c r="K16" s="261"/>
      <c r="L16" s="264" t="s">
        <v>1043</v>
      </c>
      <c r="M16" s="263"/>
      <c r="N16" s="263"/>
      <c r="O16" s="260" t="s">
        <v>1044</v>
      </c>
    </row>
    <row r="17" spans="2:21" ht="15.75" customHeight="1">
      <c r="B17" s="258" t="s">
        <v>1045</v>
      </c>
      <c r="C17" s="255" t="s">
        <v>1046</v>
      </c>
      <c r="D17" s="255">
        <v>0.97199999999999998</v>
      </c>
      <c r="E17" s="255">
        <v>0.97499999999999998</v>
      </c>
      <c r="G17" s="258" t="s">
        <v>1045</v>
      </c>
      <c r="H17" s="260" t="s">
        <v>1046</v>
      </c>
      <c r="I17" s="260" t="s">
        <v>1047</v>
      </c>
      <c r="J17" s="260" t="s">
        <v>1048</v>
      </c>
      <c r="K17" s="261"/>
      <c r="L17" s="262"/>
      <c r="M17" s="263"/>
      <c r="N17" s="263"/>
      <c r="O17" s="260" t="s">
        <v>1049</v>
      </c>
    </row>
    <row r="18" spans="2:21" ht="15.75" customHeight="1">
      <c r="B18" s="251"/>
      <c r="C18" s="255">
        <v>-1.6899999999999998E-2</v>
      </c>
      <c r="D18" s="255">
        <v>-1.72E-2</v>
      </c>
      <c r="E18" s="255">
        <v>-1.7600000000000001E-2</v>
      </c>
      <c r="G18" s="251"/>
      <c r="H18" s="260" t="s">
        <v>1050</v>
      </c>
      <c r="I18" s="260" t="s">
        <v>1051</v>
      </c>
      <c r="J18" s="260" t="s">
        <v>1052</v>
      </c>
      <c r="K18" s="261"/>
      <c r="L18" s="264" t="s">
        <v>713</v>
      </c>
      <c r="M18" s="260" t="s">
        <v>1053</v>
      </c>
      <c r="N18" s="260" t="s">
        <v>1054</v>
      </c>
      <c r="O18" s="260" t="s">
        <v>1055</v>
      </c>
    </row>
    <row r="19" spans="2:21" ht="15.75" customHeight="1">
      <c r="B19" s="258" t="s">
        <v>1056</v>
      </c>
      <c r="C19" s="255" t="s">
        <v>1057</v>
      </c>
      <c r="D19" s="255" t="s">
        <v>1058</v>
      </c>
      <c r="E19" s="255" t="s">
        <v>1059</v>
      </c>
      <c r="G19" s="258" t="s">
        <v>1056</v>
      </c>
      <c r="H19" s="260" t="s">
        <v>1057</v>
      </c>
      <c r="I19" s="260" t="s">
        <v>1058</v>
      </c>
      <c r="J19" s="260" t="s">
        <v>1059</v>
      </c>
      <c r="K19" s="261"/>
      <c r="L19" s="262"/>
      <c r="M19" s="260" t="s">
        <v>1060</v>
      </c>
      <c r="N19" s="260" t="s">
        <v>1061</v>
      </c>
      <c r="O19" s="260" t="s">
        <v>1062</v>
      </c>
    </row>
    <row r="20" spans="2:21" ht="15.75" customHeight="1">
      <c r="B20" s="251"/>
      <c r="C20" s="255">
        <v>-1.3839999999999999</v>
      </c>
      <c r="D20" s="255">
        <v>-1.399</v>
      </c>
      <c r="E20" s="255">
        <v>-1.4570000000000001</v>
      </c>
      <c r="G20" s="251"/>
      <c r="H20" s="260" t="s">
        <v>1063</v>
      </c>
      <c r="I20" s="260" t="s">
        <v>1064</v>
      </c>
      <c r="J20" s="260" t="s">
        <v>1065</v>
      </c>
      <c r="K20" s="261"/>
      <c r="L20" s="265" t="s">
        <v>1066</v>
      </c>
      <c r="M20" s="266" t="s">
        <v>1067</v>
      </c>
      <c r="N20" s="266" t="s">
        <v>1068</v>
      </c>
      <c r="O20" s="266" t="s">
        <v>1069</v>
      </c>
    </row>
    <row r="21" spans="2:21" ht="15.75" customHeight="1">
      <c r="B21" s="258" t="s">
        <v>998</v>
      </c>
      <c r="C21" s="255">
        <v>0.92200000000000004</v>
      </c>
      <c r="D21" s="259"/>
      <c r="E21" s="259"/>
      <c r="H21" s="261"/>
      <c r="I21" s="261"/>
      <c r="J21" s="261"/>
      <c r="K21" s="261"/>
      <c r="L21" s="267" t="s">
        <v>718</v>
      </c>
      <c r="M21" s="268" t="s">
        <v>1070</v>
      </c>
      <c r="N21" s="268" t="s">
        <v>1070</v>
      </c>
      <c r="O21" s="268" t="s">
        <v>1070</v>
      </c>
    </row>
    <row r="22" spans="2:21" ht="15.75" customHeight="1">
      <c r="B22" s="251"/>
      <c r="C22" s="255">
        <v>-0.115</v>
      </c>
      <c r="D22" s="259"/>
      <c r="E22" s="259"/>
      <c r="H22" s="261"/>
      <c r="I22" s="261"/>
      <c r="J22" s="261"/>
      <c r="K22" s="261"/>
      <c r="L22" s="264" t="s">
        <v>835</v>
      </c>
      <c r="M22" s="321" t="s">
        <v>836</v>
      </c>
      <c r="N22" s="280"/>
      <c r="O22" s="280"/>
    </row>
    <row r="23" spans="2:21" ht="15.75" customHeight="1">
      <c r="B23" s="258" t="s">
        <v>1005</v>
      </c>
      <c r="C23" s="259"/>
      <c r="D23" s="255" t="s">
        <v>1006</v>
      </c>
      <c r="E23" s="259"/>
    </row>
    <row r="24" spans="2:21" ht="15.75" customHeight="1">
      <c r="B24" s="251"/>
      <c r="C24" s="259"/>
      <c r="D24" s="255">
        <v>-5.1399999999999996E-3</v>
      </c>
      <c r="E24" s="259"/>
      <c r="Q24" s="320" t="s">
        <v>1071</v>
      </c>
      <c r="R24" s="280"/>
      <c r="S24" s="280"/>
      <c r="T24" s="280"/>
      <c r="U24" s="280"/>
    </row>
    <row r="25" spans="2:21" ht="15.75" customHeight="1">
      <c r="B25" s="258" t="s">
        <v>1015</v>
      </c>
      <c r="C25" s="259"/>
      <c r="D25" s="259"/>
      <c r="E25" s="255">
        <v>1.2330000000000001</v>
      </c>
      <c r="Q25" s="316" t="s">
        <v>1072</v>
      </c>
      <c r="R25" s="280"/>
      <c r="S25" s="280"/>
      <c r="T25" s="280"/>
      <c r="U25" s="280"/>
    </row>
    <row r="26" spans="2:21" ht="15.75" customHeight="1">
      <c r="B26" s="251"/>
      <c r="C26" s="259"/>
      <c r="D26" s="259"/>
      <c r="E26" s="255">
        <v>-0.223</v>
      </c>
      <c r="Q26" s="252"/>
      <c r="R26" s="253" t="s">
        <v>1073</v>
      </c>
      <c r="S26" s="253" t="s">
        <v>1074</v>
      </c>
      <c r="T26" s="253" t="s">
        <v>1075</v>
      </c>
      <c r="U26" s="253" t="s">
        <v>1076</v>
      </c>
    </row>
    <row r="27" spans="2:21" ht="15.75" customHeight="1">
      <c r="B27" s="258" t="s">
        <v>1025</v>
      </c>
      <c r="C27" s="259"/>
      <c r="D27" s="259"/>
      <c r="E27" s="255" t="s">
        <v>1026</v>
      </c>
      <c r="Q27" s="251"/>
      <c r="R27" s="255" t="s">
        <v>380</v>
      </c>
      <c r="S27" s="255" t="s">
        <v>380</v>
      </c>
      <c r="T27" s="255" t="s">
        <v>380</v>
      </c>
      <c r="U27" s="255" t="s">
        <v>380</v>
      </c>
    </row>
    <row r="28" spans="2:21" ht="15.75" customHeight="1">
      <c r="B28" s="251"/>
      <c r="C28" s="259"/>
      <c r="D28" s="259"/>
      <c r="E28" s="255">
        <v>-0.45600000000000002</v>
      </c>
      <c r="Q28" s="252"/>
      <c r="R28" s="257"/>
      <c r="S28" s="257"/>
      <c r="T28" s="257"/>
      <c r="U28" s="257"/>
    </row>
    <row r="29" spans="2:21">
      <c r="B29" s="258" t="s">
        <v>1033</v>
      </c>
      <c r="C29" s="259"/>
      <c r="D29" s="259"/>
      <c r="E29" s="255" t="s">
        <v>1034</v>
      </c>
      <c r="Q29" s="258" t="s">
        <v>698</v>
      </c>
      <c r="R29" s="269">
        <v>3.0000000000000001E-3</v>
      </c>
      <c r="S29" s="269">
        <v>-0.02</v>
      </c>
      <c r="T29" s="269">
        <v>6.0000000000000001E-3</v>
      </c>
      <c r="U29" s="269">
        <v>1.0999999999999999E-2</v>
      </c>
    </row>
    <row r="30" spans="2:21">
      <c r="B30" s="251"/>
      <c r="C30" s="259"/>
      <c r="D30" s="259"/>
      <c r="E30" s="255">
        <v>-0.121</v>
      </c>
      <c r="Q30" s="258" t="s">
        <v>1007</v>
      </c>
      <c r="R30" s="269" t="s">
        <v>1077</v>
      </c>
      <c r="S30" s="269">
        <v>-2.4E-2</v>
      </c>
      <c r="T30" s="269" t="s">
        <v>1078</v>
      </c>
      <c r="U30" s="269" t="s">
        <v>1079</v>
      </c>
    </row>
    <row r="31" spans="2:21">
      <c r="B31" s="258" t="s">
        <v>1043</v>
      </c>
      <c r="C31" s="259"/>
      <c r="D31" s="259"/>
      <c r="E31" s="255" t="s">
        <v>1044</v>
      </c>
      <c r="Q31" s="258" t="s">
        <v>1017</v>
      </c>
      <c r="R31" s="269" t="s">
        <v>1080</v>
      </c>
      <c r="S31" s="269" t="s">
        <v>1081</v>
      </c>
      <c r="T31" s="269" t="s">
        <v>1082</v>
      </c>
      <c r="U31" s="269" t="s">
        <v>1083</v>
      </c>
    </row>
    <row r="32" spans="2:21">
      <c r="B32" s="251"/>
      <c r="C32" s="259"/>
      <c r="D32" s="259"/>
      <c r="E32" s="255">
        <v>-0.15</v>
      </c>
      <c r="Q32" s="258" t="s">
        <v>1027</v>
      </c>
      <c r="R32" s="269">
        <v>-5.0000000000000001E-3</v>
      </c>
      <c r="S32" s="269">
        <v>7.0000000000000001E-3</v>
      </c>
      <c r="T32" s="269">
        <v>-8.0000000000000002E-3</v>
      </c>
      <c r="U32" s="269">
        <v>6.0000000000000001E-3</v>
      </c>
    </row>
    <row r="33" spans="2:21">
      <c r="B33" s="258" t="s">
        <v>713</v>
      </c>
      <c r="C33" s="255" t="s">
        <v>1053</v>
      </c>
      <c r="D33" s="255" t="s">
        <v>1054</v>
      </c>
      <c r="E33" s="255" t="s">
        <v>1055</v>
      </c>
      <c r="Q33" s="258" t="s">
        <v>1084</v>
      </c>
      <c r="R33" s="269">
        <v>-1.6E-2</v>
      </c>
      <c r="S33" s="269">
        <v>1.7000000000000001E-2</v>
      </c>
      <c r="T33" s="269">
        <v>-3.0000000000000001E-3</v>
      </c>
      <c r="U33" s="269">
        <v>3.0000000000000001E-3</v>
      </c>
    </row>
    <row r="34" spans="2:21">
      <c r="B34" s="251"/>
      <c r="C34" s="255">
        <v>-9.3899999999999997E-2</v>
      </c>
      <c r="D34" s="255">
        <v>-9.8900000000000002E-2</v>
      </c>
      <c r="E34" s="255">
        <v>-9.4399999999999998E-2</v>
      </c>
      <c r="Q34" s="258" t="s">
        <v>1085</v>
      </c>
      <c r="R34" s="270"/>
      <c r="S34" s="270"/>
      <c r="T34" s="270"/>
      <c r="U34" s="270"/>
    </row>
    <row r="35" spans="2:21">
      <c r="B35" s="271" t="s">
        <v>1066</v>
      </c>
      <c r="C35" s="253">
        <v>-890.03099999999995</v>
      </c>
      <c r="D35" s="253">
        <v>-888.00699999999995</v>
      </c>
      <c r="E35" s="253">
        <v>-881.94200000000001</v>
      </c>
      <c r="Q35" s="258" t="s">
        <v>1045</v>
      </c>
      <c r="R35" s="269">
        <v>3.0000000000000001E-3</v>
      </c>
      <c r="S35" s="269" t="s">
        <v>1086</v>
      </c>
      <c r="T35" s="272">
        <v>0</v>
      </c>
      <c r="U35" s="269" t="s">
        <v>1087</v>
      </c>
    </row>
    <row r="36" spans="2:21">
      <c r="B36" s="273" t="s">
        <v>718</v>
      </c>
      <c r="C36" s="274">
        <v>2106</v>
      </c>
      <c r="D36" s="274">
        <v>2106</v>
      </c>
      <c r="E36" s="274">
        <v>2106</v>
      </c>
      <c r="Q36" s="258" t="s">
        <v>1056</v>
      </c>
      <c r="R36" s="269" t="s">
        <v>1088</v>
      </c>
      <c r="S36" s="269">
        <v>8.8999999999999996E-2</v>
      </c>
      <c r="T36" s="269">
        <v>5.6000000000000001E-2</v>
      </c>
      <c r="U36" s="269">
        <v>-0.03</v>
      </c>
    </row>
    <row r="37" spans="2:21">
      <c r="B37" s="258" t="s">
        <v>835</v>
      </c>
      <c r="C37" s="322" t="s">
        <v>836</v>
      </c>
      <c r="D37" s="280"/>
      <c r="E37" s="280"/>
      <c r="Q37" s="258" t="s">
        <v>1015</v>
      </c>
      <c r="R37" s="269" t="s">
        <v>1089</v>
      </c>
      <c r="S37" s="269">
        <v>2.8000000000000001E-2</v>
      </c>
      <c r="T37" s="269">
        <v>-2E-3</v>
      </c>
      <c r="U37" s="269" t="s">
        <v>1090</v>
      </c>
    </row>
    <row r="38" spans="2:21">
      <c r="Q38" s="258" t="s">
        <v>1025</v>
      </c>
      <c r="R38" s="269" t="s">
        <v>1091</v>
      </c>
      <c r="S38" s="269">
        <v>0.04</v>
      </c>
      <c r="T38" s="269">
        <v>-4.0000000000000001E-3</v>
      </c>
      <c r="U38" s="269">
        <v>2.7E-2</v>
      </c>
    </row>
    <row r="39" spans="2:21">
      <c r="Q39" s="258" t="s">
        <v>1033</v>
      </c>
      <c r="R39" s="269" t="s">
        <v>1092</v>
      </c>
      <c r="S39" s="269" t="s">
        <v>1091</v>
      </c>
      <c r="T39" s="269">
        <v>0.01</v>
      </c>
      <c r="U39" s="269">
        <v>-1E-3</v>
      </c>
    </row>
    <row r="40" spans="2:21">
      <c r="Q40" s="258" t="s">
        <v>1043</v>
      </c>
      <c r="R40" s="269" t="s">
        <v>1093</v>
      </c>
      <c r="S40" s="269">
        <v>7.5999999999999998E-2</v>
      </c>
      <c r="T40" s="269" t="s">
        <v>1094</v>
      </c>
      <c r="U40" s="269">
        <v>-1.4999999999999999E-2</v>
      </c>
    </row>
    <row r="41" spans="2:21" ht="15.75" customHeight="1">
      <c r="Q41" s="275" t="s">
        <v>1066</v>
      </c>
      <c r="R41" s="317">
        <v>-1975.117</v>
      </c>
      <c r="S41" s="289"/>
      <c r="T41" s="289"/>
      <c r="U41" s="289"/>
    </row>
    <row r="42" spans="2:21" ht="15.75" customHeight="1">
      <c r="Q42" s="276" t="s">
        <v>721</v>
      </c>
      <c r="R42" s="318">
        <v>4028.2350000000001</v>
      </c>
      <c r="S42" s="280"/>
      <c r="T42" s="280"/>
      <c r="U42" s="280"/>
    </row>
    <row r="43" spans="2:21" ht="15.75" customHeight="1">
      <c r="Q43" s="276" t="s">
        <v>722</v>
      </c>
      <c r="R43" s="318" t="s">
        <v>1095</v>
      </c>
      <c r="S43" s="280"/>
      <c r="T43" s="280"/>
      <c r="U43" s="280"/>
    </row>
    <row r="44" spans="2:21" ht="15.75" customHeight="1">
      <c r="Q44" s="273" t="s">
        <v>718</v>
      </c>
      <c r="R44" s="319">
        <v>2106</v>
      </c>
      <c r="S44" s="278"/>
      <c r="T44" s="278"/>
      <c r="U44" s="278"/>
    </row>
    <row r="45" spans="2:21">
      <c r="Q45" s="258" t="s">
        <v>835</v>
      </c>
      <c r="R45" s="258" t="s">
        <v>836</v>
      </c>
      <c r="S45" s="251"/>
      <c r="T45" s="251"/>
      <c r="U45" s="209"/>
    </row>
  </sheetData>
  <mergeCells count="12">
    <mergeCell ref="Q24:U24"/>
    <mergeCell ref="C37:E37"/>
    <mergeCell ref="B2:C2"/>
    <mergeCell ref="G2:H2"/>
    <mergeCell ref="B3:E3"/>
    <mergeCell ref="G3:J3"/>
    <mergeCell ref="M22:O22"/>
    <mergeCell ref="Q25:U25"/>
    <mergeCell ref="R41:U41"/>
    <mergeCell ref="R42:U42"/>
    <mergeCell ref="R43:U43"/>
    <mergeCell ref="R44:U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4"/>
  <sheetViews>
    <sheetView showGridLines="0" workbookViewId="0"/>
  </sheetViews>
  <sheetFormatPr baseColWidth="10" defaultColWidth="14.5" defaultRowHeight="15.75" customHeight="1"/>
  <cols>
    <col min="2" max="2" width="18.6640625" customWidth="1"/>
    <col min="3" max="3" width="17.33203125" customWidth="1"/>
    <col min="4" max="12" width="9.83203125" customWidth="1"/>
  </cols>
  <sheetData>
    <row r="1" spans="1:24" ht="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">
      <c r="A2" s="1"/>
      <c r="B2" s="1"/>
      <c r="C2" s="286" t="s">
        <v>100</v>
      </c>
      <c r="D2" s="280"/>
      <c r="E2" s="280"/>
      <c r="F2" s="280"/>
      <c r="G2" s="280"/>
      <c r="H2" s="55"/>
      <c r="I2" s="55"/>
      <c r="J2" s="55"/>
      <c r="K2" s="55"/>
      <c r="L2" s="5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>
      <c r="A3" s="1"/>
      <c r="B3" s="1"/>
      <c r="C3" s="56" t="s">
        <v>101</v>
      </c>
      <c r="D3" s="57"/>
      <c r="E3" s="57"/>
      <c r="F3" s="57"/>
      <c r="G3" s="55"/>
      <c r="H3" s="55"/>
      <c r="I3" s="55"/>
      <c r="J3" s="55"/>
      <c r="K3" s="55"/>
      <c r="L3" s="5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">
      <c r="A4" s="1"/>
      <c r="B4" s="1"/>
      <c r="C4" s="58"/>
      <c r="D4" s="287" t="s">
        <v>102</v>
      </c>
      <c r="E4" s="278"/>
      <c r="F4" s="278"/>
      <c r="G4" s="288" t="s">
        <v>103</v>
      </c>
      <c r="H4" s="289"/>
      <c r="I4" s="289"/>
      <c r="J4" s="288" t="s">
        <v>104</v>
      </c>
      <c r="K4" s="289"/>
      <c r="L4" s="28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45">
      <c r="A5" s="1"/>
      <c r="B5" s="1"/>
      <c r="C5" s="58" t="s">
        <v>55</v>
      </c>
      <c r="D5" s="59" t="s">
        <v>105</v>
      </c>
      <c r="E5" s="59" t="s">
        <v>59</v>
      </c>
      <c r="F5" s="60" t="s">
        <v>106</v>
      </c>
      <c r="G5" s="61" t="s">
        <v>105</v>
      </c>
      <c r="H5" s="61" t="s">
        <v>59</v>
      </c>
      <c r="I5" s="62" t="s">
        <v>106</v>
      </c>
      <c r="J5" s="61" t="s">
        <v>105</v>
      </c>
      <c r="K5" s="61" t="s">
        <v>59</v>
      </c>
      <c r="L5" s="62" t="s">
        <v>106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>
      <c r="A6" s="1"/>
      <c r="B6" s="1"/>
      <c r="C6" s="63" t="s">
        <v>61</v>
      </c>
      <c r="D6" s="64">
        <v>486.87299999999999</v>
      </c>
      <c r="E6" s="64">
        <v>4.6369999999999996</v>
      </c>
      <c r="F6" s="64" t="s">
        <v>62</v>
      </c>
      <c r="G6" s="64">
        <v>435.48</v>
      </c>
      <c r="H6" s="64">
        <v>8.7739999999999991</v>
      </c>
      <c r="I6" s="64" t="s">
        <v>62</v>
      </c>
      <c r="J6" s="64">
        <v>556.68600000000004</v>
      </c>
      <c r="K6" s="64">
        <v>10.243</v>
      </c>
      <c r="L6" s="64" t="s">
        <v>62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>
      <c r="A7" s="1"/>
      <c r="B7" s="1"/>
      <c r="C7" s="63" t="s">
        <v>63</v>
      </c>
      <c r="D7" s="64">
        <v>29.774999999999999</v>
      </c>
      <c r="E7" s="64">
        <v>4.8209999999999997</v>
      </c>
      <c r="F7" s="64" t="s">
        <v>64</v>
      </c>
      <c r="G7" s="64">
        <v>28.925000000000001</v>
      </c>
      <c r="H7" s="64">
        <v>9.907</v>
      </c>
      <c r="I7" s="64" t="s">
        <v>62</v>
      </c>
      <c r="J7" s="64">
        <v>1.4E-2</v>
      </c>
      <c r="K7" s="64">
        <v>4.0000000000000001E-3</v>
      </c>
      <c r="L7" s="64">
        <v>0.94699999999999995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>
      <c r="A8" s="1"/>
      <c r="B8" s="1"/>
      <c r="C8" s="65" t="s">
        <v>65</v>
      </c>
      <c r="D8" s="64">
        <v>78.245999999999995</v>
      </c>
      <c r="E8" s="64">
        <v>6.335</v>
      </c>
      <c r="F8" s="64" t="s">
        <v>62</v>
      </c>
      <c r="G8" s="64">
        <v>51.034999999999997</v>
      </c>
      <c r="H8" s="64">
        <v>8.74</v>
      </c>
      <c r="I8" s="64" t="s">
        <v>62</v>
      </c>
      <c r="J8" s="64">
        <v>6.7309999999999999</v>
      </c>
      <c r="K8" s="64">
        <v>1.0529999999999999</v>
      </c>
      <c r="L8" s="64">
        <v>0.35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>
      <c r="A9" s="1"/>
      <c r="B9" s="1"/>
      <c r="C9" s="66" t="s">
        <v>66</v>
      </c>
      <c r="D9" s="67">
        <v>3.2589999999999999</v>
      </c>
      <c r="E9" s="67">
        <v>0.26400000000000001</v>
      </c>
      <c r="F9" s="67">
        <v>0.76800000000000002</v>
      </c>
      <c r="G9" s="67">
        <v>0.73099999999999998</v>
      </c>
      <c r="H9" s="67">
        <v>0.125</v>
      </c>
      <c r="I9" s="67">
        <v>0.88200000000000001</v>
      </c>
      <c r="J9" s="67">
        <v>3.093</v>
      </c>
      <c r="K9" s="67">
        <v>0.48399999999999999</v>
      </c>
      <c r="L9" s="67">
        <v>0.61699999999999999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>
      <c r="A10" s="1"/>
      <c r="B10" s="1"/>
      <c r="C10" s="63" t="s">
        <v>67</v>
      </c>
      <c r="D10" s="64">
        <v>38.097000000000001</v>
      </c>
      <c r="E10" s="64">
        <v>6.1689999999999996</v>
      </c>
      <c r="F10" s="64" t="s">
        <v>68</v>
      </c>
      <c r="G10" s="64">
        <v>2.194</v>
      </c>
      <c r="H10" s="64">
        <v>0.752</v>
      </c>
      <c r="I10" s="64">
        <v>0.38600000000000001</v>
      </c>
      <c r="J10" s="64">
        <v>21.751000000000001</v>
      </c>
      <c r="K10" s="64">
        <v>6.8040000000000003</v>
      </c>
      <c r="L10" s="64" t="s">
        <v>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>
      <c r="A11" s="1"/>
      <c r="B11" s="1"/>
      <c r="C11" s="63" t="s">
        <v>69</v>
      </c>
      <c r="D11" s="64">
        <v>86.436000000000007</v>
      </c>
      <c r="E11" s="64">
        <v>13.996</v>
      </c>
      <c r="F11" s="64" t="s">
        <v>62</v>
      </c>
      <c r="G11" s="64">
        <v>6.952</v>
      </c>
      <c r="H11" s="64">
        <v>2.3809999999999998</v>
      </c>
      <c r="I11" s="64">
        <v>0.123</v>
      </c>
      <c r="J11" s="64">
        <v>44.100999999999999</v>
      </c>
      <c r="K11" s="64">
        <v>13.795</v>
      </c>
      <c r="L11" s="64" t="s">
        <v>62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>
      <c r="A12" s="1"/>
      <c r="B12" s="1"/>
      <c r="C12" s="63" t="s">
        <v>70</v>
      </c>
      <c r="D12" s="64">
        <v>25.664999999999999</v>
      </c>
      <c r="E12" s="64">
        <v>4.1559999999999997</v>
      </c>
      <c r="F12" s="64" t="s">
        <v>71</v>
      </c>
      <c r="G12" s="64">
        <v>0</v>
      </c>
      <c r="H12" s="64">
        <v>0</v>
      </c>
      <c r="I12" s="64">
        <v>0.99299999999999999</v>
      </c>
      <c r="J12" s="64">
        <v>24.3</v>
      </c>
      <c r="K12" s="64">
        <v>7.601</v>
      </c>
      <c r="L12" s="64" t="s">
        <v>62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>
      <c r="A13" s="1"/>
      <c r="B13" s="1"/>
      <c r="C13" s="63" t="s">
        <v>72</v>
      </c>
      <c r="D13" s="64">
        <v>33.859000000000002</v>
      </c>
      <c r="E13" s="64">
        <v>5.4829999999999997</v>
      </c>
      <c r="F13" s="64" t="s">
        <v>73</v>
      </c>
      <c r="G13" s="64">
        <v>3.4660000000000002</v>
      </c>
      <c r="H13" s="64">
        <v>1.1870000000000001</v>
      </c>
      <c r="I13" s="64">
        <v>0.27600000000000002</v>
      </c>
      <c r="J13" s="64">
        <v>15.672000000000001</v>
      </c>
      <c r="K13" s="64">
        <v>4.9020000000000001</v>
      </c>
      <c r="L13" s="64">
        <v>2.7E-2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>
      <c r="A14" s="1"/>
      <c r="B14" s="1"/>
      <c r="C14" s="63" t="s">
        <v>74</v>
      </c>
      <c r="D14" s="64">
        <v>5.2859999999999996</v>
      </c>
      <c r="E14" s="64">
        <v>0.85599999999999998</v>
      </c>
      <c r="F14" s="64">
        <v>0.35499999999999998</v>
      </c>
      <c r="G14" s="64">
        <v>4.3159999999999998</v>
      </c>
      <c r="H14" s="64">
        <v>1.478</v>
      </c>
      <c r="I14" s="64">
        <v>0.22500000000000001</v>
      </c>
      <c r="J14" s="64">
        <v>4.4999999999999998E-2</v>
      </c>
      <c r="K14" s="64">
        <v>1.4E-2</v>
      </c>
      <c r="L14" s="64">
        <v>0.90600000000000003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>
      <c r="A15" s="1"/>
      <c r="B15" s="1"/>
      <c r="C15" s="63" t="s">
        <v>75</v>
      </c>
      <c r="D15" s="64">
        <v>15.407999999999999</v>
      </c>
      <c r="E15" s="64">
        <v>2.4950000000000001</v>
      </c>
      <c r="F15" s="64">
        <v>0.115</v>
      </c>
      <c r="G15" s="64">
        <v>11.217000000000001</v>
      </c>
      <c r="H15" s="64">
        <v>3.8420000000000001</v>
      </c>
      <c r="I15" s="64" t="s">
        <v>92</v>
      </c>
      <c r="J15" s="64">
        <v>0.61499999999999999</v>
      </c>
      <c r="K15" s="64">
        <v>0.192</v>
      </c>
      <c r="L15" s="64">
        <v>0.66100000000000003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>
      <c r="A16" s="1"/>
      <c r="B16" s="1"/>
      <c r="C16" s="63" t="s">
        <v>76</v>
      </c>
      <c r="D16" s="64">
        <v>3.2320000000000002</v>
      </c>
      <c r="E16" s="64">
        <v>0.52300000000000002</v>
      </c>
      <c r="F16" s="64">
        <v>0.47</v>
      </c>
      <c r="G16" s="64">
        <v>9.7000000000000003E-2</v>
      </c>
      <c r="H16" s="64">
        <v>3.3000000000000002E-2</v>
      </c>
      <c r="I16" s="64">
        <v>0.85499999999999998</v>
      </c>
      <c r="J16" s="64">
        <v>2.0880000000000001</v>
      </c>
      <c r="K16" s="64">
        <v>0.65300000000000002</v>
      </c>
      <c r="L16" s="64">
        <v>0.41899999999999998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>
      <c r="A17" s="1"/>
      <c r="B17" s="1"/>
      <c r="C17" s="63" t="s">
        <v>77</v>
      </c>
      <c r="D17" s="64">
        <v>8.5519999999999996</v>
      </c>
      <c r="E17" s="64">
        <v>1.385</v>
      </c>
      <c r="F17" s="64">
        <v>0.24</v>
      </c>
      <c r="G17" s="64">
        <v>6.2E-2</v>
      </c>
      <c r="H17" s="64">
        <v>2.1000000000000001E-2</v>
      </c>
      <c r="I17" s="64">
        <v>0.88400000000000001</v>
      </c>
      <c r="J17" s="64">
        <v>10.131</v>
      </c>
      <c r="K17" s="64">
        <v>3.169</v>
      </c>
      <c r="L17" s="64" t="s">
        <v>95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>
      <c r="A18" s="1"/>
      <c r="B18" s="1"/>
      <c r="C18" s="63" t="s">
        <v>78</v>
      </c>
      <c r="D18" s="64">
        <v>29.231000000000002</v>
      </c>
      <c r="E18" s="64">
        <v>4.7329999999999997</v>
      </c>
      <c r="F18" s="64" t="s">
        <v>79</v>
      </c>
      <c r="G18" s="64">
        <v>212.226</v>
      </c>
      <c r="H18" s="64">
        <v>72.692999999999998</v>
      </c>
      <c r="I18" s="64" t="s">
        <v>62</v>
      </c>
      <c r="J18" s="64">
        <v>393.30200000000002</v>
      </c>
      <c r="K18" s="64">
        <v>123.02500000000001</v>
      </c>
      <c r="L18" s="64" t="s">
        <v>96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>
      <c r="A19" s="1"/>
      <c r="B19" s="1"/>
      <c r="C19" s="63" t="s">
        <v>80</v>
      </c>
      <c r="D19" s="64">
        <v>31.858000000000001</v>
      </c>
      <c r="E19" s="64">
        <v>5.1589999999999998</v>
      </c>
      <c r="F19" s="64" t="s">
        <v>81</v>
      </c>
      <c r="G19" s="64">
        <v>17.690000000000001</v>
      </c>
      <c r="H19" s="64">
        <v>6.0590000000000002</v>
      </c>
      <c r="I19" s="64" t="s">
        <v>93</v>
      </c>
      <c r="J19" s="64">
        <v>2.2679999999999998</v>
      </c>
      <c r="K19" s="64">
        <v>0.70899999999999996</v>
      </c>
      <c r="L19" s="64">
        <v>0.4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>
      <c r="A20" s="1"/>
      <c r="B20" s="1"/>
      <c r="C20" s="63" t="s">
        <v>82</v>
      </c>
      <c r="D20" s="64">
        <v>1.1890000000000001</v>
      </c>
      <c r="E20" s="64">
        <v>0.192</v>
      </c>
      <c r="F20" s="64">
        <v>0.66100000000000003</v>
      </c>
      <c r="G20" s="64">
        <v>0.13700000000000001</v>
      </c>
      <c r="H20" s="64">
        <v>4.7E-2</v>
      </c>
      <c r="I20" s="64">
        <v>0.82799999999999996</v>
      </c>
      <c r="J20" s="64">
        <v>0.57099999999999995</v>
      </c>
      <c r="K20" s="64">
        <v>0.17899999999999999</v>
      </c>
      <c r="L20" s="64">
        <v>0.67300000000000004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>
      <c r="A21" s="1"/>
      <c r="B21" s="1"/>
      <c r="C21" s="63" t="s">
        <v>83</v>
      </c>
      <c r="D21" s="64">
        <v>16.222000000000001</v>
      </c>
      <c r="E21" s="64">
        <v>2.6269999999999998</v>
      </c>
      <c r="F21" s="64">
        <v>0.106</v>
      </c>
      <c r="G21" s="64">
        <v>4.1369999999999996</v>
      </c>
      <c r="H21" s="64">
        <v>1.417</v>
      </c>
      <c r="I21" s="64">
        <v>0.23400000000000001</v>
      </c>
      <c r="J21" s="64">
        <v>4.3099999999999996</v>
      </c>
      <c r="K21" s="64">
        <v>1.3480000000000001</v>
      </c>
      <c r="L21" s="64">
        <v>0.246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>
      <c r="A22" s="1"/>
      <c r="B22" s="1"/>
      <c r="C22" s="63" t="s">
        <v>84</v>
      </c>
      <c r="D22" s="64">
        <v>29.757000000000001</v>
      </c>
      <c r="E22" s="64">
        <v>4.8179999999999996</v>
      </c>
      <c r="F22" s="64" t="s">
        <v>64</v>
      </c>
      <c r="G22" s="64">
        <v>4.3940000000000001</v>
      </c>
      <c r="H22" s="64">
        <v>1.5049999999999999</v>
      </c>
      <c r="I22" s="64">
        <v>0.22</v>
      </c>
      <c r="J22" s="64">
        <v>56.84</v>
      </c>
      <c r="K22" s="64">
        <v>17.78</v>
      </c>
      <c r="L22" s="64" t="s">
        <v>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>
      <c r="A23" s="1"/>
      <c r="B23" s="1"/>
      <c r="C23" s="68" t="s">
        <v>85</v>
      </c>
      <c r="D23" s="69">
        <v>3476.989</v>
      </c>
      <c r="E23" s="69"/>
      <c r="F23" s="69"/>
      <c r="G23" s="69">
        <v>1643.6780000000001</v>
      </c>
      <c r="H23" s="69"/>
      <c r="I23" s="69"/>
      <c r="J23" s="69">
        <v>1799.867</v>
      </c>
      <c r="K23" s="69"/>
      <c r="L23" s="6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>
      <c r="A24" s="1"/>
      <c r="B24" s="1"/>
      <c r="C24" s="63" t="s">
        <v>86</v>
      </c>
      <c r="D24" s="64">
        <v>20564.268</v>
      </c>
      <c r="E24" s="64"/>
      <c r="F24" s="64"/>
      <c r="G24" s="64">
        <v>5631.72</v>
      </c>
      <c r="H24" s="64"/>
      <c r="I24" s="64"/>
      <c r="J24" s="64">
        <v>7127.5439999999999</v>
      </c>
      <c r="K24" s="64"/>
      <c r="L24" s="6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>
      <c r="A25" s="1"/>
      <c r="B25" s="1"/>
      <c r="C25" s="70" t="s">
        <v>87</v>
      </c>
      <c r="D25" s="67">
        <v>3963.8620000000001</v>
      </c>
      <c r="E25" s="67"/>
      <c r="F25" s="67"/>
      <c r="G25" s="67">
        <v>2079.1579999999999</v>
      </c>
      <c r="H25" s="67"/>
      <c r="I25" s="67"/>
      <c r="J25" s="67">
        <v>2356.5520000000001</v>
      </c>
      <c r="K25" s="67"/>
      <c r="L25" s="6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>
      <c r="A26" s="1"/>
      <c r="B26" s="1"/>
      <c r="C26" s="279" t="s">
        <v>88</v>
      </c>
      <c r="D26" s="280"/>
      <c r="E26" s="28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>
      <c r="A27" s="1"/>
      <c r="B27" s="1"/>
      <c r="C27" s="43" t="s">
        <v>89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>
      <c r="A28" s="1"/>
      <c r="B28" s="1"/>
      <c r="C28" s="43" t="s">
        <v>90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">
      <c r="A30" s="1"/>
      <c r="B30" s="1"/>
      <c r="C30" s="281" t="s">
        <v>53</v>
      </c>
      <c r="D30" s="280"/>
      <c r="E30" s="280"/>
      <c r="F30" s="28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">
      <c r="A31" s="1"/>
      <c r="B31" s="1"/>
      <c r="C31" s="277" t="s">
        <v>91</v>
      </c>
      <c r="D31" s="278"/>
      <c r="E31" s="278"/>
      <c r="F31" s="27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51">
      <c r="A32" s="1"/>
      <c r="B32" s="1"/>
      <c r="C32" s="32" t="s">
        <v>55</v>
      </c>
      <c r="D32" s="33" t="s">
        <v>56</v>
      </c>
      <c r="E32" s="34" t="s">
        <v>59</v>
      </c>
      <c r="F32" s="34" t="s">
        <v>60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>
      <c r="A33" s="1"/>
      <c r="B33" s="1"/>
      <c r="C33" s="35" t="s">
        <v>61</v>
      </c>
      <c r="D33" s="36">
        <v>435.48</v>
      </c>
      <c r="E33" s="36">
        <v>8.7739999999999991</v>
      </c>
      <c r="F33" s="36" t="s">
        <v>62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>
      <c r="A34" s="1"/>
      <c r="B34" s="1"/>
      <c r="C34" s="35" t="s">
        <v>63</v>
      </c>
      <c r="D34" s="36">
        <v>28.925000000000001</v>
      </c>
      <c r="E34" s="36">
        <v>9.907</v>
      </c>
      <c r="F34" s="36" t="s">
        <v>62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>
      <c r="A35" s="1"/>
      <c r="B35" s="1"/>
      <c r="C35" s="37" t="s">
        <v>65</v>
      </c>
      <c r="D35" s="36">
        <v>51.034999999999997</v>
      </c>
      <c r="E35" s="36">
        <v>8.74</v>
      </c>
      <c r="F35" s="36" t="s">
        <v>62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>
      <c r="A36" s="1"/>
      <c r="B36" s="1"/>
      <c r="C36" s="38" t="s">
        <v>66</v>
      </c>
      <c r="D36" s="39">
        <v>0.73099999999999998</v>
      </c>
      <c r="E36" s="39">
        <v>0.125</v>
      </c>
      <c r="F36" s="39">
        <v>0.88200000000000001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>
      <c r="A37" s="1"/>
      <c r="B37" s="1"/>
      <c r="C37" s="35" t="s">
        <v>67</v>
      </c>
      <c r="D37" s="36">
        <v>2.194</v>
      </c>
      <c r="E37" s="36">
        <v>0.752</v>
      </c>
      <c r="F37" s="36">
        <v>0.38600000000000001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>
      <c r="A38" s="1"/>
      <c r="B38" s="1"/>
      <c r="C38" s="35" t="s">
        <v>69</v>
      </c>
      <c r="D38" s="36">
        <v>6.952</v>
      </c>
      <c r="E38" s="36">
        <v>2.3809999999999998</v>
      </c>
      <c r="F38" s="36">
        <v>0.123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>
      <c r="A39" s="1"/>
      <c r="B39" s="1"/>
      <c r="C39" s="35" t="s">
        <v>70</v>
      </c>
      <c r="D39" s="36">
        <v>0</v>
      </c>
      <c r="E39" s="36">
        <v>0</v>
      </c>
      <c r="F39" s="36">
        <v>0.99299999999999999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>
      <c r="A40" s="1"/>
      <c r="B40" s="1"/>
      <c r="C40" s="35" t="s">
        <v>72</v>
      </c>
      <c r="D40" s="36">
        <v>3.4660000000000002</v>
      </c>
      <c r="E40" s="36">
        <v>1.1870000000000001</v>
      </c>
      <c r="F40" s="36">
        <v>0.27600000000000002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>
      <c r="A41" s="1"/>
      <c r="B41" s="1"/>
      <c r="C41" s="35" t="s">
        <v>74</v>
      </c>
      <c r="D41" s="36">
        <v>4.3159999999999998</v>
      </c>
      <c r="E41" s="36">
        <v>1.478</v>
      </c>
      <c r="F41" s="36">
        <v>0.22500000000000001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>
      <c r="A42" s="1"/>
      <c r="B42" s="1"/>
      <c r="C42" s="35" t="s">
        <v>75</v>
      </c>
      <c r="D42" s="36">
        <v>11.217000000000001</v>
      </c>
      <c r="E42" s="36">
        <v>3.8420000000000001</v>
      </c>
      <c r="F42" s="36" t="s">
        <v>92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>
      <c r="A43" s="1"/>
      <c r="B43" s="1"/>
      <c r="C43" s="35" t="s">
        <v>76</v>
      </c>
      <c r="D43" s="36">
        <v>9.7000000000000003E-2</v>
      </c>
      <c r="E43" s="36">
        <v>3.3000000000000002E-2</v>
      </c>
      <c r="F43" s="36">
        <v>0.85499999999999998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>
      <c r="A44" s="1"/>
      <c r="B44" s="1"/>
      <c r="C44" s="35" t="s">
        <v>77</v>
      </c>
      <c r="D44" s="36">
        <v>6.2E-2</v>
      </c>
      <c r="E44" s="36">
        <v>2.1000000000000001E-2</v>
      </c>
      <c r="F44" s="36">
        <v>0.88400000000000001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>
      <c r="A45" s="1"/>
      <c r="B45" s="1"/>
      <c r="C45" s="35" t="s">
        <v>78</v>
      </c>
      <c r="D45" s="36">
        <v>212.226</v>
      </c>
      <c r="E45" s="36">
        <v>72.692999999999998</v>
      </c>
      <c r="F45" s="36" t="s">
        <v>62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>
      <c r="A46" s="1"/>
      <c r="B46" s="1"/>
      <c r="C46" s="35" t="s">
        <v>80</v>
      </c>
      <c r="D46" s="36">
        <v>17.690000000000001</v>
      </c>
      <c r="E46" s="36">
        <v>6.0590000000000002</v>
      </c>
      <c r="F46" s="36" t="s">
        <v>93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>
      <c r="A47" s="1"/>
      <c r="B47" s="1"/>
      <c r="C47" s="35" t="s">
        <v>82</v>
      </c>
      <c r="D47" s="36">
        <v>0.13700000000000001</v>
      </c>
      <c r="E47" s="36">
        <v>4.7E-2</v>
      </c>
      <c r="F47" s="36">
        <v>0.82799999999999996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>
      <c r="A48" s="1"/>
      <c r="B48" s="1"/>
      <c r="C48" s="35" t="s">
        <v>83</v>
      </c>
      <c r="D48" s="36">
        <v>4.1369999999999996</v>
      </c>
      <c r="E48" s="36">
        <v>1.417</v>
      </c>
      <c r="F48" s="36">
        <v>0.23400000000000001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>
      <c r="A49" s="1"/>
      <c r="B49" s="1"/>
      <c r="C49" s="35" t="s">
        <v>84</v>
      </c>
      <c r="D49" s="36">
        <v>4.3940000000000001</v>
      </c>
      <c r="E49" s="36">
        <v>1.5049999999999999</v>
      </c>
      <c r="F49" s="36">
        <v>0.22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>
      <c r="A50" s="1"/>
      <c r="B50" s="1"/>
      <c r="C50" s="40" t="s">
        <v>85</v>
      </c>
      <c r="D50" s="41">
        <v>1643.6780000000001</v>
      </c>
      <c r="E50" s="4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>
      <c r="A51" s="1"/>
      <c r="B51" s="1"/>
      <c r="C51" s="35" t="s">
        <v>86</v>
      </c>
      <c r="D51" s="36">
        <v>5631.72</v>
      </c>
      <c r="E51" s="36"/>
      <c r="F51" s="3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>
      <c r="A52" s="1"/>
      <c r="B52" s="1"/>
      <c r="C52" s="42" t="s">
        <v>87</v>
      </c>
      <c r="D52" s="39">
        <v>2079.1579999999999</v>
      </c>
      <c r="E52" s="39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">
      <c r="A53" s="1"/>
      <c r="B53" s="1"/>
      <c r="C53" s="279" t="s">
        <v>88</v>
      </c>
      <c r="D53" s="280"/>
      <c r="E53" s="28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>
      <c r="A54" s="1"/>
      <c r="B54" s="1"/>
      <c r="C54" s="43" t="s">
        <v>89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">
      <c r="A55" s="1"/>
      <c r="B55" s="1"/>
      <c r="C55" s="43" t="s">
        <v>90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">
      <c r="A58" s="1"/>
      <c r="B58" s="1"/>
      <c r="C58" s="281" t="s">
        <v>53</v>
      </c>
      <c r="D58" s="280"/>
      <c r="E58" s="280"/>
      <c r="F58" s="28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>
      <c r="A59" s="1"/>
      <c r="B59" s="1"/>
      <c r="C59" s="277" t="s">
        <v>94</v>
      </c>
      <c r="D59" s="278"/>
      <c r="E59" s="278"/>
      <c r="F59" s="27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51">
      <c r="A60" s="1"/>
      <c r="B60" s="1"/>
      <c r="C60" s="32" t="s">
        <v>55</v>
      </c>
      <c r="D60" s="33" t="s">
        <v>56</v>
      </c>
      <c r="E60" s="34" t="s">
        <v>59</v>
      </c>
      <c r="F60" s="34" t="s">
        <v>60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>
      <c r="A61" s="1"/>
      <c r="B61" s="1"/>
      <c r="C61" s="35" t="s">
        <v>61</v>
      </c>
      <c r="D61" s="36">
        <v>556.68600000000004</v>
      </c>
      <c r="E61" s="36">
        <v>10.243</v>
      </c>
      <c r="F61" s="36" t="s">
        <v>62</v>
      </c>
      <c r="G61" s="4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>
      <c r="A62" s="1"/>
      <c r="B62" s="1"/>
      <c r="C62" s="35" t="s">
        <v>63</v>
      </c>
      <c r="D62" s="36">
        <v>1.4E-2</v>
      </c>
      <c r="E62" s="36">
        <v>4.0000000000000001E-3</v>
      </c>
      <c r="F62" s="36">
        <v>0.94699999999999995</v>
      </c>
      <c r="G62" s="4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>
      <c r="A63" s="1"/>
      <c r="B63" s="1"/>
      <c r="C63" s="37" t="s">
        <v>65</v>
      </c>
      <c r="D63" s="36">
        <v>6.7309999999999999</v>
      </c>
      <c r="E63" s="36">
        <v>1.0529999999999999</v>
      </c>
      <c r="F63" s="36">
        <v>0.35</v>
      </c>
      <c r="G63" s="4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>
      <c r="A64" s="1"/>
      <c r="B64" s="1"/>
      <c r="C64" s="38" t="s">
        <v>66</v>
      </c>
      <c r="D64" s="39">
        <v>3.093</v>
      </c>
      <c r="E64" s="39">
        <v>0.48399999999999999</v>
      </c>
      <c r="F64" s="39">
        <v>0.61699999999999999</v>
      </c>
      <c r="G64" s="4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>
      <c r="A65" s="1"/>
      <c r="B65" s="1"/>
      <c r="C65" s="35" t="s">
        <v>67</v>
      </c>
      <c r="D65" s="36">
        <v>21.751000000000001</v>
      </c>
      <c r="E65" s="36">
        <v>6.8040000000000003</v>
      </c>
      <c r="F65" s="36" t="s">
        <v>62</v>
      </c>
      <c r="G65" s="4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>
      <c r="A66" s="1"/>
      <c r="B66" s="1"/>
      <c r="C66" s="35" t="s">
        <v>69</v>
      </c>
      <c r="D66" s="36">
        <v>44.100999999999999</v>
      </c>
      <c r="E66" s="36">
        <v>13.795</v>
      </c>
      <c r="F66" s="36" t="s">
        <v>62</v>
      </c>
      <c r="G66" s="4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>
      <c r="A67" s="1"/>
      <c r="B67" s="1"/>
      <c r="C67" s="35" t="s">
        <v>70</v>
      </c>
      <c r="D67" s="36">
        <v>24.3</v>
      </c>
      <c r="E67" s="36">
        <v>7.601</v>
      </c>
      <c r="F67" s="36" t="s">
        <v>62</v>
      </c>
      <c r="G67" s="4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>
      <c r="A68" s="1"/>
      <c r="B68" s="1"/>
      <c r="C68" s="35" t="s">
        <v>72</v>
      </c>
      <c r="D68" s="36">
        <v>15.672000000000001</v>
      </c>
      <c r="E68" s="36">
        <v>4.9020000000000001</v>
      </c>
      <c r="F68" s="36">
        <v>2.7E-2</v>
      </c>
      <c r="G68" s="4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>
      <c r="A69" s="1"/>
      <c r="B69" s="1"/>
      <c r="C69" s="35" t="s">
        <v>74</v>
      </c>
      <c r="D69" s="36">
        <v>4.4999999999999998E-2</v>
      </c>
      <c r="E69" s="36">
        <v>1.4E-2</v>
      </c>
      <c r="F69" s="36">
        <v>0.90600000000000003</v>
      </c>
      <c r="G69" s="4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>
      <c r="A70" s="1"/>
      <c r="B70" s="1"/>
      <c r="C70" s="35" t="s">
        <v>75</v>
      </c>
      <c r="D70" s="36">
        <v>0.61499999999999999</v>
      </c>
      <c r="E70" s="36">
        <v>0.192</v>
      </c>
      <c r="F70" s="36">
        <v>0.66100000000000003</v>
      </c>
      <c r="G70" s="4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>
      <c r="A71" s="1"/>
      <c r="B71" s="1"/>
      <c r="C71" s="35" t="s">
        <v>76</v>
      </c>
      <c r="D71" s="36">
        <v>2.0880000000000001</v>
      </c>
      <c r="E71" s="36">
        <v>0.65300000000000002</v>
      </c>
      <c r="F71" s="36">
        <v>0.41899999999999998</v>
      </c>
      <c r="G71" s="4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>
      <c r="A72" s="1"/>
      <c r="B72" s="1"/>
      <c r="C72" s="35" t="s">
        <v>77</v>
      </c>
      <c r="D72" s="36">
        <v>10.131</v>
      </c>
      <c r="E72" s="36">
        <v>3.169</v>
      </c>
      <c r="F72" s="36" t="s">
        <v>95</v>
      </c>
      <c r="G72" s="4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>
      <c r="A73" s="1"/>
      <c r="B73" s="1"/>
      <c r="C73" s="35" t="s">
        <v>78</v>
      </c>
      <c r="D73" s="36">
        <v>393.30200000000002</v>
      </c>
      <c r="E73" s="36">
        <v>123.02500000000001</v>
      </c>
      <c r="F73" s="36" t="s">
        <v>96</v>
      </c>
      <c r="G73" s="4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>
      <c r="A74" s="1"/>
      <c r="B74" s="1"/>
      <c r="C74" s="35" t="s">
        <v>80</v>
      </c>
      <c r="D74" s="36">
        <v>2.2679999999999998</v>
      </c>
      <c r="E74" s="36">
        <v>0.70899999999999996</v>
      </c>
      <c r="F74" s="36">
        <v>0.4</v>
      </c>
      <c r="G74" s="4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>
      <c r="A75" s="1"/>
      <c r="B75" s="1"/>
      <c r="C75" s="35" t="s">
        <v>82</v>
      </c>
      <c r="D75" s="36">
        <v>0.57099999999999995</v>
      </c>
      <c r="E75" s="36">
        <v>0.17899999999999999</v>
      </c>
      <c r="F75" s="36">
        <v>0.67300000000000004</v>
      </c>
      <c r="G75" s="4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>
      <c r="A76" s="1"/>
      <c r="B76" s="1"/>
      <c r="C76" s="35" t="s">
        <v>83</v>
      </c>
      <c r="D76" s="36">
        <v>4.3099999999999996</v>
      </c>
      <c r="E76" s="36">
        <v>1.3480000000000001</v>
      </c>
      <c r="F76" s="36">
        <v>0.246</v>
      </c>
      <c r="G76" s="4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>
      <c r="A77" s="1"/>
      <c r="B77" s="1"/>
      <c r="C77" s="35" t="s">
        <v>84</v>
      </c>
      <c r="D77" s="36">
        <v>56.84</v>
      </c>
      <c r="E77" s="36">
        <v>17.78</v>
      </c>
      <c r="F77" s="36" t="s">
        <v>62</v>
      </c>
      <c r="G77" s="4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>
      <c r="A78" s="1"/>
      <c r="B78" s="1"/>
      <c r="C78" s="40" t="s">
        <v>85</v>
      </c>
      <c r="D78" s="41">
        <v>1799.867</v>
      </c>
      <c r="E78" s="4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>
      <c r="A79" s="1"/>
      <c r="B79" s="1"/>
      <c r="C79" s="35" t="s">
        <v>86</v>
      </c>
      <c r="D79" s="36">
        <v>7127.5439999999999</v>
      </c>
      <c r="E79" s="36"/>
      <c r="F79" s="3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>
      <c r="A80" s="1"/>
      <c r="B80" s="1"/>
      <c r="C80" s="42" t="s">
        <v>87</v>
      </c>
      <c r="D80" s="39">
        <v>2356.5520000000001</v>
      </c>
      <c r="E80" s="39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>
      <c r="A81" s="1"/>
      <c r="B81" s="1"/>
      <c r="C81" s="279" t="s">
        <v>88</v>
      </c>
      <c r="D81" s="280"/>
      <c r="E81" s="28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>
      <c r="A82" s="1"/>
      <c r="B82" s="1"/>
      <c r="C82" s="43" t="s">
        <v>89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>
      <c r="A83" s="1"/>
      <c r="B83" s="1"/>
      <c r="C83" s="43" t="s">
        <v>90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</sheetData>
  <mergeCells count="11">
    <mergeCell ref="J4:L4"/>
    <mergeCell ref="C26:E26"/>
    <mergeCell ref="C30:F30"/>
    <mergeCell ref="C31:F31"/>
    <mergeCell ref="C53:E53"/>
    <mergeCell ref="C58:F58"/>
    <mergeCell ref="C59:F59"/>
    <mergeCell ref="C81:E81"/>
    <mergeCell ref="C2:G2"/>
    <mergeCell ref="D4:F4"/>
    <mergeCell ref="G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4"/>
  <sheetViews>
    <sheetView showGridLines="0" workbookViewId="0"/>
  </sheetViews>
  <sheetFormatPr baseColWidth="10" defaultColWidth="14.5" defaultRowHeight="15.75" customHeight="1"/>
  <cols>
    <col min="2" max="3" width="18.6640625" customWidth="1"/>
    <col min="4" max="6" width="15.83203125" customWidth="1"/>
    <col min="7" max="7" width="21.6640625" customWidth="1"/>
    <col min="8" max="8" width="17.33203125" customWidth="1"/>
    <col min="9" max="17" width="9.83203125" customWidth="1"/>
  </cols>
  <sheetData>
    <row r="1" spans="1:24" ht="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">
      <c r="A2" s="1"/>
      <c r="B2" s="1"/>
      <c r="C2" s="281" t="s">
        <v>53</v>
      </c>
      <c r="D2" s="280"/>
      <c r="E2" s="280"/>
      <c r="F2" s="280"/>
      <c r="G2" s="1"/>
      <c r="H2" s="286" t="s">
        <v>107</v>
      </c>
      <c r="I2" s="280"/>
      <c r="J2" s="280"/>
      <c r="K2" s="280"/>
      <c r="L2" s="280"/>
      <c r="M2" s="55"/>
      <c r="N2" s="55"/>
      <c r="O2" s="55"/>
      <c r="P2" s="55"/>
      <c r="Q2" s="55"/>
      <c r="R2" s="1"/>
      <c r="S2" s="1"/>
      <c r="T2" s="1"/>
      <c r="U2" s="1"/>
      <c r="V2" s="1"/>
      <c r="W2" s="1"/>
      <c r="X2" s="1"/>
    </row>
    <row r="3" spans="1:24" ht="16">
      <c r="A3" s="1"/>
      <c r="B3" s="1"/>
      <c r="C3" s="30" t="s">
        <v>108</v>
      </c>
      <c r="D3" s="31"/>
      <c r="E3" s="31"/>
      <c r="F3" s="31"/>
      <c r="G3" s="1"/>
      <c r="H3" s="290" t="s">
        <v>109</v>
      </c>
      <c r="I3" s="278"/>
      <c r="J3" s="278"/>
      <c r="K3" s="278"/>
      <c r="L3" s="278"/>
      <c r="M3" s="278"/>
      <c r="N3" s="278"/>
      <c r="O3" s="278"/>
      <c r="P3" s="278"/>
      <c r="Q3" s="278"/>
      <c r="R3" s="1"/>
      <c r="S3" s="1"/>
      <c r="T3" s="1"/>
      <c r="U3" s="1"/>
      <c r="V3" s="1"/>
      <c r="W3" s="1"/>
      <c r="X3" s="1"/>
    </row>
    <row r="4" spans="1:24" ht="34">
      <c r="A4" s="1"/>
      <c r="B4" s="1"/>
      <c r="C4" s="32" t="s">
        <v>55</v>
      </c>
      <c r="D4" s="33" t="s">
        <v>56</v>
      </c>
      <c r="E4" s="34" t="s">
        <v>59</v>
      </c>
      <c r="F4" s="34" t="s">
        <v>60</v>
      </c>
      <c r="G4" s="1"/>
      <c r="H4" s="58"/>
      <c r="I4" s="287" t="s">
        <v>110</v>
      </c>
      <c r="J4" s="278"/>
      <c r="K4" s="278"/>
      <c r="L4" s="288" t="s">
        <v>111</v>
      </c>
      <c r="M4" s="289"/>
      <c r="N4" s="289"/>
      <c r="O4" s="288" t="s">
        <v>112</v>
      </c>
      <c r="P4" s="289"/>
      <c r="Q4" s="289"/>
      <c r="R4" s="1"/>
      <c r="S4" s="1"/>
      <c r="T4" s="1"/>
      <c r="U4" s="1"/>
      <c r="V4" s="1"/>
      <c r="W4" s="1"/>
      <c r="X4" s="1"/>
    </row>
    <row r="5" spans="1:24" ht="46">
      <c r="A5" s="1"/>
      <c r="B5" s="1"/>
      <c r="C5" s="35" t="s">
        <v>61</v>
      </c>
      <c r="D5" s="36">
        <v>322.762</v>
      </c>
      <c r="E5" s="36">
        <v>7.0220000000000002</v>
      </c>
      <c r="F5" s="36" t="s">
        <v>62</v>
      </c>
      <c r="G5" s="43"/>
      <c r="H5" s="58" t="s">
        <v>55</v>
      </c>
      <c r="I5" s="59" t="s">
        <v>105</v>
      </c>
      <c r="J5" s="59" t="s">
        <v>59</v>
      </c>
      <c r="K5" s="60" t="s">
        <v>106</v>
      </c>
      <c r="L5" s="61" t="s">
        <v>105</v>
      </c>
      <c r="M5" s="61" t="s">
        <v>59</v>
      </c>
      <c r="N5" s="62" t="s">
        <v>106</v>
      </c>
      <c r="O5" s="61" t="s">
        <v>105</v>
      </c>
      <c r="P5" s="61" t="s">
        <v>59</v>
      </c>
      <c r="Q5" s="62" t="s">
        <v>106</v>
      </c>
      <c r="R5" s="1"/>
      <c r="S5" s="1"/>
      <c r="T5" s="1"/>
      <c r="U5" s="1"/>
      <c r="V5" s="1"/>
      <c r="W5" s="1"/>
      <c r="X5" s="1"/>
    </row>
    <row r="6" spans="1:24" ht="15" customHeight="1">
      <c r="A6" s="1"/>
      <c r="B6" s="1"/>
      <c r="C6" s="35" t="s">
        <v>63</v>
      </c>
      <c r="D6" s="36">
        <v>4.8330000000000002</v>
      </c>
      <c r="E6" s="36">
        <v>1.788</v>
      </c>
      <c r="F6" s="36">
        <v>0.182</v>
      </c>
      <c r="G6" s="43"/>
      <c r="H6" s="63" t="s">
        <v>61</v>
      </c>
      <c r="I6" s="64">
        <v>322.762</v>
      </c>
      <c r="J6" s="64">
        <v>7.0220000000000002</v>
      </c>
      <c r="K6" s="64" t="s">
        <v>62</v>
      </c>
      <c r="L6" s="64">
        <v>76.911000000000001</v>
      </c>
      <c r="M6" s="64">
        <v>4.08</v>
      </c>
      <c r="N6" s="64" t="s">
        <v>62</v>
      </c>
      <c r="O6" s="64">
        <v>310.75799999999998</v>
      </c>
      <c r="P6" s="64">
        <v>10.569000000000001</v>
      </c>
      <c r="Q6" s="64" t="s">
        <v>62</v>
      </c>
      <c r="R6" s="1"/>
      <c r="S6" s="1"/>
      <c r="T6" s="1"/>
      <c r="U6" s="1"/>
      <c r="V6" s="1"/>
      <c r="W6" s="1"/>
      <c r="X6" s="1"/>
    </row>
    <row r="7" spans="1:24" ht="15" customHeight="1">
      <c r="A7" s="1"/>
      <c r="B7" s="1"/>
      <c r="C7" s="37" t="s">
        <v>65</v>
      </c>
      <c r="D7" s="36">
        <v>4.2489999999999997</v>
      </c>
      <c r="E7" s="36">
        <v>0.78600000000000003</v>
      </c>
      <c r="F7" s="36">
        <v>0.45600000000000002</v>
      </c>
      <c r="G7" s="43"/>
      <c r="H7" s="63" t="s">
        <v>63</v>
      </c>
      <c r="I7" s="64">
        <v>4.8330000000000002</v>
      </c>
      <c r="J7" s="64">
        <v>1.788</v>
      </c>
      <c r="K7" s="64">
        <v>0.182</v>
      </c>
      <c r="L7" s="64">
        <v>6.593</v>
      </c>
      <c r="M7" s="64">
        <v>5.9450000000000003</v>
      </c>
      <c r="N7" s="64" t="s">
        <v>62</v>
      </c>
      <c r="O7" s="64">
        <v>0.123</v>
      </c>
      <c r="P7" s="64">
        <v>7.0999999999999994E-2</v>
      </c>
      <c r="Q7" s="64">
        <v>0.78900000000000003</v>
      </c>
      <c r="R7" s="1"/>
      <c r="S7" s="1"/>
      <c r="T7" s="1"/>
      <c r="U7" s="1"/>
      <c r="V7" s="1"/>
      <c r="W7" s="1"/>
      <c r="X7" s="1"/>
    </row>
    <row r="8" spans="1:24" ht="15" customHeight="1">
      <c r="A8" s="1"/>
      <c r="B8" s="1"/>
      <c r="C8" s="38" t="s">
        <v>66</v>
      </c>
      <c r="D8" s="39">
        <v>1.071</v>
      </c>
      <c r="E8" s="39">
        <v>0.19800000000000001</v>
      </c>
      <c r="F8" s="39">
        <v>0.82</v>
      </c>
      <c r="G8" s="43"/>
      <c r="H8" s="65" t="s">
        <v>65</v>
      </c>
      <c r="I8" s="64">
        <v>4.2489999999999997</v>
      </c>
      <c r="J8" s="64">
        <v>0.78600000000000003</v>
      </c>
      <c r="K8" s="64">
        <v>0.45600000000000002</v>
      </c>
      <c r="L8" s="64">
        <v>11.448</v>
      </c>
      <c r="M8" s="64">
        <v>5.1619999999999999</v>
      </c>
      <c r="N8" s="64" t="s">
        <v>62</v>
      </c>
      <c r="O8" s="64">
        <v>2.6259999999999999</v>
      </c>
      <c r="P8" s="64">
        <v>0.75900000000000001</v>
      </c>
      <c r="Q8" s="64">
        <v>0.46899999999999997</v>
      </c>
      <c r="R8" s="1"/>
      <c r="S8" s="1"/>
      <c r="T8" s="1"/>
      <c r="U8" s="1"/>
      <c r="V8" s="1"/>
      <c r="W8" s="1"/>
      <c r="X8" s="1"/>
    </row>
    <row r="9" spans="1:24" ht="15" customHeight="1">
      <c r="A9" s="1"/>
      <c r="B9" s="1"/>
      <c r="C9" s="35" t="s">
        <v>67</v>
      </c>
      <c r="D9" s="36">
        <v>4.71</v>
      </c>
      <c r="E9" s="36">
        <v>1.742</v>
      </c>
      <c r="F9" s="36">
        <v>0.187</v>
      </c>
      <c r="G9" s="43"/>
      <c r="H9" s="66" t="s">
        <v>66</v>
      </c>
      <c r="I9" s="67">
        <v>1.071</v>
      </c>
      <c r="J9" s="67">
        <v>0.19800000000000001</v>
      </c>
      <c r="K9" s="67">
        <v>0.82</v>
      </c>
      <c r="L9" s="67">
        <v>11.476000000000001</v>
      </c>
      <c r="M9" s="67">
        <v>5.1749999999999998</v>
      </c>
      <c r="N9" s="67" t="s">
        <v>62</v>
      </c>
      <c r="O9" s="67">
        <v>9.3729999999999993</v>
      </c>
      <c r="P9" s="67">
        <v>2.71</v>
      </c>
      <c r="Q9" s="67" t="s">
        <v>113</v>
      </c>
      <c r="R9" s="1"/>
      <c r="S9" s="1"/>
      <c r="T9" s="1"/>
      <c r="U9" s="1"/>
      <c r="V9" s="1"/>
      <c r="W9" s="1"/>
      <c r="X9" s="1"/>
    </row>
    <row r="10" spans="1:24" ht="15" customHeight="1">
      <c r="A10" s="1"/>
      <c r="B10" s="1"/>
      <c r="C10" s="35" t="s">
        <v>69</v>
      </c>
      <c r="D10" s="36">
        <v>13.101000000000001</v>
      </c>
      <c r="E10" s="36">
        <v>4.8449999999999998</v>
      </c>
      <c r="F10" s="36" t="s">
        <v>114</v>
      </c>
      <c r="G10" s="43"/>
      <c r="H10" s="63" t="s">
        <v>67</v>
      </c>
      <c r="I10" s="64">
        <v>4.71</v>
      </c>
      <c r="J10" s="64">
        <v>1.742</v>
      </c>
      <c r="K10" s="64">
        <v>0.187</v>
      </c>
      <c r="L10" s="64">
        <v>6.7000000000000004E-2</v>
      </c>
      <c r="M10" s="64">
        <v>6.0999999999999999E-2</v>
      </c>
      <c r="N10" s="64">
        <v>0.80500000000000005</v>
      </c>
      <c r="O10" s="64">
        <v>5.5659999999999998</v>
      </c>
      <c r="P10" s="64">
        <v>3.218</v>
      </c>
      <c r="Q10" s="64" t="s">
        <v>115</v>
      </c>
      <c r="R10" s="1"/>
      <c r="S10" s="1"/>
      <c r="T10" s="1"/>
      <c r="U10" s="1"/>
      <c r="V10" s="1"/>
      <c r="W10" s="1"/>
      <c r="X10" s="1"/>
    </row>
    <row r="11" spans="1:24" ht="15" customHeight="1">
      <c r="A11" s="1"/>
      <c r="B11" s="1"/>
      <c r="C11" s="35" t="s">
        <v>70</v>
      </c>
      <c r="D11" s="36">
        <v>22.003</v>
      </c>
      <c r="E11" s="36">
        <v>8.1370000000000005</v>
      </c>
      <c r="F11" s="36" t="s">
        <v>62</v>
      </c>
      <c r="G11" s="43"/>
      <c r="H11" s="63" t="s">
        <v>69</v>
      </c>
      <c r="I11" s="64">
        <v>13.101000000000001</v>
      </c>
      <c r="J11" s="64">
        <v>4.8449999999999998</v>
      </c>
      <c r="K11" s="64" t="s">
        <v>114</v>
      </c>
      <c r="L11" s="64">
        <v>8.0239999999999991</v>
      </c>
      <c r="M11" s="64">
        <v>7.2359999999999998</v>
      </c>
      <c r="N11" s="64" t="s">
        <v>62</v>
      </c>
      <c r="O11" s="64">
        <v>0.61</v>
      </c>
      <c r="P11" s="64">
        <v>0.35299999999999998</v>
      </c>
      <c r="Q11" s="64">
        <v>0.55300000000000005</v>
      </c>
      <c r="R11" s="1"/>
      <c r="S11" s="1"/>
      <c r="T11" s="1"/>
      <c r="U11" s="1"/>
      <c r="V11" s="1"/>
      <c r="W11" s="1"/>
      <c r="X11" s="1"/>
    </row>
    <row r="12" spans="1:24" ht="15" customHeight="1">
      <c r="A12" s="1"/>
      <c r="B12" s="1"/>
      <c r="C12" s="35" t="s">
        <v>72</v>
      </c>
      <c r="D12" s="36">
        <v>11.968999999999999</v>
      </c>
      <c r="E12" s="36">
        <v>4.4269999999999996</v>
      </c>
      <c r="F12" s="36">
        <v>3.5999999999999997E-2</v>
      </c>
      <c r="G12" s="43"/>
      <c r="H12" s="63" t="s">
        <v>70</v>
      </c>
      <c r="I12" s="64">
        <v>22.003</v>
      </c>
      <c r="J12" s="64">
        <v>8.1370000000000005</v>
      </c>
      <c r="K12" s="64" t="s">
        <v>62</v>
      </c>
      <c r="L12" s="64">
        <v>1.121</v>
      </c>
      <c r="M12" s="64">
        <v>1.0109999999999999</v>
      </c>
      <c r="N12" s="64">
        <v>0.315</v>
      </c>
      <c r="O12" s="64">
        <v>12.478</v>
      </c>
      <c r="P12" s="64">
        <v>7.2149999999999999</v>
      </c>
      <c r="Q12" s="64" t="s">
        <v>62</v>
      </c>
      <c r="R12" s="1"/>
      <c r="S12" s="1"/>
      <c r="T12" s="1"/>
      <c r="U12" s="1"/>
      <c r="V12" s="1"/>
      <c r="W12" s="1"/>
      <c r="X12" s="1"/>
    </row>
    <row r="13" spans="1:24" ht="15" customHeight="1">
      <c r="A13" s="1"/>
      <c r="B13" s="1"/>
      <c r="C13" s="35" t="s">
        <v>74</v>
      </c>
      <c r="D13" s="36">
        <v>37.323</v>
      </c>
      <c r="E13" s="36">
        <v>13.804</v>
      </c>
      <c r="F13" s="36" t="s">
        <v>62</v>
      </c>
      <c r="G13" s="43"/>
      <c r="H13" s="63" t="s">
        <v>72</v>
      </c>
      <c r="I13" s="64">
        <v>11.968999999999999</v>
      </c>
      <c r="J13" s="64">
        <v>4.4269999999999996</v>
      </c>
      <c r="K13" s="64">
        <v>3.5999999999999997E-2</v>
      </c>
      <c r="L13" s="64">
        <v>2.5030000000000001</v>
      </c>
      <c r="M13" s="64">
        <v>2.2570000000000001</v>
      </c>
      <c r="N13" s="64">
        <v>0.13400000000000001</v>
      </c>
      <c r="O13" s="64">
        <v>3.7029999999999998</v>
      </c>
      <c r="P13" s="64">
        <v>2.141</v>
      </c>
      <c r="Q13" s="64">
        <v>0.14399999999999999</v>
      </c>
      <c r="R13" s="1"/>
      <c r="S13" s="1"/>
      <c r="T13" s="1"/>
      <c r="U13" s="1"/>
      <c r="V13" s="1"/>
      <c r="W13" s="1"/>
      <c r="X13" s="1"/>
    </row>
    <row r="14" spans="1:24" ht="15" customHeight="1">
      <c r="A14" s="1"/>
      <c r="B14" s="1"/>
      <c r="C14" s="35" t="s">
        <v>75</v>
      </c>
      <c r="D14" s="36">
        <v>2.1749999999999998</v>
      </c>
      <c r="E14" s="36">
        <v>0.80400000000000005</v>
      </c>
      <c r="F14" s="36">
        <v>0.37</v>
      </c>
      <c r="G14" s="43"/>
      <c r="H14" s="63" t="s">
        <v>74</v>
      </c>
      <c r="I14" s="64">
        <v>37.323</v>
      </c>
      <c r="J14" s="64">
        <v>13.804</v>
      </c>
      <c r="K14" s="64" t="s">
        <v>62</v>
      </c>
      <c r="L14" s="64">
        <v>11.286</v>
      </c>
      <c r="M14" s="64">
        <v>10.178000000000001</v>
      </c>
      <c r="N14" s="64" t="s">
        <v>62</v>
      </c>
      <c r="O14" s="64">
        <v>7.8949999999999996</v>
      </c>
      <c r="P14" s="64">
        <v>4.5650000000000004</v>
      </c>
      <c r="Q14" s="64" t="s">
        <v>116</v>
      </c>
      <c r="R14" s="1"/>
      <c r="S14" s="1"/>
      <c r="T14" s="1"/>
      <c r="U14" s="1"/>
      <c r="V14" s="1"/>
      <c r="W14" s="1"/>
      <c r="X14" s="1"/>
    </row>
    <row r="15" spans="1:24" ht="15" customHeight="1">
      <c r="A15" s="1"/>
      <c r="B15" s="1"/>
      <c r="C15" s="35" t="s">
        <v>76</v>
      </c>
      <c r="D15" s="36">
        <v>9.4849999999999994</v>
      </c>
      <c r="E15" s="36">
        <v>3.508</v>
      </c>
      <c r="F15" s="36">
        <v>6.2E-2</v>
      </c>
      <c r="G15" s="43"/>
      <c r="H15" s="63" t="s">
        <v>75</v>
      </c>
      <c r="I15" s="64">
        <v>2.1749999999999998</v>
      </c>
      <c r="J15" s="64">
        <v>0.80400000000000005</v>
      </c>
      <c r="K15" s="64">
        <v>0.37</v>
      </c>
      <c r="L15" s="64">
        <v>0.14000000000000001</v>
      </c>
      <c r="M15" s="64">
        <v>0.126</v>
      </c>
      <c r="N15" s="64">
        <v>0.72199999999999998</v>
      </c>
      <c r="O15" s="64">
        <v>1.6970000000000001</v>
      </c>
      <c r="P15" s="64">
        <v>0.98099999999999998</v>
      </c>
      <c r="Q15" s="64">
        <v>0.32200000000000001</v>
      </c>
      <c r="R15" s="1"/>
      <c r="S15" s="1"/>
      <c r="T15" s="1"/>
      <c r="U15" s="1"/>
      <c r="V15" s="1"/>
      <c r="W15" s="1"/>
      <c r="X15" s="1"/>
    </row>
    <row r="16" spans="1:24" ht="15" customHeight="1">
      <c r="A16" s="1"/>
      <c r="B16" s="1"/>
      <c r="C16" s="35" t="s">
        <v>77</v>
      </c>
      <c r="D16" s="36">
        <v>1.0629999999999999</v>
      </c>
      <c r="E16" s="36">
        <v>0.39300000000000002</v>
      </c>
      <c r="F16" s="36">
        <v>0.53100000000000003</v>
      </c>
      <c r="G16" s="43"/>
      <c r="H16" s="63" t="s">
        <v>76</v>
      </c>
      <c r="I16" s="64">
        <v>9.4849999999999994</v>
      </c>
      <c r="J16" s="64">
        <v>3.508</v>
      </c>
      <c r="K16" s="64">
        <v>6.2E-2</v>
      </c>
      <c r="L16" s="64">
        <v>5.875</v>
      </c>
      <c r="M16" s="64">
        <v>5.298</v>
      </c>
      <c r="N16" s="64" t="s">
        <v>117</v>
      </c>
      <c r="O16" s="64">
        <v>0.51100000000000001</v>
      </c>
      <c r="P16" s="64">
        <v>0.29499999999999998</v>
      </c>
      <c r="Q16" s="64">
        <v>0.58699999999999997</v>
      </c>
      <c r="R16" s="1"/>
      <c r="S16" s="1"/>
      <c r="T16" s="1"/>
      <c r="U16" s="1"/>
      <c r="V16" s="1"/>
      <c r="W16" s="1"/>
      <c r="X16" s="1"/>
    </row>
    <row r="17" spans="1:24" ht="15" customHeight="1">
      <c r="A17" s="1"/>
      <c r="B17" s="1"/>
      <c r="C17" s="35" t="s">
        <v>78</v>
      </c>
      <c r="D17" s="36">
        <v>171.262</v>
      </c>
      <c r="E17" s="36">
        <v>63.338999999999999</v>
      </c>
      <c r="F17" s="36" t="s">
        <v>62</v>
      </c>
      <c r="G17" s="43"/>
      <c r="H17" s="63" t="s">
        <v>77</v>
      </c>
      <c r="I17" s="64">
        <v>1.0629999999999999</v>
      </c>
      <c r="J17" s="64">
        <v>0.39300000000000002</v>
      </c>
      <c r="K17" s="64">
        <v>0.53100000000000003</v>
      </c>
      <c r="L17" s="64">
        <v>1.3180000000000001</v>
      </c>
      <c r="M17" s="64">
        <v>1.1890000000000001</v>
      </c>
      <c r="N17" s="64">
        <v>0.27600000000000002</v>
      </c>
      <c r="O17" s="64">
        <v>4.38</v>
      </c>
      <c r="P17" s="64">
        <v>2.5329999999999999</v>
      </c>
      <c r="Q17" s="64">
        <v>0.112</v>
      </c>
      <c r="R17" s="1"/>
      <c r="S17" s="1"/>
      <c r="T17" s="1"/>
      <c r="U17" s="1"/>
      <c r="V17" s="1"/>
      <c r="W17" s="1"/>
      <c r="X17" s="1"/>
    </row>
    <row r="18" spans="1:24" ht="15" customHeight="1">
      <c r="A18" s="1"/>
      <c r="B18" s="1"/>
      <c r="C18" s="35" t="s">
        <v>80</v>
      </c>
      <c r="D18" s="36">
        <v>1.0489999999999999</v>
      </c>
      <c r="E18" s="36">
        <v>0.38800000000000001</v>
      </c>
      <c r="F18" s="36">
        <v>0.53400000000000003</v>
      </c>
      <c r="G18" s="43"/>
      <c r="H18" s="63" t="s">
        <v>78</v>
      </c>
      <c r="I18" s="64">
        <v>171.262</v>
      </c>
      <c r="J18" s="64">
        <v>63.338999999999999</v>
      </c>
      <c r="K18" s="64" t="s">
        <v>62</v>
      </c>
      <c r="L18" s="64">
        <v>4.9450000000000003</v>
      </c>
      <c r="M18" s="64">
        <v>4.4589999999999996</v>
      </c>
      <c r="N18" s="64" t="s">
        <v>118</v>
      </c>
      <c r="O18" s="64">
        <v>232.57599999999999</v>
      </c>
      <c r="P18" s="64">
        <v>134.476</v>
      </c>
      <c r="Q18" s="64" t="s">
        <v>62</v>
      </c>
      <c r="R18" s="1"/>
      <c r="S18" s="1"/>
      <c r="T18" s="1"/>
      <c r="U18" s="1"/>
      <c r="V18" s="1"/>
      <c r="W18" s="1"/>
      <c r="X18" s="1"/>
    </row>
    <row r="19" spans="1:24" ht="15" customHeight="1">
      <c r="A19" s="1"/>
      <c r="B19" s="1"/>
      <c r="C19" s="35" t="s">
        <v>82</v>
      </c>
      <c r="D19" s="36">
        <v>3.1909999999999998</v>
      </c>
      <c r="E19" s="36">
        <v>1.18</v>
      </c>
      <c r="F19" s="36">
        <v>0.27800000000000002</v>
      </c>
      <c r="G19" s="43"/>
      <c r="H19" s="63" t="s">
        <v>80</v>
      </c>
      <c r="I19" s="64">
        <v>1.0489999999999999</v>
      </c>
      <c r="J19" s="64">
        <v>0.38800000000000001</v>
      </c>
      <c r="K19" s="64">
        <v>0.53400000000000003</v>
      </c>
      <c r="L19" s="64">
        <v>0.375</v>
      </c>
      <c r="M19" s="64">
        <v>0.33900000000000002</v>
      </c>
      <c r="N19" s="64">
        <v>0.56100000000000005</v>
      </c>
      <c r="O19" s="64">
        <v>0.14399999999999999</v>
      </c>
      <c r="P19" s="64">
        <v>8.3000000000000004E-2</v>
      </c>
      <c r="Q19" s="64">
        <v>0.77300000000000002</v>
      </c>
      <c r="R19" s="1"/>
      <c r="S19" s="1"/>
      <c r="T19" s="1"/>
      <c r="U19" s="1"/>
      <c r="V19" s="1"/>
      <c r="W19" s="1"/>
      <c r="X19" s="1"/>
    </row>
    <row r="20" spans="1:24" ht="15" customHeight="1">
      <c r="A20" s="1"/>
      <c r="B20" s="1"/>
      <c r="C20" s="35" t="s">
        <v>83</v>
      </c>
      <c r="D20" s="36">
        <v>0.29299999999999998</v>
      </c>
      <c r="E20" s="36">
        <v>0.109</v>
      </c>
      <c r="F20" s="36">
        <v>0.74199999999999999</v>
      </c>
      <c r="G20" s="43"/>
      <c r="H20" s="63" t="s">
        <v>82</v>
      </c>
      <c r="I20" s="64">
        <v>3.1909999999999998</v>
      </c>
      <c r="J20" s="64">
        <v>1.18</v>
      </c>
      <c r="K20" s="64">
        <v>0.27800000000000002</v>
      </c>
      <c r="L20" s="64">
        <v>1.6930000000000001</v>
      </c>
      <c r="M20" s="64">
        <v>1.5269999999999999</v>
      </c>
      <c r="N20" s="64">
        <v>0.217</v>
      </c>
      <c r="O20" s="64">
        <v>0.23100000000000001</v>
      </c>
      <c r="P20" s="64">
        <v>0.13400000000000001</v>
      </c>
      <c r="Q20" s="64">
        <v>0.71499999999999997</v>
      </c>
      <c r="R20" s="1"/>
      <c r="S20" s="1"/>
      <c r="T20" s="1"/>
      <c r="U20" s="1"/>
      <c r="V20" s="1"/>
      <c r="W20" s="1"/>
      <c r="X20" s="1"/>
    </row>
    <row r="21" spans="1:24" ht="15" customHeight="1">
      <c r="A21" s="1"/>
      <c r="B21" s="1"/>
      <c r="C21" s="35" t="s">
        <v>84</v>
      </c>
      <c r="D21" s="36">
        <v>25.117999999999999</v>
      </c>
      <c r="E21" s="36">
        <v>9.2899999999999991</v>
      </c>
      <c r="F21" s="36" t="s">
        <v>62</v>
      </c>
      <c r="G21" s="43"/>
      <c r="H21" s="63" t="s">
        <v>83</v>
      </c>
      <c r="I21" s="64">
        <v>0.29299999999999998</v>
      </c>
      <c r="J21" s="64">
        <v>0.109</v>
      </c>
      <c r="K21" s="64">
        <v>0.74199999999999999</v>
      </c>
      <c r="L21" s="64">
        <v>0.82499999999999996</v>
      </c>
      <c r="M21" s="64">
        <v>0.74399999999999999</v>
      </c>
      <c r="N21" s="64">
        <v>0.38900000000000001</v>
      </c>
      <c r="O21" s="64">
        <v>2.2240000000000002</v>
      </c>
      <c r="P21" s="64">
        <v>1.286</v>
      </c>
      <c r="Q21" s="64">
        <v>0.25700000000000001</v>
      </c>
      <c r="R21" s="1"/>
      <c r="S21" s="1"/>
      <c r="T21" s="1"/>
      <c r="U21" s="1"/>
      <c r="V21" s="1"/>
      <c r="W21" s="1"/>
      <c r="X21" s="1"/>
    </row>
    <row r="22" spans="1:24" ht="15" customHeight="1">
      <c r="A22" s="1"/>
      <c r="B22" s="1"/>
      <c r="C22" s="40" t="s">
        <v>85</v>
      </c>
      <c r="D22" s="41">
        <v>1522.2940000000001</v>
      </c>
      <c r="E22" s="41"/>
      <c r="F22" s="41"/>
      <c r="G22" s="1"/>
      <c r="H22" s="63" t="s">
        <v>84</v>
      </c>
      <c r="I22" s="64">
        <v>25.117999999999999</v>
      </c>
      <c r="J22" s="64">
        <v>9.2899999999999991</v>
      </c>
      <c r="K22" s="64" t="s">
        <v>62</v>
      </c>
      <c r="L22" s="64">
        <v>0.23699999999999999</v>
      </c>
      <c r="M22" s="64">
        <v>0.21299999999999999</v>
      </c>
      <c r="N22" s="64">
        <v>0.64400000000000002</v>
      </c>
      <c r="O22" s="64">
        <v>30.295999999999999</v>
      </c>
      <c r="P22" s="64">
        <v>17.516999999999999</v>
      </c>
      <c r="Q22" s="64" t="s">
        <v>62</v>
      </c>
      <c r="R22" s="1"/>
      <c r="S22" s="1"/>
      <c r="T22" s="1"/>
      <c r="U22" s="1"/>
      <c r="V22" s="1"/>
      <c r="W22" s="1"/>
      <c r="X22" s="1"/>
    </row>
    <row r="23" spans="1:24" ht="15" customHeight="1">
      <c r="A23" s="1"/>
      <c r="B23" s="1"/>
      <c r="C23" s="35" t="s">
        <v>86</v>
      </c>
      <c r="D23" s="36">
        <v>6272.5619999999999</v>
      </c>
      <c r="E23" s="36"/>
      <c r="F23" s="36"/>
      <c r="G23" s="1"/>
      <c r="H23" s="68" t="s">
        <v>85</v>
      </c>
      <c r="I23" s="69">
        <v>1522.2940000000001</v>
      </c>
      <c r="J23" s="69"/>
      <c r="K23" s="69"/>
      <c r="L23" s="69">
        <v>624.33100000000002</v>
      </c>
      <c r="M23" s="69"/>
      <c r="N23" s="69"/>
      <c r="O23" s="69">
        <v>973.71</v>
      </c>
      <c r="P23" s="69"/>
      <c r="Q23" s="69"/>
      <c r="R23" s="1"/>
      <c r="S23" s="1"/>
      <c r="T23" s="1"/>
      <c r="U23" s="1"/>
      <c r="V23" s="1"/>
      <c r="W23" s="1"/>
      <c r="X23" s="1"/>
    </row>
    <row r="24" spans="1:24" ht="15" customHeight="1">
      <c r="A24" s="1"/>
      <c r="B24" s="1"/>
      <c r="C24" s="42" t="s">
        <v>87</v>
      </c>
      <c r="D24" s="39">
        <v>1845.0550000000001</v>
      </c>
      <c r="E24" s="39"/>
      <c r="F24" s="39"/>
      <c r="G24" s="1"/>
      <c r="H24" s="63" t="s">
        <v>86</v>
      </c>
      <c r="I24" s="64">
        <v>6272.5619999999999</v>
      </c>
      <c r="J24" s="64"/>
      <c r="K24" s="64"/>
      <c r="L24" s="64">
        <v>1345.5940000000001</v>
      </c>
      <c r="M24" s="64"/>
      <c r="N24" s="64"/>
      <c r="O24" s="64">
        <v>2971.4749999999999</v>
      </c>
      <c r="P24" s="64"/>
      <c r="Q24" s="64"/>
      <c r="R24" s="1"/>
      <c r="S24" s="1"/>
      <c r="T24" s="1"/>
      <c r="U24" s="1"/>
      <c r="V24" s="1"/>
      <c r="W24" s="1"/>
      <c r="X24" s="1"/>
    </row>
    <row r="25" spans="1:24" ht="15" customHeight="1">
      <c r="A25" s="1"/>
      <c r="B25" s="1"/>
      <c r="C25" s="279" t="s">
        <v>88</v>
      </c>
      <c r="D25" s="280"/>
      <c r="E25" s="280"/>
      <c r="F25" s="1"/>
      <c r="G25" s="1"/>
      <c r="H25" s="70" t="s">
        <v>87</v>
      </c>
      <c r="I25" s="67">
        <v>1845.0550000000001</v>
      </c>
      <c r="J25" s="67"/>
      <c r="K25" s="67"/>
      <c r="L25" s="67">
        <v>701.24199999999996</v>
      </c>
      <c r="M25" s="67"/>
      <c r="N25" s="67"/>
      <c r="O25" s="67">
        <v>1284.4680000000001</v>
      </c>
      <c r="P25" s="67"/>
      <c r="Q25" s="67"/>
      <c r="R25" s="1"/>
      <c r="S25" s="1"/>
      <c r="T25" s="1"/>
      <c r="U25" s="1"/>
      <c r="V25" s="1"/>
      <c r="W25" s="1"/>
      <c r="X25" s="1"/>
    </row>
    <row r="26" spans="1:24" ht="15" customHeight="1">
      <c r="A26" s="1"/>
      <c r="B26" s="1"/>
      <c r="C26" s="43" t="s">
        <v>89</v>
      </c>
      <c r="D26" s="1"/>
      <c r="E26" s="1"/>
      <c r="F26" s="1"/>
      <c r="G26" s="1"/>
      <c r="H26" s="279" t="s">
        <v>88</v>
      </c>
      <c r="I26" s="280"/>
      <c r="J26" s="280"/>
      <c r="K26" s="71"/>
      <c r="L26" s="71"/>
      <c r="M26" s="55"/>
      <c r="N26" s="55"/>
      <c r="O26" s="55"/>
      <c r="P26" s="55"/>
      <c r="Q26" s="55"/>
      <c r="R26" s="1"/>
      <c r="S26" s="1"/>
      <c r="T26" s="1"/>
      <c r="U26" s="1"/>
      <c r="V26" s="1"/>
      <c r="W26" s="1"/>
      <c r="X26" s="1"/>
    </row>
    <row r="27" spans="1:24" ht="15" customHeight="1">
      <c r="A27" s="1"/>
      <c r="B27" s="1"/>
      <c r="C27" s="43" t="s">
        <v>90</v>
      </c>
      <c r="D27" s="1"/>
      <c r="E27" s="1"/>
      <c r="F27" s="1"/>
      <c r="G27" s="1"/>
      <c r="H27" s="26" t="s">
        <v>89</v>
      </c>
      <c r="I27" s="71"/>
      <c r="J27" s="71"/>
      <c r="K27" s="71"/>
      <c r="L27" s="71"/>
      <c r="M27" s="55"/>
      <c r="N27" s="55"/>
      <c r="O27" s="55"/>
      <c r="P27" s="55"/>
      <c r="Q27" s="55"/>
      <c r="R27" s="1"/>
      <c r="S27" s="1"/>
      <c r="T27" s="1"/>
      <c r="U27" s="1"/>
      <c r="V27" s="1"/>
      <c r="W27" s="1"/>
      <c r="X27" s="1"/>
    </row>
    <row r="28" spans="1:24" ht="14">
      <c r="A28" s="1"/>
      <c r="B28" s="1"/>
      <c r="C28" s="1"/>
      <c r="D28" s="1"/>
      <c r="E28" s="1"/>
      <c r="F28" s="1"/>
      <c r="G28" s="1"/>
      <c r="H28" s="26" t="s">
        <v>90</v>
      </c>
      <c r="I28" s="71"/>
      <c r="J28" s="71"/>
      <c r="K28" s="71"/>
      <c r="L28" s="71"/>
      <c r="M28" s="55"/>
      <c r="N28" s="55"/>
      <c r="O28" s="55"/>
      <c r="P28" s="55"/>
      <c r="Q28" s="55"/>
      <c r="R28" s="1"/>
      <c r="S28" s="1"/>
      <c r="T28" s="1"/>
      <c r="U28" s="1"/>
      <c r="V28" s="1"/>
      <c r="W28" s="1"/>
      <c r="X28" s="1"/>
    </row>
    <row r="29" spans="1:24" ht="13">
      <c r="A29" s="1"/>
      <c r="B29" s="1"/>
      <c r="C29" s="281" t="s">
        <v>53</v>
      </c>
      <c r="D29" s="280"/>
      <c r="E29" s="280"/>
      <c r="F29" s="28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">
      <c r="A30" s="1"/>
      <c r="B30" s="1"/>
      <c r="C30" s="277" t="s">
        <v>119</v>
      </c>
      <c r="D30" s="278"/>
      <c r="E30" s="278"/>
      <c r="F30" s="278"/>
      <c r="G30" s="1"/>
      <c r="H30" s="281" t="s">
        <v>53</v>
      </c>
      <c r="I30" s="280"/>
      <c r="J30" s="280"/>
      <c r="K30" s="28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34">
      <c r="A31" s="1"/>
      <c r="B31" s="1"/>
      <c r="C31" s="32" t="s">
        <v>55</v>
      </c>
      <c r="D31" s="33" t="s">
        <v>56</v>
      </c>
      <c r="E31" s="34" t="s">
        <v>59</v>
      </c>
      <c r="F31" s="34" t="s">
        <v>60</v>
      </c>
      <c r="G31" s="1"/>
      <c r="H31" s="277" t="s">
        <v>91</v>
      </c>
      <c r="I31" s="278"/>
      <c r="J31" s="278"/>
      <c r="K31" s="27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51">
      <c r="A32" s="1"/>
      <c r="B32" s="1"/>
      <c r="C32" s="35" t="s">
        <v>61</v>
      </c>
      <c r="D32" s="36">
        <v>76.911000000000001</v>
      </c>
      <c r="E32" s="36">
        <v>4.08</v>
      </c>
      <c r="F32" s="36" t="s">
        <v>62</v>
      </c>
      <c r="G32" s="1"/>
      <c r="H32" s="32" t="s">
        <v>55</v>
      </c>
      <c r="I32" s="33" t="s">
        <v>56</v>
      </c>
      <c r="J32" s="34" t="s">
        <v>59</v>
      </c>
      <c r="K32" s="34" t="s">
        <v>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>
      <c r="A33" s="1"/>
      <c r="B33" s="1"/>
      <c r="C33" s="35" t="s">
        <v>63</v>
      </c>
      <c r="D33" s="36">
        <v>6.593</v>
      </c>
      <c r="E33" s="36">
        <v>5.9450000000000003</v>
      </c>
      <c r="F33" s="36" t="s">
        <v>62</v>
      </c>
      <c r="G33" s="1"/>
      <c r="H33" s="35" t="s">
        <v>61</v>
      </c>
      <c r="I33" s="36">
        <v>435.48</v>
      </c>
      <c r="J33" s="36">
        <v>8.7739999999999991</v>
      </c>
      <c r="K33" s="36" t="s">
        <v>62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>
      <c r="A34" s="1"/>
      <c r="B34" s="1"/>
      <c r="C34" s="37" t="s">
        <v>65</v>
      </c>
      <c r="D34" s="36">
        <v>11.448</v>
      </c>
      <c r="E34" s="36">
        <v>5.1619999999999999</v>
      </c>
      <c r="F34" s="36" t="s">
        <v>62</v>
      </c>
      <c r="G34" s="1"/>
      <c r="H34" s="35" t="s">
        <v>63</v>
      </c>
      <c r="I34" s="36">
        <v>28.925000000000001</v>
      </c>
      <c r="J34" s="36">
        <v>9.907</v>
      </c>
      <c r="K34" s="36" t="s">
        <v>62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>
      <c r="A35" s="1"/>
      <c r="B35" s="1"/>
      <c r="C35" s="38" t="s">
        <v>66</v>
      </c>
      <c r="D35" s="39">
        <v>11.476000000000001</v>
      </c>
      <c r="E35" s="39">
        <v>5.1749999999999998</v>
      </c>
      <c r="F35" s="39" t="s">
        <v>62</v>
      </c>
      <c r="G35" s="1"/>
      <c r="H35" s="37" t="s">
        <v>65</v>
      </c>
      <c r="I35" s="36">
        <v>51.034999999999997</v>
      </c>
      <c r="J35" s="36">
        <v>8.74</v>
      </c>
      <c r="K35" s="36" t="s">
        <v>62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>
      <c r="A36" s="1"/>
      <c r="B36" s="1"/>
      <c r="C36" s="35" t="s">
        <v>67</v>
      </c>
      <c r="D36" s="36">
        <v>6.7000000000000004E-2</v>
      </c>
      <c r="E36" s="36">
        <v>6.0999999999999999E-2</v>
      </c>
      <c r="F36" s="36">
        <v>0.80500000000000005</v>
      </c>
      <c r="G36" s="1"/>
      <c r="H36" s="38" t="s">
        <v>66</v>
      </c>
      <c r="I36" s="39">
        <v>0.73099999999999998</v>
      </c>
      <c r="J36" s="39">
        <v>0.125</v>
      </c>
      <c r="K36" s="39">
        <v>0.88200000000000001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>
      <c r="A37" s="1"/>
      <c r="B37" s="1"/>
      <c r="C37" s="35" t="s">
        <v>69</v>
      </c>
      <c r="D37" s="36">
        <v>8.0239999999999991</v>
      </c>
      <c r="E37" s="36">
        <v>7.2359999999999998</v>
      </c>
      <c r="F37" s="36" t="s">
        <v>62</v>
      </c>
      <c r="G37" s="1"/>
      <c r="H37" s="35" t="s">
        <v>67</v>
      </c>
      <c r="I37" s="36">
        <v>2.194</v>
      </c>
      <c r="J37" s="36">
        <v>0.752</v>
      </c>
      <c r="K37" s="36">
        <v>0.38600000000000001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>
      <c r="A38" s="1"/>
      <c r="B38" s="1"/>
      <c r="C38" s="35" t="s">
        <v>70</v>
      </c>
      <c r="D38" s="36">
        <v>1.121</v>
      </c>
      <c r="E38" s="36">
        <v>1.0109999999999999</v>
      </c>
      <c r="F38" s="36">
        <v>0.315</v>
      </c>
      <c r="G38" s="1"/>
      <c r="H38" s="35" t="s">
        <v>69</v>
      </c>
      <c r="I38" s="36">
        <v>6.952</v>
      </c>
      <c r="J38" s="36">
        <v>2.3809999999999998</v>
      </c>
      <c r="K38" s="36">
        <v>0.123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>
      <c r="A39" s="1"/>
      <c r="B39" s="1"/>
      <c r="C39" s="35" t="s">
        <v>72</v>
      </c>
      <c r="D39" s="36">
        <v>2.5030000000000001</v>
      </c>
      <c r="E39" s="36">
        <v>2.2570000000000001</v>
      </c>
      <c r="F39" s="36">
        <v>0.13400000000000001</v>
      </c>
      <c r="G39" s="1"/>
      <c r="H39" s="35" t="s">
        <v>70</v>
      </c>
      <c r="I39" s="36">
        <v>0</v>
      </c>
      <c r="J39" s="36">
        <v>0</v>
      </c>
      <c r="K39" s="36">
        <v>0.99299999999999999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>
      <c r="A40" s="1"/>
      <c r="B40" s="1"/>
      <c r="C40" s="35" t="s">
        <v>74</v>
      </c>
      <c r="D40" s="36">
        <v>11.286</v>
      </c>
      <c r="E40" s="36">
        <v>10.178000000000001</v>
      </c>
      <c r="F40" s="36" t="s">
        <v>62</v>
      </c>
      <c r="G40" s="1"/>
      <c r="H40" s="35" t="s">
        <v>72</v>
      </c>
      <c r="I40" s="36">
        <v>3.4660000000000002</v>
      </c>
      <c r="J40" s="36">
        <v>1.1870000000000001</v>
      </c>
      <c r="K40" s="36">
        <v>0.27600000000000002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>
      <c r="A41" s="1"/>
      <c r="B41" s="1"/>
      <c r="C41" s="35" t="s">
        <v>75</v>
      </c>
      <c r="D41" s="36">
        <v>0.14000000000000001</v>
      </c>
      <c r="E41" s="36">
        <v>0.126</v>
      </c>
      <c r="F41" s="36">
        <v>0.72199999999999998</v>
      </c>
      <c r="G41" s="1"/>
      <c r="H41" s="35" t="s">
        <v>74</v>
      </c>
      <c r="I41" s="36">
        <v>4.3159999999999998</v>
      </c>
      <c r="J41" s="36">
        <v>1.478</v>
      </c>
      <c r="K41" s="36">
        <v>0.22500000000000001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>
      <c r="A42" s="1"/>
      <c r="B42" s="1"/>
      <c r="C42" s="35" t="s">
        <v>76</v>
      </c>
      <c r="D42" s="36">
        <v>5.875</v>
      </c>
      <c r="E42" s="36">
        <v>5.298</v>
      </c>
      <c r="F42" s="36" t="s">
        <v>117</v>
      </c>
      <c r="G42" s="1"/>
      <c r="H42" s="35" t="s">
        <v>75</v>
      </c>
      <c r="I42" s="36">
        <v>11.217000000000001</v>
      </c>
      <c r="J42" s="36">
        <v>3.8420000000000001</v>
      </c>
      <c r="K42" s="36" t="s">
        <v>92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>
      <c r="A43" s="1"/>
      <c r="B43" s="1"/>
      <c r="C43" s="35" t="s">
        <v>77</v>
      </c>
      <c r="D43" s="36">
        <v>1.3180000000000001</v>
      </c>
      <c r="E43" s="36">
        <v>1.1890000000000001</v>
      </c>
      <c r="F43" s="36">
        <v>0.27600000000000002</v>
      </c>
      <c r="G43" s="1"/>
      <c r="H43" s="35" t="s">
        <v>76</v>
      </c>
      <c r="I43" s="36">
        <v>9.7000000000000003E-2</v>
      </c>
      <c r="J43" s="36">
        <v>3.3000000000000002E-2</v>
      </c>
      <c r="K43" s="36">
        <v>0.85499999999999998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>
      <c r="A44" s="1"/>
      <c r="B44" s="1"/>
      <c r="C44" s="35" t="s">
        <v>78</v>
      </c>
      <c r="D44" s="36">
        <v>4.9450000000000003</v>
      </c>
      <c r="E44" s="36">
        <v>4.4589999999999996</v>
      </c>
      <c r="F44" s="36" t="s">
        <v>118</v>
      </c>
      <c r="G44" s="1"/>
      <c r="H44" s="35" t="s">
        <v>77</v>
      </c>
      <c r="I44" s="36">
        <v>6.2E-2</v>
      </c>
      <c r="J44" s="36">
        <v>2.1000000000000001E-2</v>
      </c>
      <c r="K44" s="36">
        <v>0.88400000000000001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>
      <c r="A45" s="1"/>
      <c r="B45" s="1"/>
      <c r="C45" s="35" t="s">
        <v>80</v>
      </c>
      <c r="D45" s="36">
        <v>0.375</v>
      </c>
      <c r="E45" s="36">
        <v>0.33900000000000002</v>
      </c>
      <c r="F45" s="36">
        <v>0.56100000000000005</v>
      </c>
      <c r="G45" s="1"/>
      <c r="H45" s="35" t="s">
        <v>78</v>
      </c>
      <c r="I45" s="36">
        <v>212.226</v>
      </c>
      <c r="J45" s="36">
        <v>72.692999999999998</v>
      </c>
      <c r="K45" s="36" t="s">
        <v>62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>
      <c r="A46" s="1"/>
      <c r="B46" s="1"/>
      <c r="C46" s="35" t="s">
        <v>82</v>
      </c>
      <c r="D46" s="36">
        <v>1.6930000000000001</v>
      </c>
      <c r="E46" s="36">
        <v>1.5269999999999999</v>
      </c>
      <c r="F46" s="36">
        <v>0.217</v>
      </c>
      <c r="G46" s="1"/>
      <c r="H46" s="35" t="s">
        <v>80</v>
      </c>
      <c r="I46" s="36">
        <v>17.690000000000001</v>
      </c>
      <c r="J46" s="36">
        <v>6.0590000000000002</v>
      </c>
      <c r="K46" s="36" t="s">
        <v>93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>
      <c r="A47" s="1"/>
      <c r="B47" s="1"/>
      <c r="C47" s="35" t="s">
        <v>83</v>
      </c>
      <c r="D47" s="36">
        <v>0.82499999999999996</v>
      </c>
      <c r="E47" s="36">
        <v>0.74399999999999999</v>
      </c>
      <c r="F47" s="36">
        <v>0.38900000000000001</v>
      </c>
      <c r="G47" s="1"/>
      <c r="H47" s="35" t="s">
        <v>82</v>
      </c>
      <c r="I47" s="36">
        <v>0.13700000000000001</v>
      </c>
      <c r="J47" s="36">
        <v>4.7E-2</v>
      </c>
      <c r="K47" s="36">
        <v>0.82799999999999996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>
      <c r="A48" s="1"/>
      <c r="B48" s="1"/>
      <c r="C48" s="35" t="s">
        <v>84</v>
      </c>
      <c r="D48" s="36">
        <v>0.23699999999999999</v>
      </c>
      <c r="E48" s="36">
        <v>0.21299999999999999</v>
      </c>
      <c r="F48" s="36">
        <v>0.64400000000000002</v>
      </c>
      <c r="G48" s="1"/>
      <c r="H48" s="35" t="s">
        <v>83</v>
      </c>
      <c r="I48" s="36">
        <v>4.1369999999999996</v>
      </c>
      <c r="J48" s="36">
        <v>1.417</v>
      </c>
      <c r="K48" s="36">
        <v>0.23400000000000001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>
      <c r="A49" s="1"/>
      <c r="B49" s="1"/>
      <c r="C49" s="40" t="s">
        <v>85</v>
      </c>
      <c r="D49" s="41">
        <v>624.33100000000002</v>
      </c>
      <c r="E49" s="41"/>
      <c r="F49" s="41"/>
      <c r="G49" s="1"/>
      <c r="H49" s="35" t="s">
        <v>84</v>
      </c>
      <c r="I49" s="36">
        <v>4.3940000000000001</v>
      </c>
      <c r="J49" s="36">
        <v>1.5049999999999999</v>
      </c>
      <c r="K49" s="36">
        <v>0.22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>
      <c r="A50" s="1"/>
      <c r="B50" s="1"/>
      <c r="C50" s="35" t="s">
        <v>86</v>
      </c>
      <c r="D50" s="36">
        <v>1345.5940000000001</v>
      </c>
      <c r="E50" s="36"/>
      <c r="F50" s="36"/>
      <c r="G50" s="1"/>
      <c r="H50" s="40" t="s">
        <v>85</v>
      </c>
      <c r="I50" s="41">
        <v>1643.6780000000001</v>
      </c>
      <c r="J50" s="41"/>
      <c r="K50" s="4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>
      <c r="A51" s="1"/>
      <c r="B51" s="1"/>
      <c r="C51" s="42" t="s">
        <v>87</v>
      </c>
      <c r="D51" s="39">
        <v>701.24199999999996</v>
      </c>
      <c r="E51" s="39"/>
      <c r="F51" s="39"/>
      <c r="G51" s="1"/>
      <c r="H51" s="35" t="s">
        <v>86</v>
      </c>
      <c r="I51" s="36">
        <v>5631.72</v>
      </c>
      <c r="J51" s="36"/>
      <c r="K51" s="3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>
      <c r="A52" s="1"/>
      <c r="B52" s="1"/>
      <c r="C52" s="279" t="s">
        <v>88</v>
      </c>
      <c r="D52" s="280"/>
      <c r="E52" s="280"/>
      <c r="F52" s="1"/>
      <c r="G52" s="1"/>
      <c r="H52" s="42" t="s">
        <v>87</v>
      </c>
      <c r="I52" s="39">
        <v>2079.1579999999999</v>
      </c>
      <c r="J52" s="39"/>
      <c r="K52" s="3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">
      <c r="A53" s="1"/>
      <c r="B53" s="1"/>
      <c r="C53" s="43" t="s">
        <v>89</v>
      </c>
      <c r="D53" s="1"/>
      <c r="E53" s="1"/>
      <c r="F53" s="1"/>
      <c r="G53" s="1"/>
      <c r="H53" s="279" t="s">
        <v>88</v>
      </c>
      <c r="I53" s="280"/>
      <c r="J53" s="28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>
      <c r="A54" s="1"/>
      <c r="B54" s="1"/>
      <c r="C54" s="43" t="s">
        <v>90</v>
      </c>
      <c r="D54" s="1"/>
      <c r="E54" s="1"/>
      <c r="F54" s="1"/>
      <c r="G54" s="1"/>
      <c r="H54" s="43" t="s">
        <v>89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">
      <c r="A55" s="1"/>
      <c r="B55" s="1"/>
      <c r="C55" s="1"/>
      <c r="D55" s="1"/>
      <c r="E55" s="1"/>
      <c r="F55" s="1"/>
      <c r="G55" s="1"/>
      <c r="H55" s="43" t="s">
        <v>90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>
      <c r="A57" s="1"/>
      <c r="B57" s="1"/>
      <c r="C57" s="281" t="s">
        <v>53</v>
      </c>
      <c r="D57" s="280"/>
      <c r="E57" s="280"/>
      <c r="F57" s="28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>
      <c r="A58" s="1"/>
      <c r="B58" s="1"/>
      <c r="C58" s="277" t="s">
        <v>120</v>
      </c>
      <c r="D58" s="278"/>
      <c r="E58" s="278"/>
      <c r="F58" s="278"/>
      <c r="G58" s="1"/>
      <c r="H58" s="281" t="s">
        <v>53</v>
      </c>
      <c r="I58" s="280"/>
      <c r="J58" s="280"/>
      <c r="K58" s="28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4">
      <c r="A59" s="1"/>
      <c r="B59" s="1"/>
      <c r="C59" s="32" t="s">
        <v>55</v>
      </c>
      <c r="D59" s="33" t="s">
        <v>56</v>
      </c>
      <c r="E59" s="34" t="s">
        <v>59</v>
      </c>
      <c r="F59" s="34" t="s">
        <v>60</v>
      </c>
      <c r="G59" s="1"/>
      <c r="H59" s="277" t="s">
        <v>94</v>
      </c>
      <c r="I59" s="278"/>
      <c r="J59" s="278"/>
      <c r="K59" s="27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51">
      <c r="A60" s="1"/>
      <c r="B60" s="1"/>
      <c r="C60" s="35" t="s">
        <v>61</v>
      </c>
      <c r="D60" s="36">
        <v>310.75799999999998</v>
      </c>
      <c r="E60" s="36">
        <v>10.569000000000001</v>
      </c>
      <c r="F60" s="36" t="s">
        <v>62</v>
      </c>
      <c r="G60" s="43"/>
      <c r="H60" s="32" t="s">
        <v>55</v>
      </c>
      <c r="I60" s="33" t="s">
        <v>56</v>
      </c>
      <c r="J60" s="34" t="s">
        <v>59</v>
      </c>
      <c r="K60" s="34" t="s">
        <v>60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>
      <c r="A61" s="1"/>
      <c r="B61" s="1"/>
      <c r="C61" s="35" t="s">
        <v>63</v>
      </c>
      <c r="D61" s="36">
        <v>0.123</v>
      </c>
      <c r="E61" s="36">
        <v>7.0999999999999994E-2</v>
      </c>
      <c r="F61" s="36">
        <v>0.78900000000000003</v>
      </c>
      <c r="G61" s="43"/>
      <c r="H61" s="35" t="s">
        <v>61</v>
      </c>
      <c r="I61" s="36">
        <v>556.68600000000004</v>
      </c>
      <c r="J61" s="36">
        <v>10.243</v>
      </c>
      <c r="K61" s="36" t="s">
        <v>62</v>
      </c>
      <c r="L61" s="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>
      <c r="A62" s="1"/>
      <c r="B62" s="1"/>
      <c r="C62" s="37" t="s">
        <v>65</v>
      </c>
      <c r="D62" s="36">
        <v>2.6259999999999999</v>
      </c>
      <c r="E62" s="36">
        <v>0.75900000000000001</v>
      </c>
      <c r="F62" s="36">
        <v>0.46899999999999997</v>
      </c>
      <c r="G62" s="43"/>
      <c r="H62" s="35" t="s">
        <v>63</v>
      </c>
      <c r="I62" s="36">
        <v>1.4E-2</v>
      </c>
      <c r="J62" s="36">
        <v>4.0000000000000001E-3</v>
      </c>
      <c r="K62" s="36">
        <v>0.94699999999999995</v>
      </c>
      <c r="L62" s="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>
      <c r="A63" s="1"/>
      <c r="B63" s="1"/>
      <c r="C63" s="38" t="s">
        <v>66</v>
      </c>
      <c r="D63" s="39">
        <v>9.3729999999999993</v>
      </c>
      <c r="E63" s="39">
        <v>2.71</v>
      </c>
      <c r="F63" s="39" t="s">
        <v>113</v>
      </c>
      <c r="G63" s="43"/>
      <c r="H63" s="37" t="s">
        <v>65</v>
      </c>
      <c r="I63" s="36">
        <v>6.7309999999999999</v>
      </c>
      <c r="J63" s="36">
        <v>1.0529999999999999</v>
      </c>
      <c r="K63" s="36">
        <v>0.35</v>
      </c>
      <c r="L63" s="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>
      <c r="A64" s="1"/>
      <c r="B64" s="1"/>
      <c r="C64" s="35" t="s">
        <v>67</v>
      </c>
      <c r="D64" s="36">
        <v>5.5659999999999998</v>
      </c>
      <c r="E64" s="36">
        <v>3.218</v>
      </c>
      <c r="F64" s="36" t="s">
        <v>115</v>
      </c>
      <c r="G64" s="43"/>
      <c r="H64" s="38" t="s">
        <v>66</v>
      </c>
      <c r="I64" s="39">
        <v>3.093</v>
      </c>
      <c r="J64" s="39">
        <v>0.48399999999999999</v>
      </c>
      <c r="K64" s="39">
        <v>0.61699999999999999</v>
      </c>
      <c r="L64" s="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>
      <c r="A65" s="1"/>
      <c r="B65" s="1"/>
      <c r="C65" s="35" t="s">
        <v>69</v>
      </c>
      <c r="D65" s="36">
        <v>0.61</v>
      </c>
      <c r="E65" s="36">
        <v>0.35299999999999998</v>
      </c>
      <c r="F65" s="36">
        <v>0.55300000000000005</v>
      </c>
      <c r="G65" s="43"/>
      <c r="H65" s="35" t="s">
        <v>67</v>
      </c>
      <c r="I65" s="36">
        <v>21.751000000000001</v>
      </c>
      <c r="J65" s="36">
        <v>6.8040000000000003</v>
      </c>
      <c r="K65" s="36" t="s">
        <v>62</v>
      </c>
      <c r="L65" s="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>
      <c r="A66" s="1"/>
      <c r="B66" s="1"/>
      <c r="C66" s="35" t="s">
        <v>70</v>
      </c>
      <c r="D66" s="36">
        <v>12.478</v>
      </c>
      <c r="E66" s="36">
        <v>7.2149999999999999</v>
      </c>
      <c r="F66" s="36" t="s">
        <v>62</v>
      </c>
      <c r="G66" s="43"/>
      <c r="H66" s="35" t="s">
        <v>69</v>
      </c>
      <c r="I66" s="36">
        <v>44.100999999999999</v>
      </c>
      <c r="J66" s="36">
        <v>13.795</v>
      </c>
      <c r="K66" s="36" t="s">
        <v>62</v>
      </c>
      <c r="L66" s="4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>
      <c r="A67" s="1"/>
      <c r="B67" s="1"/>
      <c r="C67" s="35" t="s">
        <v>72</v>
      </c>
      <c r="D67" s="36">
        <v>3.7029999999999998</v>
      </c>
      <c r="E67" s="36">
        <v>2.141</v>
      </c>
      <c r="F67" s="36">
        <v>0.14399999999999999</v>
      </c>
      <c r="G67" s="43"/>
      <c r="H67" s="35" t="s">
        <v>70</v>
      </c>
      <c r="I67" s="36">
        <v>24.3</v>
      </c>
      <c r="J67" s="36">
        <v>7.601</v>
      </c>
      <c r="K67" s="36" t="s">
        <v>62</v>
      </c>
      <c r="L67" s="4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>
      <c r="A68" s="1"/>
      <c r="B68" s="1"/>
      <c r="C68" s="35" t="s">
        <v>74</v>
      </c>
      <c r="D68" s="36">
        <v>7.8949999999999996</v>
      </c>
      <c r="E68" s="36">
        <v>4.5650000000000004</v>
      </c>
      <c r="F68" s="36" t="s">
        <v>116</v>
      </c>
      <c r="G68" s="43"/>
      <c r="H68" s="35" t="s">
        <v>72</v>
      </c>
      <c r="I68" s="36">
        <v>15.672000000000001</v>
      </c>
      <c r="J68" s="36">
        <v>4.9020000000000001</v>
      </c>
      <c r="K68" s="36">
        <v>2.7E-2</v>
      </c>
      <c r="L68" s="4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>
      <c r="A69" s="1"/>
      <c r="B69" s="1"/>
      <c r="C69" s="35" t="s">
        <v>75</v>
      </c>
      <c r="D69" s="36">
        <v>1.6970000000000001</v>
      </c>
      <c r="E69" s="36">
        <v>0.98099999999999998</v>
      </c>
      <c r="F69" s="36">
        <v>0.32200000000000001</v>
      </c>
      <c r="G69" s="43"/>
      <c r="H69" s="35" t="s">
        <v>74</v>
      </c>
      <c r="I69" s="36">
        <v>4.4999999999999998E-2</v>
      </c>
      <c r="J69" s="36">
        <v>1.4E-2</v>
      </c>
      <c r="K69" s="36">
        <v>0.90600000000000003</v>
      </c>
      <c r="L69" s="4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>
      <c r="A70" s="1"/>
      <c r="B70" s="1"/>
      <c r="C70" s="35" t="s">
        <v>76</v>
      </c>
      <c r="D70" s="36">
        <v>0.51100000000000001</v>
      </c>
      <c r="E70" s="36">
        <v>0.29499999999999998</v>
      </c>
      <c r="F70" s="36">
        <v>0.58699999999999997</v>
      </c>
      <c r="G70" s="43"/>
      <c r="H70" s="35" t="s">
        <v>75</v>
      </c>
      <c r="I70" s="36">
        <v>0.61499999999999999</v>
      </c>
      <c r="J70" s="36">
        <v>0.192</v>
      </c>
      <c r="K70" s="36">
        <v>0.66100000000000003</v>
      </c>
      <c r="L70" s="4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>
      <c r="A71" s="1"/>
      <c r="B71" s="1"/>
      <c r="C71" s="35" t="s">
        <v>77</v>
      </c>
      <c r="D71" s="36">
        <v>4.38</v>
      </c>
      <c r="E71" s="36">
        <v>2.5329999999999999</v>
      </c>
      <c r="F71" s="36">
        <v>0.112</v>
      </c>
      <c r="G71" s="43"/>
      <c r="H71" s="35" t="s">
        <v>76</v>
      </c>
      <c r="I71" s="36">
        <v>2.0880000000000001</v>
      </c>
      <c r="J71" s="36">
        <v>0.65300000000000002</v>
      </c>
      <c r="K71" s="36">
        <v>0.41899999999999998</v>
      </c>
      <c r="L71" s="4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>
      <c r="A72" s="1"/>
      <c r="B72" s="1"/>
      <c r="C72" s="35" t="s">
        <v>78</v>
      </c>
      <c r="D72" s="36">
        <v>232.57599999999999</v>
      </c>
      <c r="E72" s="36">
        <v>134.476</v>
      </c>
      <c r="F72" s="36" t="s">
        <v>62</v>
      </c>
      <c r="G72" s="43"/>
      <c r="H72" s="35" t="s">
        <v>77</v>
      </c>
      <c r="I72" s="36">
        <v>10.131</v>
      </c>
      <c r="J72" s="36">
        <v>3.169</v>
      </c>
      <c r="K72" s="36" t="s">
        <v>95</v>
      </c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>
      <c r="A73" s="1"/>
      <c r="B73" s="1"/>
      <c r="C73" s="35" t="s">
        <v>80</v>
      </c>
      <c r="D73" s="36">
        <v>0.14399999999999999</v>
      </c>
      <c r="E73" s="36">
        <v>8.3000000000000004E-2</v>
      </c>
      <c r="F73" s="36">
        <v>0.77300000000000002</v>
      </c>
      <c r="G73" s="43"/>
      <c r="H73" s="35" t="s">
        <v>78</v>
      </c>
      <c r="I73" s="36">
        <v>393.30200000000002</v>
      </c>
      <c r="J73" s="36">
        <v>123.02500000000001</v>
      </c>
      <c r="K73" s="36" t="s">
        <v>96</v>
      </c>
      <c r="L73" s="4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>
      <c r="A74" s="1"/>
      <c r="B74" s="1"/>
      <c r="C74" s="35" t="s">
        <v>82</v>
      </c>
      <c r="D74" s="36">
        <v>0.23100000000000001</v>
      </c>
      <c r="E74" s="36">
        <v>0.13400000000000001</v>
      </c>
      <c r="F74" s="36">
        <v>0.71499999999999997</v>
      </c>
      <c r="G74" s="43"/>
      <c r="H74" s="35" t="s">
        <v>80</v>
      </c>
      <c r="I74" s="36">
        <v>2.2679999999999998</v>
      </c>
      <c r="J74" s="36">
        <v>0.70899999999999996</v>
      </c>
      <c r="K74" s="36">
        <v>0.4</v>
      </c>
      <c r="L74" s="4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>
      <c r="A75" s="1"/>
      <c r="B75" s="1"/>
      <c r="C75" s="35" t="s">
        <v>83</v>
      </c>
      <c r="D75" s="36">
        <v>2.2240000000000002</v>
      </c>
      <c r="E75" s="36">
        <v>1.286</v>
      </c>
      <c r="F75" s="36">
        <v>0.25700000000000001</v>
      </c>
      <c r="G75" s="43"/>
      <c r="H75" s="35" t="s">
        <v>82</v>
      </c>
      <c r="I75" s="36">
        <v>0.57099999999999995</v>
      </c>
      <c r="J75" s="36">
        <v>0.17899999999999999</v>
      </c>
      <c r="K75" s="36">
        <v>0.67300000000000004</v>
      </c>
      <c r="L75" s="4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>
      <c r="A76" s="1"/>
      <c r="B76" s="1"/>
      <c r="C76" s="35" t="s">
        <v>84</v>
      </c>
      <c r="D76" s="36">
        <v>30.295999999999999</v>
      </c>
      <c r="E76" s="36">
        <v>17.516999999999999</v>
      </c>
      <c r="F76" s="36" t="s">
        <v>62</v>
      </c>
      <c r="G76" s="43"/>
      <c r="H76" s="35" t="s">
        <v>83</v>
      </c>
      <c r="I76" s="36">
        <v>4.3099999999999996</v>
      </c>
      <c r="J76" s="36">
        <v>1.3480000000000001</v>
      </c>
      <c r="K76" s="36">
        <v>0.246</v>
      </c>
      <c r="L76" s="4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>
      <c r="A77" s="1"/>
      <c r="B77" s="1"/>
      <c r="C77" s="40" t="s">
        <v>85</v>
      </c>
      <c r="D77" s="41">
        <v>973.71</v>
      </c>
      <c r="E77" s="41"/>
      <c r="F77" s="41"/>
      <c r="G77" s="1"/>
      <c r="H77" s="35" t="s">
        <v>84</v>
      </c>
      <c r="I77" s="36">
        <v>56.84</v>
      </c>
      <c r="J77" s="36">
        <v>17.78</v>
      </c>
      <c r="K77" s="36" t="s">
        <v>62</v>
      </c>
      <c r="L77" s="4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>
      <c r="A78" s="1"/>
      <c r="B78" s="1"/>
      <c r="C78" s="35" t="s">
        <v>86</v>
      </c>
      <c r="D78" s="36">
        <v>2971.4749999999999</v>
      </c>
      <c r="E78" s="36"/>
      <c r="F78" s="36"/>
      <c r="G78" s="1"/>
      <c r="H78" s="40" t="s">
        <v>85</v>
      </c>
      <c r="I78" s="41">
        <v>1799.867</v>
      </c>
      <c r="J78" s="41"/>
      <c r="K78" s="4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>
      <c r="A79" s="1"/>
      <c r="B79" s="1"/>
      <c r="C79" s="42" t="s">
        <v>87</v>
      </c>
      <c r="D79" s="39">
        <v>1284.4680000000001</v>
      </c>
      <c r="E79" s="39"/>
      <c r="F79" s="39"/>
      <c r="G79" s="1"/>
      <c r="H79" s="35" t="s">
        <v>86</v>
      </c>
      <c r="I79" s="36">
        <v>7127.5439999999999</v>
      </c>
      <c r="J79" s="36"/>
      <c r="K79" s="3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>
      <c r="A80" s="1"/>
      <c r="B80" s="1"/>
      <c r="C80" s="279" t="s">
        <v>88</v>
      </c>
      <c r="D80" s="280"/>
      <c r="E80" s="280"/>
      <c r="F80" s="1"/>
      <c r="G80" s="1"/>
      <c r="H80" s="42" t="s">
        <v>87</v>
      </c>
      <c r="I80" s="39">
        <v>2356.5520000000001</v>
      </c>
      <c r="J80" s="39"/>
      <c r="K80" s="3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>
      <c r="A81" s="1"/>
      <c r="B81" s="1"/>
      <c r="C81" s="43" t="s">
        <v>89</v>
      </c>
      <c r="D81" s="1"/>
      <c r="E81" s="1"/>
      <c r="F81" s="1"/>
      <c r="G81" s="1"/>
      <c r="H81" s="279" t="s">
        <v>88</v>
      </c>
      <c r="I81" s="280"/>
      <c r="J81" s="28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>
      <c r="A82" s="1"/>
      <c r="B82" s="1"/>
      <c r="C82" s="43" t="s">
        <v>90</v>
      </c>
      <c r="D82" s="1"/>
      <c r="E82" s="1"/>
      <c r="F82" s="1"/>
      <c r="G82" s="1"/>
      <c r="H82" s="43" t="s">
        <v>89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>
      <c r="A83" s="1"/>
      <c r="B83" s="1"/>
      <c r="C83" s="1"/>
      <c r="D83" s="1"/>
      <c r="E83" s="1"/>
      <c r="F83" s="1"/>
      <c r="G83" s="1"/>
      <c r="H83" s="43" t="s">
        <v>90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</sheetData>
  <mergeCells count="20">
    <mergeCell ref="C80:E80"/>
    <mergeCell ref="H81:J81"/>
    <mergeCell ref="C25:E25"/>
    <mergeCell ref="C29:F29"/>
    <mergeCell ref="C30:F30"/>
    <mergeCell ref="H30:K30"/>
    <mergeCell ref="H31:K31"/>
    <mergeCell ref="C52:E52"/>
    <mergeCell ref="H53:J53"/>
    <mergeCell ref="H26:J26"/>
    <mergeCell ref="C57:F57"/>
    <mergeCell ref="C58:F58"/>
    <mergeCell ref="H58:K58"/>
    <mergeCell ref="H59:K59"/>
    <mergeCell ref="C2:F2"/>
    <mergeCell ref="H2:L2"/>
    <mergeCell ref="H3:Q3"/>
    <mergeCell ref="I4:K4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4"/>
  <sheetViews>
    <sheetView showGridLines="0" workbookViewId="0"/>
  </sheetViews>
  <sheetFormatPr baseColWidth="10" defaultColWidth="14.5" defaultRowHeight="15.75" customHeight="1"/>
  <cols>
    <col min="2" max="3" width="18.6640625" customWidth="1"/>
    <col min="4" max="6" width="15.83203125" customWidth="1"/>
    <col min="7" max="7" width="21.6640625" customWidth="1"/>
    <col min="8" max="8" width="17.33203125" customWidth="1"/>
    <col min="9" max="17" width="9.83203125" customWidth="1"/>
  </cols>
  <sheetData>
    <row r="1" spans="1:24" ht="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">
      <c r="A2" s="1"/>
      <c r="B2" s="1"/>
      <c r="C2" s="281" t="s">
        <v>53</v>
      </c>
      <c r="D2" s="280"/>
      <c r="E2" s="280"/>
      <c r="F2" s="280"/>
      <c r="G2" s="1"/>
      <c r="H2" s="286" t="s">
        <v>121</v>
      </c>
      <c r="I2" s="280"/>
      <c r="J2" s="280"/>
      <c r="K2" s="280"/>
      <c r="L2" s="280"/>
      <c r="M2" s="55"/>
      <c r="N2" s="55"/>
      <c r="O2" s="55"/>
      <c r="P2" s="55"/>
      <c r="Q2" s="55"/>
      <c r="R2" s="1"/>
      <c r="S2" s="1"/>
      <c r="T2" s="1"/>
      <c r="U2" s="1"/>
      <c r="V2" s="1"/>
      <c r="W2" s="1"/>
      <c r="X2" s="1"/>
    </row>
    <row r="3" spans="1:24" ht="16">
      <c r="A3" s="1"/>
      <c r="B3" s="1"/>
      <c r="C3" s="277" t="s">
        <v>122</v>
      </c>
      <c r="D3" s="278"/>
      <c r="E3" s="278"/>
      <c r="F3" s="278"/>
      <c r="G3" s="1"/>
      <c r="H3" s="290" t="s">
        <v>123</v>
      </c>
      <c r="I3" s="278"/>
      <c r="J3" s="278"/>
      <c r="K3" s="278"/>
      <c r="L3" s="278"/>
      <c r="M3" s="278"/>
      <c r="N3" s="278"/>
      <c r="O3" s="278"/>
      <c r="P3" s="278"/>
      <c r="Q3" s="278"/>
      <c r="R3" s="1"/>
      <c r="S3" s="1"/>
      <c r="T3" s="1"/>
      <c r="U3" s="1"/>
      <c r="V3" s="1"/>
      <c r="W3" s="1"/>
      <c r="X3" s="1"/>
    </row>
    <row r="4" spans="1:24" ht="34">
      <c r="A4" s="1"/>
      <c r="B4" s="1"/>
      <c r="C4" s="32" t="s">
        <v>55</v>
      </c>
      <c r="D4" s="33" t="s">
        <v>56</v>
      </c>
      <c r="E4" s="34" t="s">
        <v>59</v>
      </c>
      <c r="F4" s="34" t="s">
        <v>60</v>
      </c>
      <c r="G4" s="1"/>
      <c r="H4" s="58"/>
      <c r="I4" s="287" t="s">
        <v>124</v>
      </c>
      <c r="J4" s="278"/>
      <c r="K4" s="278"/>
      <c r="L4" s="288" t="s">
        <v>125</v>
      </c>
      <c r="M4" s="289"/>
      <c r="N4" s="289"/>
      <c r="O4" s="288" t="s">
        <v>126</v>
      </c>
      <c r="P4" s="289"/>
      <c r="Q4" s="289"/>
      <c r="R4" s="1"/>
      <c r="S4" s="1"/>
      <c r="T4" s="1"/>
      <c r="U4" s="1"/>
      <c r="V4" s="1"/>
      <c r="W4" s="1"/>
      <c r="X4" s="1"/>
    </row>
    <row r="5" spans="1:24" ht="46">
      <c r="A5" s="1"/>
      <c r="B5" s="1"/>
      <c r="C5" s="35" t="s">
        <v>61</v>
      </c>
      <c r="D5" s="36">
        <v>235.93700000000001</v>
      </c>
      <c r="E5" s="36">
        <v>5.282</v>
      </c>
      <c r="F5" s="36" t="s">
        <v>62</v>
      </c>
      <c r="G5" s="43"/>
      <c r="H5" s="58" t="s">
        <v>55</v>
      </c>
      <c r="I5" s="59" t="s">
        <v>105</v>
      </c>
      <c r="J5" s="59" t="s">
        <v>59</v>
      </c>
      <c r="K5" s="60" t="s">
        <v>106</v>
      </c>
      <c r="L5" s="61" t="s">
        <v>105</v>
      </c>
      <c r="M5" s="61" t="s">
        <v>59</v>
      </c>
      <c r="N5" s="62" t="s">
        <v>106</v>
      </c>
      <c r="O5" s="61" t="s">
        <v>105</v>
      </c>
      <c r="P5" s="61" t="s">
        <v>59</v>
      </c>
      <c r="Q5" s="62" t="s">
        <v>106</v>
      </c>
      <c r="R5" s="1"/>
      <c r="S5" s="1"/>
      <c r="T5" s="1"/>
      <c r="U5" s="1"/>
      <c r="V5" s="1"/>
      <c r="W5" s="1"/>
      <c r="X5" s="1"/>
    </row>
    <row r="6" spans="1:24" ht="15" customHeight="1">
      <c r="A6" s="1"/>
      <c r="B6" s="1"/>
      <c r="C6" s="35" t="s">
        <v>63</v>
      </c>
      <c r="D6" s="36">
        <v>27.254999999999999</v>
      </c>
      <c r="E6" s="36">
        <v>10.372999999999999</v>
      </c>
      <c r="F6" s="36" t="s">
        <v>62</v>
      </c>
      <c r="G6" s="43"/>
      <c r="H6" s="63" t="s">
        <v>61</v>
      </c>
      <c r="I6" s="36">
        <v>235.93700000000001</v>
      </c>
      <c r="J6" s="36">
        <v>5.282</v>
      </c>
      <c r="K6" s="36" t="s">
        <v>62</v>
      </c>
      <c r="L6" s="36">
        <v>71.230999999999995</v>
      </c>
      <c r="M6" s="36">
        <v>3.726</v>
      </c>
      <c r="N6" s="36" t="s">
        <v>62</v>
      </c>
      <c r="O6" s="36">
        <v>123.863</v>
      </c>
      <c r="P6" s="36">
        <v>5.1929999999999996</v>
      </c>
      <c r="Q6" s="36" t="s">
        <v>62</v>
      </c>
      <c r="R6" s="1"/>
      <c r="S6" s="1"/>
      <c r="T6" s="1"/>
      <c r="U6" s="1"/>
      <c r="V6" s="1"/>
      <c r="W6" s="1"/>
      <c r="X6" s="1"/>
    </row>
    <row r="7" spans="1:24" ht="15" customHeight="1">
      <c r="A7" s="1"/>
      <c r="B7" s="1"/>
      <c r="C7" s="37" t="s">
        <v>65</v>
      </c>
      <c r="D7" s="36">
        <v>1.911</v>
      </c>
      <c r="E7" s="36">
        <v>0.36399999999999999</v>
      </c>
      <c r="F7" s="36">
        <v>0.69499999999999995</v>
      </c>
      <c r="G7" s="43"/>
      <c r="H7" s="63" t="s">
        <v>63</v>
      </c>
      <c r="I7" s="36">
        <v>27.254999999999999</v>
      </c>
      <c r="J7" s="36">
        <v>10.372999999999999</v>
      </c>
      <c r="K7" s="36" t="s">
        <v>62</v>
      </c>
      <c r="L7" s="36">
        <v>16.954000000000001</v>
      </c>
      <c r="M7" s="36">
        <v>15.077999999999999</v>
      </c>
      <c r="N7" s="36" t="s">
        <v>62</v>
      </c>
      <c r="O7" s="36">
        <v>1.256</v>
      </c>
      <c r="P7" s="36">
        <v>0.89500000000000002</v>
      </c>
      <c r="Q7" s="36">
        <v>0.34399999999999997</v>
      </c>
      <c r="R7" s="1"/>
      <c r="S7" s="1"/>
      <c r="T7" s="1"/>
      <c r="U7" s="1"/>
      <c r="V7" s="1"/>
      <c r="W7" s="1"/>
      <c r="X7" s="1"/>
    </row>
    <row r="8" spans="1:24" ht="15" customHeight="1">
      <c r="A8" s="1"/>
      <c r="B8" s="1"/>
      <c r="C8" s="38" t="s">
        <v>66</v>
      </c>
      <c r="D8" s="39">
        <v>3.2160000000000002</v>
      </c>
      <c r="E8" s="39">
        <v>0.61199999999999999</v>
      </c>
      <c r="F8" s="39">
        <v>0.54300000000000004</v>
      </c>
      <c r="G8" s="43"/>
      <c r="H8" s="65" t="s">
        <v>65</v>
      </c>
      <c r="I8" s="36">
        <v>1.911</v>
      </c>
      <c r="J8" s="36">
        <v>0.36399999999999999</v>
      </c>
      <c r="K8" s="36">
        <v>0.69499999999999995</v>
      </c>
      <c r="L8" s="36">
        <v>0.93500000000000005</v>
      </c>
      <c r="M8" s="36">
        <v>0.41599999999999998</v>
      </c>
      <c r="N8" s="36">
        <v>0.66</v>
      </c>
      <c r="O8" s="36">
        <v>0.114</v>
      </c>
      <c r="P8" s="36">
        <v>4.1000000000000002E-2</v>
      </c>
      <c r="Q8" s="36">
        <v>0.96</v>
      </c>
      <c r="R8" s="1"/>
      <c r="S8" s="1"/>
      <c r="T8" s="1"/>
      <c r="U8" s="1"/>
      <c r="V8" s="1"/>
      <c r="W8" s="1"/>
      <c r="X8" s="1"/>
    </row>
    <row r="9" spans="1:24" ht="15" customHeight="1">
      <c r="A9" s="1"/>
      <c r="B9" s="1"/>
      <c r="C9" s="35" t="s">
        <v>67</v>
      </c>
      <c r="D9" s="36">
        <v>3.6859999999999999</v>
      </c>
      <c r="E9" s="36">
        <v>1.403</v>
      </c>
      <c r="F9" s="36">
        <v>0.23699999999999999</v>
      </c>
      <c r="G9" s="43"/>
      <c r="H9" s="66" t="s">
        <v>66</v>
      </c>
      <c r="I9" s="39">
        <v>3.2160000000000002</v>
      </c>
      <c r="J9" s="39">
        <v>0.61199999999999999</v>
      </c>
      <c r="K9" s="39">
        <v>0.54300000000000004</v>
      </c>
      <c r="L9" s="39">
        <v>5.0460000000000003</v>
      </c>
      <c r="M9" s="39">
        <v>2.2440000000000002</v>
      </c>
      <c r="N9" s="39">
        <v>0.107</v>
      </c>
      <c r="O9" s="39">
        <v>0.74199999999999999</v>
      </c>
      <c r="P9" s="39">
        <v>0.26400000000000001</v>
      </c>
      <c r="Q9" s="39">
        <v>0.76800000000000002</v>
      </c>
      <c r="R9" s="1"/>
      <c r="S9" s="1"/>
      <c r="T9" s="1"/>
      <c r="U9" s="1"/>
      <c r="V9" s="1"/>
      <c r="W9" s="1"/>
      <c r="X9" s="1"/>
    </row>
    <row r="10" spans="1:24" ht="15" customHeight="1">
      <c r="A10" s="1"/>
      <c r="B10" s="1"/>
      <c r="C10" s="35" t="s">
        <v>69</v>
      </c>
      <c r="D10" s="36">
        <v>35.326999999999998</v>
      </c>
      <c r="E10" s="36">
        <v>13.445</v>
      </c>
      <c r="F10" s="36" t="s">
        <v>62</v>
      </c>
      <c r="G10" s="43"/>
      <c r="H10" s="63" t="s">
        <v>67</v>
      </c>
      <c r="I10" s="36">
        <v>3.6859999999999999</v>
      </c>
      <c r="J10" s="36">
        <v>1.403</v>
      </c>
      <c r="K10" s="36">
        <v>0.23699999999999999</v>
      </c>
      <c r="L10" s="36">
        <v>0.872</v>
      </c>
      <c r="M10" s="36">
        <v>0.77600000000000002</v>
      </c>
      <c r="N10" s="36">
        <v>0.379</v>
      </c>
      <c r="O10" s="36">
        <v>1.1160000000000001</v>
      </c>
      <c r="P10" s="36">
        <v>0.79600000000000004</v>
      </c>
      <c r="Q10" s="36">
        <v>0.373</v>
      </c>
      <c r="R10" s="1"/>
      <c r="S10" s="1"/>
      <c r="T10" s="1"/>
      <c r="U10" s="1"/>
      <c r="V10" s="1"/>
      <c r="W10" s="1"/>
      <c r="X10" s="1"/>
    </row>
    <row r="11" spans="1:24" ht="15" customHeight="1">
      <c r="A11" s="1"/>
      <c r="B11" s="1"/>
      <c r="C11" s="35" t="s">
        <v>70</v>
      </c>
      <c r="D11" s="36">
        <v>4.1429999999999998</v>
      </c>
      <c r="E11" s="36">
        <v>1.577</v>
      </c>
      <c r="F11" s="36">
        <v>0.21</v>
      </c>
      <c r="G11" s="43"/>
      <c r="H11" s="63" t="s">
        <v>69</v>
      </c>
      <c r="I11" s="36">
        <v>35.326999999999998</v>
      </c>
      <c r="J11" s="36">
        <v>13.445</v>
      </c>
      <c r="K11" s="36" t="s">
        <v>62</v>
      </c>
      <c r="L11" s="36">
        <v>9.8989999999999991</v>
      </c>
      <c r="M11" s="36">
        <v>8.8040000000000003</v>
      </c>
      <c r="N11" s="36">
        <v>3.0000000000000001E-3</v>
      </c>
      <c r="O11" s="36">
        <v>7.7930000000000001</v>
      </c>
      <c r="P11" s="36">
        <v>5.5540000000000003</v>
      </c>
      <c r="Q11" s="36" t="s">
        <v>127</v>
      </c>
      <c r="R11" s="1"/>
      <c r="S11" s="1"/>
      <c r="T11" s="1"/>
      <c r="U11" s="1"/>
      <c r="V11" s="1"/>
      <c r="W11" s="1"/>
      <c r="X11" s="1"/>
    </row>
    <row r="12" spans="1:24" ht="15" customHeight="1">
      <c r="A12" s="1"/>
      <c r="B12" s="1"/>
      <c r="C12" s="35" t="s">
        <v>72</v>
      </c>
      <c r="D12" s="36">
        <v>24.209</v>
      </c>
      <c r="E12" s="36">
        <v>9.2140000000000004</v>
      </c>
      <c r="F12" s="36" t="s">
        <v>62</v>
      </c>
      <c r="G12" s="43"/>
      <c r="H12" s="63" t="s">
        <v>70</v>
      </c>
      <c r="I12" s="36">
        <v>4.1429999999999998</v>
      </c>
      <c r="J12" s="36">
        <v>1.577</v>
      </c>
      <c r="K12" s="36">
        <v>0.21</v>
      </c>
      <c r="L12" s="36">
        <v>0.35</v>
      </c>
      <c r="M12" s="36">
        <v>0.312</v>
      </c>
      <c r="N12" s="36">
        <v>0.57699999999999996</v>
      </c>
      <c r="O12" s="36">
        <v>6.3890000000000002</v>
      </c>
      <c r="P12" s="36">
        <v>4.5540000000000003</v>
      </c>
      <c r="Q12" s="36" t="s">
        <v>128</v>
      </c>
      <c r="R12" s="1"/>
      <c r="S12" s="1"/>
      <c r="T12" s="1"/>
      <c r="U12" s="1"/>
      <c r="V12" s="1"/>
      <c r="W12" s="1"/>
      <c r="X12" s="1"/>
    </row>
    <row r="13" spans="1:24" ht="15" customHeight="1">
      <c r="A13" s="1"/>
      <c r="B13" s="1"/>
      <c r="C13" s="35" t="s">
        <v>74</v>
      </c>
      <c r="D13" s="36">
        <v>1.25</v>
      </c>
      <c r="E13" s="36">
        <v>0.47599999999999998</v>
      </c>
      <c r="F13" s="36">
        <v>0.49099999999999999</v>
      </c>
      <c r="G13" s="43"/>
      <c r="H13" s="63" t="s">
        <v>72</v>
      </c>
      <c r="I13" s="36">
        <v>24.209</v>
      </c>
      <c r="J13" s="36">
        <v>9.2140000000000004</v>
      </c>
      <c r="K13" s="36" t="s">
        <v>62</v>
      </c>
      <c r="L13" s="36">
        <v>13.042999999999999</v>
      </c>
      <c r="M13" s="36">
        <v>11.6</v>
      </c>
      <c r="N13" s="36" t="s">
        <v>62</v>
      </c>
      <c r="O13" s="36">
        <v>1.837</v>
      </c>
      <c r="P13" s="36">
        <v>1.3089999999999999</v>
      </c>
      <c r="Q13" s="36">
        <v>0.253</v>
      </c>
      <c r="R13" s="1"/>
      <c r="S13" s="1"/>
      <c r="T13" s="1"/>
      <c r="U13" s="1"/>
      <c r="V13" s="1"/>
      <c r="W13" s="1"/>
      <c r="X13" s="1"/>
    </row>
    <row r="14" spans="1:24" ht="15" customHeight="1">
      <c r="A14" s="1"/>
      <c r="B14" s="1"/>
      <c r="C14" s="35" t="s">
        <v>75</v>
      </c>
      <c r="D14" s="36">
        <v>20.673999999999999</v>
      </c>
      <c r="E14" s="36">
        <v>7.8689999999999998</v>
      </c>
      <c r="F14" s="36" t="s">
        <v>62</v>
      </c>
      <c r="G14" s="43"/>
      <c r="H14" s="63" t="s">
        <v>74</v>
      </c>
      <c r="I14" s="36">
        <v>1.25</v>
      </c>
      <c r="J14" s="36">
        <v>0.47599999999999998</v>
      </c>
      <c r="K14" s="36">
        <v>0.49099999999999999</v>
      </c>
      <c r="L14" s="36">
        <v>3.573</v>
      </c>
      <c r="M14" s="36">
        <v>3.177</v>
      </c>
      <c r="N14" s="36" t="s">
        <v>129</v>
      </c>
      <c r="O14" s="36">
        <v>0.69299999999999995</v>
      </c>
      <c r="P14" s="36">
        <v>0.49399999999999999</v>
      </c>
      <c r="Q14" s="36">
        <v>0.48299999999999998</v>
      </c>
      <c r="R14" s="1"/>
      <c r="S14" s="1"/>
      <c r="T14" s="1"/>
      <c r="U14" s="1"/>
      <c r="V14" s="1"/>
      <c r="W14" s="1"/>
      <c r="X14" s="1"/>
    </row>
    <row r="15" spans="1:24" ht="15" customHeight="1">
      <c r="A15" s="1"/>
      <c r="B15" s="1"/>
      <c r="C15" s="35" t="s">
        <v>76</v>
      </c>
      <c r="D15" s="36">
        <v>3.8010000000000002</v>
      </c>
      <c r="E15" s="36">
        <v>1.4470000000000001</v>
      </c>
      <c r="F15" s="36">
        <v>0.23</v>
      </c>
      <c r="G15" s="43"/>
      <c r="H15" s="63" t="s">
        <v>75</v>
      </c>
      <c r="I15" s="36">
        <v>20.673999999999999</v>
      </c>
      <c r="J15" s="36">
        <v>7.8689999999999998</v>
      </c>
      <c r="K15" s="36" t="s">
        <v>62</v>
      </c>
      <c r="L15" s="36">
        <v>2.6909999999999998</v>
      </c>
      <c r="M15" s="36">
        <v>2.3940000000000001</v>
      </c>
      <c r="N15" s="36">
        <v>0.122</v>
      </c>
      <c r="O15" s="36">
        <v>9.6649999999999991</v>
      </c>
      <c r="P15" s="36">
        <v>6.8890000000000002</v>
      </c>
      <c r="Q15" s="36" t="s">
        <v>62</v>
      </c>
      <c r="R15" s="1"/>
      <c r="S15" s="1"/>
      <c r="T15" s="1"/>
      <c r="U15" s="1"/>
      <c r="V15" s="1"/>
      <c r="W15" s="1"/>
      <c r="X15" s="1"/>
    </row>
    <row r="16" spans="1:24" ht="15" customHeight="1">
      <c r="A16" s="1"/>
      <c r="B16" s="1"/>
      <c r="C16" s="35" t="s">
        <v>77</v>
      </c>
      <c r="D16" s="36">
        <v>8.8179999999999996</v>
      </c>
      <c r="E16" s="36">
        <v>3.3559999999999999</v>
      </c>
      <c r="F16" s="36" t="s">
        <v>113</v>
      </c>
      <c r="G16" s="43"/>
      <c r="H16" s="63" t="s">
        <v>76</v>
      </c>
      <c r="I16" s="36">
        <v>3.8010000000000002</v>
      </c>
      <c r="J16" s="36">
        <v>1.4470000000000001</v>
      </c>
      <c r="K16" s="36">
        <v>0.23</v>
      </c>
      <c r="L16" s="36">
        <v>0.50700000000000001</v>
      </c>
      <c r="M16" s="36">
        <v>0.45100000000000001</v>
      </c>
      <c r="N16" s="36">
        <v>0.502</v>
      </c>
      <c r="O16" s="36">
        <v>1.389</v>
      </c>
      <c r="P16" s="36">
        <v>0.99</v>
      </c>
      <c r="Q16" s="36">
        <v>0.32</v>
      </c>
      <c r="R16" s="1"/>
      <c r="S16" s="1"/>
      <c r="T16" s="1"/>
      <c r="U16" s="1"/>
      <c r="V16" s="1"/>
      <c r="W16" s="1"/>
      <c r="X16" s="1"/>
    </row>
    <row r="17" spans="1:24" ht="15" customHeight="1">
      <c r="A17" s="1"/>
      <c r="B17" s="1"/>
      <c r="C17" s="35" t="s">
        <v>78</v>
      </c>
      <c r="D17" s="36">
        <v>50.853999999999999</v>
      </c>
      <c r="E17" s="36">
        <v>19.355</v>
      </c>
      <c r="F17" s="36" t="s">
        <v>62</v>
      </c>
      <c r="G17" s="43"/>
      <c r="H17" s="63" t="s">
        <v>77</v>
      </c>
      <c r="I17" s="36">
        <v>8.8179999999999996</v>
      </c>
      <c r="J17" s="36">
        <v>3.3559999999999999</v>
      </c>
      <c r="K17" s="36" t="s">
        <v>113</v>
      </c>
      <c r="L17" s="36">
        <v>0</v>
      </c>
      <c r="M17" s="36">
        <v>0</v>
      </c>
      <c r="N17" s="36">
        <v>0.98899999999999999</v>
      </c>
      <c r="O17" s="36">
        <v>8.4</v>
      </c>
      <c r="P17" s="36">
        <v>5.9870000000000001</v>
      </c>
      <c r="Q17" s="36" t="s">
        <v>130</v>
      </c>
      <c r="R17" s="1"/>
      <c r="S17" s="1"/>
      <c r="T17" s="1"/>
      <c r="U17" s="1"/>
      <c r="V17" s="1"/>
      <c r="W17" s="1"/>
      <c r="X17" s="1"/>
    </row>
    <row r="18" spans="1:24" ht="15" customHeight="1">
      <c r="A18" s="1"/>
      <c r="B18" s="1"/>
      <c r="C18" s="35" t="s">
        <v>80</v>
      </c>
      <c r="D18" s="36">
        <v>4.6040000000000001</v>
      </c>
      <c r="E18" s="36">
        <v>1.752</v>
      </c>
      <c r="F18" s="36">
        <v>0.186</v>
      </c>
      <c r="G18" s="43"/>
      <c r="H18" s="63" t="s">
        <v>78</v>
      </c>
      <c r="I18" s="36">
        <v>50.853999999999999</v>
      </c>
      <c r="J18" s="36">
        <v>19.355</v>
      </c>
      <c r="K18" s="36" t="s">
        <v>62</v>
      </c>
      <c r="L18" s="36">
        <v>0.68899999999999995</v>
      </c>
      <c r="M18" s="36">
        <v>0.61299999999999999</v>
      </c>
      <c r="N18" s="36">
        <v>0.434</v>
      </c>
      <c r="O18" s="36">
        <v>62.433</v>
      </c>
      <c r="P18" s="36">
        <v>44.499000000000002</v>
      </c>
      <c r="Q18" s="36" t="s">
        <v>62</v>
      </c>
      <c r="R18" s="1"/>
      <c r="S18" s="1"/>
      <c r="T18" s="1"/>
      <c r="U18" s="1"/>
      <c r="V18" s="1"/>
      <c r="W18" s="1"/>
      <c r="X18" s="1"/>
    </row>
    <row r="19" spans="1:24" ht="15" customHeight="1">
      <c r="A19" s="1"/>
      <c r="B19" s="1"/>
      <c r="C19" s="35" t="s">
        <v>82</v>
      </c>
      <c r="D19" s="36">
        <v>35.954999999999998</v>
      </c>
      <c r="E19" s="36">
        <v>13.683999999999999</v>
      </c>
      <c r="F19" s="36" t="s">
        <v>62</v>
      </c>
      <c r="G19" s="43"/>
      <c r="H19" s="63" t="s">
        <v>80</v>
      </c>
      <c r="I19" s="36">
        <v>4.6040000000000001</v>
      </c>
      <c r="J19" s="36">
        <v>1.752</v>
      </c>
      <c r="K19" s="36">
        <v>0.186</v>
      </c>
      <c r="L19" s="36">
        <v>2.9049999999999998</v>
      </c>
      <c r="M19" s="36">
        <v>2.5840000000000001</v>
      </c>
      <c r="N19" s="36">
        <v>0.109</v>
      </c>
      <c r="O19" s="36">
        <v>0.16700000000000001</v>
      </c>
      <c r="P19" s="36">
        <v>0.11899999999999999</v>
      </c>
      <c r="Q19" s="36">
        <v>0.73</v>
      </c>
      <c r="R19" s="1"/>
      <c r="S19" s="1"/>
      <c r="T19" s="1"/>
      <c r="U19" s="1"/>
      <c r="V19" s="1"/>
      <c r="W19" s="1"/>
      <c r="X19" s="1"/>
    </row>
    <row r="20" spans="1:24" ht="15" customHeight="1">
      <c r="A20" s="1"/>
      <c r="B20" s="1"/>
      <c r="C20" s="35" t="s">
        <v>83</v>
      </c>
      <c r="D20" s="36">
        <v>6.1879999999999997</v>
      </c>
      <c r="E20" s="36">
        <v>2.355</v>
      </c>
      <c r="F20" s="36">
        <v>0.125</v>
      </c>
      <c r="G20" s="43"/>
      <c r="H20" s="63" t="s">
        <v>82</v>
      </c>
      <c r="I20" s="36">
        <v>35.954999999999998</v>
      </c>
      <c r="J20" s="36">
        <v>13.683999999999999</v>
      </c>
      <c r="K20" s="36" t="s">
        <v>62</v>
      </c>
      <c r="L20" s="36">
        <v>12.401</v>
      </c>
      <c r="M20" s="36">
        <v>11.028</v>
      </c>
      <c r="N20" s="36" t="s">
        <v>62</v>
      </c>
      <c r="O20" s="36">
        <v>6.1029999999999998</v>
      </c>
      <c r="P20" s="36">
        <v>4.3499999999999996</v>
      </c>
      <c r="Q20" s="36" t="s">
        <v>131</v>
      </c>
      <c r="R20" s="1"/>
      <c r="S20" s="1"/>
      <c r="T20" s="1"/>
      <c r="U20" s="1"/>
      <c r="V20" s="1"/>
      <c r="W20" s="1"/>
      <c r="X20" s="1"/>
    </row>
    <row r="21" spans="1:24" ht="15" customHeight="1">
      <c r="A21" s="1"/>
      <c r="B21" s="1"/>
      <c r="C21" s="35" t="s">
        <v>84</v>
      </c>
      <c r="D21" s="36">
        <v>11.141999999999999</v>
      </c>
      <c r="E21" s="36">
        <v>4.24</v>
      </c>
      <c r="F21" s="36" t="s">
        <v>132</v>
      </c>
      <c r="G21" s="43"/>
      <c r="H21" s="63" t="s">
        <v>83</v>
      </c>
      <c r="I21" s="36">
        <v>6.1879999999999997</v>
      </c>
      <c r="J21" s="36">
        <v>2.355</v>
      </c>
      <c r="K21" s="36">
        <v>0.125</v>
      </c>
      <c r="L21" s="36">
        <v>0.24399999999999999</v>
      </c>
      <c r="M21" s="36">
        <v>0.217</v>
      </c>
      <c r="N21" s="36">
        <v>0.64100000000000001</v>
      </c>
      <c r="O21" s="36">
        <v>4.1390000000000002</v>
      </c>
      <c r="P21" s="36">
        <v>2.95</v>
      </c>
      <c r="Q21" s="36" t="s">
        <v>133</v>
      </c>
      <c r="R21" s="1"/>
      <c r="S21" s="1"/>
      <c r="T21" s="1"/>
      <c r="U21" s="1"/>
      <c r="V21" s="1"/>
      <c r="W21" s="1"/>
      <c r="X21" s="1"/>
    </row>
    <row r="22" spans="1:24" ht="15" customHeight="1">
      <c r="A22" s="1"/>
      <c r="B22" s="1"/>
      <c r="C22" s="40" t="s">
        <v>85</v>
      </c>
      <c r="D22" s="41">
        <v>1479.2629999999999</v>
      </c>
      <c r="E22" s="41"/>
      <c r="F22" s="41"/>
      <c r="G22" s="1"/>
      <c r="H22" s="63" t="s">
        <v>84</v>
      </c>
      <c r="I22" s="36">
        <v>11.141999999999999</v>
      </c>
      <c r="J22" s="36">
        <v>4.24</v>
      </c>
      <c r="K22" s="36" t="s">
        <v>132</v>
      </c>
      <c r="L22" s="36">
        <v>0.186</v>
      </c>
      <c r="M22" s="36">
        <v>0.16600000000000001</v>
      </c>
      <c r="N22" s="36">
        <v>0.68400000000000005</v>
      </c>
      <c r="O22" s="36">
        <v>14.256</v>
      </c>
      <c r="P22" s="36">
        <v>10.161</v>
      </c>
      <c r="Q22" s="36" t="s">
        <v>62</v>
      </c>
      <c r="R22" s="1"/>
      <c r="S22" s="1"/>
      <c r="T22" s="1"/>
      <c r="U22" s="1"/>
      <c r="V22" s="1"/>
      <c r="W22" s="1"/>
      <c r="X22" s="1"/>
    </row>
    <row r="23" spans="1:24" ht="15" customHeight="1">
      <c r="A23" s="1"/>
      <c r="B23" s="1"/>
      <c r="C23" s="35" t="s">
        <v>86</v>
      </c>
      <c r="D23" s="36">
        <v>4647.2449999999999</v>
      </c>
      <c r="E23" s="36"/>
      <c r="F23" s="36"/>
      <c r="G23" s="1"/>
      <c r="H23" s="68" t="s">
        <v>85</v>
      </c>
      <c r="I23" s="41">
        <v>1479.2629999999999</v>
      </c>
      <c r="J23" s="41"/>
      <c r="K23" s="41"/>
      <c r="L23" s="41">
        <v>633.05999999999995</v>
      </c>
      <c r="M23" s="41"/>
      <c r="N23" s="41"/>
      <c r="O23" s="41">
        <v>789.90099999999995</v>
      </c>
      <c r="P23" s="41"/>
      <c r="Q23" s="41"/>
      <c r="R23" s="1"/>
      <c r="S23" s="1"/>
      <c r="T23" s="1"/>
      <c r="U23" s="1"/>
      <c r="V23" s="1"/>
      <c r="W23" s="1"/>
      <c r="X23" s="1"/>
    </row>
    <row r="24" spans="1:24" ht="15" customHeight="1">
      <c r="A24" s="1"/>
      <c r="B24" s="1"/>
      <c r="C24" s="42" t="s">
        <v>87</v>
      </c>
      <c r="D24" s="39">
        <v>1715.201</v>
      </c>
      <c r="E24" s="39"/>
      <c r="F24" s="39"/>
      <c r="G24" s="1"/>
      <c r="H24" s="63" t="s">
        <v>86</v>
      </c>
      <c r="I24" s="36">
        <v>4647.2449999999999</v>
      </c>
      <c r="J24" s="36"/>
      <c r="K24" s="36"/>
      <c r="L24" s="36">
        <v>1322.078</v>
      </c>
      <c r="M24" s="36"/>
      <c r="N24" s="36"/>
      <c r="O24" s="36">
        <v>1767.0340000000001</v>
      </c>
      <c r="P24" s="36"/>
      <c r="Q24" s="36"/>
      <c r="R24" s="1"/>
      <c r="S24" s="1"/>
      <c r="T24" s="1"/>
      <c r="U24" s="1"/>
      <c r="V24" s="1"/>
      <c r="W24" s="1"/>
      <c r="X24" s="1"/>
    </row>
    <row r="25" spans="1:24" ht="15" customHeight="1">
      <c r="A25" s="1"/>
      <c r="B25" s="1"/>
      <c r="C25" s="279" t="s">
        <v>88</v>
      </c>
      <c r="D25" s="280"/>
      <c r="E25" s="280"/>
      <c r="F25" s="1"/>
      <c r="G25" s="1"/>
      <c r="H25" s="70" t="s">
        <v>87</v>
      </c>
      <c r="I25" s="39">
        <v>1715.201</v>
      </c>
      <c r="J25" s="39"/>
      <c r="K25" s="39"/>
      <c r="L25" s="39">
        <v>704.29100000000005</v>
      </c>
      <c r="M25" s="39"/>
      <c r="N25" s="39"/>
      <c r="O25" s="39">
        <v>913.76400000000001</v>
      </c>
      <c r="P25" s="39"/>
      <c r="Q25" s="39"/>
      <c r="R25" s="1"/>
      <c r="S25" s="1"/>
      <c r="T25" s="1"/>
      <c r="U25" s="1"/>
      <c r="V25" s="1"/>
      <c r="W25" s="1"/>
      <c r="X25" s="1"/>
    </row>
    <row r="26" spans="1:24" ht="15" customHeight="1">
      <c r="A26" s="1"/>
      <c r="B26" s="1"/>
      <c r="C26" s="43" t="s">
        <v>89</v>
      </c>
      <c r="D26" s="1"/>
      <c r="E26" s="1"/>
      <c r="F26" s="1"/>
      <c r="G26" s="1"/>
      <c r="H26" s="279" t="s">
        <v>88</v>
      </c>
      <c r="I26" s="280"/>
      <c r="J26" s="280"/>
      <c r="K26" s="71"/>
      <c r="L26" s="71"/>
      <c r="M26" s="55"/>
      <c r="N26" s="55"/>
      <c r="O26" s="55"/>
      <c r="P26" s="55"/>
      <c r="Q26" s="55"/>
      <c r="R26" s="1"/>
      <c r="S26" s="1"/>
      <c r="T26" s="1"/>
      <c r="U26" s="1"/>
      <c r="V26" s="1"/>
      <c r="W26" s="1"/>
      <c r="X26" s="1"/>
    </row>
    <row r="27" spans="1:24" ht="15" customHeight="1">
      <c r="A27" s="1"/>
      <c r="B27" s="1"/>
      <c r="C27" s="43" t="s">
        <v>90</v>
      </c>
      <c r="D27" s="1"/>
      <c r="E27" s="1"/>
      <c r="F27" s="1"/>
      <c r="G27" s="1"/>
      <c r="H27" s="26" t="s">
        <v>89</v>
      </c>
      <c r="I27" s="71"/>
      <c r="J27" s="71"/>
      <c r="K27" s="71"/>
      <c r="L27" s="71"/>
      <c r="M27" s="55"/>
      <c r="N27" s="55"/>
      <c r="O27" s="55"/>
      <c r="P27" s="55"/>
      <c r="Q27" s="55"/>
      <c r="R27" s="1"/>
      <c r="S27" s="1"/>
      <c r="T27" s="1"/>
      <c r="U27" s="1"/>
      <c r="V27" s="1"/>
      <c r="W27" s="1"/>
      <c r="X27" s="1"/>
    </row>
    <row r="28" spans="1:24" ht="14">
      <c r="A28" s="1"/>
      <c r="B28" s="1"/>
      <c r="C28" s="1"/>
      <c r="D28" s="1"/>
      <c r="E28" s="1"/>
      <c r="F28" s="1"/>
      <c r="G28" s="1"/>
      <c r="H28" s="26" t="s">
        <v>90</v>
      </c>
      <c r="I28" s="71"/>
      <c r="J28" s="71"/>
      <c r="K28" s="71"/>
      <c r="L28" s="71"/>
      <c r="M28" s="55"/>
      <c r="N28" s="55"/>
      <c r="O28" s="55"/>
      <c r="P28" s="55"/>
      <c r="Q28" s="55"/>
      <c r="R28" s="1"/>
      <c r="S28" s="1"/>
      <c r="T28" s="1"/>
      <c r="U28" s="1"/>
      <c r="V28" s="1"/>
      <c r="W28" s="1"/>
      <c r="X28" s="1"/>
    </row>
    <row r="29" spans="1:24" ht="13">
      <c r="A29" s="1"/>
      <c r="B29" s="1"/>
      <c r="C29" s="281" t="s">
        <v>53</v>
      </c>
      <c r="D29" s="280"/>
      <c r="E29" s="280"/>
      <c r="F29" s="28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">
      <c r="A30" s="1"/>
      <c r="B30" s="1"/>
      <c r="C30" s="277" t="s">
        <v>134</v>
      </c>
      <c r="D30" s="278"/>
      <c r="E30" s="278"/>
      <c r="F30" s="278"/>
      <c r="G30" s="1"/>
      <c r="H30" s="281" t="s">
        <v>53</v>
      </c>
      <c r="I30" s="280"/>
      <c r="J30" s="280"/>
      <c r="K30" s="28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34">
      <c r="A31" s="1"/>
      <c r="B31" s="1"/>
      <c r="C31" s="32" t="s">
        <v>55</v>
      </c>
      <c r="D31" s="33" t="s">
        <v>56</v>
      </c>
      <c r="E31" s="34" t="s">
        <v>59</v>
      </c>
      <c r="F31" s="34" t="s">
        <v>60</v>
      </c>
      <c r="G31" s="1"/>
      <c r="H31" s="277" t="s">
        <v>91</v>
      </c>
      <c r="I31" s="278"/>
      <c r="J31" s="278"/>
      <c r="K31" s="27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51">
      <c r="A32" s="1"/>
      <c r="B32" s="1"/>
      <c r="C32" s="35" t="s">
        <v>61</v>
      </c>
      <c r="D32" s="36">
        <v>71.230999999999995</v>
      </c>
      <c r="E32" s="36">
        <v>3.726</v>
      </c>
      <c r="F32" s="36" t="s">
        <v>62</v>
      </c>
      <c r="G32" s="43"/>
      <c r="H32" s="32" t="s">
        <v>55</v>
      </c>
      <c r="I32" s="33" t="s">
        <v>56</v>
      </c>
      <c r="J32" s="34" t="s">
        <v>59</v>
      </c>
      <c r="K32" s="34" t="s">
        <v>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>
      <c r="A33" s="1"/>
      <c r="B33" s="1"/>
      <c r="C33" s="35" t="s">
        <v>63</v>
      </c>
      <c r="D33" s="36">
        <v>16.954000000000001</v>
      </c>
      <c r="E33" s="36">
        <v>15.077999999999999</v>
      </c>
      <c r="F33" s="36" t="s">
        <v>62</v>
      </c>
      <c r="G33" s="43"/>
      <c r="H33" s="35" t="s">
        <v>61</v>
      </c>
      <c r="I33" s="36">
        <v>435.48</v>
      </c>
      <c r="J33" s="36">
        <v>8.7739999999999991</v>
      </c>
      <c r="K33" s="36" t="s">
        <v>62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>
      <c r="A34" s="1"/>
      <c r="B34" s="1"/>
      <c r="C34" s="37" t="s">
        <v>65</v>
      </c>
      <c r="D34" s="36">
        <v>0.93500000000000005</v>
      </c>
      <c r="E34" s="36">
        <v>0.41599999999999998</v>
      </c>
      <c r="F34" s="36">
        <v>0.66</v>
      </c>
      <c r="G34" s="43"/>
      <c r="H34" s="35" t="s">
        <v>63</v>
      </c>
      <c r="I34" s="36">
        <v>28.925000000000001</v>
      </c>
      <c r="J34" s="36">
        <v>9.907</v>
      </c>
      <c r="K34" s="36" t="s">
        <v>62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>
      <c r="A35" s="1"/>
      <c r="B35" s="1"/>
      <c r="C35" s="38" t="s">
        <v>66</v>
      </c>
      <c r="D35" s="39">
        <v>5.0460000000000003</v>
      </c>
      <c r="E35" s="39">
        <v>2.2440000000000002</v>
      </c>
      <c r="F35" s="39">
        <v>0.107</v>
      </c>
      <c r="G35" s="43"/>
      <c r="H35" s="37" t="s">
        <v>65</v>
      </c>
      <c r="I35" s="36">
        <v>51.034999999999997</v>
      </c>
      <c r="J35" s="36">
        <v>8.74</v>
      </c>
      <c r="K35" s="36" t="s">
        <v>62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>
      <c r="A36" s="1"/>
      <c r="B36" s="1"/>
      <c r="C36" s="35" t="s">
        <v>67</v>
      </c>
      <c r="D36" s="36">
        <v>0.872</v>
      </c>
      <c r="E36" s="36">
        <v>0.77600000000000002</v>
      </c>
      <c r="F36" s="36">
        <v>0.379</v>
      </c>
      <c r="G36" s="43"/>
      <c r="H36" s="38" t="s">
        <v>66</v>
      </c>
      <c r="I36" s="39">
        <v>0.73099999999999998</v>
      </c>
      <c r="J36" s="39">
        <v>0.125</v>
      </c>
      <c r="K36" s="39">
        <v>0.88200000000000001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>
      <c r="A37" s="1"/>
      <c r="B37" s="1"/>
      <c r="C37" s="35" t="s">
        <v>69</v>
      </c>
      <c r="D37" s="36">
        <v>9.8989999999999991</v>
      </c>
      <c r="E37" s="36">
        <v>8.8040000000000003</v>
      </c>
      <c r="F37" s="36">
        <v>3.0000000000000001E-3</v>
      </c>
      <c r="G37" s="43"/>
      <c r="H37" s="35" t="s">
        <v>67</v>
      </c>
      <c r="I37" s="36">
        <v>2.194</v>
      </c>
      <c r="J37" s="36">
        <v>0.752</v>
      </c>
      <c r="K37" s="36">
        <v>0.38600000000000001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>
      <c r="A38" s="1"/>
      <c r="B38" s="1"/>
      <c r="C38" s="35" t="s">
        <v>70</v>
      </c>
      <c r="D38" s="36">
        <v>0.35</v>
      </c>
      <c r="E38" s="36">
        <v>0.312</v>
      </c>
      <c r="F38" s="36">
        <v>0.57699999999999996</v>
      </c>
      <c r="G38" s="43"/>
      <c r="H38" s="35" t="s">
        <v>69</v>
      </c>
      <c r="I38" s="36">
        <v>6.952</v>
      </c>
      <c r="J38" s="36">
        <v>2.3809999999999998</v>
      </c>
      <c r="K38" s="36">
        <v>0.123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>
      <c r="A39" s="1"/>
      <c r="B39" s="1"/>
      <c r="C39" s="35" t="s">
        <v>72</v>
      </c>
      <c r="D39" s="36">
        <v>13.042999999999999</v>
      </c>
      <c r="E39" s="36">
        <v>11.6</v>
      </c>
      <c r="F39" s="36" t="s">
        <v>62</v>
      </c>
      <c r="G39" s="43"/>
      <c r="H39" s="35" t="s">
        <v>70</v>
      </c>
      <c r="I39" s="36">
        <v>0</v>
      </c>
      <c r="J39" s="36">
        <v>0</v>
      </c>
      <c r="K39" s="36">
        <v>0.99299999999999999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>
      <c r="A40" s="1"/>
      <c r="B40" s="1"/>
      <c r="C40" s="35" t="s">
        <v>74</v>
      </c>
      <c r="D40" s="36">
        <v>3.573</v>
      </c>
      <c r="E40" s="36">
        <v>3.177</v>
      </c>
      <c r="F40" s="36" t="s">
        <v>129</v>
      </c>
      <c r="G40" s="43"/>
      <c r="H40" s="35" t="s">
        <v>72</v>
      </c>
      <c r="I40" s="36">
        <v>3.4660000000000002</v>
      </c>
      <c r="J40" s="36">
        <v>1.1870000000000001</v>
      </c>
      <c r="K40" s="36">
        <v>0.27600000000000002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>
      <c r="A41" s="1"/>
      <c r="B41" s="1"/>
      <c r="C41" s="35" t="s">
        <v>75</v>
      </c>
      <c r="D41" s="36">
        <v>2.6909999999999998</v>
      </c>
      <c r="E41" s="36">
        <v>2.3940000000000001</v>
      </c>
      <c r="F41" s="36">
        <v>0.122</v>
      </c>
      <c r="G41" s="43"/>
      <c r="H41" s="35" t="s">
        <v>74</v>
      </c>
      <c r="I41" s="36">
        <v>4.3159999999999998</v>
      </c>
      <c r="J41" s="36">
        <v>1.478</v>
      </c>
      <c r="K41" s="36">
        <v>0.22500000000000001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>
      <c r="A42" s="1"/>
      <c r="B42" s="1"/>
      <c r="C42" s="35" t="s">
        <v>76</v>
      </c>
      <c r="D42" s="36">
        <v>0.50700000000000001</v>
      </c>
      <c r="E42" s="36">
        <v>0.45100000000000001</v>
      </c>
      <c r="F42" s="36">
        <v>0.502</v>
      </c>
      <c r="G42" s="43"/>
      <c r="H42" s="35" t="s">
        <v>75</v>
      </c>
      <c r="I42" s="36">
        <v>11.217000000000001</v>
      </c>
      <c r="J42" s="36">
        <v>3.8420000000000001</v>
      </c>
      <c r="K42" s="36" t="s">
        <v>92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>
      <c r="A43" s="1"/>
      <c r="B43" s="1"/>
      <c r="C43" s="35" t="s">
        <v>77</v>
      </c>
      <c r="D43" s="36">
        <v>0</v>
      </c>
      <c r="E43" s="36">
        <v>0</v>
      </c>
      <c r="F43" s="36">
        <v>0.98899999999999999</v>
      </c>
      <c r="G43" s="43"/>
      <c r="H43" s="35" t="s">
        <v>76</v>
      </c>
      <c r="I43" s="36">
        <v>9.7000000000000003E-2</v>
      </c>
      <c r="J43" s="36">
        <v>3.3000000000000002E-2</v>
      </c>
      <c r="K43" s="36">
        <v>0.85499999999999998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>
      <c r="A44" s="1"/>
      <c r="B44" s="1"/>
      <c r="C44" s="35" t="s">
        <v>78</v>
      </c>
      <c r="D44" s="36">
        <v>0.68899999999999995</v>
      </c>
      <c r="E44" s="36">
        <v>0.61299999999999999</v>
      </c>
      <c r="F44" s="36">
        <v>0.434</v>
      </c>
      <c r="G44" s="43"/>
      <c r="H44" s="35" t="s">
        <v>77</v>
      </c>
      <c r="I44" s="36">
        <v>6.2E-2</v>
      </c>
      <c r="J44" s="36">
        <v>2.1000000000000001E-2</v>
      </c>
      <c r="K44" s="36">
        <v>0.88400000000000001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>
      <c r="A45" s="1"/>
      <c r="B45" s="1"/>
      <c r="C45" s="35" t="s">
        <v>80</v>
      </c>
      <c r="D45" s="36">
        <v>2.9049999999999998</v>
      </c>
      <c r="E45" s="36">
        <v>2.5840000000000001</v>
      </c>
      <c r="F45" s="36">
        <v>0.109</v>
      </c>
      <c r="G45" s="43"/>
      <c r="H45" s="35" t="s">
        <v>78</v>
      </c>
      <c r="I45" s="36">
        <v>212.226</v>
      </c>
      <c r="J45" s="36">
        <v>72.692999999999998</v>
      </c>
      <c r="K45" s="36" t="s">
        <v>62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>
      <c r="A46" s="1"/>
      <c r="B46" s="1"/>
      <c r="C46" s="35" t="s">
        <v>82</v>
      </c>
      <c r="D46" s="36">
        <v>12.401</v>
      </c>
      <c r="E46" s="36">
        <v>11.028</v>
      </c>
      <c r="F46" s="36" t="s">
        <v>62</v>
      </c>
      <c r="G46" s="43"/>
      <c r="H46" s="35" t="s">
        <v>80</v>
      </c>
      <c r="I46" s="36">
        <v>17.690000000000001</v>
      </c>
      <c r="J46" s="36">
        <v>6.0590000000000002</v>
      </c>
      <c r="K46" s="36" t="s">
        <v>93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>
      <c r="A47" s="1"/>
      <c r="B47" s="1"/>
      <c r="C47" s="35" t="s">
        <v>83</v>
      </c>
      <c r="D47" s="36">
        <v>0.24399999999999999</v>
      </c>
      <c r="E47" s="36">
        <v>0.217</v>
      </c>
      <c r="F47" s="36">
        <v>0.64100000000000001</v>
      </c>
      <c r="G47" s="43"/>
      <c r="H47" s="35" t="s">
        <v>82</v>
      </c>
      <c r="I47" s="36">
        <v>0.13700000000000001</v>
      </c>
      <c r="J47" s="36">
        <v>4.7E-2</v>
      </c>
      <c r="K47" s="36">
        <v>0.82799999999999996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>
      <c r="A48" s="1"/>
      <c r="B48" s="1"/>
      <c r="C48" s="35" t="s">
        <v>84</v>
      </c>
      <c r="D48" s="36">
        <v>0.186</v>
      </c>
      <c r="E48" s="36">
        <v>0.16600000000000001</v>
      </c>
      <c r="F48" s="36">
        <v>0.68400000000000005</v>
      </c>
      <c r="G48" s="43"/>
      <c r="H48" s="35" t="s">
        <v>83</v>
      </c>
      <c r="I48" s="36">
        <v>4.1369999999999996</v>
      </c>
      <c r="J48" s="36">
        <v>1.417</v>
      </c>
      <c r="K48" s="36">
        <v>0.23400000000000001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>
      <c r="A49" s="1"/>
      <c r="B49" s="1"/>
      <c r="C49" s="40" t="s">
        <v>85</v>
      </c>
      <c r="D49" s="41">
        <v>633.05999999999995</v>
      </c>
      <c r="E49" s="41"/>
      <c r="F49" s="41"/>
      <c r="G49" s="1"/>
      <c r="H49" s="35" t="s">
        <v>84</v>
      </c>
      <c r="I49" s="36">
        <v>4.3940000000000001</v>
      </c>
      <c r="J49" s="36">
        <v>1.5049999999999999</v>
      </c>
      <c r="K49" s="36">
        <v>0.22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>
      <c r="A50" s="1"/>
      <c r="B50" s="1"/>
      <c r="C50" s="35" t="s">
        <v>86</v>
      </c>
      <c r="D50" s="36">
        <v>1322.078</v>
      </c>
      <c r="E50" s="36"/>
      <c r="F50" s="36"/>
      <c r="G50" s="1"/>
      <c r="H50" s="40" t="s">
        <v>85</v>
      </c>
      <c r="I50" s="41">
        <v>1643.6780000000001</v>
      </c>
      <c r="J50" s="41"/>
      <c r="K50" s="4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>
      <c r="A51" s="1"/>
      <c r="B51" s="1"/>
      <c r="C51" s="42" t="s">
        <v>87</v>
      </c>
      <c r="D51" s="39">
        <v>704.29100000000005</v>
      </c>
      <c r="E51" s="39"/>
      <c r="F51" s="39"/>
      <c r="G51" s="1"/>
      <c r="H51" s="35" t="s">
        <v>86</v>
      </c>
      <c r="I51" s="36">
        <v>5631.72</v>
      </c>
      <c r="J51" s="36"/>
      <c r="K51" s="3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>
      <c r="A52" s="1"/>
      <c r="B52" s="1"/>
      <c r="C52" s="279" t="s">
        <v>88</v>
      </c>
      <c r="D52" s="280"/>
      <c r="E52" s="280"/>
      <c r="F52" s="1"/>
      <c r="G52" s="1"/>
      <c r="H52" s="42" t="s">
        <v>87</v>
      </c>
      <c r="I52" s="39">
        <v>2079.1579999999999</v>
      </c>
      <c r="J52" s="39"/>
      <c r="K52" s="3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">
      <c r="A53" s="1"/>
      <c r="B53" s="1"/>
      <c r="C53" s="43" t="s">
        <v>89</v>
      </c>
      <c r="D53" s="1"/>
      <c r="E53" s="1"/>
      <c r="F53" s="1"/>
      <c r="G53" s="1"/>
      <c r="H53" s="279" t="s">
        <v>88</v>
      </c>
      <c r="I53" s="280"/>
      <c r="J53" s="28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>
      <c r="A54" s="1"/>
      <c r="B54" s="1"/>
      <c r="C54" s="43" t="s">
        <v>90</v>
      </c>
      <c r="D54" s="1"/>
      <c r="E54" s="1"/>
      <c r="F54" s="1"/>
      <c r="G54" s="1"/>
      <c r="H54" s="43" t="s">
        <v>89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">
      <c r="A55" s="1"/>
      <c r="B55" s="1"/>
      <c r="C55" s="1"/>
      <c r="D55" s="1"/>
      <c r="E55" s="1"/>
      <c r="F55" s="1"/>
      <c r="G55" s="1"/>
      <c r="H55" s="43" t="s">
        <v>90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>
      <c r="A57" s="1"/>
      <c r="B57" s="1"/>
      <c r="C57" s="281" t="s">
        <v>53</v>
      </c>
      <c r="D57" s="280"/>
      <c r="E57" s="280"/>
      <c r="F57" s="28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>
      <c r="A58" s="1"/>
      <c r="B58" s="1"/>
      <c r="C58" s="277" t="s">
        <v>135</v>
      </c>
      <c r="D58" s="278"/>
      <c r="E58" s="278"/>
      <c r="F58" s="278"/>
      <c r="G58" s="1"/>
      <c r="H58" s="281" t="s">
        <v>53</v>
      </c>
      <c r="I58" s="280"/>
      <c r="J58" s="280"/>
      <c r="K58" s="28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4">
      <c r="A59" s="1"/>
      <c r="B59" s="1"/>
      <c r="C59" s="32" t="s">
        <v>55</v>
      </c>
      <c r="D59" s="33" t="s">
        <v>56</v>
      </c>
      <c r="E59" s="34" t="s">
        <v>59</v>
      </c>
      <c r="F59" s="34" t="s">
        <v>60</v>
      </c>
      <c r="G59" s="1"/>
      <c r="H59" s="277" t="s">
        <v>94</v>
      </c>
      <c r="I59" s="278"/>
      <c r="J59" s="278"/>
      <c r="K59" s="27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51">
      <c r="A60" s="1"/>
      <c r="B60" s="1"/>
      <c r="C60" s="35" t="s">
        <v>61</v>
      </c>
      <c r="D60" s="36">
        <v>123.863</v>
      </c>
      <c r="E60" s="36">
        <v>5.1929999999999996</v>
      </c>
      <c r="F60" s="36" t="s">
        <v>62</v>
      </c>
      <c r="G60" s="43"/>
      <c r="H60" s="32" t="s">
        <v>55</v>
      </c>
      <c r="I60" s="33" t="s">
        <v>56</v>
      </c>
      <c r="J60" s="34" t="s">
        <v>59</v>
      </c>
      <c r="K60" s="34" t="s">
        <v>60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>
      <c r="A61" s="1"/>
      <c r="B61" s="1"/>
      <c r="C61" s="35" t="s">
        <v>63</v>
      </c>
      <c r="D61" s="36">
        <v>1.256</v>
      </c>
      <c r="E61" s="36">
        <v>0.89500000000000002</v>
      </c>
      <c r="F61" s="36">
        <v>0.34399999999999997</v>
      </c>
      <c r="G61" s="43"/>
      <c r="H61" s="35" t="s">
        <v>61</v>
      </c>
      <c r="I61" s="36">
        <v>556.68600000000004</v>
      </c>
      <c r="J61" s="36">
        <v>10.243</v>
      </c>
      <c r="K61" s="36" t="s">
        <v>62</v>
      </c>
      <c r="L61" s="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>
      <c r="A62" s="1"/>
      <c r="B62" s="1"/>
      <c r="C62" s="37" t="s">
        <v>65</v>
      </c>
      <c r="D62" s="36">
        <v>0.114</v>
      </c>
      <c r="E62" s="36">
        <v>4.1000000000000002E-2</v>
      </c>
      <c r="F62" s="36">
        <v>0.96</v>
      </c>
      <c r="G62" s="43"/>
      <c r="H62" s="35" t="s">
        <v>63</v>
      </c>
      <c r="I62" s="36">
        <v>1.4E-2</v>
      </c>
      <c r="J62" s="36">
        <v>4.0000000000000001E-3</v>
      </c>
      <c r="K62" s="36">
        <v>0.94699999999999995</v>
      </c>
      <c r="L62" s="4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>
      <c r="A63" s="1"/>
      <c r="B63" s="1"/>
      <c r="C63" s="38" t="s">
        <v>66</v>
      </c>
      <c r="D63" s="39">
        <v>0.74199999999999999</v>
      </c>
      <c r="E63" s="39">
        <v>0.26400000000000001</v>
      </c>
      <c r="F63" s="39">
        <v>0.76800000000000002</v>
      </c>
      <c r="G63" s="43"/>
      <c r="H63" s="37" t="s">
        <v>65</v>
      </c>
      <c r="I63" s="36">
        <v>6.7309999999999999</v>
      </c>
      <c r="J63" s="36">
        <v>1.0529999999999999</v>
      </c>
      <c r="K63" s="36">
        <v>0.35</v>
      </c>
      <c r="L63" s="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>
      <c r="A64" s="1"/>
      <c r="B64" s="1"/>
      <c r="C64" s="35" t="s">
        <v>67</v>
      </c>
      <c r="D64" s="36">
        <v>1.1160000000000001</v>
      </c>
      <c r="E64" s="36">
        <v>0.79600000000000004</v>
      </c>
      <c r="F64" s="36">
        <v>0.373</v>
      </c>
      <c r="G64" s="43"/>
      <c r="H64" s="38" t="s">
        <v>66</v>
      </c>
      <c r="I64" s="39">
        <v>3.093</v>
      </c>
      <c r="J64" s="39">
        <v>0.48399999999999999</v>
      </c>
      <c r="K64" s="39">
        <v>0.61699999999999999</v>
      </c>
      <c r="L64" s="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>
      <c r="A65" s="1"/>
      <c r="B65" s="1"/>
      <c r="C65" s="35" t="s">
        <v>69</v>
      </c>
      <c r="D65" s="36">
        <v>7.7930000000000001</v>
      </c>
      <c r="E65" s="36">
        <v>5.5540000000000003</v>
      </c>
      <c r="F65" s="36" t="s">
        <v>127</v>
      </c>
      <c r="G65" s="43"/>
      <c r="H65" s="35" t="s">
        <v>67</v>
      </c>
      <c r="I65" s="36">
        <v>21.751000000000001</v>
      </c>
      <c r="J65" s="36">
        <v>6.8040000000000003</v>
      </c>
      <c r="K65" s="36" t="s">
        <v>62</v>
      </c>
      <c r="L65" s="4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>
      <c r="A66" s="1"/>
      <c r="B66" s="1"/>
      <c r="C66" s="35" t="s">
        <v>70</v>
      </c>
      <c r="D66" s="36">
        <v>6.3890000000000002</v>
      </c>
      <c r="E66" s="36">
        <v>4.5540000000000003</v>
      </c>
      <c r="F66" s="36" t="s">
        <v>128</v>
      </c>
      <c r="G66" s="43"/>
      <c r="H66" s="35" t="s">
        <v>69</v>
      </c>
      <c r="I66" s="36">
        <v>44.100999999999999</v>
      </c>
      <c r="J66" s="36">
        <v>13.795</v>
      </c>
      <c r="K66" s="36" t="s">
        <v>62</v>
      </c>
      <c r="L66" s="4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>
      <c r="A67" s="1"/>
      <c r="B67" s="1"/>
      <c r="C67" s="35" t="s">
        <v>72</v>
      </c>
      <c r="D67" s="36">
        <v>1.837</v>
      </c>
      <c r="E67" s="36">
        <v>1.3089999999999999</v>
      </c>
      <c r="F67" s="36">
        <v>0.253</v>
      </c>
      <c r="G67" s="43"/>
      <c r="H67" s="35" t="s">
        <v>70</v>
      </c>
      <c r="I67" s="36">
        <v>24.3</v>
      </c>
      <c r="J67" s="36">
        <v>7.601</v>
      </c>
      <c r="K67" s="36" t="s">
        <v>62</v>
      </c>
      <c r="L67" s="4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>
      <c r="A68" s="1"/>
      <c r="B68" s="1"/>
      <c r="C68" s="35" t="s">
        <v>74</v>
      </c>
      <c r="D68" s="36">
        <v>0.69299999999999995</v>
      </c>
      <c r="E68" s="36">
        <v>0.49399999999999999</v>
      </c>
      <c r="F68" s="36">
        <v>0.48299999999999998</v>
      </c>
      <c r="G68" s="43"/>
      <c r="H68" s="35" t="s">
        <v>72</v>
      </c>
      <c r="I68" s="36">
        <v>15.672000000000001</v>
      </c>
      <c r="J68" s="36">
        <v>4.9020000000000001</v>
      </c>
      <c r="K68" s="36">
        <v>2.7E-2</v>
      </c>
      <c r="L68" s="4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>
      <c r="A69" s="1"/>
      <c r="B69" s="1"/>
      <c r="C69" s="35" t="s">
        <v>75</v>
      </c>
      <c r="D69" s="36">
        <v>9.6649999999999991</v>
      </c>
      <c r="E69" s="36">
        <v>6.8890000000000002</v>
      </c>
      <c r="F69" s="36" t="s">
        <v>62</v>
      </c>
      <c r="G69" s="43"/>
      <c r="H69" s="35" t="s">
        <v>74</v>
      </c>
      <c r="I69" s="36">
        <v>4.4999999999999998E-2</v>
      </c>
      <c r="J69" s="36">
        <v>1.4E-2</v>
      </c>
      <c r="K69" s="36">
        <v>0.90600000000000003</v>
      </c>
      <c r="L69" s="4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>
      <c r="A70" s="1"/>
      <c r="B70" s="1"/>
      <c r="C70" s="35" t="s">
        <v>76</v>
      </c>
      <c r="D70" s="36">
        <v>1.389</v>
      </c>
      <c r="E70" s="36">
        <v>0.99</v>
      </c>
      <c r="F70" s="36">
        <v>0.32</v>
      </c>
      <c r="G70" s="43"/>
      <c r="H70" s="35" t="s">
        <v>75</v>
      </c>
      <c r="I70" s="36">
        <v>0.61499999999999999</v>
      </c>
      <c r="J70" s="36">
        <v>0.192</v>
      </c>
      <c r="K70" s="36">
        <v>0.66100000000000003</v>
      </c>
      <c r="L70" s="4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>
      <c r="A71" s="1"/>
      <c r="B71" s="1"/>
      <c r="C71" s="35" t="s">
        <v>77</v>
      </c>
      <c r="D71" s="36">
        <v>8.4</v>
      </c>
      <c r="E71" s="36">
        <v>5.9870000000000001</v>
      </c>
      <c r="F71" s="36" t="s">
        <v>130</v>
      </c>
      <c r="G71" s="43"/>
      <c r="H71" s="35" t="s">
        <v>76</v>
      </c>
      <c r="I71" s="36">
        <v>2.0880000000000001</v>
      </c>
      <c r="J71" s="36">
        <v>0.65300000000000002</v>
      </c>
      <c r="K71" s="36">
        <v>0.41899999999999998</v>
      </c>
      <c r="L71" s="4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>
      <c r="A72" s="1"/>
      <c r="B72" s="1"/>
      <c r="C72" s="35" t="s">
        <v>78</v>
      </c>
      <c r="D72" s="36">
        <v>62.433</v>
      </c>
      <c r="E72" s="36">
        <v>44.499000000000002</v>
      </c>
      <c r="F72" s="36" t="s">
        <v>62</v>
      </c>
      <c r="G72" s="43"/>
      <c r="H72" s="35" t="s">
        <v>77</v>
      </c>
      <c r="I72" s="36">
        <v>10.131</v>
      </c>
      <c r="J72" s="36">
        <v>3.169</v>
      </c>
      <c r="K72" s="36" t="s">
        <v>95</v>
      </c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>
      <c r="A73" s="1"/>
      <c r="B73" s="1"/>
      <c r="C73" s="35" t="s">
        <v>80</v>
      </c>
      <c r="D73" s="36">
        <v>0.16700000000000001</v>
      </c>
      <c r="E73" s="36">
        <v>0.11899999999999999</v>
      </c>
      <c r="F73" s="36">
        <v>0.73</v>
      </c>
      <c r="G73" s="43"/>
      <c r="H73" s="35" t="s">
        <v>78</v>
      </c>
      <c r="I73" s="36">
        <v>393.30200000000002</v>
      </c>
      <c r="J73" s="36">
        <v>123.02500000000001</v>
      </c>
      <c r="K73" s="36" t="s">
        <v>96</v>
      </c>
      <c r="L73" s="4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>
      <c r="A74" s="1"/>
      <c r="B74" s="1"/>
      <c r="C74" s="35" t="s">
        <v>82</v>
      </c>
      <c r="D74" s="36">
        <v>6.1029999999999998</v>
      </c>
      <c r="E74" s="36">
        <v>4.3499999999999996</v>
      </c>
      <c r="F74" s="36" t="s">
        <v>131</v>
      </c>
      <c r="G74" s="43"/>
      <c r="H74" s="35" t="s">
        <v>80</v>
      </c>
      <c r="I74" s="36">
        <v>2.2679999999999998</v>
      </c>
      <c r="J74" s="36">
        <v>0.70899999999999996</v>
      </c>
      <c r="K74" s="36">
        <v>0.4</v>
      </c>
      <c r="L74" s="4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>
      <c r="A75" s="1"/>
      <c r="B75" s="1"/>
      <c r="C75" s="35" t="s">
        <v>83</v>
      </c>
      <c r="D75" s="36">
        <v>4.1390000000000002</v>
      </c>
      <c r="E75" s="36">
        <v>2.95</v>
      </c>
      <c r="F75" s="36" t="s">
        <v>133</v>
      </c>
      <c r="G75" s="43"/>
      <c r="H75" s="35" t="s">
        <v>82</v>
      </c>
      <c r="I75" s="36">
        <v>0.57099999999999995</v>
      </c>
      <c r="J75" s="36">
        <v>0.17899999999999999</v>
      </c>
      <c r="K75" s="36">
        <v>0.67300000000000004</v>
      </c>
      <c r="L75" s="4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>
      <c r="A76" s="1"/>
      <c r="B76" s="1"/>
      <c r="C76" s="35" t="s">
        <v>84</v>
      </c>
      <c r="D76" s="36">
        <v>14.256</v>
      </c>
      <c r="E76" s="36">
        <v>10.161</v>
      </c>
      <c r="F76" s="36" t="s">
        <v>62</v>
      </c>
      <c r="G76" s="43"/>
      <c r="H76" s="35" t="s">
        <v>83</v>
      </c>
      <c r="I76" s="36">
        <v>4.3099999999999996</v>
      </c>
      <c r="J76" s="36">
        <v>1.3480000000000001</v>
      </c>
      <c r="K76" s="36">
        <v>0.246</v>
      </c>
      <c r="L76" s="4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>
      <c r="A77" s="1"/>
      <c r="B77" s="1"/>
      <c r="C77" s="40" t="s">
        <v>85</v>
      </c>
      <c r="D77" s="41">
        <v>789.90099999999995</v>
      </c>
      <c r="E77" s="41"/>
      <c r="F77" s="41"/>
      <c r="G77" s="1"/>
      <c r="H77" s="35" t="s">
        <v>84</v>
      </c>
      <c r="I77" s="36">
        <v>56.84</v>
      </c>
      <c r="J77" s="36">
        <v>17.78</v>
      </c>
      <c r="K77" s="36" t="s">
        <v>62</v>
      </c>
      <c r="L77" s="4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>
      <c r="A78" s="1"/>
      <c r="B78" s="1"/>
      <c r="C78" s="35" t="s">
        <v>86</v>
      </c>
      <c r="D78" s="36">
        <v>1767.0340000000001</v>
      </c>
      <c r="E78" s="36"/>
      <c r="F78" s="36"/>
      <c r="G78" s="1"/>
      <c r="H78" s="40" t="s">
        <v>85</v>
      </c>
      <c r="I78" s="41">
        <v>1799.867</v>
      </c>
      <c r="J78" s="41"/>
      <c r="K78" s="4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>
      <c r="A79" s="1"/>
      <c r="B79" s="1"/>
      <c r="C79" s="42" t="s">
        <v>87</v>
      </c>
      <c r="D79" s="39">
        <v>913.76400000000001</v>
      </c>
      <c r="E79" s="39"/>
      <c r="F79" s="39"/>
      <c r="G79" s="1"/>
      <c r="H79" s="35" t="s">
        <v>86</v>
      </c>
      <c r="I79" s="36">
        <v>7127.5439999999999</v>
      </c>
      <c r="J79" s="36"/>
      <c r="K79" s="3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>
      <c r="A80" s="1"/>
      <c r="B80" s="1"/>
      <c r="C80" s="279" t="s">
        <v>88</v>
      </c>
      <c r="D80" s="280"/>
      <c r="E80" s="280"/>
      <c r="F80" s="1"/>
      <c r="G80" s="1"/>
      <c r="H80" s="42" t="s">
        <v>87</v>
      </c>
      <c r="I80" s="39">
        <v>2356.5520000000001</v>
      </c>
      <c r="J80" s="39"/>
      <c r="K80" s="3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>
      <c r="A81" s="1"/>
      <c r="B81" s="1"/>
      <c r="C81" s="43" t="s">
        <v>89</v>
      </c>
      <c r="D81" s="1"/>
      <c r="E81" s="1"/>
      <c r="F81" s="1"/>
      <c r="G81" s="1"/>
      <c r="H81" s="279" t="s">
        <v>88</v>
      </c>
      <c r="I81" s="280"/>
      <c r="J81" s="28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>
      <c r="A82" s="1"/>
      <c r="B82" s="1"/>
      <c r="C82" s="43" t="s">
        <v>90</v>
      </c>
      <c r="D82" s="1"/>
      <c r="E82" s="1"/>
      <c r="F82" s="1"/>
      <c r="G82" s="1"/>
      <c r="H82" s="43" t="s">
        <v>89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>
      <c r="A83" s="1"/>
      <c r="B83" s="1"/>
      <c r="C83" s="1"/>
      <c r="D83" s="1"/>
      <c r="E83" s="1"/>
      <c r="F83" s="1"/>
      <c r="G83" s="1"/>
      <c r="H83" s="43" t="s">
        <v>90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</sheetData>
  <mergeCells count="21">
    <mergeCell ref="C2:F2"/>
    <mergeCell ref="C3:F3"/>
    <mergeCell ref="H58:K58"/>
    <mergeCell ref="H59:K59"/>
    <mergeCell ref="H81:J81"/>
    <mergeCell ref="C52:E52"/>
    <mergeCell ref="C80:E80"/>
    <mergeCell ref="C57:F57"/>
    <mergeCell ref="C58:F58"/>
    <mergeCell ref="H26:J26"/>
    <mergeCell ref="H30:K30"/>
    <mergeCell ref="H31:K31"/>
    <mergeCell ref="H53:J53"/>
    <mergeCell ref="C25:E25"/>
    <mergeCell ref="C29:F29"/>
    <mergeCell ref="C30:F30"/>
    <mergeCell ref="H2:L2"/>
    <mergeCell ref="H3:Q3"/>
    <mergeCell ref="I4:K4"/>
    <mergeCell ref="L4:N4"/>
    <mergeCell ref="O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O39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1" customWidth="1"/>
    <col min="5" max="6" width="5.5" customWidth="1"/>
    <col min="7" max="8" width="11" customWidth="1"/>
    <col min="9" max="10" width="5.5" customWidth="1"/>
    <col min="11" max="12" width="11" customWidth="1"/>
    <col min="13" max="14" width="5.5" customWidth="1"/>
    <col min="15" max="15" width="24.5" customWidth="1"/>
  </cols>
  <sheetData>
    <row r="2" spans="2:15" ht="15.75" customHeight="1">
      <c r="B2" s="292" t="s">
        <v>136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"/>
    </row>
    <row r="3" spans="2:15">
      <c r="B3" s="73"/>
      <c r="C3" s="294" t="s">
        <v>102</v>
      </c>
      <c r="D3" s="278"/>
      <c r="E3" s="278"/>
      <c r="F3" s="278"/>
      <c r="G3" s="294" t="s">
        <v>103</v>
      </c>
      <c r="H3" s="278"/>
      <c r="I3" s="278"/>
      <c r="J3" s="278"/>
      <c r="K3" s="294" t="s">
        <v>104</v>
      </c>
      <c r="L3" s="278"/>
      <c r="M3" s="278"/>
      <c r="N3" s="278"/>
      <c r="O3" s="73"/>
    </row>
    <row r="4" spans="2:15">
      <c r="B4" s="32" t="s">
        <v>137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34" t="s">
        <v>138</v>
      </c>
      <c r="L4" s="75" t="s">
        <v>139</v>
      </c>
      <c r="M4" s="295" t="s">
        <v>140</v>
      </c>
      <c r="N4" s="296"/>
      <c r="O4" s="73"/>
    </row>
    <row r="5" spans="2:15">
      <c r="B5" s="76" t="s">
        <v>19</v>
      </c>
      <c r="C5" s="77" t="s">
        <v>141</v>
      </c>
      <c r="D5" s="77" t="s">
        <v>141</v>
      </c>
      <c r="E5" s="78"/>
      <c r="F5" s="79"/>
      <c r="G5" s="77" t="s">
        <v>141</v>
      </c>
      <c r="H5" s="77" t="s">
        <v>141</v>
      </c>
      <c r="I5" s="78"/>
      <c r="J5" s="79"/>
      <c r="K5" s="77" t="s">
        <v>141</v>
      </c>
      <c r="L5" s="77" t="s">
        <v>141</v>
      </c>
      <c r="M5" s="78"/>
      <c r="N5" s="79"/>
      <c r="O5" s="76"/>
    </row>
    <row r="6" spans="2:15">
      <c r="B6" s="76" t="s">
        <v>142</v>
      </c>
      <c r="C6" s="80" t="s">
        <v>141</v>
      </c>
      <c r="D6" s="80"/>
      <c r="E6" s="78"/>
      <c r="F6" s="79"/>
      <c r="G6" s="80" t="s">
        <v>141</v>
      </c>
      <c r="H6" s="80"/>
      <c r="I6" s="78"/>
      <c r="J6" s="79"/>
      <c r="K6" s="80" t="s">
        <v>141</v>
      </c>
      <c r="L6" s="80"/>
      <c r="M6" s="78"/>
      <c r="N6" s="79"/>
      <c r="O6" s="76"/>
    </row>
    <row r="7" spans="2:15">
      <c r="B7" s="76" t="s">
        <v>143</v>
      </c>
      <c r="C7" s="77">
        <v>0.628</v>
      </c>
      <c r="D7" s="81">
        <v>0.31900000000000001</v>
      </c>
      <c r="E7" s="82" t="s">
        <v>144</v>
      </c>
      <c r="F7" s="83" t="s">
        <v>145</v>
      </c>
      <c r="G7" s="77">
        <v>0.66700000000000004</v>
      </c>
      <c r="H7" s="81">
        <v>0.219</v>
      </c>
      <c r="I7" s="82" t="s">
        <v>146</v>
      </c>
      <c r="J7" s="83" t="s">
        <v>147</v>
      </c>
      <c r="K7" s="77">
        <v>-4.2000000000000003E-2</v>
      </c>
      <c r="L7" s="81">
        <v>0.23</v>
      </c>
      <c r="M7" s="82" t="s">
        <v>148</v>
      </c>
      <c r="N7" s="83" t="s">
        <v>149</v>
      </c>
      <c r="O7" s="76"/>
    </row>
    <row r="8" spans="2:15">
      <c r="B8" s="76"/>
      <c r="C8" s="84" t="s">
        <v>150</v>
      </c>
      <c r="D8" s="85"/>
      <c r="E8" s="86"/>
      <c r="F8" s="87"/>
      <c r="G8" s="84" t="s">
        <v>151</v>
      </c>
      <c r="H8" s="85"/>
      <c r="I8" s="86"/>
      <c r="J8" s="87"/>
      <c r="K8" s="84" t="s">
        <v>152</v>
      </c>
      <c r="L8" s="85"/>
      <c r="M8" s="86"/>
      <c r="N8" s="87"/>
      <c r="O8" s="76"/>
    </row>
    <row r="9" spans="2:15">
      <c r="B9" s="76" t="s">
        <v>4</v>
      </c>
      <c r="C9" s="81">
        <v>-0.31900000000000001</v>
      </c>
      <c r="D9" s="85">
        <v>0.28599999999999998</v>
      </c>
      <c r="E9" s="82" t="s">
        <v>153</v>
      </c>
      <c r="F9" s="83" t="s">
        <v>154</v>
      </c>
      <c r="G9" s="81">
        <v>-7.2999999999999995E-2</v>
      </c>
      <c r="H9" s="85">
        <v>0.19700000000000001</v>
      </c>
      <c r="I9" s="82" t="s">
        <v>155</v>
      </c>
      <c r="J9" s="83" t="s">
        <v>156</v>
      </c>
      <c r="K9" s="81">
        <v>-0.25600000000000001</v>
      </c>
      <c r="L9" s="85">
        <v>0.20599999999999999</v>
      </c>
      <c r="M9" s="82" t="s">
        <v>157</v>
      </c>
      <c r="N9" s="83" t="s">
        <v>158</v>
      </c>
      <c r="O9" s="76"/>
    </row>
    <row r="10" spans="2:15">
      <c r="B10" s="76"/>
      <c r="C10" s="88" t="s">
        <v>159</v>
      </c>
      <c r="D10" s="85"/>
      <c r="E10" s="86"/>
      <c r="F10" s="87"/>
      <c r="G10" s="88" t="s">
        <v>160</v>
      </c>
      <c r="H10" s="85"/>
      <c r="I10" s="86"/>
      <c r="J10" s="87"/>
      <c r="K10" s="88" t="s">
        <v>161</v>
      </c>
      <c r="L10" s="85"/>
      <c r="M10" s="86"/>
      <c r="N10" s="87"/>
      <c r="O10" s="76"/>
    </row>
    <row r="11" spans="2:15">
      <c r="B11" s="76" t="s">
        <v>162</v>
      </c>
      <c r="C11" s="77" t="s">
        <v>141</v>
      </c>
      <c r="D11" s="77" t="s">
        <v>141</v>
      </c>
      <c r="E11" s="89"/>
      <c r="F11" s="90"/>
      <c r="G11" s="77" t="s">
        <v>141</v>
      </c>
      <c r="H11" s="77" t="s">
        <v>141</v>
      </c>
      <c r="I11" s="89"/>
      <c r="J11" s="90"/>
      <c r="K11" s="77" t="s">
        <v>141</v>
      </c>
      <c r="L11" s="77" t="s">
        <v>141</v>
      </c>
      <c r="M11" s="89"/>
      <c r="N11" s="87"/>
      <c r="O11" s="76"/>
    </row>
    <row r="12" spans="2:15">
      <c r="B12" s="76" t="s">
        <v>142</v>
      </c>
      <c r="C12" s="91" t="s">
        <v>141</v>
      </c>
      <c r="D12" s="91"/>
      <c r="E12" s="89"/>
      <c r="F12" s="90"/>
      <c r="G12" s="91" t="s">
        <v>141</v>
      </c>
      <c r="H12" s="91"/>
      <c r="I12" s="89"/>
      <c r="J12" s="90"/>
      <c r="K12" s="91" t="s">
        <v>141</v>
      </c>
      <c r="L12" s="91"/>
      <c r="M12" s="89"/>
      <c r="N12" s="87"/>
      <c r="O12" s="76"/>
    </row>
    <row r="13" spans="2:15">
      <c r="B13" s="76" t="s">
        <v>163</v>
      </c>
      <c r="C13" s="77">
        <v>-1.2999999999999999E-2</v>
      </c>
      <c r="D13" s="81">
        <v>0.29499999999999998</v>
      </c>
      <c r="E13" s="82" t="s">
        <v>164</v>
      </c>
      <c r="F13" s="83" t="s">
        <v>165</v>
      </c>
      <c r="G13" s="77">
        <v>9.4E-2</v>
      </c>
      <c r="H13" s="81">
        <v>0.20300000000000001</v>
      </c>
      <c r="I13" s="82" t="s">
        <v>166</v>
      </c>
      <c r="J13" s="83" t="s">
        <v>167</v>
      </c>
      <c r="K13" s="77">
        <v>-0.11600000000000001</v>
      </c>
      <c r="L13" s="81">
        <v>0.21199999999999999</v>
      </c>
      <c r="M13" s="82" t="s">
        <v>168</v>
      </c>
      <c r="N13" s="83" t="s">
        <v>169</v>
      </c>
      <c r="O13" s="76"/>
    </row>
    <row r="14" spans="2:15">
      <c r="B14" s="76"/>
      <c r="C14" s="92" t="s">
        <v>170</v>
      </c>
      <c r="D14" s="85"/>
      <c r="E14" s="86"/>
      <c r="F14" s="87"/>
      <c r="G14" s="92" t="s">
        <v>171</v>
      </c>
      <c r="H14" s="85"/>
      <c r="I14" s="86"/>
      <c r="J14" s="87"/>
      <c r="K14" s="92" t="s">
        <v>172</v>
      </c>
      <c r="L14" s="85"/>
      <c r="M14" s="86"/>
      <c r="N14" s="87"/>
      <c r="O14" s="76"/>
    </row>
    <row r="15" spans="2:15">
      <c r="B15" s="76" t="s">
        <v>173</v>
      </c>
      <c r="C15" s="93">
        <v>-0.19500000000000001</v>
      </c>
      <c r="D15" s="81">
        <v>0.32500000000000001</v>
      </c>
      <c r="E15" s="82" t="s">
        <v>174</v>
      </c>
      <c r="F15" s="83" t="s">
        <v>175</v>
      </c>
      <c r="G15" s="93">
        <v>0.03</v>
      </c>
      <c r="H15" s="81">
        <v>0.223</v>
      </c>
      <c r="I15" s="82" t="s">
        <v>176</v>
      </c>
      <c r="J15" s="83" t="s">
        <v>177</v>
      </c>
      <c r="K15" s="93">
        <v>-0.22900000000000001</v>
      </c>
      <c r="L15" s="81">
        <v>0.23400000000000001</v>
      </c>
      <c r="M15" s="82" t="s">
        <v>178</v>
      </c>
      <c r="N15" s="83" t="s">
        <v>179</v>
      </c>
      <c r="O15" s="76"/>
    </row>
    <row r="16" spans="2:15">
      <c r="B16" s="76"/>
      <c r="C16" s="94" t="s">
        <v>180</v>
      </c>
      <c r="D16" s="85"/>
      <c r="E16" s="86"/>
      <c r="F16" s="87"/>
      <c r="G16" s="94" t="s">
        <v>181</v>
      </c>
      <c r="H16" s="85"/>
      <c r="I16" s="86"/>
      <c r="J16" s="87"/>
      <c r="K16" s="94" t="s">
        <v>182</v>
      </c>
      <c r="L16" s="85"/>
      <c r="M16" s="86"/>
      <c r="N16" s="87"/>
      <c r="O16" s="76"/>
    </row>
    <row r="17" spans="2:15">
      <c r="B17" s="76" t="s">
        <v>183</v>
      </c>
      <c r="C17" s="93">
        <v>-0.45800000000000002</v>
      </c>
      <c r="D17" s="81">
        <v>0.21</v>
      </c>
      <c r="E17" s="82" t="s">
        <v>184</v>
      </c>
      <c r="F17" s="83" t="s">
        <v>185</v>
      </c>
      <c r="G17" s="93">
        <v>1.234</v>
      </c>
      <c r="H17" s="81">
        <v>0.14499999999999999</v>
      </c>
      <c r="I17" s="82" t="s">
        <v>186</v>
      </c>
      <c r="J17" s="83" t="s">
        <v>187</v>
      </c>
      <c r="K17" s="93">
        <v>-1.68</v>
      </c>
      <c r="L17" s="81">
        <v>0.151</v>
      </c>
      <c r="M17" s="82" t="s">
        <v>188</v>
      </c>
      <c r="N17" s="83" t="s">
        <v>189</v>
      </c>
      <c r="O17" s="76"/>
    </row>
    <row r="18" spans="2:15">
      <c r="B18" s="76"/>
      <c r="C18" s="94" t="s">
        <v>190</v>
      </c>
      <c r="D18" s="85"/>
      <c r="E18" s="86"/>
      <c r="F18" s="87"/>
      <c r="G18" s="94" t="s">
        <v>151</v>
      </c>
      <c r="H18" s="85"/>
      <c r="I18" s="86"/>
      <c r="J18" s="87"/>
      <c r="K18" s="94" t="s">
        <v>191</v>
      </c>
      <c r="L18" s="85"/>
      <c r="M18" s="86"/>
      <c r="N18" s="87"/>
      <c r="O18" s="76"/>
    </row>
    <row r="19" spans="2:15">
      <c r="B19" s="76" t="s">
        <v>192</v>
      </c>
      <c r="C19" s="94" t="s">
        <v>193</v>
      </c>
      <c r="D19" s="94" t="s">
        <v>194</v>
      </c>
      <c r="E19" s="82" t="s">
        <v>195</v>
      </c>
      <c r="F19" s="83" t="s">
        <v>196</v>
      </c>
      <c r="G19" s="94" t="s">
        <v>197</v>
      </c>
      <c r="H19" s="94" t="s">
        <v>198</v>
      </c>
      <c r="I19" s="82" t="s">
        <v>199</v>
      </c>
      <c r="J19" s="83" t="s">
        <v>200</v>
      </c>
      <c r="K19" s="94" t="s">
        <v>201</v>
      </c>
      <c r="L19" s="94" t="s">
        <v>202</v>
      </c>
      <c r="M19" s="82" t="s">
        <v>203</v>
      </c>
      <c r="N19" s="83" t="s">
        <v>204</v>
      </c>
      <c r="O19" s="76"/>
    </row>
    <row r="20" spans="2:15">
      <c r="B20" s="95"/>
      <c r="C20" s="96" t="s">
        <v>205</v>
      </c>
      <c r="D20" s="96"/>
      <c r="E20" s="97"/>
      <c r="F20" s="98"/>
      <c r="G20" s="96" t="s">
        <v>206</v>
      </c>
      <c r="H20" s="96"/>
      <c r="I20" s="97"/>
      <c r="J20" s="98"/>
      <c r="K20" s="96" t="s">
        <v>151</v>
      </c>
      <c r="L20" s="96"/>
      <c r="M20" s="97"/>
      <c r="N20" s="98"/>
      <c r="O20" s="76"/>
    </row>
    <row r="21" spans="2:15">
      <c r="B21" s="99" t="s">
        <v>63</v>
      </c>
      <c r="C21" s="94" t="s">
        <v>207</v>
      </c>
      <c r="D21" s="94" t="s">
        <v>208</v>
      </c>
      <c r="E21" s="82" t="s">
        <v>209</v>
      </c>
      <c r="F21" s="83" t="s">
        <v>210</v>
      </c>
      <c r="G21" s="94" t="s">
        <v>211</v>
      </c>
      <c r="H21" s="94" t="s">
        <v>212</v>
      </c>
      <c r="I21" s="82" t="s">
        <v>213</v>
      </c>
      <c r="J21" s="83" t="s">
        <v>214</v>
      </c>
      <c r="K21" s="94" t="s">
        <v>215</v>
      </c>
      <c r="L21" s="94" t="s">
        <v>216</v>
      </c>
      <c r="M21" s="82" t="s">
        <v>155</v>
      </c>
      <c r="N21" s="83" t="s">
        <v>217</v>
      </c>
      <c r="O21" s="99"/>
    </row>
    <row r="22" spans="2:15">
      <c r="B22" s="100"/>
      <c r="C22" s="101" t="s">
        <v>218</v>
      </c>
      <c r="D22" s="101"/>
      <c r="E22" s="102"/>
      <c r="F22" s="103"/>
      <c r="G22" s="101" t="s">
        <v>219</v>
      </c>
      <c r="H22" s="101"/>
      <c r="I22" s="102"/>
      <c r="J22" s="103"/>
      <c r="K22" s="101" t="s">
        <v>220</v>
      </c>
      <c r="L22" s="101"/>
      <c r="M22" s="102"/>
      <c r="N22" s="103"/>
      <c r="O22" s="35"/>
    </row>
    <row r="23" spans="2:15">
      <c r="B23" s="279" t="s">
        <v>221</v>
      </c>
      <c r="C23" s="280"/>
      <c r="D23" s="280"/>
      <c r="E23" s="280"/>
      <c r="F23" s="280"/>
      <c r="G23" s="104"/>
      <c r="H23" s="104"/>
      <c r="I23" s="104"/>
      <c r="J23" s="104"/>
      <c r="K23" s="104"/>
      <c r="L23" s="104"/>
      <c r="M23" s="104"/>
      <c r="N23" s="104"/>
      <c r="O23" s="105"/>
    </row>
    <row r="24" spans="2:15" ht="15.75" customHeight="1">
      <c r="B24" s="291" t="s">
        <v>222</v>
      </c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</row>
    <row r="25" spans="2:15" ht="15.75" customHeight="1"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</row>
    <row r="27" spans="2:15" ht="15.75" customHeight="1">
      <c r="B27" s="106" t="s">
        <v>223</v>
      </c>
      <c r="C27" s="107"/>
      <c r="D27" s="107"/>
      <c r="E27" s="107"/>
      <c r="F27" s="107"/>
    </row>
    <row r="28" spans="2:15" ht="15.75" customHeight="1">
      <c r="B28" s="107"/>
      <c r="C28" s="106" t="s">
        <v>224</v>
      </c>
      <c r="D28" s="106" t="s">
        <v>225</v>
      </c>
      <c r="E28" s="106" t="s">
        <v>226</v>
      </c>
      <c r="F28" s="107"/>
    </row>
    <row r="29" spans="2:15" ht="15.75" customHeight="1">
      <c r="B29" s="108" t="s">
        <v>227</v>
      </c>
      <c r="C29" s="108">
        <v>4.8499999999999996</v>
      </c>
      <c r="D29" s="108">
        <v>2.1800000000000002</v>
      </c>
      <c r="F29" s="108">
        <v>2.66</v>
      </c>
    </row>
    <row r="30" spans="2:15" ht="15.75" customHeight="1">
      <c r="B30" s="108" t="s">
        <v>19</v>
      </c>
      <c r="C30" s="108">
        <v>5.17</v>
      </c>
      <c r="D30" s="108">
        <v>2.25</v>
      </c>
      <c r="F30" s="108">
        <v>2.92</v>
      </c>
    </row>
    <row r="31" spans="2:15" ht="15.75" customHeight="1">
      <c r="B31" s="108" t="s">
        <v>30</v>
      </c>
      <c r="C31" s="108">
        <v>5.79</v>
      </c>
      <c r="D31" s="108">
        <v>2.92</v>
      </c>
      <c r="F31" s="108">
        <v>2.88</v>
      </c>
    </row>
    <row r="33" spans="2:6" ht="15.75" customHeight="1">
      <c r="B33" s="109"/>
      <c r="C33" s="110" t="s">
        <v>224</v>
      </c>
      <c r="D33" s="110" t="s">
        <v>225</v>
      </c>
      <c r="E33" s="110" t="s">
        <v>226</v>
      </c>
      <c r="F33" s="109"/>
    </row>
    <row r="34" spans="2:6" ht="15.75" customHeight="1">
      <c r="B34" s="108" t="s">
        <v>228</v>
      </c>
      <c r="C34" s="108">
        <v>4.62</v>
      </c>
      <c r="D34" s="108">
        <v>2.79</v>
      </c>
      <c r="F34" s="108">
        <v>1.82</v>
      </c>
    </row>
    <row r="35" spans="2:6" ht="15.75" customHeight="1">
      <c r="B35" s="108" t="s">
        <v>229</v>
      </c>
      <c r="C35" s="108">
        <v>5.08</v>
      </c>
      <c r="D35" s="108">
        <v>1.56</v>
      </c>
      <c r="F35" s="111">
        <v>3.5</v>
      </c>
    </row>
    <row r="36" spans="2:6" ht="15.75" customHeight="1">
      <c r="B36" s="108" t="s">
        <v>230</v>
      </c>
      <c r="C36" s="108">
        <v>4.9400000000000004</v>
      </c>
      <c r="D36" s="111">
        <v>2.87</v>
      </c>
      <c r="F36" s="108">
        <v>2.08</v>
      </c>
    </row>
    <row r="37" spans="2:6" ht="15.75" customHeight="1">
      <c r="B37" s="108" t="s">
        <v>231</v>
      </c>
      <c r="C37" s="111">
        <v>5.4</v>
      </c>
      <c r="D37" s="108">
        <v>1.63</v>
      </c>
      <c r="F37" s="108">
        <v>3.76</v>
      </c>
    </row>
    <row r="38" spans="2:6" ht="15.75" customHeight="1">
      <c r="B38" s="108" t="s">
        <v>232</v>
      </c>
      <c r="C38" s="108">
        <v>5.57</v>
      </c>
      <c r="D38" s="108">
        <v>3.53</v>
      </c>
      <c r="F38" s="108">
        <v>2.04</v>
      </c>
    </row>
    <row r="39" spans="2:6" ht="15.75" customHeight="1">
      <c r="B39" s="108" t="s">
        <v>233</v>
      </c>
      <c r="C39" s="108">
        <v>6.02</v>
      </c>
      <c r="D39" s="111">
        <v>2.2999999999999998</v>
      </c>
      <c r="E39" s="111"/>
      <c r="F39" s="108">
        <v>3.72</v>
      </c>
    </row>
  </sheetData>
  <mergeCells count="9">
    <mergeCell ref="B23:F23"/>
    <mergeCell ref="B24:N25"/>
    <mergeCell ref="B2:N2"/>
    <mergeCell ref="C3:F3"/>
    <mergeCell ref="G3:J3"/>
    <mergeCell ref="K3:N3"/>
    <mergeCell ref="E4:F4"/>
    <mergeCell ref="I4:J4"/>
    <mergeCell ref="M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O39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1" customWidth="1"/>
    <col min="5" max="6" width="5.5" customWidth="1"/>
    <col min="7" max="8" width="11" customWidth="1"/>
    <col min="9" max="10" width="5.5" customWidth="1"/>
    <col min="11" max="12" width="11" customWidth="1"/>
    <col min="13" max="14" width="5.5" customWidth="1"/>
    <col min="15" max="15" width="24.5" customWidth="1"/>
  </cols>
  <sheetData>
    <row r="2" spans="2:15" ht="15.75" customHeight="1">
      <c r="B2" s="292" t="s">
        <v>234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"/>
    </row>
    <row r="3" spans="2:15">
      <c r="B3" s="112"/>
      <c r="C3" s="294" t="s">
        <v>110</v>
      </c>
      <c r="D3" s="278"/>
      <c r="E3" s="278"/>
      <c r="F3" s="278"/>
      <c r="G3" s="294" t="s">
        <v>235</v>
      </c>
      <c r="H3" s="278"/>
      <c r="I3" s="278"/>
      <c r="J3" s="278"/>
      <c r="K3" s="297" t="s">
        <v>112</v>
      </c>
      <c r="L3" s="278"/>
      <c r="M3" s="278"/>
      <c r="N3" s="278"/>
      <c r="O3" s="73"/>
    </row>
    <row r="4" spans="2:15">
      <c r="B4" s="58" t="s">
        <v>137</v>
      </c>
      <c r="C4" s="34" t="s">
        <v>138</v>
      </c>
      <c r="D4" s="75" t="s">
        <v>139</v>
      </c>
      <c r="E4" s="295" t="s">
        <v>140</v>
      </c>
      <c r="F4" s="296"/>
      <c r="G4" s="34"/>
      <c r="H4" s="75"/>
      <c r="I4" s="295"/>
      <c r="J4" s="296"/>
      <c r="K4" s="60"/>
      <c r="L4" s="6"/>
      <c r="M4" s="298"/>
      <c r="N4" s="296"/>
      <c r="O4" s="73"/>
    </row>
    <row r="5" spans="2:15">
      <c r="B5" s="113" t="s">
        <v>19</v>
      </c>
      <c r="C5" s="77" t="s">
        <v>141</v>
      </c>
      <c r="D5" s="77" t="s">
        <v>141</v>
      </c>
      <c r="E5" s="78"/>
      <c r="F5" s="79"/>
      <c r="G5" s="77" t="s">
        <v>141</v>
      </c>
      <c r="H5" s="77" t="s">
        <v>141</v>
      </c>
      <c r="I5" s="78"/>
      <c r="J5" s="79"/>
      <c r="K5" s="77" t="s">
        <v>141</v>
      </c>
      <c r="L5" s="77" t="s">
        <v>141</v>
      </c>
      <c r="M5" s="78"/>
      <c r="N5" s="79"/>
      <c r="O5" s="76"/>
    </row>
    <row r="6" spans="2:15">
      <c r="B6" s="113" t="s">
        <v>142</v>
      </c>
      <c r="C6" s="80" t="s">
        <v>141</v>
      </c>
      <c r="D6" s="80"/>
      <c r="E6" s="78"/>
      <c r="F6" s="79"/>
      <c r="G6" s="80" t="s">
        <v>141</v>
      </c>
      <c r="H6" s="80"/>
      <c r="I6" s="78"/>
      <c r="J6" s="79"/>
      <c r="K6" s="80" t="s">
        <v>141</v>
      </c>
      <c r="L6" s="80"/>
      <c r="M6" s="78"/>
      <c r="N6" s="79"/>
      <c r="O6" s="76"/>
    </row>
    <row r="7" spans="2:15">
      <c r="B7" s="113" t="s">
        <v>143</v>
      </c>
      <c r="C7" s="77">
        <v>0.124</v>
      </c>
      <c r="D7" s="81">
        <v>0.21099999999999999</v>
      </c>
      <c r="E7" s="82" t="s">
        <v>236</v>
      </c>
      <c r="F7" s="83" t="s">
        <v>237</v>
      </c>
      <c r="G7" s="77">
        <v>0.32900000000000001</v>
      </c>
      <c r="H7" s="81">
        <v>0.13500000000000001</v>
      </c>
      <c r="I7" s="82" t="s">
        <v>238</v>
      </c>
      <c r="J7" s="83" t="s">
        <v>239</v>
      </c>
      <c r="K7" s="77">
        <v>-0.20499999999999999</v>
      </c>
      <c r="L7" s="81">
        <v>0.16900000000000001</v>
      </c>
      <c r="M7" s="82" t="s">
        <v>240</v>
      </c>
      <c r="N7" s="83" t="s">
        <v>241</v>
      </c>
      <c r="O7" s="76"/>
    </row>
    <row r="8" spans="2:15">
      <c r="B8" s="113"/>
      <c r="C8" s="84" t="s">
        <v>242</v>
      </c>
      <c r="D8" s="85"/>
      <c r="E8" s="86"/>
      <c r="F8" s="87"/>
      <c r="G8" s="84" t="s">
        <v>243</v>
      </c>
      <c r="H8" s="85"/>
      <c r="I8" s="86"/>
      <c r="J8" s="87"/>
      <c r="K8" s="84" t="s">
        <v>244</v>
      </c>
      <c r="L8" s="85"/>
      <c r="M8" s="86"/>
      <c r="N8" s="87"/>
      <c r="O8" s="76"/>
    </row>
    <row r="9" spans="2:15">
      <c r="B9" s="113" t="s">
        <v>4</v>
      </c>
      <c r="C9" s="81">
        <v>-9.6000000000000002E-2</v>
      </c>
      <c r="D9" s="85">
        <v>0.19</v>
      </c>
      <c r="E9" s="82" t="s">
        <v>245</v>
      </c>
      <c r="F9" s="83" t="s">
        <v>246</v>
      </c>
      <c r="G9" s="81">
        <v>-1.7000000000000001E-2</v>
      </c>
      <c r="H9" s="85">
        <v>0.121</v>
      </c>
      <c r="I9" s="82" t="s">
        <v>247</v>
      </c>
      <c r="J9" s="83" t="s">
        <v>248</v>
      </c>
      <c r="K9" s="81">
        <v>-8.8999999999999996E-2</v>
      </c>
      <c r="L9" s="85">
        <v>0.152</v>
      </c>
      <c r="M9" s="82" t="s">
        <v>249</v>
      </c>
      <c r="N9" s="83" t="s">
        <v>250</v>
      </c>
      <c r="O9" s="76"/>
    </row>
    <row r="10" spans="2:15">
      <c r="B10" s="113"/>
      <c r="C10" s="88" t="s">
        <v>251</v>
      </c>
      <c r="D10" s="85"/>
      <c r="E10" s="86"/>
      <c r="F10" s="87"/>
      <c r="G10" s="88" t="s">
        <v>252</v>
      </c>
      <c r="H10" s="85"/>
      <c r="I10" s="86"/>
      <c r="J10" s="87"/>
      <c r="K10" s="88" t="s">
        <v>253</v>
      </c>
      <c r="L10" s="85"/>
      <c r="M10" s="86"/>
      <c r="N10" s="87"/>
      <c r="O10" s="76"/>
    </row>
    <row r="11" spans="2:15">
      <c r="B11" s="113" t="s">
        <v>162</v>
      </c>
      <c r="C11" s="77" t="s">
        <v>141</v>
      </c>
      <c r="D11" s="77" t="s">
        <v>141</v>
      </c>
      <c r="E11" s="89"/>
      <c r="F11" s="90"/>
      <c r="G11" s="77" t="s">
        <v>141</v>
      </c>
      <c r="H11" s="77" t="s">
        <v>141</v>
      </c>
      <c r="I11" s="89"/>
      <c r="J11" s="90"/>
      <c r="K11" s="77" t="s">
        <v>141</v>
      </c>
      <c r="L11" s="77" t="s">
        <v>141</v>
      </c>
      <c r="M11" s="89"/>
      <c r="N11" s="90"/>
      <c r="O11" s="76"/>
    </row>
    <row r="12" spans="2:15">
      <c r="B12" s="113" t="s">
        <v>142</v>
      </c>
      <c r="C12" s="91" t="s">
        <v>141</v>
      </c>
      <c r="D12" s="91"/>
      <c r="E12" s="89"/>
      <c r="F12" s="90"/>
      <c r="G12" s="91" t="s">
        <v>141</v>
      </c>
      <c r="H12" s="91"/>
      <c r="I12" s="89"/>
      <c r="J12" s="90"/>
      <c r="K12" s="91" t="s">
        <v>141</v>
      </c>
      <c r="L12" s="91"/>
      <c r="M12" s="89"/>
      <c r="N12" s="90"/>
      <c r="O12" s="76"/>
    </row>
    <row r="13" spans="2:15">
      <c r="B13" s="113" t="s">
        <v>163</v>
      </c>
      <c r="C13" s="77">
        <v>-5.3999999999999999E-2</v>
      </c>
      <c r="D13" s="81">
        <v>0.19500000000000001</v>
      </c>
      <c r="E13" s="82" t="s">
        <v>254</v>
      </c>
      <c r="F13" s="83" t="s">
        <v>255</v>
      </c>
      <c r="G13" s="77">
        <v>-0.40100000000000002</v>
      </c>
      <c r="H13" s="81">
        <v>0.125</v>
      </c>
      <c r="I13" s="82" t="s">
        <v>256</v>
      </c>
      <c r="J13" s="83" t="s">
        <v>257</v>
      </c>
      <c r="K13" s="77">
        <v>0.34</v>
      </c>
      <c r="L13" s="81">
        <v>0.156</v>
      </c>
      <c r="M13" s="82" t="s">
        <v>258</v>
      </c>
      <c r="N13" s="83" t="s">
        <v>259</v>
      </c>
      <c r="O13" s="76"/>
    </row>
    <row r="14" spans="2:15">
      <c r="B14" s="113"/>
      <c r="C14" s="92" t="s">
        <v>260</v>
      </c>
      <c r="D14" s="85"/>
      <c r="E14" s="86"/>
      <c r="F14" s="87"/>
      <c r="G14" s="92" t="s">
        <v>151</v>
      </c>
      <c r="H14" s="85"/>
      <c r="I14" s="86"/>
      <c r="J14" s="87"/>
      <c r="K14" s="92" t="s">
        <v>261</v>
      </c>
      <c r="L14" s="85"/>
      <c r="M14" s="86"/>
      <c r="N14" s="87"/>
      <c r="O14" s="76"/>
    </row>
    <row r="15" spans="2:15">
      <c r="B15" s="113" t="s">
        <v>173</v>
      </c>
      <c r="C15" s="93">
        <v>-0.13300000000000001</v>
      </c>
      <c r="D15" s="81">
        <v>0.215</v>
      </c>
      <c r="E15" s="82" t="s">
        <v>262</v>
      </c>
      <c r="F15" s="83" t="s">
        <v>263</v>
      </c>
      <c r="G15" s="93">
        <v>-0.252</v>
      </c>
      <c r="H15" s="81">
        <v>0.13800000000000001</v>
      </c>
      <c r="I15" s="82" t="s">
        <v>264</v>
      </c>
      <c r="J15" s="83" t="s">
        <v>265</v>
      </c>
      <c r="K15" s="93">
        <v>0.11799999999999999</v>
      </c>
      <c r="L15" s="81">
        <v>0.17199999999999999</v>
      </c>
      <c r="M15" s="82" t="s">
        <v>266</v>
      </c>
      <c r="N15" s="83" t="s">
        <v>267</v>
      </c>
      <c r="O15" s="76"/>
    </row>
    <row r="16" spans="2:15">
      <c r="B16" s="113"/>
      <c r="C16" s="94" t="s">
        <v>268</v>
      </c>
      <c r="D16" s="85"/>
      <c r="E16" s="86"/>
      <c r="F16" s="87"/>
      <c r="G16" s="94" t="s">
        <v>269</v>
      </c>
      <c r="H16" s="85"/>
      <c r="I16" s="86"/>
      <c r="J16" s="87"/>
      <c r="K16" s="94" t="s">
        <v>270</v>
      </c>
      <c r="L16" s="85"/>
      <c r="M16" s="86"/>
      <c r="N16" s="87"/>
      <c r="O16" s="76"/>
    </row>
    <row r="17" spans="2:15">
      <c r="B17" s="113" t="s">
        <v>183</v>
      </c>
      <c r="C17" s="93">
        <v>-1.1080000000000001</v>
      </c>
      <c r="D17" s="81">
        <v>0.13900000000000001</v>
      </c>
      <c r="E17" s="82" t="s">
        <v>189</v>
      </c>
      <c r="F17" s="83" t="s">
        <v>271</v>
      </c>
      <c r="G17" s="93">
        <v>0.188</v>
      </c>
      <c r="H17" s="81">
        <v>8.8999999999999996E-2</v>
      </c>
      <c r="I17" s="82" t="s">
        <v>272</v>
      </c>
      <c r="J17" s="83" t="s">
        <v>273</v>
      </c>
      <c r="K17" s="93">
        <v>-1.292</v>
      </c>
      <c r="L17" s="81">
        <v>0.111</v>
      </c>
      <c r="M17" s="82" t="s">
        <v>274</v>
      </c>
      <c r="N17" s="83" t="s">
        <v>275</v>
      </c>
      <c r="O17" s="76"/>
    </row>
    <row r="18" spans="2:15">
      <c r="B18" s="113"/>
      <c r="C18" s="94" t="s">
        <v>151</v>
      </c>
      <c r="D18" s="85"/>
      <c r="E18" s="86"/>
      <c r="F18" s="87"/>
      <c r="G18" s="94" t="s">
        <v>276</v>
      </c>
      <c r="H18" s="85"/>
      <c r="I18" s="86"/>
      <c r="J18" s="87"/>
      <c r="K18" s="94" t="s">
        <v>151</v>
      </c>
      <c r="L18" s="85"/>
      <c r="M18" s="86"/>
      <c r="N18" s="87"/>
      <c r="O18" s="76"/>
    </row>
    <row r="19" spans="2:15">
      <c r="B19" s="113" t="s">
        <v>192</v>
      </c>
      <c r="C19" s="94" t="s">
        <v>277</v>
      </c>
      <c r="D19" s="94" t="s">
        <v>278</v>
      </c>
      <c r="E19" s="82" t="s">
        <v>279</v>
      </c>
      <c r="F19" s="83" t="s">
        <v>167</v>
      </c>
      <c r="G19" s="94" t="s">
        <v>280</v>
      </c>
      <c r="H19" s="94" t="s">
        <v>281</v>
      </c>
      <c r="I19" s="82" t="s">
        <v>282</v>
      </c>
      <c r="J19" s="83" t="s">
        <v>283</v>
      </c>
      <c r="K19" s="94" t="s">
        <v>277</v>
      </c>
      <c r="L19" s="94" t="s">
        <v>278</v>
      </c>
      <c r="M19" s="82" t="s">
        <v>279</v>
      </c>
      <c r="N19" s="83" t="s">
        <v>167</v>
      </c>
      <c r="O19" s="76"/>
    </row>
    <row r="20" spans="2:15">
      <c r="B20" s="114"/>
      <c r="C20" s="96" t="s">
        <v>284</v>
      </c>
      <c r="D20" s="96"/>
      <c r="E20" s="97"/>
      <c r="F20" s="98"/>
      <c r="G20" s="96" t="s">
        <v>285</v>
      </c>
      <c r="H20" s="96"/>
      <c r="I20" s="97"/>
      <c r="J20" s="98"/>
      <c r="K20" s="96" t="s">
        <v>284</v>
      </c>
      <c r="L20" s="96"/>
      <c r="M20" s="97"/>
      <c r="N20" s="98"/>
      <c r="O20" s="76"/>
    </row>
    <row r="21" spans="2:15">
      <c r="B21" s="115" t="s">
        <v>63</v>
      </c>
      <c r="C21" s="94" t="s">
        <v>286</v>
      </c>
      <c r="D21" s="94" t="s">
        <v>287</v>
      </c>
      <c r="E21" s="82" t="s">
        <v>288</v>
      </c>
      <c r="F21" s="83" t="s">
        <v>289</v>
      </c>
      <c r="G21" s="94" t="s">
        <v>290</v>
      </c>
      <c r="H21" s="94" t="s">
        <v>291</v>
      </c>
      <c r="I21" s="82" t="s">
        <v>292</v>
      </c>
      <c r="J21" s="83" t="s">
        <v>293</v>
      </c>
      <c r="K21" s="94" t="s">
        <v>294</v>
      </c>
      <c r="L21" s="94" t="s">
        <v>295</v>
      </c>
      <c r="M21" s="82" t="s">
        <v>296</v>
      </c>
      <c r="N21" s="83" t="s">
        <v>297</v>
      </c>
      <c r="O21" s="99"/>
    </row>
    <row r="22" spans="2:15">
      <c r="B22" s="116"/>
      <c r="C22" s="101" t="s">
        <v>298</v>
      </c>
      <c r="D22" s="101"/>
      <c r="E22" s="117"/>
      <c r="F22" s="118"/>
      <c r="G22" s="101" t="s">
        <v>299</v>
      </c>
      <c r="H22" s="101"/>
      <c r="I22" s="117"/>
      <c r="J22" s="118"/>
      <c r="K22" s="101" t="s">
        <v>300</v>
      </c>
      <c r="L22" s="101"/>
      <c r="M22" s="117"/>
      <c r="N22" s="118"/>
      <c r="O22" s="35"/>
    </row>
    <row r="23" spans="2:15">
      <c r="B23" s="279" t="s">
        <v>221</v>
      </c>
      <c r="C23" s="280"/>
      <c r="D23" s="280"/>
      <c r="E23" s="280"/>
      <c r="F23" s="280"/>
      <c r="G23" s="104"/>
      <c r="H23" s="104"/>
      <c r="I23" s="104"/>
      <c r="J23" s="104"/>
      <c r="K23" s="104"/>
      <c r="L23" s="104"/>
      <c r="M23" s="104"/>
      <c r="N23" s="104"/>
      <c r="O23" s="105"/>
    </row>
    <row r="24" spans="2:15" ht="15.75" customHeight="1">
      <c r="B24" s="291" t="s">
        <v>222</v>
      </c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</row>
    <row r="25" spans="2:15" ht="15.75" customHeight="1"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</row>
    <row r="27" spans="2:15" ht="15.75" customHeight="1">
      <c r="B27" s="106" t="s">
        <v>223</v>
      </c>
      <c r="C27" s="107"/>
      <c r="D27" s="107"/>
      <c r="E27" s="107"/>
      <c r="F27" s="107"/>
    </row>
    <row r="28" spans="2:15" ht="15.75" customHeight="1">
      <c r="B28" s="107"/>
      <c r="C28" s="106" t="s">
        <v>301</v>
      </c>
      <c r="D28" s="106" t="s">
        <v>302</v>
      </c>
      <c r="E28" s="106" t="s">
        <v>303</v>
      </c>
      <c r="F28" s="107"/>
    </row>
    <row r="29" spans="2:15" ht="15.75" customHeight="1">
      <c r="B29" s="108" t="s">
        <v>227</v>
      </c>
      <c r="C29" s="108">
        <v>2.6</v>
      </c>
      <c r="D29" s="108">
        <v>0.96</v>
      </c>
      <c r="F29" s="108">
        <v>1.63</v>
      </c>
    </row>
    <row r="30" spans="2:15" ht="15.75" customHeight="1">
      <c r="B30" s="108" t="s">
        <v>19</v>
      </c>
      <c r="C30" s="108">
        <v>2.69</v>
      </c>
      <c r="D30" s="108">
        <v>0.98</v>
      </c>
      <c r="F30" s="108">
        <v>1.72</v>
      </c>
    </row>
    <row r="31" spans="2:15" ht="15.75" customHeight="1">
      <c r="B31" s="108" t="s">
        <v>30</v>
      </c>
      <c r="C31" s="108">
        <v>2.82</v>
      </c>
      <c r="D31" s="108">
        <v>1.31</v>
      </c>
      <c r="F31" s="108">
        <v>1.51</v>
      </c>
    </row>
    <row r="33" spans="2:6" ht="15.75" customHeight="1">
      <c r="B33" s="109"/>
      <c r="C33" s="110" t="s">
        <v>301</v>
      </c>
      <c r="D33" s="110" t="s">
        <v>302</v>
      </c>
      <c r="E33" s="110" t="s">
        <v>303</v>
      </c>
      <c r="F33" s="109"/>
    </row>
    <row r="34" spans="2:6" ht="15.75" customHeight="1">
      <c r="B34" s="108" t="s">
        <v>228</v>
      </c>
      <c r="C34" s="108">
        <v>2.04</v>
      </c>
      <c r="D34" s="108">
        <v>1.05</v>
      </c>
      <c r="F34" s="108">
        <v>0.98</v>
      </c>
    </row>
    <row r="35" spans="2:6" ht="15.75" customHeight="1">
      <c r="B35" s="108" t="s">
        <v>229</v>
      </c>
      <c r="C35" s="108">
        <v>3.15</v>
      </c>
      <c r="D35" s="108">
        <v>0.87</v>
      </c>
      <c r="F35" s="111">
        <v>2.2799999999999998</v>
      </c>
    </row>
    <row r="36" spans="2:6" ht="15.75" customHeight="1">
      <c r="B36" s="108" t="s">
        <v>230</v>
      </c>
      <c r="C36" s="108">
        <v>2.14</v>
      </c>
      <c r="D36" s="111">
        <v>1.07</v>
      </c>
      <c r="F36" s="108">
        <v>1.07</v>
      </c>
    </row>
    <row r="37" spans="2:6" ht="15.75" customHeight="1">
      <c r="B37" s="108" t="s">
        <v>231</v>
      </c>
      <c r="C37" s="111">
        <v>3.24</v>
      </c>
      <c r="D37" s="108">
        <v>0.88</v>
      </c>
      <c r="F37" s="108">
        <v>2.36</v>
      </c>
    </row>
    <row r="38" spans="2:6" ht="15.75" customHeight="1">
      <c r="B38" s="108" t="s">
        <v>232</v>
      </c>
      <c r="C38" s="108">
        <v>2.2599999999999998</v>
      </c>
      <c r="D38" s="108">
        <v>1.4</v>
      </c>
      <c r="F38" s="108">
        <v>0.87</v>
      </c>
    </row>
    <row r="39" spans="2:6" ht="15.75" customHeight="1">
      <c r="B39" s="108" t="s">
        <v>233</v>
      </c>
      <c r="C39" s="108">
        <v>3.37</v>
      </c>
      <c r="D39" s="111">
        <v>1.21</v>
      </c>
      <c r="E39" s="111"/>
      <c r="F39" s="108">
        <v>2.16</v>
      </c>
    </row>
  </sheetData>
  <mergeCells count="9">
    <mergeCell ref="B23:F23"/>
    <mergeCell ref="B24:N25"/>
    <mergeCell ref="B2:N2"/>
    <mergeCell ref="C3:F3"/>
    <mergeCell ref="G3:J3"/>
    <mergeCell ref="K3:N3"/>
    <mergeCell ref="E4:F4"/>
    <mergeCell ref="I4:J4"/>
    <mergeCell ref="M4:N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O39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1" customWidth="1"/>
    <col min="5" max="6" width="5.5" customWidth="1"/>
    <col min="7" max="8" width="11" customWidth="1"/>
    <col min="9" max="10" width="5.5" customWidth="1"/>
    <col min="11" max="12" width="11" customWidth="1"/>
    <col min="13" max="14" width="5.5" customWidth="1"/>
    <col min="15" max="15" width="24.5" customWidth="1"/>
  </cols>
  <sheetData>
    <row r="2" spans="2:15" ht="15.75" customHeight="1">
      <c r="B2" s="292" t="s">
        <v>304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"/>
    </row>
    <row r="3" spans="2:15">
      <c r="B3" s="112"/>
      <c r="C3" s="294" t="s">
        <v>124</v>
      </c>
      <c r="D3" s="278"/>
      <c r="E3" s="278"/>
      <c r="F3" s="278"/>
      <c r="G3" s="294" t="s">
        <v>125</v>
      </c>
      <c r="H3" s="278"/>
      <c r="I3" s="278"/>
      <c r="J3" s="278"/>
      <c r="K3" s="297" t="s">
        <v>126</v>
      </c>
      <c r="L3" s="278"/>
      <c r="M3" s="278"/>
      <c r="N3" s="278"/>
      <c r="O3" s="73"/>
    </row>
    <row r="4" spans="2:15">
      <c r="B4" s="58" t="s">
        <v>137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34" t="s">
        <v>138</v>
      </c>
      <c r="L4" s="75" t="s">
        <v>139</v>
      </c>
      <c r="M4" s="295" t="s">
        <v>140</v>
      </c>
      <c r="N4" s="296"/>
      <c r="O4" s="73"/>
    </row>
    <row r="5" spans="2:15">
      <c r="B5" s="113" t="s">
        <v>19</v>
      </c>
      <c r="C5" s="81" t="s">
        <v>141</v>
      </c>
      <c r="D5" s="81" t="s">
        <v>141</v>
      </c>
      <c r="E5" s="119"/>
      <c r="F5" s="120"/>
      <c r="G5" s="81" t="s">
        <v>141</v>
      </c>
      <c r="H5" s="81" t="s">
        <v>141</v>
      </c>
      <c r="I5" s="119"/>
      <c r="J5" s="120"/>
      <c r="K5" s="81" t="s">
        <v>141</v>
      </c>
      <c r="L5" s="81" t="s">
        <v>141</v>
      </c>
      <c r="M5" s="119"/>
      <c r="N5" s="120"/>
      <c r="O5" s="76"/>
    </row>
    <row r="6" spans="2:15">
      <c r="B6" s="113" t="s">
        <v>142</v>
      </c>
      <c r="C6" s="36" t="s">
        <v>141</v>
      </c>
      <c r="D6" s="36"/>
      <c r="E6" s="119"/>
      <c r="F6" s="120"/>
      <c r="G6" s="36" t="s">
        <v>141</v>
      </c>
      <c r="H6" s="36"/>
      <c r="I6" s="119"/>
      <c r="J6" s="120"/>
      <c r="K6" s="36" t="s">
        <v>141</v>
      </c>
      <c r="L6" s="36"/>
      <c r="M6" s="119"/>
      <c r="N6" s="120"/>
      <c r="O6" s="76"/>
    </row>
    <row r="7" spans="2:15">
      <c r="B7" s="113" t="s">
        <v>143</v>
      </c>
      <c r="C7" s="77">
        <v>6.5000000000000002E-2</v>
      </c>
      <c r="D7" s="81">
        <v>0.20799999999999999</v>
      </c>
      <c r="E7" s="82" t="s">
        <v>305</v>
      </c>
      <c r="F7" s="83" t="s">
        <v>306</v>
      </c>
      <c r="G7" s="77">
        <v>6.0999999999999999E-2</v>
      </c>
      <c r="H7" s="81">
        <v>0.13600000000000001</v>
      </c>
      <c r="I7" s="82" t="s">
        <v>307</v>
      </c>
      <c r="J7" s="83" t="s">
        <v>255</v>
      </c>
      <c r="K7" s="77">
        <v>4.0000000000000001E-3</v>
      </c>
      <c r="L7" s="81">
        <v>0.152</v>
      </c>
      <c r="M7" s="82" t="s">
        <v>308</v>
      </c>
      <c r="N7" s="83" t="s">
        <v>309</v>
      </c>
      <c r="O7" s="76"/>
    </row>
    <row r="8" spans="2:15">
      <c r="B8" s="113"/>
      <c r="C8" s="84" t="s">
        <v>310</v>
      </c>
      <c r="D8" s="85"/>
      <c r="E8" s="86"/>
      <c r="F8" s="87"/>
      <c r="G8" s="84" t="s">
        <v>311</v>
      </c>
      <c r="H8" s="85"/>
      <c r="I8" s="86"/>
      <c r="J8" s="87"/>
      <c r="K8" s="84" t="s">
        <v>312</v>
      </c>
      <c r="L8" s="85"/>
      <c r="M8" s="86"/>
      <c r="N8" s="87"/>
      <c r="O8" s="76"/>
    </row>
    <row r="9" spans="2:15">
      <c r="B9" s="113" t="s">
        <v>4</v>
      </c>
      <c r="C9" s="81">
        <v>0.153</v>
      </c>
      <c r="D9" s="85">
        <v>0.187</v>
      </c>
      <c r="E9" s="82" t="s">
        <v>313</v>
      </c>
      <c r="F9" s="83" t="s">
        <v>314</v>
      </c>
      <c r="G9" s="81">
        <v>0.11</v>
      </c>
      <c r="H9" s="85">
        <v>0.122</v>
      </c>
      <c r="I9" s="82" t="s">
        <v>315</v>
      </c>
      <c r="J9" s="83" t="s">
        <v>316</v>
      </c>
      <c r="K9" s="81">
        <v>3.3000000000000002E-2</v>
      </c>
      <c r="L9" s="85">
        <v>0.13700000000000001</v>
      </c>
      <c r="M9" s="82" t="s">
        <v>317</v>
      </c>
      <c r="N9" s="83" t="s">
        <v>169</v>
      </c>
      <c r="O9" s="76"/>
    </row>
    <row r="10" spans="2:15">
      <c r="B10" s="113"/>
      <c r="C10" s="88" t="s">
        <v>318</v>
      </c>
      <c r="D10" s="85"/>
      <c r="E10" s="86"/>
      <c r="F10" s="87"/>
      <c r="G10" s="88" t="s">
        <v>319</v>
      </c>
      <c r="H10" s="85"/>
      <c r="I10" s="86"/>
      <c r="J10" s="87"/>
      <c r="K10" s="88" t="s">
        <v>320</v>
      </c>
      <c r="L10" s="85"/>
      <c r="M10" s="86"/>
      <c r="N10" s="87"/>
      <c r="O10" s="76"/>
    </row>
    <row r="11" spans="2:15">
      <c r="B11" s="113" t="s">
        <v>162</v>
      </c>
      <c r="C11" s="81" t="s">
        <v>141</v>
      </c>
      <c r="D11" s="81" t="s">
        <v>141</v>
      </c>
      <c r="E11" s="86"/>
      <c r="F11" s="87"/>
      <c r="G11" s="81" t="s">
        <v>141</v>
      </c>
      <c r="H11" s="81" t="s">
        <v>141</v>
      </c>
      <c r="I11" s="86"/>
      <c r="J11" s="87"/>
      <c r="K11" s="81" t="s">
        <v>141</v>
      </c>
      <c r="L11" s="81" t="s">
        <v>141</v>
      </c>
      <c r="M11" s="86"/>
      <c r="N11" s="87"/>
      <c r="O11" s="76"/>
    </row>
    <row r="12" spans="2:15">
      <c r="B12" s="113" t="s">
        <v>142</v>
      </c>
      <c r="C12" s="85" t="s">
        <v>141</v>
      </c>
      <c r="D12" s="85"/>
      <c r="E12" s="86"/>
      <c r="F12" s="87"/>
      <c r="G12" s="85" t="s">
        <v>141</v>
      </c>
      <c r="H12" s="85"/>
      <c r="I12" s="86"/>
      <c r="J12" s="87"/>
      <c r="K12" s="85" t="s">
        <v>141</v>
      </c>
      <c r="L12" s="85"/>
      <c r="M12" s="86"/>
      <c r="N12" s="87"/>
      <c r="O12" s="76"/>
    </row>
    <row r="13" spans="2:15">
      <c r="B13" s="113" t="s">
        <v>163</v>
      </c>
      <c r="C13" s="77">
        <v>-0.21099999999999999</v>
      </c>
      <c r="D13" s="81">
        <v>0.192</v>
      </c>
      <c r="E13" s="82" t="s">
        <v>321</v>
      </c>
      <c r="F13" s="83" t="s">
        <v>322</v>
      </c>
      <c r="G13" s="77">
        <v>-0.23</v>
      </c>
      <c r="H13" s="81">
        <v>0.126</v>
      </c>
      <c r="I13" s="82" t="s">
        <v>323</v>
      </c>
      <c r="J13" s="83" t="s">
        <v>324</v>
      </c>
      <c r="K13" s="121">
        <v>1.2999999999999999E-2</v>
      </c>
      <c r="L13" s="9">
        <v>0.14099999999999999</v>
      </c>
      <c r="M13" s="76">
        <v>-0.26300000000000001</v>
      </c>
      <c r="N13" s="21">
        <v>0.28899999999999998</v>
      </c>
      <c r="O13" s="76"/>
    </row>
    <row r="14" spans="2:15">
      <c r="B14" s="113"/>
      <c r="C14" s="92" t="s">
        <v>325</v>
      </c>
      <c r="D14" s="85"/>
      <c r="E14" s="86"/>
      <c r="F14" s="87"/>
      <c r="G14" s="92" t="s">
        <v>269</v>
      </c>
      <c r="H14" s="85"/>
      <c r="I14" s="86"/>
      <c r="J14" s="87"/>
      <c r="K14" s="122" t="s">
        <v>326</v>
      </c>
      <c r="L14" s="8"/>
      <c r="M14" s="8"/>
      <c r="N14" s="8"/>
      <c r="O14" s="76"/>
    </row>
    <row r="15" spans="2:15">
      <c r="B15" s="113" t="s">
        <v>173</v>
      </c>
      <c r="C15" s="94" t="s">
        <v>327</v>
      </c>
      <c r="D15" s="81">
        <v>0.21199999999999999</v>
      </c>
      <c r="E15" s="82" t="s">
        <v>168</v>
      </c>
      <c r="F15" s="83" t="s">
        <v>328</v>
      </c>
      <c r="G15" s="94" t="s">
        <v>329</v>
      </c>
      <c r="H15" s="81">
        <v>0.13800000000000001</v>
      </c>
      <c r="I15" s="21">
        <v>-0.31</v>
      </c>
      <c r="J15" s="21">
        <v>0.23400000000000001</v>
      </c>
      <c r="K15" s="81">
        <v>-0.08</v>
      </c>
      <c r="L15" s="81">
        <v>0.155</v>
      </c>
      <c r="M15" s="82" t="s">
        <v>330</v>
      </c>
      <c r="N15" s="83" t="s">
        <v>331</v>
      </c>
      <c r="O15" s="76"/>
    </row>
    <row r="16" spans="2:15">
      <c r="B16" s="113"/>
      <c r="C16" s="94" t="s">
        <v>332</v>
      </c>
      <c r="D16" s="85"/>
      <c r="E16" s="86"/>
      <c r="F16" s="87"/>
      <c r="G16" s="94" t="s">
        <v>333</v>
      </c>
      <c r="H16" s="85"/>
      <c r="I16" s="86"/>
      <c r="J16" s="87"/>
      <c r="K16" s="88" t="s">
        <v>334</v>
      </c>
      <c r="L16" s="85"/>
      <c r="M16" s="86"/>
      <c r="N16" s="87"/>
      <c r="O16" s="76"/>
    </row>
    <row r="17" spans="2:15">
      <c r="B17" s="113" t="s">
        <v>183</v>
      </c>
      <c r="C17" s="93">
        <v>-0.60399999999999998</v>
      </c>
      <c r="D17" s="81">
        <v>0.13700000000000001</v>
      </c>
      <c r="E17" s="82" t="s">
        <v>335</v>
      </c>
      <c r="F17" s="83" t="s">
        <v>336</v>
      </c>
      <c r="G17" s="93">
        <v>7.0000000000000007E-2</v>
      </c>
      <c r="H17" s="81">
        <v>0.09</v>
      </c>
      <c r="I17" s="82" t="s">
        <v>337</v>
      </c>
      <c r="J17" s="83" t="s">
        <v>338</v>
      </c>
      <c r="K17" s="93">
        <v>-0.66900000000000004</v>
      </c>
      <c r="L17" s="81">
        <v>0.1</v>
      </c>
      <c r="M17" s="82" t="s">
        <v>339</v>
      </c>
      <c r="N17" s="83" t="s">
        <v>340</v>
      </c>
      <c r="O17" s="76"/>
    </row>
    <row r="18" spans="2:15">
      <c r="B18" s="113"/>
      <c r="C18" s="94" t="s">
        <v>151</v>
      </c>
      <c r="D18" s="85"/>
      <c r="E18" s="86"/>
      <c r="F18" s="87"/>
      <c r="G18" s="94" t="s">
        <v>341</v>
      </c>
      <c r="H18" s="85"/>
      <c r="I18" s="86"/>
      <c r="J18" s="87"/>
      <c r="K18" s="94" t="s">
        <v>151</v>
      </c>
      <c r="L18" s="85"/>
      <c r="M18" s="86"/>
      <c r="N18" s="87"/>
      <c r="O18" s="76"/>
    </row>
    <row r="19" spans="2:15">
      <c r="B19" s="113" t="s">
        <v>192</v>
      </c>
      <c r="C19" s="94" t="s">
        <v>342</v>
      </c>
      <c r="D19" s="94" t="s">
        <v>343</v>
      </c>
      <c r="E19" s="82" t="s">
        <v>344</v>
      </c>
      <c r="F19" s="83" t="s">
        <v>345</v>
      </c>
      <c r="G19" s="94" t="s">
        <v>346</v>
      </c>
      <c r="H19" s="94" t="s">
        <v>347</v>
      </c>
      <c r="I19" s="82" t="s">
        <v>348</v>
      </c>
      <c r="J19" s="83" t="s">
        <v>203</v>
      </c>
      <c r="K19" s="94" t="s">
        <v>349</v>
      </c>
      <c r="L19" s="94" t="s">
        <v>350</v>
      </c>
      <c r="M19" s="82" t="s">
        <v>351</v>
      </c>
      <c r="N19" s="83" t="s">
        <v>352</v>
      </c>
      <c r="O19" s="76"/>
    </row>
    <row r="20" spans="2:15">
      <c r="B20" s="114"/>
      <c r="C20" s="96" t="s">
        <v>353</v>
      </c>
      <c r="D20" s="96"/>
      <c r="E20" s="97"/>
      <c r="F20" s="98"/>
      <c r="G20" s="96" t="s">
        <v>354</v>
      </c>
      <c r="H20" s="96"/>
      <c r="I20" s="97"/>
      <c r="J20" s="98"/>
      <c r="K20" s="96" t="s">
        <v>355</v>
      </c>
      <c r="L20" s="96"/>
      <c r="M20" s="97"/>
      <c r="N20" s="98"/>
      <c r="O20" s="76"/>
    </row>
    <row r="21" spans="2:15">
      <c r="B21" s="115" t="s">
        <v>63</v>
      </c>
      <c r="C21" s="94" t="s">
        <v>356</v>
      </c>
      <c r="D21" s="94" t="s">
        <v>357</v>
      </c>
      <c r="E21" s="82" t="s">
        <v>358</v>
      </c>
      <c r="F21" s="83" t="s">
        <v>359</v>
      </c>
      <c r="G21" s="94" t="s">
        <v>360</v>
      </c>
      <c r="H21" s="94" t="s">
        <v>361</v>
      </c>
      <c r="I21" s="82" t="s">
        <v>362</v>
      </c>
      <c r="J21" s="83" t="s">
        <v>363</v>
      </c>
      <c r="K21" s="94" t="s">
        <v>364</v>
      </c>
      <c r="L21" s="94" t="s">
        <v>365</v>
      </c>
      <c r="M21" s="82" t="s">
        <v>366</v>
      </c>
      <c r="N21" s="83" t="s">
        <v>367</v>
      </c>
      <c r="O21" s="99"/>
    </row>
    <row r="22" spans="2:15">
      <c r="B22" s="116"/>
      <c r="C22" s="101" t="s">
        <v>151</v>
      </c>
      <c r="D22" s="101"/>
      <c r="E22" s="117"/>
      <c r="F22" s="118"/>
      <c r="G22" s="101" t="s">
        <v>151</v>
      </c>
      <c r="H22" s="101"/>
      <c r="I22" s="117"/>
      <c r="J22" s="118"/>
      <c r="K22" s="101" t="s">
        <v>368</v>
      </c>
      <c r="L22" s="101"/>
      <c r="M22" s="117"/>
      <c r="N22" s="118"/>
      <c r="O22" s="35"/>
    </row>
    <row r="23" spans="2:15">
      <c r="B23" s="279" t="s">
        <v>221</v>
      </c>
      <c r="C23" s="280"/>
      <c r="D23" s="280"/>
      <c r="E23" s="280"/>
      <c r="F23" s="280"/>
      <c r="G23" s="104"/>
      <c r="H23" s="104"/>
      <c r="I23" s="104"/>
      <c r="J23" s="104"/>
      <c r="K23" s="104"/>
      <c r="L23" s="104"/>
      <c r="M23" s="104"/>
      <c r="N23" s="104"/>
      <c r="O23" s="105"/>
    </row>
    <row r="24" spans="2:15" ht="15.75" customHeight="1">
      <c r="B24" s="291" t="s">
        <v>222</v>
      </c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</row>
    <row r="25" spans="2:15" ht="15.75" customHeight="1"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</row>
    <row r="27" spans="2:15" ht="15.75" customHeight="1">
      <c r="B27" s="106" t="s">
        <v>223</v>
      </c>
      <c r="C27" s="107"/>
      <c r="D27" s="107"/>
      <c r="E27" s="107"/>
      <c r="F27" s="107"/>
    </row>
    <row r="28" spans="2:15" ht="15.75" customHeight="1">
      <c r="B28" s="107"/>
      <c r="C28" s="106" t="s">
        <v>369</v>
      </c>
      <c r="D28" s="106" t="s">
        <v>370</v>
      </c>
      <c r="E28" s="106" t="s">
        <v>371</v>
      </c>
      <c r="F28" s="107"/>
    </row>
    <row r="29" spans="2:15" ht="15.75" customHeight="1">
      <c r="B29" s="108" t="s">
        <v>227</v>
      </c>
      <c r="C29" s="108">
        <v>2.27</v>
      </c>
      <c r="D29" s="108">
        <v>1.07</v>
      </c>
      <c r="E29" s="108">
        <v>1.19</v>
      </c>
    </row>
    <row r="30" spans="2:15" ht="15.75" customHeight="1">
      <c r="B30" s="108" t="s">
        <v>19</v>
      </c>
      <c r="C30" s="108">
        <v>2.12</v>
      </c>
      <c r="D30" s="108">
        <v>0.96</v>
      </c>
      <c r="E30" s="108">
        <v>1.1599999999999999</v>
      </c>
    </row>
    <row r="31" spans="2:15" ht="15.75" customHeight="1">
      <c r="B31" s="108" t="s">
        <v>30</v>
      </c>
      <c r="C31" s="108">
        <v>2.1800000000000002</v>
      </c>
      <c r="D31" s="108">
        <v>1.02</v>
      </c>
      <c r="E31" s="108">
        <v>1.1599999999999999</v>
      </c>
    </row>
    <row r="33" spans="2:6" ht="15.75" customHeight="1">
      <c r="B33" s="109"/>
      <c r="C33" s="110" t="s">
        <v>369</v>
      </c>
      <c r="D33" s="110" t="s">
        <v>370</v>
      </c>
      <c r="E33" s="110" t="s">
        <v>371</v>
      </c>
      <c r="F33" s="109"/>
    </row>
    <row r="34" spans="2:6" ht="15.75" customHeight="1">
      <c r="B34" s="108" t="s">
        <v>228</v>
      </c>
      <c r="C34" s="108">
        <v>1.97</v>
      </c>
      <c r="D34" s="108">
        <v>1.1100000000000001</v>
      </c>
      <c r="E34" s="108">
        <v>0.86</v>
      </c>
    </row>
    <row r="35" spans="2:6" ht="15.75" customHeight="1">
      <c r="B35" s="108" t="s">
        <v>229</v>
      </c>
      <c r="C35" s="108">
        <v>2.57</v>
      </c>
      <c r="D35" s="108">
        <v>1.04</v>
      </c>
      <c r="E35" s="108">
        <v>1.52</v>
      </c>
    </row>
    <row r="36" spans="2:6" ht="15.75" customHeight="1">
      <c r="B36" s="108" t="s">
        <v>230</v>
      </c>
      <c r="C36" s="108">
        <v>1.82</v>
      </c>
      <c r="D36" s="111">
        <v>1</v>
      </c>
      <c r="E36" s="108">
        <v>0.82</v>
      </c>
    </row>
    <row r="37" spans="2:6" ht="15.75" customHeight="1">
      <c r="B37" s="108" t="s">
        <v>231</v>
      </c>
      <c r="C37" s="108">
        <v>2.42</v>
      </c>
      <c r="D37" s="108">
        <v>0.93</v>
      </c>
      <c r="E37" s="108">
        <v>1.49</v>
      </c>
    </row>
    <row r="38" spans="2:6" ht="15.75" customHeight="1">
      <c r="B38" s="108" t="s">
        <v>232</v>
      </c>
      <c r="C38" s="108">
        <v>1.88</v>
      </c>
      <c r="D38" s="108">
        <v>1.06</v>
      </c>
      <c r="E38" s="108">
        <v>0.83</v>
      </c>
    </row>
    <row r="39" spans="2:6" ht="15.75" customHeight="1">
      <c r="B39" s="108" t="s">
        <v>233</v>
      </c>
      <c r="C39" s="108">
        <v>2.4900000000000002</v>
      </c>
      <c r="D39" s="108">
        <v>0.99</v>
      </c>
      <c r="E39" s="111">
        <v>1.5</v>
      </c>
    </row>
  </sheetData>
  <mergeCells count="9">
    <mergeCell ref="B23:F23"/>
    <mergeCell ref="B24:N25"/>
    <mergeCell ref="B2:N2"/>
    <mergeCell ref="C3:F3"/>
    <mergeCell ref="G3:J3"/>
    <mergeCell ref="K3:N3"/>
    <mergeCell ref="E4:F4"/>
    <mergeCell ref="I4:J4"/>
    <mergeCell ref="M4: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R1006"/>
  <sheetViews>
    <sheetView showGridLines="0" workbookViewId="0"/>
  </sheetViews>
  <sheetFormatPr baseColWidth="10" defaultColWidth="14.5" defaultRowHeight="15.75" customHeight="1"/>
  <cols>
    <col min="2" max="2" width="24.5" customWidth="1"/>
    <col min="3" max="4" width="13" customWidth="1"/>
    <col min="5" max="6" width="6.5" customWidth="1"/>
    <col min="7" max="8" width="13" customWidth="1"/>
    <col min="9" max="10" width="6.5" customWidth="1"/>
  </cols>
  <sheetData>
    <row r="1" spans="2:18" ht="15.75" customHeight="1">
      <c r="G1" s="123"/>
    </row>
    <row r="2" spans="2:18" ht="15.75" customHeight="1">
      <c r="B2" s="292" t="s">
        <v>372</v>
      </c>
      <c r="C2" s="293"/>
      <c r="D2" s="293"/>
      <c r="E2" s="293"/>
      <c r="F2" s="293"/>
      <c r="G2" s="124"/>
      <c r="H2" s="72"/>
      <c r="I2" s="72"/>
      <c r="J2" s="72"/>
      <c r="K2" s="29"/>
      <c r="L2" s="292" t="s">
        <v>373</v>
      </c>
      <c r="M2" s="293"/>
      <c r="N2" s="293"/>
      <c r="O2" s="293"/>
      <c r="P2" s="125"/>
      <c r="Q2" s="125"/>
      <c r="R2" s="125"/>
    </row>
    <row r="3" spans="2:18">
      <c r="B3" s="73"/>
      <c r="C3" s="294" t="s">
        <v>374</v>
      </c>
      <c r="D3" s="278"/>
      <c r="E3" s="126"/>
      <c r="F3" s="126"/>
      <c r="G3" s="294" t="s">
        <v>375</v>
      </c>
      <c r="H3" s="278"/>
      <c r="I3" s="126"/>
      <c r="J3" s="126"/>
      <c r="K3" s="73"/>
      <c r="L3" s="73"/>
      <c r="M3" s="294" t="s">
        <v>376</v>
      </c>
      <c r="N3" s="278"/>
      <c r="O3" s="278"/>
      <c r="Q3" s="300" t="s">
        <v>377</v>
      </c>
      <c r="R3" s="278"/>
    </row>
    <row r="4" spans="2:18">
      <c r="B4" s="32" t="s">
        <v>378</v>
      </c>
      <c r="C4" s="34" t="s">
        <v>138</v>
      </c>
      <c r="D4" s="75" t="s">
        <v>139</v>
      </c>
      <c r="E4" s="295" t="s">
        <v>140</v>
      </c>
      <c r="F4" s="296"/>
      <c r="G4" s="34" t="s">
        <v>138</v>
      </c>
      <c r="H4" s="75" t="s">
        <v>139</v>
      </c>
      <c r="I4" s="295" t="s">
        <v>140</v>
      </c>
      <c r="J4" s="296"/>
      <c r="K4" s="128"/>
      <c r="L4" s="34" t="s">
        <v>138</v>
      </c>
      <c r="M4" s="34" t="s">
        <v>379</v>
      </c>
      <c r="N4" s="75" t="s">
        <v>380</v>
      </c>
      <c r="P4" s="34" t="s">
        <v>138</v>
      </c>
      <c r="Q4" s="75" t="s">
        <v>380</v>
      </c>
    </row>
    <row r="5" spans="2:18">
      <c r="B5" s="76" t="s">
        <v>19</v>
      </c>
      <c r="C5" s="81" t="s">
        <v>141</v>
      </c>
      <c r="D5" s="81" t="s">
        <v>141</v>
      </c>
      <c r="E5" s="119"/>
      <c r="F5" s="120"/>
      <c r="G5" s="88" t="s">
        <v>141</v>
      </c>
      <c r="H5" s="88" t="s">
        <v>141</v>
      </c>
      <c r="I5" s="86"/>
      <c r="J5" s="87"/>
      <c r="K5" s="81"/>
      <c r="L5" s="81" t="s">
        <v>381</v>
      </c>
      <c r="M5" s="81" t="s">
        <v>382</v>
      </c>
      <c r="N5" s="81" t="s">
        <v>383</v>
      </c>
      <c r="P5" s="81" t="s">
        <v>384</v>
      </c>
      <c r="Q5" s="81" t="s">
        <v>383</v>
      </c>
    </row>
    <row r="6" spans="2:18">
      <c r="B6" s="76" t="s">
        <v>142</v>
      </c>
      <c r="C6" s="36" t="s">
        <v>141</v>
      </c>
      <c r="D6" s="36"/>
      <c r="E6" s="119"/>
      <c r="F6" s="120"/>
      <c r="G6" s="94" t="s">
        <v>141</v>
      </c>
      <c r="H6" s="94"/>
      <c r="I6" s="86"/>
      <c r="J6" s="87"/>
      <c r="K6" s="36"/>
      <c r="L6" s="129" t="s">
        <v>385</v>
      </c>
      <c r="M6" s="129" t="s">
        <v>385</v>
      </c>
      <c r="N6" s="129" t="s">
        <v>386</v>
      </c>
      <c r="P6" s="129" t="s">
        <v>387</v>
      </c>
      <c r="Q6" s="129" t="s">
        <v>386</v>
      </c>
    </row>
    <row r="7" spans="2:18">
      <c r="B7" s="76" t="s">
        <v>143</v>
      </c>
      <c r="C7" s="81">
        <v>0.628</v>
      </c>
      <c r="D7" s="81">
        <v>0.31900000000000001</v>
      </c>
      <c r="E7" s="82" t="s">
        <v>144</v>
      </c>
      <c r="F7" s="83" t="s">
        <v>145</v>
      </c>
      <c r="G7" s="88" t="s">
        <v>388</v>
      </c>
      <c r="H7" s="88" t="s">
        <v>389</v>
      </c>
      <c r="I7" s="82" t="s">
        <v>390</v>
      </c>
      <c r="J7" s="83" t="s">
        <v>391</v>
      </c>
      <c r="K7" s="81"/>
      <c r="L7" s="81" t="s">
        <v>392</v>
      </c>
      <c r="M7" s="81" t="s">
        <v>393</v>
      </c>
      <c r="N7" s="81" t="s">
        <v>394</v>
      </c>
      <c r="P7" s="81" t="s">
        <v>395</v>
      </c>
      <c r="Q7" s="81" t="s">
        <v>394</v>
      </c>
    </row>
    <row r="8" spans="2:18">
      <c r="B8" s="76"/>
      <c r="C8" s="130" t="s">
        <v>150</v>
      </c>
      <c r="D8" s="85"/>
      <c r="E8" s="86"/>
      <c r="F8" s="87"/>
      <c r="G8" s="88" t="s">
        <v>396</v>
      </c>
      <c r="H8" s="88"/>
      <c r="I8" s="86"/>
      <c r="J8" s="87"/>
      <c r="K8" s="85"/>
      <c r="L8" s="130" t="s">
        <v>386</v>
      </c>
      <c r="M8" s="130" t="s">
        <v>386</v>
      </c>
      <c r="N8" s="130" t="s">
        <v>397</v>
      </c>
      <c r="P8" s="130" t="s">
        <v>386</v>
      </c>
      <c r="Q8" s="130" t="s">
        <v>397</v>
      </c>
    </row>
    <row r="9" spans="2:18">
      <c r="B9" s="76" t="s">
        <v>4</v>
      </c>
      <c r="C9" s="81">
        <v>-0.31900000000000001</v>
      </c>
      <c r="D9" s="85">
        <v>0.28599999999999998</v>
      </c>
      <c r="E9" s="82" t="s">
        <v>153</v>
      </c>
      <c r="F9" s="83" t="s">
        <v>154</v>
      </c>
      <c r="G9" s="9">
        <v>-0.56299999999999994</v>
      </c>
      <c r="H9" s="9">
        <v>0.26800000000000002</v>
      </c>
      <c r="I9" s="82" t="s">
        <v>398</v>
      </c>
      <c r="J9" s="83" t="s">
        <v>399</v>
      </c>
      <c r="K9" s="81"/>
      <c r="L9" s="81" t="s">
        <v>400</v>
      </c>
      <c r="M9" s="81" t="s">
        <v>401</v>
      </c>
      <c r="N9" s="85" t="s">
        <v>402</v>
      </c>
      <c r="P9" s="81" t="s">
        <v>403</v>
      </c>
      <c r="Q9" s="85" t="s">
        <v>402</v>
      </c>
    </row>
    <row r="10" spans="2:18">
      <c r="B10" s="76"/>
      <c r="C10" s="88" t="s">
        <v>159</v>
      </c>
      <c r="D10" s="85"/>
      <c r="E10" s="86"/>
      <c r="F10" s="87"/>
      <c r="G10" s="9" t="s">
        <v>404</v>
      </c>
      <c r="I10" s="86"/>
      <c r="J10" s="87"/>
      <c r="K10" s="85"/>
      <c r="L10" s="130" t="s">
        <v>405</v>
      </c>
      <c r="M10" s="130" t="s">
        <v>406</v>
      </c>
      <c r="N10" s="130" t="s">
        <v>407</v>
      </c>
      <c r="P10" s="131" t="s">
        <v>408</v>
      </c>
      <c r="Q10" s="130" t="s">
        <v>407</v>
      </c>
    </row>
    <row r="11" spans="2:18">
      <c r="B11" s="76" t="s">
        <v>162</v>
      </c>
      <c r="C11" s="81" t="s">
        <v>141</v>
      </c>
      <c r="D11" s="81" t="s">
        <v>141</v>
      </c>
      <c r="E11" s="86"/>
      <c r="F11" s="87"/>
      <c r="G11" s="88" t="s">
        <v>141</v>
      </c>
      <c r="H11" s="88" t="s">
        <v>141</v>
      </c>
      <c r="I11" s="86"/>
      <c r="J11" s="87"/>
      <c r="K11" s="81"/>
      <c r="L11" s="81">
        <v>-6.6000000000000003E-2</v>
      </c>
      <c r="M11" s="81">
        <v>0.93600000000000005</v>
      </c>
      <c r="N11" s="81">
        <v>-1.6E-2</v>
      </c>
      <c r="P11" s="81">
        <v>-0.04</v>
      </c>
      <c r="Q11" s="81">
        <v>-1.6E-2</v>
      </c>
    </row>
    <row r="12" spans="2:18">
      <c r="B12" s="76" t="s">
        <v>142</v>
      </c>
      <c r="C12" s="85" t="s">
        <v>141</v>
      </c>
      <c r="D12" s="85"/>
      <c r="E12" s="86"/>
      <c r="F12" s="87"/>
      <c r="G12" s="88" t="s">
        <v>141</v>
      </c>
      <c r="H12" s="88"/>
      <c r="I12" s="86"/>
      <c r="J12" s="87"/>
      <c r="K12" s="85"/>
      <c r="L12" s="130" t="s">
        <v>409</v>
      </c>
      <c r="M12" s="130" t="s">
        <v>410</v>
      </c>
      <c r="N12" s="130" t="s">
        <v>411</v>
      </c>
      <c r="P12" s="130" t="s">
        <v>412</v>
      </c>
      <c r="Q12" s="130" t="s">
        <v>411</v>
      </c>
    </row>
    <row r="13" spans="2:18">
      <c r="B13" s="76" t="s">
        <v>163</v>
      </c>
      <c r="C13" s="81">
        <v>-1.2999999999999999E-2</v>
      </c>
      <c r="D13" s="81">
        <v>0.29499999999999998</v>
      </c>
      <c r="E13" s="82" t="s">
        <v>164</v>
      </c>
      <c r="F13" s="83" t="s">
        <v>165</v>
      </c>
      <c r="G13" s="88" t="s">
        <v>413</v>
      </c>
      <c r="H13" s="88" t="s">
        <v>414</v>
      </c>
      <c r="I13" s="82" t="s">
        <v>415</v>
      </c>
      <c r="J13" s="83" t="s">
        <v>416</v>
      </c>
      <c r="K13" s="81"/>
      <c r="L13" s="81" t="s">
        <v>417</v>
      </c>
      <c r="M13" s="81" t="s">
        <v>418</v>
      </c>
      <c r="N13" s="81" t="s">
        <v>419</v>
      </c>
      <c r="P13" s="81" t="s">
        <v>420</v>
      </c>
      <c r="Q13" s="81" t="s">
        <v>419</v>
      </c>
    </row>
    <row r="14" spans="2:18">
      <c r="B14" s="76"/>
      <c r="C14" s="88" t="s">
        <v>170</v>
      </c>
      <c r="D14" s="85"/>
      <c r="E14" s="86"/>
      <c r="F14" s="87"/>
      <c r="G14" s="88" t="s">
        <v>421</v>
      </c>
      <c r="H14" s="88"/>
      <c r="I14" s="86"/>
      <c r="J14" s="87"/>
      <c r="K14" s="85"/>
      <c r="L14" s="130" t="s">
        <v>422</v>
      </c>
      <c r="M14" s="130" t="s">
        <v>423</v>
      </c>
      <c r="N14" s="130" t="s">
        <v>424</v>
      </c>
      <c r="P14" s="130" t="s">
        <v>425</v>
      </c>
      <c r="Q14" s="130" t="s">
        <v>424</v>
      </c>
    </row>
    <row r="15" spans="2:18">
      <c r="B15" s="76" t="s">
        <v>173</v>
      </c>
      <c r="C15" s="93">
        <v>-0.19500000000000001</v>
      </c>
      <c r="D15" s="81">
        <v>0.32500000000000001</v>
      </c>
      <c r="E15" s="82" t="s">
        <v>174</v>
      </c>
      <c r="F15" s="83" t="s">
        <v>175</v>
      </c>
      <c r="G15" s="94" t="s">
        <v>426</v>
      </c>
      <c r="H15" s="88" t="s">
        <v>427</v>
      </c>
      <c r="I15" s="82" t="s">
        <v>428</v>
      </c>
      <c r="J15" s="83" t="s">
        <v>429</v>
      </c>
      <c r="K15" s="93"/>
      <c r="L15" s="93" t="s">
        <v>430</v>
      </c>
      <c r="M15" s="93" t="s">
        <v>431</v>
      </c>
      <c r="N15" s="93"/>
      <c r="P15" s="93" t="s">
        <v>432</v>
      </c>
      <c r="Q15" s="93"/>
    </row>
    <row r="16" spans="2:18">
      <c r="B16" s="76"/>
      <c r="C16" s="94" t="s">
        <v>180</v>
      </c>
      <c r="D16" s="85"/>
      <c r="E16" s="86"/>
      <c r="F16" s="87"/>
      <c r="G16" s="94" t="s">
        <v>433</v>
      </c>
      <c r="H16" s="88"/>
      <c r="I16" s="86"/>
      <c r="J16" s="87"/>
      <c r="K16" s="36"/>
      <c r="L16" s="132" t="s">
        <v>434</v>
      </c>
      <c r="M16" s="132" t="s">
        <v>435</v>
      </c>
      <c r="N16" s="39"/>
      <c r="P16" s="132" t="s">
        <v>436</v>
      </c>
      <c r="Q16" s="39"/>
    </row>
    <row r="17" spans="2:18">
      <c r="B17" s="76" t="s">
        <v>183</v>
      </c>
      <c r="C17" s="93">
        <v>-0.45800000000000002</v>
      </c>
      <c r="D17" s="81">
        <v>0.21</v>
      </c>
      <c r="E17" s="82" t="s">
        <v>184</v>
      </c>
      <c r="F17" s="83" t="s">
        <v>185</v>
      </c>
      <c r="G17" s="94" t="s">
        <v>437</v>
      </c>
      <c r="H17" s="88" t="s">
        <v>438</v>
      </c>
      <c r="I17" s="82" t="s">
        <v>439</v>
      </c>
      <c r="J17" s="83" t="s">
        <v>440</v>
      </c>
      <c r="K17" s="36"/>
      <c r="L17" s="36"/>
      <c r="M17" s="36"/>
      <c r="N17" s="39"/>
      <c r="P17" s="36"/>
      <c r="Q17" s="36"/>
    </row>
    <row r="18" spans="2:18">
      <c r="B18" s="95"/>
      <c r="C18" s="96" t="s">
        <v>190</v>
      </c>
      <c r="D18" s="133"/>
      <c r="E18" s="97"/>
      <c r="F18" s="98"/>
      <c r="G18" s="96" t="s">
        <v>441</v>
      </c>
      <c r="H18" s="134"/>
      <c r="I18" s="97"/>
      <c r="J18" s="98"/>
      <c r="K18" s="36"/>
      <c r="L18" s="36"/>
      <c r="M18" s="36"/>
      <c r="N18" s="39"/>
      <c r="P18" s="36"/>
      <c r="Q18" s="36"/>
    </row>
    <row r="19" spans="2:18">
      <c r="B19" s="135" t="s">
        <v>442</v>
      </c>
      <c r="C19" s="36"/>
      <c r="D19" s="36"/>
      <c r="E19" s="136"/>
      <c r="F19" s="137"/>
      <c r="G19" s="94"/>
      <c r="H19" s="94"/>
      <c r="I19" s="138"/>
      <c r="J19" s="139"/>
      <c r="K19" s="36"/>
      <c r="L19" s="36"/>
      <c r="M19" s="36"/>
      <c r="N19" s="39"/>
      <c r="P19" s="36"/>
      <c r="Q19" s="36"/>
    </row>
    <row r="20" spans="2:18">
      <c r="B20" s="76" t="s">
        <v>192</v>
      </c>
      <c r="C20" s="94" t="s">
        <v>193</v>
      </c>
      <c r="D20" s="94" t="s">
        <v>194</v>
      </c>
      <c r="E20" s="82" t="s">
        <v>195</v>
      </c>
      <c r="F20" s="83" t="s">
        <v>196</v>
      </c>
      <c r="G20" s="123"/>
      <c r="K20" s="36"/>
      <c r="L20" s="36"/>
      <c r="M20" s="36"/>
      <c r="N20" s="39"/>
      <c r="P20" s="36"/>
      <c r="Q20" s="36"/>
    </row>
    <row r="21" spans="2:18">
      <c r="B21" s="76"/>
      <c r="C21" s="94" t="s">
        <v>205</v>
      </c>
      <c r="D21" s="94"/>
      <c r="E21" s="86"/>
      <c r="F21" s="87"/>
      <c r="G21" s="123"/>
      <c r="K21" s="36"/>
      <c r="L21" s="36"/>
      <c r="M21" s="36"/>
      <c r="N21" s="39"/>
      <c r="P21" s="36"/>
      <c r="Q21" s="36"/>
    </row>
    <row r="22" spans="2:18">
      <c r="B22" s="76" t="s">
        <v>443</v>
      </c>
      <c r="C22" s="94"/>
      <c r="D22" s="94"/>
      <c r="E22" s="86"/>
      <c r="F22" s="87"/>
      <c r="G22" s="94" t="s">
        <v>444</v>
      </c>
      <c r="H22" s="94" t="s">
        <v>445</v>
      </c>
      <c r="I22" s="82" t="s">
        <v>446</v>
      </c>
      <c r="J22" s="83" t="s">
        <v>447</v>
      </c>
      <c r="K22" s="36"/>
      <c r="L22" s="36"/>
      <c r="M22" s="36"/>
      <c r="N22" s="39"/>
      <c r="P22" s="36"/>
      <c r="Q22" s="36"/>
    </row>
    <row r="23" spans="2:18">
      <c r="B23" s="95"/>
      <c r="C23" s="96"/>
      <c r="D23" s="96"/>
      <c r="E23" s="97"/>
      <c r="F23" s="98"/>
      <c r="G23" s="96" t="s">
        <v>448</v>
      </c>
      <c r="H23" s="96"/>
      <c r="I23" s="97"/>
      <c r="J23" s="98"/>
      <c r="K23" s="36"/>
      <c r="L23" s="36"/>
      <c r="M23" s="36"/>
      <c r="N23" s="39"/>
      <c r="P23" s="36"/>
      <c r="Q23" s="36"/>
    </row>
    <row r="24" spans="2:18">
      <c r="B24" s="99" t="s">
        <v>63</v>
      </c>
      <c r="C24" s="94" t="s">
        <v>207</v>
      </c>
      <c r="D24" s="94" t="s">
        <v>208</v>
      </c>
      <c r="E24" s="82" t="s">
        <v>209</v>
      </c>
      <c r="F24" s="83" t="s">
        <v>210</v>
      </c>
      <c r="G24" s="94" t="s">
        <v>449</v>
      </c>
      <c r="H24" s="94" t="s">
        <v>450</v>
      </c>
      <c r="I24" s="82" t="s">
        <v>451</v>
      </c>
      <c r="J24" s="83" t="s">
        <v>452</v>
      </c>
      <c r="K24" s="140"/>
      <c r="L24" s="140">
        <v>22125</v>
      </c>
      <c r="M24" s="140">
        <v>22125</v>
      </c>
      <c r="N24" s="109"/>
      <c r="P24" s="140">
        <v>22125</v>
      </c>
      <c r="Q24" s="140">
        <v>22125</v>
      </c>
    </row>
    <row r="25" spans="2:18">
      <c r="B25" s="100"/>
      <c r="C25" s="101" t="s">
        <v>218</v>
      </c>
      <c r="D25" s="101"/>
      <c r="E25" s="117"/>
      <c r="F25" s="118"/>
      <c r="G25" s="101" t="s">
        <v>453</v>
      </c>
      <c r="H25" s="101"/>
      <c r="I25" s="117"/>
      <c r="J25" s="118"/>
      <c r="K25" s="35"/>
      <c r="L25" s="100" t="s">
        <v>454</v>
      </c>
      <c r="M25" s="141" t="s">
        <v>455</v>
      </c>
      <c r="N25" s="141" t="s">
        <v>456</v>
      </c>
      <c r="O25" s="125"/>
      <c r="P25" s="125"/>
      <c r="Q25" s="141" t="s">
        <v>455</v>
      </c>
      <c r="R25" s="141" t="s">
        <v>457</v>
      </c>
    </row>
    <row r="26" spans="2:18">
      <c r="B26" s="299" t="s">
        <v>221</v>
      </c>
      <c r="C26" s="280"/>
      <c r="D26" s="280"/>
      <c r="E26" s="280"/>
      <c r="F26" s="280"/>
      <c r="G26" s="123"/>
      <c r="K26" s="105"/>
      <c r="L26" s="299" t="s">
        <v>458</v>
      </c>
      <c r="M26" s="280"/>
      <c r="N26" s="280"/>
      <c r="O26" s="280"/>
      <c r="P26" s="280"/>
      <c r="Q26" s="280"/>
      <c r="R26" s="280"/>
    </row>
    <row r="27" spans="2:18" ht="15.75" customHeight="1">
      <c r="G27" s="123"/>
    </row>
    <row r="28" spans="2:18" ht="15.75" customHeight="1">
      <c r="G28" s="123"/>
    </row>
    <row r="29" spans="2:18" ht="15.75" customHeight="1">
      <c r="G29" s="123"/>
    </row>
    <row r="30" spans="2:18" ht="15.75" customHeight="1">
      <c r="G30" s="123"/>
    </row>
    <row r="31" spans="2:18" ht="15.75" customHeight="1">
      <c r="G31" s="123"/>
    </row>
    <row r="32" spans="2:18" ht="15.75" customHeight="1">
      <c r="G32" s="123"/>
    </row>
    <row r="33" spans="7:7" ht="15.75" customHeight="1">
      <c r="G33" s="123"/>
    </row>
    <row r="34" spans="7:7" ht="15.75" customHeight="1">
      <c r="G34" s="123"/>
    </row>
    <row r="35" spans="7:7" ht="15.75" customHeight="1">
      <c r="G35" s="123"/>
    </row>
    <row r="36" spans="7:7" ht="15.75" customHeight="1">
      <c r="G36" s="123"/>
    </row>
    <row r="37" spans="7:7" ht="15.75" customHeight="1">
      <c r="G37" s="123"/>
    </row>
    <row r="38" spans="7:7" ht="15.75" customHeight="1">
      <c r="G38" s="123"/>
    </row>
    <row r="39" spans="7:7" ht="15.75" customHeight="1">
      <c r="G39" s="123"/>
    </row>
    <row r="40" spans="7:7" ht="15.75" customHeight="1">
      <c r="G40" s="123"/>
    </row>
    <row r="41" spans="7:7" ht="15.75" customHeight="1">
      <c r="G41" s="123"/>
    </row>
    <row r="42" spans="7:7" ht="15.75" customHeight="1">
      <c r="G42" s="123"/>
    </row>
    <row r="43" spans="7:7" ht="15.75" customHeight="1">
      <c r="G43" s="123"/>
    </row>
    <row r="44" spans="7:7" ht="15.75" customHeight="1">
      <c r="G44" s="123"/>
    </row>
    <row r="45" spans="7:7" ht="15.75" customHeight="1">
      <c r="G45" s="123"/>
    </row>
    <row r="46" spans="7:7" ht="15.75" customHeight="1">
      <c r="G46" s="123"/>
    </row>
    <row r="47" spans="7:7" ht="15.75" customHeight="1">
      <c r="G47" s="123"/>
    </row>
    <row r="48" spans="7:7" ht="15.75" customHeight="1">
      <c r="G48" s="123"/>
    </row>
    <row r="49" spans="7:7" ht="15.75" customHeight="1">
      <c r="G49" s="123"/>
    </row>
    <row r="50" spans="7:7" ht="15.75" customHeight="1">
      <c r="G50" s="123"/>
    </row>
    <row r="51" spans="7:7" ht="15.75" customHeight="1">
      <c r="G51" s="123"/>
    </row>
    <row r="52" spans="7:7" ht="15.75" customHeight="1">
      <c r="G52" s="123"/>
    </row>
    <row r="53" spans="7:7" ht="15.75" customHeight="1">
      <c r="G53" s="123"/>
    </row>
    <row r="54" spans="7:7" ht="15.75" customHeight="1">
      <c r="G54" s="123"/>
    </row>
    <row r="55" spans="7:7" ht="15.75" customHeight="1">
      <c r="G55" s="123"/>
    </row>
    <row r="56" spans="7:7" ht="15.75" customHeight="1">
      <c r="G56" s="123"/>
    </row>
    <row r="57" spans="7:7" ht="15.75" customHeight="1">
      <c r="G57" s="123"/>
    </row>
    <row r="58" spans="7:7" ht="15.75" customHeight="1">
      <c r="G58" s="123"/>
    </row>
    <row r="59" spans="7:7" ht="15.75" customHeight="1">
      <c r="G59" s="123"/>
    </row>
    <row r="60" spans="7:7" ht="15.75" customHeight="1">
      <c r="G60" s="123"/>
    </row>
    <row r="61" spans="7:7" ht="13">
      <c r="G61" s="123"/>
    </row>
    <row r="62" spans="7:7" ht="13">
      <c r="G62" s="123"/>
    </row>
    <row r="63" spans="7:7" ht="13">
      <c r="G63" s="123"/>
    </row>
    <row r="64" spans="7:7" ht="13">
      <c r="G64" s="123"/>
    </row>
    <row r="65" spans="7:7" ht="13">
      <c r="G65" s="123"/>
    </row>
    <row r="66" spans="7:7" ht="13">
      <c r="G66" s="123"/>
    </row>
    <row r="67" spans="7:7" ht="13">
      <c r="G67" s="123"/>
    </row>
    <row r="68" spans="7:7" ht="13">
      <c r="G68" s="123"/>
    </row>
    <row r="69" spans="7:7" ht="13">
      <c r="G69" s="123"/>
    </row>
    <row r="70" spans="7:7" ht="13">
      <c r="G70" s="123"/>
    </row>
    <row r="71" spans="7:7" ht="13">
      <c r="G71" s="123"/>
    </row>
    <row r="72" spans="7:7" ht="13">
      <c r="G72" s="123"/>
    </row>
    <row r="73" spans="7:7" ht="13">
      <c r="G73" s="123"/>
    </row>
    <row r="74" spans="7:7" ht="13">
      <c r="G74" s="123"/>
    </row>
    <row r="75" spans="7:7" ht="13">
      <c r="G75" s="123"/>
    </row>
    <row r="76" spans="7:7" ht="13">
      <c r="G76" s="123"/>
    </row>
    <row r="77" spans="7:7" ht="13">
      <c r="G77" s="123"/>
    </row>
    <row r="78" spans="7:7" ht="13">
      <c r="G78" s="123"/>
    </row>
    <row r="79" spans="7:7" ht="13">
      <c r="G79" s="123"/>
    </row>
    <row r="80" spans="7:7" ht="13">
      <c r="G80" s="123"/>
    </row>
    <row r="81" spans="7:7" ht="13">
      <c r="G81" s="123"/>
    </row>
    <row r="82" spans="7:7" ht="13">
      <c r="G82" s="123"/>
    </row>
    <row r="83" spans="7:7" ht="13">
      <c r="G83" s="123"/>
    </row>
    <row r="84" spans="7:7" ht="13">
      <c r="G84" s="123"/>
    </row>
    <row r="85" spans="7:7" ht="13">
      <c r="G85" s="123"/>
    </row>
    <row r="86" spans="7:7" ht="13">
      <c r="G86" s="123"/>
    </row>
    <row r="87" spans="7:7" ht="13">
      <c r="G87" s="123"/>
    </row>
    <row r="88" spans="7:7" ht="13">
      <c r="G88" s="123"/>
    </row>
    <row r="89" spans="7:7" ht="13">
      <c r="G89" s="123"/>
    </row>
    <row r="90" spans="7:7" ht="13">
      <c r="G90" s="123"/>
    </row>
    <row r="91" spans="7:7" ht="13">
      <c r="G91" s="123"/>
    </row>
    <row r="92" spans="7:7" ht="13">
      <c r="G92" s="123"/>
    </row>
    <row r="93" spans="7:7" ht="13">
      <c r="G93" s="123"/>
    </row>
    <row r="94" spans="7:7" ht="13">
      <c r="G94" s="123"/>
    </row>
    <row r="95" spans="7:7" ht="13">
      <c r="G95" s="123"/>
    </row>
    <row r="96" spans="7:7" ht="13">
      <c r="G96" s="123"/>
    </row>
    <row r="97" spans="7:7" ht="13">
      <c r="G97" s="123"/>
    </row>
    <row r="98" spans="7:7" ht="13">
      <c r="G98" s="123"/>
    </row>
    <row r="99" spans="7:7" ht="13">
      <c r="G99" s="123"/>
    </row>
    <row r="100" spans="7:7" ht="13">
      <c r="G100" s="123"/>
    </row>
    <row r="101" spans="7:7" ht="13">
      <c r="G101" s="123"/>
    </row>
    <row r="102" spans="7:7" ht="13">
      <c r="G102" s="123"/>
    </row>
    <row r="103" spans="7:7" ht="13">
      <c r="G103" s="123"/>
    </row>
    <row r="104" spans="7:7" ht="13">
      <c r="G104" s="123"/>
    </row>
    <row r="105" spans="7:7" ht="13">
      <c r="G105" s="123"/>
    </row>
    <row r="106" spans="7:7" ht="13">
      <c r="G106" s="123"/>
    </row>
    <row r="107" spans="7:7" ht="13">
      <c r="G107" s="123"/>
    </row>
    <row r="108" spans="7:7" ht="13">
      <c r="G108" s="123"/>
    </row>
    <row r="109" spans="7:7" ht="13">
      <c r="G109" s="123"/>
    </row>
    <row r="110" spans="7:7" ht="13">
      <c r="G110" s="123"/>
    </row>
    <row r="111" spans="7:7" ht="13">
      <c r="G111" s="123"/>
    </row>
    <row r="112" spans="7:7" ht="13">
      <c r="G112" s="123"/>
    </row>
    <row r="113" spans="7:7" ht="13">
      <c r="G113" s="123"/>
    </row>
    <row r="114" spans="7:7" ht="13">
      <c r="G114" s="123"/>
    </row>
    <row r="115" spans="7:7" ht="13">
      <c r="G115" s="123"/>
    </row>
    <row r="116" spans="7:7" ht="13">
      <c r="G116" s="123"/>
    </row>
    <row r="117" spans="7:7" ht="13">
      <c r="G117" s="123"/>
    </row>
    <row r="118" spans="7:7" ht="13">
      <c r="G118" s="123"/>
    </row>
    <row r="119" spans="7:7" ht="13">
      <c r="G119" s="123"/>
    </row>
    <row r="120" spans="7:7" ht="13">
      <c r="G120" s="123"/>
    </row>
    <row r="121" spans="7:7" ht="13">
      <c r="G121" s="123"/>
    </row>
    <row r="122" spans="7:7" ht="13">
      <c r="G122" s="123"/>
    </row>
    <row r="123" spans="7:7" ht="13">
      <c r="G123" s="123"/>
    </row>
    <row r="124" spans="7:7" ht="13">
      <c r="G124" s="123"/>
    </row>
    <row r="125" spans="7:7" ht="13">
      <c r="G125" s="123"/>
    </row>
    <row r="126" spans="7:7" ht="13">
      <c r="G126" s="123"/>
    </row>
    <row r="127" spans="7:7" ht="13">
      <c r="G127" s="123"/>
    </row>
    <row r="128" spans="7:7" ht="13">
      <c r="G128" s="123"/>
    </row>
    <row r="129" spans="7:7" ht="13">
      <c r="G129" s="123"/>
    </row>
    <row r="130" spans="7:7" ht="13">
      <c r="G130" s="123"/>
    </row>
    <row r="131" spans="7:7" ht="13">
      <c r="G131" s="123"/>
    </row>
    <row r="132" spans="7:7" ht="13">
      <c r="G132" s="123"/>
    </row>
    <row r="133" spans="7:7" ht="13">
      <c r="G133" s="123"/>
    </row>
    <row r="134" spans="7:7" ht="13">
      <c r="G134" s="123"/>
    </row>
    <row r="135" spans="7:7" ht="13">
      <c r="G135" s="123"/>
    </row>
    <row r="136" spans="7:7" ht="13">
      <c r="G136" s="123"/>
    </row>
    <row r="137" spans="7:7" ht="13">
      <c r="G137" s="123"/>
    </row>
    <row r="138" spans="7:7" ht="13">
      <c r="G138" s="123"/>
    </row>
    <row r="139" spans="7:7" ht="13">
      <c r="G139" s="123"/>
    </row>
    <row r="140" spans="7:7" ht="13">
      <c r="G140" s="123"/>
    </row>
    <row r="141" spans="7:7" ht="13">
      <c r="G141" s="123"/>
    </row>
    <row r="142" spans="7:7" ht="13">
      <c r="G142" s="123"/>
    </row>
    <row r="143" spans="7:7" ht="13">
      <c r="G143" s="123"/>
    </row>
    <row r="144" spans="7:7" ht="13">
      <c r="G144" s="123"/>
    </row>
    <row r="145" spans="7:7" ht="13">
      <c r="G145" s="123"/>
    </row>
    <row r="146" spans="7:7" ht="13">
      <c r="G146" s="123"/>
    </row>
    <row r="147" spans="7:7" ht="13">
      <c r="G147" s="123"/>
    </row>
    <row r="148" spans="7:7" ht="13">
      <c r="G148" s="123"/>
    </row>
    <row r="149" spans="7:7" ht="13">
      <c r="G149" s="123"/>
    </row>
    <row r="150" spans="7:7" ht="13">
      <c r="G150" s="123"/>
    </row>
    <row r="151" spans="7:7" ht="13">
      <c r="G151" s="123"/>
    </row>
    <row r="152" spans="7:7" ht="13">
      <c r="G152" s="123"/>
    </row>
    <row r="153" spans="7:7" ht="13">
      <c r="G153" s="123"/>
    </row>
    <row r="154" spans="7:7" ht="13">
      <c r="G154" s="123"/>
    </row>
    <row r="155" spans="7:7" ht="13">
      <c r="G155" s="123"/>
    </row>
    <row r="156" spans="7:7" ht="13">
      <c r="G156" s="123"/>
    </row>
    <row r="157" spans="7:7" ht="13">
      <c r="G157" s="123"/>
    </row>
    <row r="158" spans="7:7" ht="13">
      <c r="G158" s="123"/>
    </row>
    <row r="159" spans="7:7" ht="13">
      <c r="G159" s="123"/>
    </row>
    <row r="160" spans="7:7" ht="13">
      <c r="G160" s="123"/>
    </row>
    <row r="161" spans="7:7" ht="13">
      <c r="G161" s="123"/>
    </row>
    <row r="162" spans="7:7" ht="13">
      <c r="G162" s="123"/>
    </row>
    <row r="163" spans="7:7" ht="13">
      <c r="G163" s="123"/>
    </row>
    <row r="164" spans="7:7" ht="13">
      <c r="G164" s="123"/>
    </row>
    <row r="165" spans="7:7" ht="13">
      <c r="G165" s="123"/>
    </row>
    <row r="166" spans="7:7" ht="13">
      <c r="G166" s="123"/>
    </row>
    <row r="167" spans="7:7" ht="13">
      <c r="G167" s="123"/>
    </row>
    <row r="168" spans="7:7" ht="13">
      <c r="G168" s="123"/>
    </row>
    <row r="169" spans="7:7" ht="13">
      <c r="G169" s="123"/>
    </row>
    <row r="170" spans="7:7" ht="13">
      <c r="G170" s="123"/>
    </row>
    <row r="171" spans="7:7" ht="13">
      <c r="G171" s="123"/>
    </row>
    <row r="172" spans="7:7" ht="13">
      <c r="G172" s="123"/>
    </row>
    <row r="173" spans="7:7" ht="13">
      <c r="G173" s="123"/>
    </row>
    <row r="174" spans="7:7" ht="13">
      <c r="G174" s="123"/>
    </row>
    <row r="175" spans="7:7" ht="13">
      <c r="G175" s="123"/>
    </row>
    <row r="176" spans="7:7" ht="13">
      <c r="G176" s="123"/>
    </row>
    <row r="177" spans="7:7" ht="13">
      <c r="G177" s="123"/>
    </row>
    <row r="178" spans="7:7" ht="13">
      <c r="G178" s="123"/>
    </row>
    <row r="179" spans="7:7" ht="13">
      <c r="G179" s="123"/>
    </row>
    <row r="180" spans="7:7" ht="13">
      <c r="G180" s="123"/>
    </row>
    <row r="181" spans="7:7" ht="13">
      <c r="G181" s="123"/>
    </row>
    <row r="182" spans="7:7" ht="13">
      <c r="G182" s="123"/>
    </row>
    <row r="183" spans="7:7" ht="13">
      <c r="G183" s="123"/>
    </row>
    <row r="184" spans="7:7" ht="13">
      <c r="G184" s="123"/>
    </row>
    <row r="185" spans="7:7" ht="13">
      <c r="G185" s="123"/>
    </row>
    <row r="186" spans="7:7" ht="13">
      <c r="G186" s="123"/>
    </row>
    <row r="187" spans="7:7" ht="13">
      <c r="G187" s="123"/>
    </row>
    <row r="188" spans="7:7" ht="13">
      <c r="G188" s="123"/>
    </row>
    <row r="189" spans="7:7" ht="13">
      <c r="G189" s="123"/>
    </row>
    <row r="190" spans="7:7" ht="13">
      <c r="G190" s="123"/>
    </row>
    <row r="191" spans="7:7" ht="13">
      <c r="G191" s="123"/>
    </row>
    <row r="192" spans="7:7" ht="13">
      <c r="G192" s="123"/>
    </row>
    <row r="193" spans="7:7" ht="13">
      <c r="G193" s="123"/>
    </row>
    <row r="194" spans="7:7" ht="13">
      <c r="G194" s="123"/>
    </row>
    <row r="195" spans="7:7" ht="13">
      <c r="G195" s="123"/>
    </row>
    <row r="196" spans="7:7" ht="13">
      <c r="G196" s="123"/>
    </row>
    <row r="197" spans="7:7" ht="13">
      <c r="G197" s="123"/>
    </row>
    <row r="198" spans="7:7" ht="13">
      <c r="G198" s="123"/>
    </row>
    <row r="199" spans="7:7" ht="13">
      <c r="G199" s="123"/>
    </row>
    <row r="200" spans="7:7" ht="13">
      <c r="G200" s="123"/>
    </row>
    <row r="201" spans="7:7" ht="13">
      <c r="G201" s="123"/>
    </row>
    <row r="202" spans="7:7" ht="13">
      <c r="G202" s="123"/>
    </row>
    <row r="203" spans="7:7" ht="13">
      <c r="G203" s="123"/>
    </row>
    <row r="204" spans="7:7" ht="13">
      <c r="G204" s="123"/>
    </row>
    <row r="205" spans="7:7" ht="13">
      <c r="G205" s="123"/>
    </row>
    <row r="206" spans="7:7" ht="13">
      <c r="G206" s="123"/>
    </row>
    <row r="207" spans="7:7" ht="13">
      <c r="G207" s="123"/>
    </row>
    <row r="208" spans="7:7" ht="13">
      <c r="G208" s="123"/>
    </row>
    <row r="209" spans="7:7" ht="13">
      <c r="G209" s="123"/>
    </row>
    <row r="210" spans="7:7" ht="13">
      <c r="G210" s="123"/>
    </row>
    <row r="211" spans="7:7" ht="13">
      <c r="G211" s="123"/>
    </row>
    <row r="212" spans="7:7" ht="13">
      <c r="G212" s="123"/>
    </row>
    <row r="213" spans="7:7" ht="13">
      <c r="G213" s="123"/>
    </row>
    <row r="214" spans="7:7" ht="13">
      <c r="G214" s="123"/>
    </row>
    <row r="215" spans="7:7" ht="13">
      <c r="G215" s="123"/>
    </row>
    <row r="216" spans="7:7" ht="13">
      <c r="G216" s="123"/>
    </row>
    <row r="217" spans="7:7" ht="13">
      <c r="G217" s="123"/>
    </row>
    <row r="218" spans="7:7" ht="13">
      <c r="G218" s="123"/>
    </row>
    <row r="219" spans="7:7" ht="13">
      <c r="G219" s="123"/>
    </row>
    <row r="220" spans="7:7" ht="13">
      <c r="G220" s="123"/>
    </row>
    <row r="221" spans="7:7" ht="13">
      <c r="G221" s="123"/>
    </row>
    <row r="222" spans="7:7" ht="13">
      <c r="G222" s="123"/>
    </row>
    <row r="223" spans="7:7" ht="13">
      <c r="G223" s="123"/>
    </row>
    <row r="224" spans="7:7" ht="13">
      <c r="G224" s="123"/>
    </row>
    <row r="225" spans="7:7" ht="13">
      <c r="G225" s="123"/>
    </row>
    <row r="226" spans="7:7" ht="13">
      <c r="G226" s="123"/>
    </row>
    <row r="227" spans="7:7" ht="13">
      <c r="G227" s="123"/>
    </row>
    <row r="228" spans="7:7" ht="13">
      <c r="G228" s="123"/>
    </row>
    <row r="229" spans="7:7" ht="13">
      <c r="G229" s="123"/>
    </row>
    <row r="230" spans="7:7" ht="13">
      <c r="G230" s="123"/>
    </row>
    <row r="231" spans="7:7" ht="13">
      <c r="G231" s="123"/>
    </row>
    <row r="232" spans="7:7" ht="13">
      <c r="G232" s="123"/>
    </row>
    <row r="233" spans="7:7" ht="13">
      <c r="G233" s="123"/>
    </row>
    <row r="234" spans="7:7" ht="13">
      <c r="G234" s="123"/>
    </row>
    <row r="235" spans="7:7" ht="13">
      <c r="G235" s="123"/>
    </row>
    <row r="236" spans="7:7" ht="13">
      <c r="G236" s="123"/>
    </row>
    <row r="237" spans="7:7" ht="13">
      <c r="G237" s="123"/>
    </row>
    <row r="238" spans="7:7" ht="13">
      <c r="G238" s="123"/>
    </row>
    <row r="239" spans="7:7" ht="13">
      <c r="G239" s="123"/>
    </row>
    <row r="240" spans="7:7" ht="13">
      <c r="G240" s="123"/>
    </row>
    <row r="241" spans="7:7" ht="13">
      <c r="G241" s="123"/>
    </row>
    <row r="242" spans="7:7" ht="13">
      <c r="G242" s="123"/>
    </row>
    <row r="243" spans="7:7" ht="13">
      <c r="G243" s="123"/>
    </row>
    <row r="244" spans="7:7" ht="13">
      <c r="G244" s="123"/>
    </row>
    <row r="245" spans="7:7" ht="13">
      <c r="G245" s="123"/>
    </row>
    <row r="246" spans="7:7" ht="13">
      <c r="G246" s="123"/>
    </row>
    <row r="247" spans="7:7" ht="13">
      <c r="G247" s="123"/>
    </row>
    <row r="248" spans="7:7" ht="13">
      <c r="G248" s="123"/>
    </row>
    <row r="249" spans="7:7" ht="13">
      <c r="G249" s="123"/>
    </row>
    <row r="250" spans="7:7" ht="13">
      <c r="G250" s="123"/>
    </row>
    <row r="251" spans="7:7" ht="13">
      <c r="G251" s="123"/>
    </row>
    <row r="252" spans="7:7" ht="13">
      <c r="G252" s="123"/>
    </row>
    <row r="253" spans="7:7" ht="13">
      <c r="G253" s="123"/>
    </row>
    <row r="254" spans="7:7" ht="13">
      <c r="G254" s="123"/>
    </row>
    <row r="255" spans="7:7" ht="13">
      <c r="G255" s="123"/>
    </row>
    <row r="256" spans="7:7" ht="13">
      <c r="G256" s="123"/>
    </row>
    <row r="257" spans="7:7" ht="13">
      <c r="G257" s="123"/>
    </row>
    <row r="258" spans="7:7" ht="13">
      <c r="G258" s="123"/>
    </row>
    <row r="259" spans="7:7" ht="13">
      <c r="G259" s="123"/>
    </row>
    <row r="260" spans="7:7" ht="13">
      <c r="G260" s="123"/>
    </row>
    <row r="261" spans="7:7" ht="13">
      <c r="G261" s="123"/>
    </row>
    <row r="262" spans="7:7" ht="13">
      <c r="G262" s="123"/>
    </row>
    <row r="263" spans="7:7" ht="13">
      <c r="G263" s="123"/>
    </row>
    <row r="264" spans="7:7" ht="13">
      <c r="G264" s="123"/>
    </row>
    <row r="265" spans="7:7" ht="13">
      <c r="G265" s="123"/>
    </row>
    <row r="266" spans="7:7" ht="13">
      <c r="G266" s="123"/>
    </row>
    <row r="267" spans="7:7" ht="13">
      <c r="G267" s="123"/>
    </row>
    <row r="268" spans="7:7" ht="13">
      <c r="G268" s="123"/>
    </row>
    <row r="269" spans="7:7" ht="13">
      <c r="G269" s="123"/>
    </row>
    <row r="270" spans="7:7" ht="13">
      <c r="G270" s="123"/>
    </row>
    <row r="271" spans="7:7" ht="13">
      <c r="G271" s="123"/>
    </row>
    <row r="272" spans="7:7" ht="13">
      <c r="G272" s="123"/>
    </row>
    <row r="273" spans="7:7" ht="13">
      <c r="G273" s="123"/>
    </row>
    <row r="274" spans="7:7" ht="13">
      <c r="G274" s="123"/>
    </row>
    <row r="275" spans="7:7" ht="13">
      <c r="G275" s="123"/>
    </row>
    <row r="276" spans="7:7" ht="13">
      <c r="G276" s="123"/>
    </row>
    <row r="277" spans="7:7" ht="13">
      <c r="G277" s="123"/>
    </row>
    <row r="278" spans="7:7" ht="13">
      <c r="G278" s="123"/>
    </row>
    <row r="279" spans="7:7" ht="13">
      <c r="G279" s="123"/>
    </row>
    <row r="280" spans="7:7" ht="13">
      <c r="G280" s="123"/>
    </row>
    <row r="281" spans="7:7" ht="13">
      <c r="G281" s="123"/>
    </row>
    <row r="282" spans="7:7" ht="13">
      <c r="G282" s="123"/>
    </row>
    <row r="283" spans="7:7" ht="13">
      <c r="G283" s="123"/>
    </row>
    <row r="284" spans="7:7" ht="13">
      <c r="G284" s="123"/>
    </row>
    <row r="285" spans="7:7" ht="13">
      <c r="G285" s="123"/>
    </row>
    <row r="286" spans="7:7" ht="13">
      <c r="G286" s="123"/>
    </row>
    <row r="287" spans="7:7" ht="13">
      <c r="G287" s="123"/>
    </row>
    <row r="288" spans="7:7" ht="13">
      <c r="G288" s="123"/>
    </row>
    <row r="289" spans="7:7" ht="13">
      <c r="G289" s="123"/>
    </row>
    <row r="290" spans="7:7" ht="13">
      <c r="G290" s="123"/>
    </row>
    <row r="291" spans="7:7" ht="13">
      <c r="G291" s="123"/>
    </row>
    <row r="292" spans="7:7" ht="13">
      <c r="G292" s="123"/>
    </row>
    <row r="293" spans="7:7" ht="13">
      <c r="G293" s="123"/>
    </row>
    <row r="294" spans="7:7" ht="13">
      <c r="G294" s="123"/>
    </row>
    <row r="295" spans="7:7" ht="13">
      <c r="G295" s="123"/>
    </row>
    <row r="296" spans="7:7" ht="13">
      <c r="G296" s="123"/>
    </row>
    <row r="297" spans="7:7" ht="13">
      <c r="G297" s="123"/>
    </row>
    <row r="298" spans="7:7" ht="13">
      <c r="G298" s="123"/>
    </row>
    <row r="299" spans="7:7" ht="13">
      <c r="G299" s="123"/>
    </row>
    <row r="300" spans="7:7" ht="13">
      <c r="G300" s="123"/>
    </row>
    <row r="301" spans="7:7" ht="13">
      <c r="G301" s="123"/>
    </row>
    <row r="302" spans="7:7" ht="13">
      <c r="G302" s="123"/>
    </row>
    <row r="303" spans="7:7" ht="13">
      <c r="G303" s="123"/>
    </row>
    <row r="304" spans="7:7" ht="13">
      <c r="G304" s="123"/>
    </row>
    <row r="305" spans="7:7" ht="13">
      <c r="G305" s="123"/>
    </row>
    <row r="306" spans="7:7" ht="13">
      <c r="G306" s="123"/>
    </row>
    <row r="307" spans="7:7" ht="13">
      <c r="G307" s="123"/>
    </row>
    <row r="308" spans="7:7" ht="13">
      <c r="G308" s="123"/>
    </row>
    <row r="309" spans="7:7" ht="13">
      <c r="G309" s="123"/>
    </row>
    <row r="310" spans="7:7" ht="13">
      <c r="G310" s="123"/>
    </row>
    <row r="311" spans="7:7" ht="13">
      <c r="G311" s="123"/>
    </row>
    <row r="312" spans="7:7" ht="13">
      <c r="G312" s="123"/>
    </row>
    <row r="313" spans="7:7" ht="13">
      <c r="G313" s="123"/>
    </row>
    <row r="314" spans="7:7" ht="13">
      <c r="G314" s="123"/>
    </row>
    <row r="315" spans="7:7" ht="13">
      <c r="G315" s="123"/>
    </row>
    <row r="316" spans="7:7" ht="13">
      <c r="G316" s="123"/>
    </row>
    <row r="317" spans="7:7" ht="13">
      <c r="G317" s="123"/>
    </row>
    <row r="318" spans="7:7" ht="13">
      <c r="G318" s="123"/>
    </row>
    <row r="319" spans="7:7" ht="13">
      <c r="G319" s="123"/>
    </row>
    <row r="320" spans="7:7" ht="13">
      <c r="G320" s="123"/>
    </row>
    <row r="321" spans="7:7" ht="13">
      <c r="G321" s="123"/>
    </row>
    <row r="322" spans="7:7" ht="13">
      <c r="G322" s="123"/>
    </row>
    <row r="323" spans="7:7" ht="13">
      <c r="G323" s="123"/>
    </row>
    <row r="324" spans="7:7" ht="13">
      <c r="G324" s="123"/>
    </row>
    <row r="325" spans="7:7" ht="13">
      <c r="G325" s="123"/>
    </row>
    <row r="326" spans="7:7" ht="13">
      <c r="G326" s="123"/>
    </row>
    <row r="327" spans="7:7" ht="13">
      <c r="G327" s="123"/>
    </row>
    <row r="328" spans="7:7" ht="13">
      <c r="G328" s="123"/>
    </row>
    <row r="329" spans="7:7" ht="13">
      <c r="G329" s="123"/>
    </row>
    <row r="330" spans="7:7" ht="13">
      <c r="G330" s="123"/>
    </row>
    <row r="331" spans="7:7" ht="13">
      <c r="G331" s="123"/>
    </row>
    <row r="332" spans="7:7" ht="13">
      <c r="G332" s="123"/>
    </row>
    <row r="333" spans="7:7" ht="13">
      <c r="G333" s="123"/>
    </row>
    <row r="334" spans="7:7" ht="13">
      <c r="G334" s="123"/>
    </row>
    <row r="335" spans="7:7" ht="13">
      <c r="G335" s="123"/>
    </row>
    <row r="336" spans="7:7" ht="13">
      <c r="G336" s="123"/>
    </row>
    <row r="337" spans="7:7" ht="13">
      <c r="G337" s="123"/>
    </row>
    <row r="338" spans="7:7" ht="13">
      <c r="G338" s="123"/>
    </row>
    <row r="339" spans="7:7" ht="13">
      <c r="G339" s="123"/>
    </row>
    <row r="340" spans="7:7" ht="13">
      <c r="G340" s="123"/>
    </row>
    <row r="341" spans="7:7" ht="13">
      <c r="G341" s="123"/>
    </row>
    <row r="342" spans="7:7" ht="13">
      <c r="G342" s="123"/>
    </row>
    <row r="343" spans="7:7" ht="13">
      <c r="G343" s="123"/>
    </row>
    <row r="344" spans="7:7" ht="13">
      <c r="G344" s="123"/>
    </row>
    <row r="345" spans="7:7" ht="13">
      <c r="G345" s="123"/>
    </row>
    <row r="346" spans="7:7" ht="13">
      <c r="G346" s="123"/>
    </row>
    <row r="347" spans="7:7" ht="13">
      <c r="G347" s="123"/>
    </row>
    <row r="348" spans="7:7" ht="13">
      <c r="G348" s="123"/>
    </row>
    <row r="349" spans="7:7" ht="13">
      <c r="G349" s="123"/>
    </row>
    <row r="350" spans="7:7" ht="13">
      <c r="G350" s="123"/>
    </row>
    <row r="351" spans="7:7" ht="13">
      <c r="G351" s="123"/>
    </row>
    <row r="352" spans="7:7" ht="13">
      <c r="G352" s="123"/>
    </row>
    <row r="353" spans="7:7" ht="13">
      <c r="G353" s="123"/>
    </row>
    <row r="354" spans="7:7" ht="13">
      <c r="G354" s="123"/>
    </row>
    <row r="355" spans="7:7" ht="13">
      <c r="G355" s="123"/>
    </row>
    <row r="356" spans="7:7" ht="13">
      <c r="G356" s="123"/>
    </row>
    <row r="357" spans="7:7" ht="13">
      <c r="G357" s="123"/>
    </row>
    <row r="358" spans="7:7" ht="13">
      <c r="G358" s="123"/>
    </row>
    <row r="359" spans="7:7" ht="13">
      <c r="G359" s="123"/>
    </row>
    <row r="360" spans="7:7" ht="13">
      <c r="G360" s="123"/>
    </row>
    <row r="361" spans="7:7" ht="13">
      <c r="G361" s="123"/>
    </row>
    <row r="362" spans="7:7" ht="13">
      <c r="G362" s="123"/>
    </row>
    <row r="363" spans="7:7" ht="13">
      <c r="G363" s="123"/>
    </row>
    <row r="364" spans="7:7" ht="13">
      <c r="G364" s="123"/>
    </row>
    <row r="365" spans="7:7" ht="13">
      <c r="G365" s="123"/>
    </row>
    <row r="366" spans="7:7" ht="13">
      <c r="G366" s="123"/>
    </row>
    <row r="367" spans="7:7" ht="13">
      <c r="G367" s="123"/>
    </row>
    <row r="368" spans="7:7" ht="13">
      <c r="G368" s="123"/>
    </row>
    <row r="369" spans="7:7" ht="13">
      <c r="G369" s="123"/>
    </row>
    <row r="370" spans="7:7" ht="13">
      <c r="G370" s="123"/>
    </row>
    <row r="371" spans="7:7" ht="13">
      <c r="G371" s="123"/>
    </row>
    <row r="372" spans="7:7" ht="13">
      <c r="G372" s="123"/>
    </row>
    <row r="373" spans="7:7" ht="13">
      <c r="G373" s="123"/>
    </row>
    <row r="374" spans="7:7" ht="13">
      <c r="G374" s="123"/>
    </row>
    <row r="375" spans="7:7" ht="13">
      <c r="G375" s="123"/>
    </row>
    <row r="376" spans="7:7" ht="13">
      <c r="G376" s="123"/>
    </row>
    <row r="377" spans="7:7" ht="13">
      <c r="G377" s="123"/>
    </row>
    <row r="378" spans="7:7" ht="13">
      <c r="G378" s="123"/>
    </row>
    <row r="379" spans="7:7" ht="13">
      <c r="G379" s="123"/>
    </row>
    <row r="380" spans="7:7" ht="13">
      <c r="G380" s="123"/>
    </row>
    <row r="381" spans="7:7" ht="13">
      <c r="G381" s="123"/>
    </row>
    <row r="382" spans="7:7" ht="13">
      <c r="G382" s="123"/>
    </row>
    <row r="383" spans="7:7" ht="13">
      <c r="G383" s="123"/>
    </row>
    <row r="384" spans="7:7" ht="13">
      <c r="G384" s="123"/>
    </row>
    <row r="385" spans="7:7" ht="13">
      <c r="G385" s="123"/>
    </row>
    <row r="386" spans="7:7" ht="13">
      <c r="G386" s="123"/>
    </row>
    <row r="387" spans="7:7" ht="13">
      <c r="G387" s="123"/>
    </row>
    <row r="388" spans="7:7" ht="13">
      <c r="G388" s="123"/>
    </row>
    <row r="389" spans="7:7" ht="13">
      <c r="G389" s="123"/>
    </row>
    <row r="390" spans="7:7" ht="13">
      <c r="G390" s="123"/>
    </row>
    <row r="391" spans="7:7" ht="13">
      <c r="G391" s="123"/>
    </row>
    <row r="392" spans="7:7" ht="13">
      <c r="G392" s="123"/>
    </row>
    <row r="393" spans="7:7" ht="13">
      <c r="G393" s="123"/>
    </row>
    <row r="394" spans="7:7" ht="13">
      <c r="G394" s="123"/>
    </row>
    <row r="395" spans="7:7" ht="13">
      <c r="G395" s="123"/>
    </row>
    <row r="396" spans="7:7" ht="13">
      <c r="G396" s="123"/>
    </row>
    <row r="397" spans="7:7" ht="13">
      <c r="G397" s="123"/>
    </row>
    <row r="398" spans="7:7" ht="13">
      <c r="G398" s="123"/>
    </row>
    <row r="399" spans="7:7" ht="13">
      <c r="G399" s="123"/>
    </row>
    <row r="400" spans="7:7" ht="13">
      <c r="G400" s="123"/>
    </row>
    <row r="401" spans="7:7" ht="13">
      <c r="G401" s="123"/>
    </row>
    <row r="402" spans="7:7" ht="13">
      <c r="G402" s="123"/>
    </row>
    <row r="403" spans="7:7" ht="13">
      <c r="G403" s="123"/>
    </row>
    <row r="404" spans="7:7" ht="13">
      <c r="G404" s="123"/>
    </row>
    <row r="405" spans="7:7" ht="13">
      <c r="G405" s="123"/>
    </row>
    <row r="406" spans="7:7" ht="13">
      <c r="G406" s="123"/>
    </row>
    <row r="407" spans="7:7" ht="13">
      <c r="G407" s="123"/>
    </row>
    <row r="408" spans="7:7" ht="13">
      <c r="G408" s="123"/>
    </row>
    <row r="409" spans="7:7" ht="13">
      <c r="G409" s="123"/>
    </row>
    <row r="410" spans="7:7" ht="13">
      <c r="G410" s="123"/>
    </row>
    <row r="411" spans="7:7" ht="13">
      <c r="G411" s="123"/>
    </row>
    <row r="412" spans="7:7" ht="13">
      <c r="G412" s="123"/>
    </row>
    <row r="413" spans="7:7" ht="13">
      <c r="G413" s="123"/>
    </row>
    <row r="414" spans="7:7" ht="13">
      <c r="G414" s="123"/>
    </row>
    <row r="415" spans="7:7" ht="13">
      <c r="G415" s="123"/>
    </row>
    <row r="416" spans="7:7" ht="13">
      <c r="G416" s="123"/>
    </row>
    <row r="417" spans="7:7" ht="13">
      <c r="G417" s="123"/>
    </row>
    <row r="418" spans="7:7" ht="13">
      <c r="G418" s="123"/>
    </row>
    <row r="419" spans="7:7" ht="13">
      <c r="G419" s="123"/>
    </row>
    <row r="420" spans="7:7" ht="13">
      <c r="G420" s="123"/>
    </row>
    <row r="421" spans="7:7" ht="13">
      <c r="G421" s="123"/>
    </row>
    <row r="422" spans="7:7" ht="13">
      <c r="G422" s="123"/>
    </row>
    <row r="423" spans="7:7" ht="13">
      <c r="G423" s="123"/>
    </row>
    <row r="424" spans="7:7" ht="13">
      <c r="G424" s="123"/>
    </row>
    <row r="425" spans="7:7" ht="13">
      <c r="G425" s="123"/>
    </row>
    <row r="426" spans="7:7" ht="13">
      <c r="G426" s="123"/>
    </row>
    <row r="427" spans="7:7" ht="13">
      <c r="G427" s="123"/>
    </row>
    <row r="428" spans="7:7" ht="13">
      <c r="G428" s="123"/>
    </row>
    <row r="429" spans="7:7" ht="13">
      <c r="G429" s="123"/>
    </row>
    <row r="430" spans="7:7" ht="13">
      <c r="G430" s="123"/>
    </row>
    <row r="431" spans="7:7" ht="13">
      <c r="G431" s="123"/>
    </row>
    <row r="432" spans="7:7" ht="13">
      <c r="G432" s="123"/>
    </row>
    <row r="433" spans="7:7" ht="13">
      <c r="G433" s="123"/>
    </row>
    <row r="434" spans="7:7" ht="13">
      <c r="G434" s="123"/>
    </row>
    <row r="435" spans="7:7" ht="13">
      <c r="G435" s="123"/>
    </row>
    <row r="436" spans="7:7" ht="13">
      <c r="G436" s="123"/>
    </row>
    <row r="437" spans="7:7" ht="13">
      <c r="G437" s="123"/>
    </row>
    <row r="438" spans="7:7" ht="13">
      <c r="G438" s="123"/>
    </row>
    <row r="439" spans="7:7" ht="13">
      <c r="G439" s="123"/>
    </row>
    <row r="440" spans="7:7" ht="13">
      <c r="G440" s="123"/>
    </row>
    <row r="441" spans="7:7" ht="13">
      <c r="G441" s="123"/>
    </row>
    <row r="442" spans="7:7" ht="13">
      <c r="G442" s="123"/>
    </row>
    <row r="443" spans="7:7" ht="13">
      <c r="G443" s="123"/>
    </row>
    <row r="444" spans="7:7" ht="13">
      <c r="G444" s="123"/>
    </row>
    <row r="445" spans="7:7" ht="13">
      <c r="G445" s="123"/>
    </row>
    <row r="446" spans="7:7" ht="13">
      <c r="G446" s="123"/>
    </row>
    <row r="447" spans="7:7" ht="13">
      <c r="G447" s="123"/>
    </row>
    <row r="448" spans="7:7" ht="13">
      <c r="G448" s="123"/>
    </row>
    <row r="449" spans="7:7" ht="13">
      <c r="G449" s="123"/>
    </row>
    <row r="450" spans="7:7" ht="13">
      <c r="G450" s="123"/>
    </row>
    <row r="451" spans="7:7" ht="13">
      <c r="G451" s="123"/>
    </row>
    <row r="452" spans="7:7" ht="13">
      <c r="G452" s="123"/>
    </row>
    <row r="453" spans="7:7" ht="13">
      <c r="G453" s="123"/>
    </row>
    <row r="454" spans="7:7" ht="13">
      <c r="G454" s="123"/>
    </row>
    <row r="455" spans="7:7" ht="13">
      <c r="G455" s="123"/>
    </row>
    <row r="456" spans="7:7" ht="13">
      <c r="G456" s="123"/>
    </row>
    <row r="457" spans="7:7" ht="13">
      <c r="G457" s="123"/>
    </row>
    <row r="458" spans="7:7" ht="13">
      <c r="G458" s="123"/>
    </row>
    <row r="459" spans="7:7" ht="13">
      <c r="G459" s="123"/>
    </row>
    <row r="460" spans="7:7" ht="13">
      <c r="G460" s="123"/>
    </row>
    <row r="461" spans="7:7" ht="13">
      <c r="G461" s="123"/>
    </row>
    <row r="462" spans="7:7" ht="13">
      <c r="G462" s="123"/>
    </row>
    <row r="463" spans="7:7" ht="13">
      <c r="G463" s="123"/>
    </row>
    <row r="464" spans="7:7" ht="13">
      <c r="G464" s="123"/>
    </row>
    <row r="465" spans="7:7" ht="13">
      <c r="G465" s="123"/>
    </row>
    <row r="466" spans="7:7" ht="13">
      <c r="G466" s="123"/>
    </row>
    <row r="467" spans="7:7" ht="13">
      <c r="G467" s="123"/>
    </row>
    <row r="468" spans="7:7" ht="13">
      <c r="G468" s="123"/>
    </row>
    <row r="469" spans="7:7" ht="13">
      <c r="G469" s="123"/>
    </row>
    <row r="470" spans="7:7" ht="13">
      <c r="G470" s="123"/>
    </row>
    <row r="471" spans="7:7" ht="13">
      <c r="G471" s="123"/>
    </row>
    <row r="472" spans="7:7" ht="13">
      <c r="G472" s="123"/>
    </row>
    <row r="473" spans="7:7" ht="13">
      <c r="G473" s="123"/>
    </row>
    <row r="474" spans="7:7" ht="13">
      <c r="G474" s="123"/>
    </row>
    <row r="475" spans="7:7" ht="13">
      <c r="G475" s="123"/>
    </row>
    <row r="476" spans="7:7" ht="13">
      <c r="G476" s="123"/>
    </row>
    <row r="477" spans="7:7" ht="13">
      <c r="G477" s="123"/>
    </row>
    <row r="478" spans="7:7" ht="13">
      <c r="G478" s="123"/>
    </row>
    <row r="479" spans="7:7" ht="13">
      <c r="G479" s="123"/>
    </row>
    <row r="480" spans="7:7" ht="13">
      <c r="G480" s="123"/>
    </row>
    <row r="481" spans="7:7" ht="13">
      <c r="G481" s="123"/>
    </row>
    <row r="482" spans="7:7" ht="13">
      <c r="G482" s="123"/>
    </row>
    <row r="483" spans="7:7" ht="13">
      <c r="G483" s="123"/>
    </row>
    <row r="484" spans="7:7" ht="13">
      <c r="G484" s="123"/>
    </row>
    <row r="485" spans="7:7" ht="13">
      <c r="G485" s="123"/>
    </row>
    <row r="486" spans="7:7" ht="13">
      <c r="G486" s="123"/>
    </row>
    <row r="487" spans="7:7" ht="13">
      <c r="G487" s="123"/>
    </row>
    <row r="488" spans="7:7" ht="13">
      <c r="G488" s="123"/>
    </row>
    <row r="489" spans="7:7" ht="13">
      <c r="G489" s="123"/>
    </row>
    <row r="490" spans="7:7" ht="13">
      <c r="G490" s="123"/>
    </row>
    <row r="491" spans="7:7" ht="13">
      <c r="G491" s="123"/>
    </row>
    <row r="492" spans="7:7" ht="13">
      <c r="G492" s="123"/>
    </row>
    <row r="493" spans="7:7" ht="13">
      <c r="G493" s="123"/>
    </row>
    <row r="494" spans="7:7" ht="13">
      <c r="G494" s="123"/>
    </row>
    <row r="495" spans="7:7" ht="13">
      <c r="G495" s="123"/>
    </row>
    <row r="496" spans="7:7" ht="13">
      <c r="G496" s="123"/>
    </row>
    <row r="497" spans="7:7" ht="13">
      <c r="G497" s="123"/>
    </row>
    <row r="498" spans="7:7" ht="13">
      <c r="G498" s="123"/>
    </row>
    <row r="499" spans="7:7" ht="13">
      <c r="G499" s="123"/>
    </row>
    <row r="500" spans="7:7" ht="13">
      <c r="G500" s="123"/>
    </row>
    <row r="501" spans="7:7" ht="13">
      <c r="G501" s="123"/>
    </row>
    <row r="502" spans="7:7" ht="13">
      <c r="G502" s="123"/>
    </row>
    <row r="503" spans="7:7" ht="13">
      <c r="G503" s="123"/>
    </row>
    <row r="504" spans="7:7" ht="13">
      <c r="G504" s="123"/>
    </row>
    <row r="505" spans="7:7" ht="13">
      <c r="G505" s="123"/>
    </row>
    <row r="506" spans="7:7" ht="13">
      <c r="G506" s="123"/>
    </row>
    <row r="507" spans="7:7" ht="13">
      <c r="G507" s="123"/>
    </row>
    <row r="508" spans="7:7" ht="13">
      <c r="G508" s="123"/>
    </row>
    <row r="509" spans="7:7" ht="13">
      <c r="G509" s="123"/>
    </row>
    <row r="510" spans="7:7" ht="13">
      <c r="G510" s="123"/>
    </row>
    <row r="511" spans="7:7" ht="13">
      <c r="G511" s="123"/>
    </row>
    <row r="512" spans="7:7" ht="13">
      <c r="G512" s="123"/>
    </row>
    <row r="513" spans="7:7" ht="13">
      <c r="G513" s="123"/>
    </row>
    <row r="514" spans="7:7" ht="13">
      <c r="G514" s="123"/>
    </row>
    <row r="515" spans="7:7" ht="13">
      <c r="G515" s="123"/>
    </row>
    <row r="516" spans="7:7" ht="13">
      <c r="G516" s="123"/>
    </row>
    <row r="517" spans="7:7" ht="13">
      <c r="G517" s="123"/>
    </row>
    <row r="518" spans="7:7" ht="13">
      <c r="G518" s="123"/>
    </row>
    <row r="519" spans="7:7" ht="13">
      <c r="G519" s="123"/>
    </row>
    <row r="520" spans="7:7" ht="13">
      <c r="G520" s="123"/>
    </row>
    <row r="521" spans="7:7" ht="13">
      <c r="G521" s="123"/>
    </row>
    <row r="522" spans="7:7" ht="13">
      <c r="G522" s="123"/>
    </row>
    <row r="523" spans="7:7" ht="13">
      <c r="G523" s="123"/>
    </row>
    <row r="524" spans="7:7" ht="13">
      <c r="G524" s="123"/>
    </row>
    <row r="525" spans="7:7" ht="13">
      <c r="G525" s="123"/>
    </row>
    <row r="526" spans="7:7" ht="13">
      <c r="G526" s="123"/>
    </row>
    <row r="527" spans="7:7" ht="13">
      <c r="G527" s="123"/>
    </row>
    <row r="528" spans="7:7" ht="13">
      <c r="G528" s="123"/>
    </row>
    <row r="529" spans="7:7" ht="13">
      <c r="G529" s="123"/>
    </row>
    <row r="530" spans="7:7" ht="13">
      <c r="G530" s="123"/>
    </row>
    <row r="531" spans="7:7" ht="13">
      <c r="G531" s="123"/>
    </row>
    <row r="532" spans="7:7" ht="13">
      <c r="G532" s="123"/>
    </row>
    <row r="533" spans="7:7" ht="13">
      <c r="G533" s="123"/>
    </row>
    <row r="534" spans="7:7" ht="13">
      <c r="G534" s="123"/>
    </row>
    <row r="535" spans="7:7" ht="13">
      <c r="G535" s="123"/>
    </row>
    <row r="536" spans="7:7" ht="13">
      <c r="G536" s="123"/>
    </row>
    <row r="537" spans="7:7" ht="13">
      <c r="G537" s="123"/>
    </row>
    <row r="538" spans="7:7" ht="13">
      <c r="G538" s="123"/>
    </row>
    <row r="539" spans="7:7" ht="13">
      <c r="G539" s="123"/>
    </row>
    <row r="540" spans="7:7" ht="13">
      <c r="G540" s="123"/>
    </row>
    <row r="541" spans="7:7" ht="13">
      <c r="G541" s="123"/>
    </row>
    <row r="542" spans="7:7" ht="13">
      <c r="G542" s="123"/>
    </row>
    <row r="543" spans="7:7" ht="13">
      <c r="G543" s="123"/>
    </row>
    <row r="544" spans="7:7" ht="13">
      <c r="G544" s="123"/>
    </row>
    <row r="545" spans="7:7" ht="13">
      <c r="G545" s="123"/>
    </row>
    <row r="546" spans="7:7" ht="13">
      <c r="G546" s="123"/>
    </row>
    <row r="547" spans="7:7" ht="13">
      <c r="G547" s="123"/>
    </row>
    <row r="548" spans="7:7" ht="13">
      <c r="G548" s="123"/>
    </row>
    <row r="549" spans="7:7" ht="13">
      <c r="G549" s="123"/>
    </row>
    <row r="550" spans="7:7" ht="13">
      <c r="G550" s="123"/>
    </row>
    <row r="551" spans="7:7" ht="13">
      <c r="G551" s="123"/>
    </row>
    <row r="552" spans="7:7" ht="13">
      <c r="G552" s="123"/>
    </row>
    <row r="553" spans="7:7" ht="13">
      <c r="G553" s="123"/>
    </row>
    <row r="554" spans="7:7" ht="13">
      <c r="G554" s="123"/>
    </row>
    <row r="555" spans="7:7" ht="13">
      <c r="G555" s="123"/>
    </row>
    <row r="556" spans="7:7" ht="13">
      <c r="G556" s="123"/>
    </row>
    <row r="557" spans="7:7" ht="13">
      <c r="G557" s="123"/>
    </row>
    <row r="558" spans="7:7" ht="13">
      <c r="G558" s="123"/>
    </row>
    <row r="559" spans="7:7" ht="13">
      <c r="G559" s="123"/>
    </row>
    <row r="560" spans="7:7" ht="13">
      <c r="G560" s="123"/>
    </row>
    <row r="561" spans="7:7" ht="13">
      <c r="G561" s="123"/>
    </row>
    <row r="562" spans="7:7" ht="13">
      <c r="G562" s="123"/>
    </row>
    <row r="563" spans="7:7" ht="13">
      <c r="G563" s="123"/>
    </row>
    <row r="564" spans="7:7" ht="13">
      <c r="G564" s="123"/>
    </row>
    <row r="565" spans="7:7" ht="13">
      <c r="G565" s="123"/>
    </row>
    <row r="566" spans="7:7" ht="13">
      <c r="G566" s="123"/>
    </row>
    <row r="567" spans="7:7" ht="13">
      <c r="G567" s="123"/>
    </row>
    <row r="568" spans="7:7" ht="13">
      <c r="G568" s="123"/>
    </row>
    <row r="569" spans="7:7" ht="13">
      <c r="G569" s="123"/>
    </row>
    <row r="570" spans="7:7" ht="13">
      <c r="G570" s="123"/>
    </row>
    <row r="571" spans="7:7" ht="13">
      <c r="G571" s="123"/>
    </row>
    <row r="572" spans="7:7" ht="13">
      <c r="G572" s="123"/>
    </row>
    <row r="573" spans="7:7" ht="13">
      <c r="G573" s="123"/>
    </row>
    <row r="574" spans="7:7" ht="13">
      <c r="G574" s="123"/>
    </row>
    <row r="575" spans="7:7" ht="13">
      <c r="G575" s="123"/>
    </row>
    <row r="576" spans="7:7" ht="13">
      <c r="G576" s="123"/>
    </row>
    <row r="577" spans="7:7" ht="13">
      <c r="G577" s="123"/>
    </row>
    <row r="578" spans="7:7" ht="13">
      <c r="G578" s="123"/>
    </row>
    <row r="579" spans="7:7" ht="13">
      <c r="G579" s="123"/>
    </row>
    <row r="580" spans="7:7" ht="13">
      <c r="G580" s="123"/>
    </row>
    <row r="581" spans="7:7" ht="13">
      <c r="G581" s="123"/>
    </row>
    <row r="582" spans="7:7" ht="13">
      <c r="G582" s="123"/>
    </row>
    <row r="583" spans="7:7" ht="13">
      <c r="G583" s="123"/>
    </row>
    <row r="584" spans="7:7" ht="13">
      <c r="G584" s="123"/>
    </row>
    <row r="585" spans="7:7" ht="13">
      <c r="G585" s="123"/>
    </row>
    <row r="586" spans="7:7" ht="13">
      <c r="G586" s="123"/>
    </row>
    <row r="587" spans="7:7" ht="13">
      <c r="G587" s="123"/>
    </row>
    <row r="588" spans="7:7" ht="13">
      <c r="G588" s="123"/>
    </row>
    <row r="589" spans="7:7" ht="13">
      <c r="G589" s="123"/>
    </row>
    <row r="590" spans="7:7" ht="13">
      <c r="G590" s="123"/>
    </row>
    <row r="591" spans="7:7" ht="13">
      <c r="G591" s="123"/>
    </row>
    <row r="592" spans="7:7" ht="13">
      <c r="G592" s="123"/>
    </row>
    <row r="593" spans="7:7" ht="13">
      <c r="G593" s="123"/>
    </row>
    <row r="594" spans="7:7" ht="13">
      <c r="G594" s="123"/>
    </row>
    <row r="595" spans="7:7" ht="13">
      <c r="G595" s="123"/>
    </row>
    <row r="596" spans="7:7" ht="13">
      <c r="G596" s="123"/>
    </row>
    <row r="597" spans="7:7" ht="13">
      <c r="G597" s="123"/>
    </row>
    <row r="598" spans="7:7" ht="13">
      <c r="G598" s="123"/>
    </row>
    <row r="599" spans="7:7" ht="13">
      <c r="G599" s="123"/>
    </row>
    <row r="600" spans="7:7" ht="13">
      <c r="G600" s="123"/>
    </row>
    <row r="601" spans="7:7" ht="13">
      <c r="G601" s="123"/>
    </row>
    <row r="602" spans="7:7" ht="13">
      <c r="G602" s="123"/>
    </row>
    <row r="603" spans="7:7" ht="13">
      <c r="G603" s="123"/>
    </row>
    <row r="604" spans="7:7" ht="13">
      <c r="G604" s="123"/>
    </row>
    <row r="605" spans="7:7" ht="13">
      <c r="G605" s="123"/>
    </row>
    <row r="606" spans="7:7" ht="13">
      <c r="G606" s="123"/>
    </row>
    <row r="607" spans="7:7" ht="13">
      <c r="G607" s="123"/>
    </row>
    <row r="608" spans="7:7" ht="13">
      <c r="G608" s="123"/>
    </row>
    <row r="609" spans="7:7" ht="13">
      <c r="G609" s="123"/>
    </row>
    <row r="610" spans="7:7" ht="13">
      <c r="G610" s="123"/>
    </row>
    <row r="611" spans="7:7" ht="13">
      <c r="G611" s="123"/>
    </row>
    <row r="612" spans="7:7" ht="13">
      <c r="G612" s="123"/>
    </row>
    <row r="613" spans="7:7" ht="13">
      <c r="G613" s="123"/>
    </row>
    <row r="614" spans="7:7" ht="13">
      <c r="G614" s="123"/>
    </row>
    <row r="615" spans="7:7" ht="13">
      <c r="G615" s="123"/>
    </row>
    <row r="616" spans="7:7" ht="13">
      <c r="G616" s="123"/>
    </row>
    <row r="617" spans="7:7" ht="13">
      <c r="G617" s="123"/>
    </row>
    <row r="618" spans="7:7" ht="13">
      <c r="G618" s="123"/>
    </row>
    <row r="619" spans="7:7" ht="13">
      <c r="G619" s="123"/>
    </row>
    <row r="620" spans="7:7" ht="13">
      <c r="G620" s="123"/>
    </row>
    <row r="621" spans="7:7" ht="13">
      <c r="G621" s="123"/>
    </row>
    <row r="622" spans="7:7" ht="13">
      <c r="G622" s="123"/>
    </row>
    <row r="623" spans="7:7" ht="13">
      <c r="G623" s="123"/>
    </row>
    <row r="624" spans="7:7" ht="13">
      <c r="G624" s="123"/>
    </row>
    <row r="625" spans="7:7" ht="13">
      <c r="G625" s="123"/>
    </row>
    <row r="626" spans="7:7" ht="13">
      <c r="G626" s="123"/>
    </row>
    <row r="627" spans="7:7" ht="13">
      <c r="G627" s="123"/>
    </row>
    <row r="628" spans="7:7" ht="13">
      <c r="G628" s="123"/>
    </row>
    <row r="629" spans="7:7" ht="13">
      <c r="G629" s="123"/>
    </row>
    <row r="630" spans="7:7" ht="13">
      <c r="G630" s="123"/>
    </row>
    <row r="631" spans="7:7" ht="13">
      <c r="G631" s="123"/>
    </row>
    <row r="632" spans="7:7" ht="13">
      <c r="G632" s="123"/>
    </row>
    <row r="633" spans="7:7" ht="13">
      <c r="G633" s="123"/>
    </row>
    <row r="634" spans="7:7" ht="13">
      <c r="G634" s="123"/>
    </row>
    <row r="635" spans="7:7" ht="13">
      <c r="G635" s="123"/>
    </row>
    <row r="636" spans="7:7" ht="13">
      <c r="G636" s="123"/>
    </row>
    <row r="637" spans="7:7" ht="13">
      <c r="G637" s="123"/>
    </row>
    <row r="638" spans="7:7" ht="13">
      <c r="G638" s="123"/>
    </row>
    <row r="639" spans="7:7" ht="13">
      <c r="G639" s="123"/>
    </row>
    <row r="640" spans="7:7" ht="13">
      <c r="G640" s="123"/>
    </row>
    <row r="641" spans="7:7" ht="13">
      <c r="G641" s="123"/>
    </row>
    <row r="642" spans="7:7" ht="13">
      <c r="G642" s="123"/>
    </row>
    <row r="643" spans="7:7" ht="13">
      <c r="G643" s="123"/>
    </row>
    <row r="644" spans="7:7" ht="13">
      <c r="G644" s="123"/>
    </row>
    <row r="645" spans="7:7" ht="13">
      <c r="G645" s="123"/>
    </row>
    <row r="646" spans="7:7" ht="13">
      <c r="G646" s="123"/>
    </row>
    <row r="647" spans="7:7" ht="13">
      <c r="G647" s="123"/>
    </row>
    <row r="648" spans="7:7" ht="13">
      <c r="G648" s="123"/>
    </row>
    <row r="649" spans="7:7" ht="13">
      <c r="G649" s="123"/>
    </row>
    <row r="650" spans="7:7" ht="13">
      <c r="G650" s="123"/>
    </row>
    <row r="651" spans="7:7" ht="13">
      <c r="G651" s="123"/>
    </row>
    <row r="652" spans="7:7" ht="13">
      <c r="G652" s="123"/>
    </row>
    <row r="653" spans="7:7" ht="13">
      <c r="G653" s="123"/>
    </row>
    <row r="654" spans="7:7" ht="13">
      <c r="G654" s="123"/>
    </row>
    <row r="655" spans="7:7" ht="13">
      <c r="G655" s="123"/>
    </row>
    <row r="656" spans="7:7" ht="13">
      <c r="G656" s="123"/>
    </row>
    <row r="657" spans="7:7" ht="13">
      <c r="G657" s="123"/>
    </row>
    <row r="658" spans="7:7" ht="13">
      <c r="G658" s="123"/>
    </row>
    <row r="659" spans="7:7" ht="13">
      <c r="G659" s="123"/>
    </row>
    <row r="660" spans="7:7" ht="13">
      <c r="G660" s="123"/>
    </row>
    <row r="661" spans="7:7" ht="13">
      <c r="G661" s="123"/>
    </row>
    <row r="662" spans="7:7" ht="13">
      <c r="G662" s="123"/>
    </row>
    <row r="663" spans="7:7" ht="13">
      <c r="G663" s="123"/>
    </row>
    <row r="664" spans="7:7" ht="13">
      <c r="G664" s="123"/>
    </row>
    <row r="665" spans="7:7" ht="13">
      <c r="G665" s="123"/>
    </row>
    <row r="666" spans="7:7" ht="13">
      <c r="G666" s="123"/>
    </row>
    <row r="667" spans="7:7" ht="13">
      <c r="G667" s="123"/>
    </row>
    <row r="668" spans="7:7" ht="13">
      <c r="G668" s="123"/>
    </row>
    <row r="669" spans="7:7" ht="13">
      <c r="G669" s="123"/>
    </row>
    <row r="670" spans="7:7" ht="13">
      <c r="G670" s="123"/>
    </row>
    <row r="671" spans="7:7" ht="13">
      <c r="G671" s="123"/>
    </row>
    <row r="672" spans="7:7" ht="13">
      <c r="G672" s="123"/>
    </row>
    <row r="673" spans="7:7" ht="13">
      <c r="G673" s="123"/>
    </row>
    <row r="674" spans="7:7" ht="13">
      <c r="G674" s="123"/>
    </row>
    <row r="675" spans="7:7" ht="13">
      <c r="G675" s="123"/>
    </row>
    <row r="676" spans="7:7" ht="13">
      <c r="G676" s="123"/>
    </row>
    <row r="677" spans="7:7" ht="13">
      <c r="G677" s="123"/>
    </row>
    <row r="678" spans="7:7" ht="13">
      <c r="G678" s="123"/>
    </row>
    <row r="679" spans="7:7" ht="13">
      <c r="G679" s="123"/>
    </row>
    <row r="680" spans="7:7" ht="13">
      <c r="G680" s="123"/>
    </row>
    <row r="681" spans="7:7" ht="13">
      <c r="G681" s="123"/>
    </row>
    <row r="682" spans="7:7" ht="13">
      <c r="G682" s="123"/>
    </row>
    <row r="683" spans="7:7" ht="13">
      <c r="G683" s="123"/>
    </row>
    <row r="684" spans="7:7" ht="13">
      <c r="G684" s="123"/>
    </row>
    <row r="685" spans="7:7" ht="13">
      <c r="G685" s="123"/>
    </row>
    <row r="686" spans="7:7" ht="13">
      <c r="G686" s="123"/>
    </row>
    <row r="687" spans="7:7" ht="13">
      <c r="G687" s="123"/>
    </row>
    <row r="688" spans="7:7" ht="13">
      <c r="G688" s="123"/>
    </row>
    <row r="689" spans="7:7" ht="13">
      <c r="G689" s="123"/>
    </row>
    <row r="690" spans="7:7" ht="13">
      <c r="G690" s="123"/>
    </row>
    <row r="691" spans="7:7" ht="13">
      <c r="G691" s="123"/>
    </row>
    <row r="692" spans="7:7" ht="13">
      <c r="G692" s="123"/>
    </row>
    <row r="693" spans="7:7" ht="13">
      <c r="G693" s="123"/>
    </row>
    <row r="694" spans="7:7" ht="13">
      <c r="G694" s="123"/>
    </row>
    <row r="695" spans="7:7" ht="13">
      <c r="G695" s="123"/>
    </row>
    <row r="696" spans="7:7" ht="13">
      <c r="G696" s="123"/>
    </row>
    <row r="697" spans="7:7" ht="13">
      <c r="G697" s="123"/>
    </row>
    <row r="698" spans="7:7" ht="13">
      <c r="G698" s="123"/>
    </row>
    <row r="699" spans="7:7" ht="13">
      <c r="G699" s="123"/>
    </row>
    <row r="700" spans="7:7" ht="13">
      <c r="G700" s="123"/>
    </row>
    <row r="701" spans="7:7" ht="13">
      <c r="G701" s="123"/>
    </row>
    <row r="702" spans="7:7" ht="13">
      <c r="G702" s="123"/>
    </row>
    <row r="703" spans="7:7" ht="13">
      <c r="G703" s="123"/>
    </row>
    <row r="704" spans="7:7" ht="13">
      <c r="G704" s="123"/>
    </row>
    <row r="705" spans="7:7" ht="13">
      <c r="G705" s="123"/>
    </row>
    <row r="706" spans="7:7" ht="13">
      <c r="G706" s="123"/>
    </row>
    <row r="707" spans="7:7" ht="13">
      <c r="G707" s="123"/>
    </row>
    <row r="708" spans="7:7" ht="13">
      <c r="G708" s="123"/>
    </row>
    <row r="709" spans="7:7" ht="13">
      <c r="G709" s="123"/>
    </row>
    <row r="710" spans="7:7" ht="13">
      <c r="G710" s="123"/>
    </row>
    <row r="711" spans="7:7" ht="13">
      <c r="G711" s="123"/>
    </row>
    <row r="712" spans="7:7" ht="13">
      <c r="G712" s="123"/>
    </row>
    <row r="713" spans="7:7" ht="13">
      <c r="G713" s="123"/>
    </row>
    <row r="714" spans="7:7" ht="13">
      <c r="G714" s="123"/>
    </row>
    <row r="715" spans="7:7" ht="13">
      <c r="G715" s="123"/>
    </row>
    <row r="716" spans="7:7" ht="13">
      <c r="G716" s="123"/>
    </row>
    <row r="717" spans="7:7" ht="13">
      <c r="G717" s="123"/>
    </row>
    <row r="718" spans="7:7" ht="13">
      <c r="G718" s="123"/>
    </row>
    <row r="719" spans="7:7" ht="13">
      <c r="G719" s="123"/>
    </row>
    <row r="720" spans="7:7" ht="13">
      <c r="G720" s="123"/>
    </row>
    <row r="721" spans="7:7" ht="13">
      <c r="G721" s="123"/>
    </row>
    <row r="722" spans="7:7" ht="13">
      <c r="G722" s="123"/>
    </row>
    <row r="723" spans="7:7" ht="13">
      <c r="G723" s="123"/>
    </row>
    <row r="724" spans="7:7" ht="13">
      <c r="G724" s="123"/>
    </row>
    <row r="725" spans="7:7" ht="13">
      <c r="G725" s="123"/>
    </row>
    <row r="726" spans="7:7" ht="13">
      <c r="G726" s="123"/>
    </row>
    <row r="727" spans="7:7" ht="13">
      <c r="G727" s="123"/>
    </row>
    <row r="728" spans="7:7" ht="13">
      <c r="G728" s="123"/>
    </row>
    <row r="729" spans="7:7" ht="13">
      <c r="G729" s="123"/>
    </row>
    <row r="730" spans="7:7" ht="13">
      <c r="G730" s="123"/>
    </row>
    <row r="731" spans="7:7" ht="13">
      <c r="G731" s="123"/>
    </row>
    <row r="732" spans="7:7" ht="13">
      <c r="G732" s="123"/>
    </row>
    <row r="733" spans="7:7" ht="13">
      <c r="G733" s="123"/>
    </row>
    <row r="734" spans="7:7" ht="13">
      <c r="G734" s="123"/>
    </row>
    <row r="735" spans="7:7" ht="13">
      <c r="G735" s="123"/>
    </row>
    <row r="736" spans="7:7" ht="13">
      <c r="G736" s="123"/>
    </row>
    <row r="737" spans="7:7" ht="13">
      <c r="G737" s="123"/>
    </row>
    <row r="738" spans="7:7" ht="13">
      <c r="G738" s="123"/>
    </row>
    <row r="739" spans="7:7" ht="13">
      <c r="G739" s="123"/>
    </row>
    <row r="740" spans="7:7" ht="13">
      <c r="G740" s="123"/>
    </row>
    <row r="741" spans="7:7" ht="13">
      <c r="G741" s="123"/>
    </row>
    <row r="742" spans="7:7" ht="13">
      <c r="G742" s="123"/>
    </row>
    <row r="743" spans="7:7" ht="13">
      <c r="G743" s="123"/>
    </row>
    <row r="744" spans="7:7" ht="13">
      <c r="G744" s="123"/>
    </row>
    <row r="745" spans="7:7" ht="13">
      <c r="G745" s="123"/>
    </row>
    <row r="746" spans="7:7" ht="13">
      <c r="G746" s="123"/>
    </row>
    <row r="747" spans="7:7" ht="13">
      <c r="G747" s="123"/>
    </row>
    <row r="748" spans="7:7" ht="13">
      <c r="G748" s="123"/>
    </row>
    <row r="749" spans="7:7" ht="13">
      <c r="G749" s="123"/>
    </row>
    <row r="750" spans="7:7" ht="13">
      <c r="G750" s="123"/>
    </row>
    <row r="751" spans="7:7" ht="13">
      <c r="G751" s="123"/>
    </row>
    <row r="752" spans="7:7" ht="13">
      <c r="G752" s="123"/>
    </row>
    <row r="753" spans="7:7" ht="13">
      <c r="G753" s="123"/>
    </row>
    <row r="754" spans="7:7" ht="13">
      <c r="G754" s="123"/>
    </row>
    <row r="755" spans="7:7" ht="13">
      <c r="G755" s="123"/>
    </row>
    <row r="756" spans="7:7" ht="13">
      <c r="G756" s="123"/>
    </row>
    <row r="757" spans="7:7" ht="13">
      <c r="G757" s="123"/>
    </row>
    <row r="758" spans="7:7" ht="13">
      <c r="G758" s="123"/>
    </row>
    <row r="759" spans="7:7" ht="13">
      <c r="G759" s="123"/>
    </row>
    <row r="760" spans="7:7" ht="13">
      <c r="G760" s="123"/>
    </row>
    <row r="761" spans="7:7" ht="13">
      <c r="G761" s="123"/>
    </row>
    <row r="762" spans="7:7" ht="13">
      <c r="G762" s="123"/>
    </row>
    <row r="763" spans="7:7" ht="13">
      <c r="G763" s="123"/>
    </row>
    <row r="764" spans="7:7" ht="13">
      <c r="G764" s="123"/>
    </row>
    <row r="765" spans="7:7" ht="13">
      <c r="G765" s="123"/>
    </row>
    <row r="766" spans="7:7" ht="13">
      <c r="G766" s="123"/>
    </row>
    <row r="767" spans="7:7" ht="13">
      <c r="G767" s="123"/>
    </row>
    <row r="768" spans="7:7" ht="13">
      <c r="G768" s="123"/>
    </row>
    <row r="769" spans="7:7" ht="13">
      <c r="G769" s="123"/>
    </row>
    <row r="770" spans="7:7" ht="13">
      <c r="G770" s="123"/>
    </row>
    <row r="771" spans="7:7" ht="13">
      <c r="G771" s="123"/>
    </row>
    <row r="772" spans="7:7" ht="13">
      <c r="G772" s="123"/>
    </row>
    <row r="773" spans="7:7" ht="13">
      <c r="G773" s="123"/>
    </row>
    <row r="774" spans="7:7" ht="13">
      <c r="G774" s="123"/>
    </row>
    <row r="775" spans="7:7" ht="13">
      <c r="G775" s="123"/>
    </row>
    <row r="776" spans="7:7" ht="13">
      <c r="G776" s="123"/>
    </row>
    <row r="777" spans="7:7" ht="13">
      <c r="G777" s="123"/>
    </row>
    <row r="778" spans="7:7" ht="13">
      <c r="G778" s="123"/>
    </row>
    <row r="779" spans="7:7" ht="13">
      <c r="G779" s="123"/>
    </row>
    <row r="780" spans="7:7" ht="13">
      <c r="G780" s="123"/>
    </row>
    <row r="781" spans="7:7" ht="13">
      <c r="G781" s="123"/>
    </row>
    <row r="782" spans="7:7" ht="13">
      <c r="G782" s="123"/>
    </row>
    <row r="783" spans="7:7" ht="13">
      <c r="G783" s="123"/>
    </row>
    <row r="784" spans="7:7" ht="13">
      <c r="G784" s="123"/>
    </row>
    <row r="785" spans="7:7" ht="13">
      <c r="G785" s="123"/>
    </row>
    <row r="786" spans="7:7" ht="13">
      <c r="G786" s="123"/>
    </row>
    <row r="787" spans="7:7" ht="13">
      <c r="G787" s="123"/>
    </row>
    <row r="788" spans="7:7" ht="13">
      <c r="G788" s="123"/>
    </row>
    <row r="789" spans="7:7" ht="13">
      <c r="G789" s="123"/>
    </row>
    <row r="790" spans="7:7" ht="13">
      <c r="G790" s="123"/>
    </row>
    <row r="791" spans="7:7" ht="13">
      <c r="G791" s="123"/>
    </row>
    <row r="792" spans="7:7" ht="13">
      <c r="G792" s="123"/>
    </row>
    <row r="793" spans="7:7" ht="13">
      <c r="G793" s="123"/>
    </row>
    <row r="794" spans="7:7" ht="13">
      <c r="G794" s="123"/>
    </row>
    <row r="795" spans="7:7" ht="13">
      <c r="G795" s="123"/>
    </row>
    <row r="796" spans="7:7" ht="13">
      <c r="G796" s="123"/>
    </row>
    <row r="797" spans="7:7" ht="13">
      <c r="G797" s="123"/>
    </row>
    <row r="798" spans="7:7" ht="13">
      <c r="G798" s="123"/>
    </row>
    <row r="799" spans="7:7" ht="13">
      <c r="G799" s="123"/>
    </row>
    <row r="800" spans="7:7" ht="13">
      <c r="G800" s="123"/>
    </row>
    <row r="801" spans="7:7" ht="13">
      <c r="G801" s="123"/>
    </row>
    <row r="802" spans="7:7" ht="13">
      <c r="G802" s="123"/>
    </row>
    <row r="803" spans="7:7" ht="13">
      <c r="G803" s="123"/>
    </row>
    <row r="804" spans="7:7" ht="13">
      <c r="G804" s="123"/>
    </row>
    <row r="805" spans="7:7" ht="13">
      <c r="G805" s="123"/>
    </row>
    <row r="806" spans="7:7" ht="13">
      <c r="G806" s="123"/>
    </row>
    <row r="807" spans="7:7" ht="13">
      <c r="G807" s="123"/>
    </row>
    <row r="808" spans="7:7" ht="13">
      <c r="G808" s="123"/>
    </row>
    <row r="809" spans="7:7" ht="13">
      <c r="G809" s="123"/>
    </row>
    <row r="810" spans="7:7" ht="13">
      <c r="G810" s="123"/>
    </row>
    <row r="811" spans="7:7" ht="13">
      <c r="G811" s="123"/>
    </row>
    <row r="812" spans="7:7" ht="13">
      <c r="G812" s="123"/>
    </row>
    <row r="813" spans="7:7" ht="13">
      <c r="G813" s="123"/>
    </row>
    <row r="814" spans="7:7" ht="13">
      <c r="G814" s="123"/>
    </row>
    <row r="815" spans="7:7" ht="13">
      <c r="G815" s="123"/>
    </row>
    <row r="816" spans="7:7" ht="13">
      <c r="G816" s="123"/>
    </row>
    <row r="817" spans="7:7" ht="13">
      <c r="G817" s="123"/>
    </row>
    <row r="818" spans="7:7" ht="13">
      <c r="G818" s="123"/>
    </row>
    <row r="819" spans="7:7" ht="13">
      <c r="G819" s="123"/>
    </row>
    <row r="820" spans="7:7" ht="13">
      <c r="G820" s="123"/>
    </row>
    <row r="821" spans="7:7" ht="13">
      <c r="G821" s="123"/>
    </row>
    <row r="822" spans="7:7" ht="13">
      <c r="G822" s="123"/>
    </row>
    <row r="823" spans="7:7" ht="13">
      <c r="G823" s="123"/>
    </row>
    <row r="824" spans="7:7" ht="13">
      <c r="G824" s="123"/>
    </row>
    <row r="825" spans="7:7" ht="13">
      <c r="G825" s="123"/>
    </row>
    <row r="826" spans="7:7" ht="13">
      <c r="G826" s="123"/>
    </row>
    <row r="827" spans="7:7" ht="13">
      <c r="G827" s="123"/>
    </row>
    <row r="828" spans="7:7" ht="13">
      <c r="G828" s="123"/>
    </row>
    <row r="829" spans="7:7" ht="13">
      <c r="G829" s="123"/>
    </row>
    <row r="830" spans="7:7" ht="13">
      <c r="G830" s="123"/>
    </row>
    <row r="831" spans="7:7" ht="13">
      <c r="G831" s="123"/>
    </row>
    <row r="832" spans="7:7" ht="13">
      <c r="G832" s="123"/>
    </row>
    <row r="833" spans="7:7" ht="13">
      <c r="G833" s="123"/>
    </row>
    <row r="834" spans="7:7" ht="13">
      <c r="G834" s="123"/>
    </row>
    <row r="835" spans="7:7" ht="13">
      <c r="G835" s="123"/>
    </row>
    <row r="836" spans="7:7" ht="13">
      <c r="G836" s="123"/>
    </row>
    <row r="837" spans="7:7" ht="13">
      <c r="G837" s="123"/>
    </row>
    <row r="838" spans="7:7" ht="13">
      <c r="G838" s="123"/>
    </row>
    <row r="839" spans="7:7" ht="13">
      <c r="G839" s="123"/>
    </row>
    <row r="840" spans="7:7" ht="13">
      <c r="G840" s="123"/>
    </row>
    <row r="841" spans="7:7" ht="13">
      <c r="G841" s="123"/>
    </row>
    <row r="842" spans="7:7" ht="13">
      <c r="G842" s="123"/>
    </row>
    <row r="843" spans="7:7" ht="13">
      <c r="G843" s="123"/>
    </row>
    <row r="844" spans="7:7" ht="13">
      <c r="G844" s="123"/>
    </row>
    <row r="845" spans="7:7" ht="13">
      <c r="G845" s="123"/>
    </row>
    <row r="846" spans="7:7" ht="13">
      <c r="G846" s="123"/>
    </row>
    <row r="847" spans="7:7" ht="13">
      <c r="G847" s="123"/>
    </row>
    <row r="848" spans="7:7" ht="13">
      <c r="G848" s="123"/>
    </row>
    <row r="849" spans="7:7" ht="13">
      <c r="G849" s="123"/>
    </row>
    <row r="850" spans="7:7" ht="13">
      <c r="G850" s="123"/>
    </row>
    <row r="851" spans="7:7" ht="13">
      <c r="G851" s="123"/>
    </row>
    <row r="852" spans="7:7" ht="13">
      <c r="G852" s="123"/>
    </row>
    <row r="853" spans="7:7" ht="13">
      <c r="G853" s="123"/>
    </row>
    <row r="854" spans="7:7" ht="13">
      <c r="G854" s="123"/>
    </row>
    <row r="855" spans="7:7" ht="13">
      <c r="G855" s="123"/>
    </row>
    <row r="856" spans="7:7" ht="13">
      <c r="G856" s="123"/>
    </row>
    <row r="857" spans="7:7" ht="13">
      <c r="G857" s="123"/>
    </row>
    <row r="858" spans="7:7" ht="13">
      <c r="G858" s="123"/>
    </row>
    <row r="859" spans="7:7" ht="13">
      <c r="G859" s="123"/>
    </row>
    <row r="860" spans="7:7" ht="13">
      <c r="G860" s="123"/>
    </row>
    <row r="861" spans="7:7" ht="13">
      <c r="G861" s="123"/>
    </row>
    <row r="862" spans="7:7" ht="13">
      <c r="G862" s="123"/>
    </row>
    <row r="863" spans="7:7" ht="13">
      <c r="G863" s="123"/>
    </row>
    <row r="864" spans="7:7" ht="13">
      <c r="G864" s="123"/>
    </row>
    <row r="865" spans="7:7" ht="13">
      <c r="G865" s="123"/>
    </row>
    <row r="866" spans="7:7" ht="13">
      <c r="G866" s="123"/>
    </row>
    <row r="867" spans="7:7" ht="13">
      <c r="G867" s="123"/>
    </row>
    <row r="868" spans="7:7" ht="13">
      <c r="G868" s="123"/>
    </row>
    <row r="869" spans="7:7" ht="13">
      <c r="G869" s="123"/>
    </row>
    <row r="870" spans="7:7" ht="13">
      <c r="G870" s="123"/>
    </row>
    <row r="871" spans="7:7" ht="13">
      <c r="G871" s="123"/>
    </row>
    <row r="872" spans="7:7" ht="13">
      <c r="G872" s="123"/>
    </row>
    <row r="873" spans="7:7" ht="13">
      <c r="G873" s="123"/>
    </row>
    <row r="874" spans="7:7" ht="13">
      <c r="G874" s="123"/>
    </row>
    <row r="875" spans="7:7" ht="13">
      <c r="G875" s="123"/>
    </row>
    <row r="876" spans="7:7" ht="13">
      <c r="G876" s="123"/>
    </row>
    <row r="877" spans="7:7" ht="13">
      <c r="G877" s="123"/>
    </row>
    <row r="878" spans="7:7" ht="13">
      <c r="G878" s="123"/>
    </row>
    <row r="879" spans="7:7" ht="13">
      <c r="G879" s="123"/>
    </row>
    <row r="880" spans="7:7" ht="13">
      <c r="G880" s="123"/>
    </row>
    <row r="881" spans="7:7" ht="13">
      <c r="G881" s="123"/>
    </row>
    <row r="882" spans="7:7" ht="13">
      <c r="G882" s="123"/>
    </row>
    <row r="883" spans="7:7" ht="13">
      <c r="G883" s="123"/>
    </row>
    <row r="884" spans="7:7" ht="13">
      <c r="G884" s="123"/>
    </row>
    <row r="885" spans="7:7" ht="13">
      <c r="G885" s="123"/>
    </row>
    <row r="886" spans="7:7" ht="13">
      <c r="G886" s="123"/>
    </row>
    <row r="887" spans="7:7" ht="13">
      <c r="G887" s="123"/>
    </row>
    <row r="888" spans="7:7" ht="13">
      <c r="G888" s="123"/>
    </row>
    <row r="889" spans="7:7" ht="13">
      <c r="G889" s="123"/>
    </row>
    <row r="890" spans="7:7" ht="13">
      <c r="G890" s="123"/>
    </row>
    <row r="891" spans="7:7" ht="13">
      <c r="G891" s="123"/>
    </row>
    <row r="892" spans="7:7" ht="13">
      <c r="G892" s="123"/>
    </row>
    <row r="893" spans="7:7" ht="13">
      <c r="G893" s="123"/>
    </row>
    <row r="894" spans="7:7" ht="13">
      <c r="G894" s="123"/>
    </row>
    <row r="895" spans="7:7" ht="13">
      <c r="G895" s="123"/>
    </row>
    <row r="896" spans="7:7" ht="13">
      <c r="G896" s="123"/>
    </row>
    <row r="897" spans="7:7" ht="13">
      <c r="G897" s="123"/>
    </row>
    <row r="898" spans="7:7" ht="13">
      <c r="G898" s="123"/>
    </row>
    <row r="899" spans="7:7" ht="13">
      <c r="G899" s="123"/>
    </row>
    <row r="900" spans="7:7" ht="13">
      <c r="G900" s="123"/>
    </row>
    <row r="901" spans="7:7" ht="13">
      <c r="G901" s="123"/>
    </row>
    <row r="902" spans="7:7" ht="13">
      <c r="G902" s="123"/>
    </row>
    <row r="903" spans="7:7" ht="13">
      <c r="G903" s="123"/>
    </row>
    <row r="904" spans="7:7" ht="13">
      <c r="G904" s="123"/>
    </row>
    <row r="905" spans="7:7" ht="13">
      <c r="G905" s="123"/>
    </row>
    <row r="906" spans="7:7" ht="13">
      <c r="G906" s="123"/>
    </row>
    <row r="907" spans="7:7" ht="13">
      <c r="G907" s="123"/>
    </row>
    <row r="908" spans="7:7" ht="13">
      <c r="G908" s="123"/>
    </row>
    <row r="909" spans="7:7" ht="13">
      <c r="G909" s="123"/>
    </row>
    <row r="910" spans="7:7" ht="13">
      <c r="G910" s="123"/>
    </row>
    <row r="911" spans="7:7" ht="13">
      <c r="G911" s="123"/>
    </row>
    <row r="912" spans="7:7" ht="13">
      <c r="G912" s="123"/>
    </row>
    <row r="913" spans="7:7" ht="13">
      <c r="G913" s="123"/>
    </row>
    <row r="914" spans="7:7" ht="13">
      <c r="G914" s="123"/>
    </row>
    <row r="915" spans="7:7" ht="13">
      <c r="G915" s="123"/>
    </row>
    <row r="916" spans="7:7" ht="13">
      <c r="G916" s="123"/>
    </row>
    <row r="917" spans="7:7" ht="13">
      <c r="G917" s="123"/>
    </row>
    <row r="918" spans="7:7" ht="13">
      <c r="G918" s="123"/>
    </row>
    <row r="919" spans="7:7" ht="13">
      <c r="G919" s="123"/>
    </row>
    <row r="920" spans="7:7" ht="13">
      <c r="G920" s="123"/>
    </row>
    <row r="921" spans="7:7" ht="13">
      <c r="G921" s="123"/>
    </row>
    <row r="922" spans="7:7" ht="13">
      <c r="G922" s="123"/>
    </row>
    <row r="923" spans="7:7" ht="13">
      <c r="G923" s="123"/>
    </row>
    <row r="924" spans="7:7" ht="13">
      <c r="G924" s="123"/>
    </row>
    <row r="925" spans="7:7" ht="13">
      <c r="G925" s="123"/>
    </row>
    <row r="926" spans="7:7" ht="13">
      <c r="G926" s="123"/>
    </row>
    <row r="927" spans="7:7" ht="13">
      <c r="G927" s="123"/>
    </row>
    <row r="928" spans="7:7" ht="13">
      <c r="G928" s="123"/>
    </row>
    <row r="929" spans="7:7" ht="13">
      <c r="G929" s="123"/>
    </row>
    <row r="930" spans="7:7" ht="13">
      <c r="G930" s="123"/>
    </row>
    <row r="931" spans="7:7" ht="13">
      <c r="G931" s="123"/>
    </row>
    <row r="932" spans="7:7" ht="13">
      <c r="G932" s="123"/>
    </row>
    <row r="933" spans="7:7" ht="13">
      <c r="G933" s="123"/>
    </row>
    <row r="934" spans="7:7" ht="13">
      <c r="G934" s="123"/>
    </row>
    <row r="935" spans="7:7" ht="13">
      <c r="G935" s="123"/>
    </row>
    <row r="936" spans="7:7" ht="13">
      <c r="G936" s="123"/>
    </row>
    <row r="937" spans="7:7" ht="13">
      <c r="G937" s="123"/>
    </row>
    <row r="938" spans="7:7" ht="13">
      <c r="G938" s="123"/>
    </row>
    <row r="939" spans="7:7" ht="13">
      <c r="G939" s="123"/>
    </row>
    <row r="940" spans="7:7" ht="13">
      <c r="G940" s="123"/>
    </row>
    <row r="941" spans="7:7" ht="13">
      <c r="G941" s="123"/>
    </row>
    <row r="942" spans="7:7" ht="13">
      <c r="G942" s="123"/>
    </row>
    <row r="943" spans="7:7" ht="13">
      <c r="G943" s="123"/>
    </row>
    <row r="944" spans="7:7" ht="13">
      <c r="G944" s="123"/>
    </row>
    <row r="945" spans="7:7" ht="13">
      <c r="G945" s="123"/>
    </row>
    <row r="946" spans="7:7" ht="13">
      <c r="G946" s="123"/>
    </row>
    <row r="947" spans="7:7" ht="13">
      <c r="G947" s="123"/>
    </row>
    <row r="948" spans="7:7" ht="13">
      <c r="G948" s="123"/>
    </row>
    <row r="949" spans="7:7" ht="13">
      <c r="G949" s="123"/>
    </row>
    <row r="950" spans="7:7" ht="13">
      <c r="G950" s="123"/>
    </row>
    <row r="951" spans="7:7" ht="13">
      <c r="G951" s="123"/>
    </row>
    <row r="952" spans="7:7" ht="13">
      <c r="G952" s="123"/>
    </row>
    <row r="953" spans="7:7" ht="13">
      <c r="G953" s="123"/>
    </row>
    <row r="954" spans="7:7" ht="13">
      <c r="G954" s="123"/>
    </row>
    <row r="955" spans="7:7" ht="13">
      <c r="G955" s="123"/>
    </row>
    <row r="956" spans="7:7" ht="13">
      <c r="G956" s="123"/>
    </row>
    <row r="957" spans="7:7" ht="13">
      <c r="G957" s="123"/>
    </row>
    <row r="958" spans="7:7" ht="13">
      <c r="G958" s="123"/>
    </row>
    <row r="959" spans="7:7" ht="13">
      <c r="G959" s="123"/>
    </row>
    <row r="960" spans="7:7" ht="13">
      <c r="G960" s="123"/>
    </row>
    <row r="961" spans="7:7" ht="13">
      <c r="G961" s="123"/>
    </row>
    <row r="962" spans="7:7" ht="13">
      <c r="G962" s="123"/>
    </row>
    <row r="963" spans="7:7" ht="13">
      <c r="G963" s="123"/>
    </row>
    <row r="964" spans="7:7" ht="13">
      <c r="G964" s="123"/>
    </row>
    <row r="965" spans="7:7" ht="13">
      <c r="G965" s="123"/>
    </row>
    <row r="966" spans="7:7" ht="13">
      <c r="G966" s="123"/>
    </row>
    <row r="967" spans="7:7" ht="13">
      <c r="G967" s="123"/>
    </row>
    <row r="968" spans="7:7" ht="13">
      <c r="G968" s="123"/>
    </row>
    <row r="969" spans="7:7" ht="13">
      <c r="G969" s="123"/>
    </row>
    <row r="970" spans="7:7" ht="13">
      <c r="G970" s="123"/>
    </row>
    <row r="971" spans="7:7" ht="13">
      <c r="G971" s="123"/>
    </row>
    <row r="972" spans="7:7" ht="13">
      <c r="G972" s="123"/>
    </row>
    <row r="973" spans="7:7" ht="13">
      <c r="G973" s="123"/>
    </row>
    <row r="974" spans="7:7" ht="13">
      <c r="G974" s="123"/>
    </row>
    <row r="975" spans="7:7" ht="13">
      <c r="G975" s="123"/>
    </row>
    <row r="976" spans="7:7" ht="13">
      <c r="G976" s="123"/>
    </row>
    <row r="977" spans="7:7" ht="13">
      <c r="G977" s="123"/>
    </row>
    <row r="978" spans="7:7" ht="13">
      <c r="G978" s="123"/>
    </row>
    <row r="979" spans="7:7" ht="13">
      <c r="G979" s="123"/>
    </row>
    <row r="980" spans="7:7" ht="13">
      <c r="G980" s="123"/>
    </row>
    <row r="981" spans="7:7" ht="13">
      <c r="G981" s="123"/>
    </row>
    <row r="982" spans="7:7" ht="13">
      <c r="G982" s="123"/>
    </row>
    <row r="983" spans="7:7" ht="13">
      <c r="G983" s="123"/>
    </row>
    <row r="984" spans="7:7" ht="13">
      <c r="G984" s="123"/>
    </row>
    <row r="985" spans="7:7" ht="13">
      <c r="G985" s="123"/>
    </row>
    <row r="986" spans="7:7" ht="13">
      <c r="G986" s="123"/>
    </row>
    <row r="987" spans="7:7" ht="13">
      <c r="G987" s="123"/>
    </row>
    <row r="988" spans="7:7" ht="13">
      <c r="G988" s="123"/>
    </row>
    <row r="989" spans="7:7" ht="13">
      <c r="G989" s="123"/>
    </row>
    <row r="990" spans="7:7" ht="13">
      <c r="G990" s="123"/>
    </row>
    <row r="991" spans="7:7" ht="13">
      <c r="G991" s="123"/>
    </row>
    <row r="992" spans="7:7" ht="13">
      <c r="G992" s="123"/>
    </row>
    <row r="993" spans="7:7" ht="13">
      <c r="G993" s="123"/>
    </row>
    <row r="994" spans="7:7" ht="13">
      <c r="G994" s="123"/>
    </row>
    <row r="995" spans="7:7" ht="13">
      <c r="G995" s="123"/>
    </row>
    <row r="996" spans="7:7" ht="13">
      <c r="G996" s="123"/>
    </row>
    <row r="997" spans="7:7" ht="13">
      <c r="G997" s="123"/>
    </row>
    <row r="998" spans="7:7" ht="13">
      <c r="G998" s="123"/>
    </row>
    <row r="999" spans="7:7" ht="13">
      <c r="G999" s="123"/>
    </row>
    <row r="1000" spans="7:7" ht="13">
      <c r="G1000" s="123"/>
    </row>
    <row r="1001" spans="7:7" ht="13">
      <c r="G1001" s="123"/>
    </row>
    <row r="1002" spans="7:7" ht="13">
      <c r="G1002" s="123"/>
    </row>
    <row r="1003" spans="7:7" ht="13">
      <c r="G1003" s="123"/>
    </row>
    <row r="1004" spans="7:7" ht="13">
      <c r="G1004" s="123"/>
    </row>
    <row r="1005" spans="7:7" ht="13">
      <c r="G1005" s="123"/>
    </row>
    <row r="1006" spans="7:7" ht="13">
      <c r="G1006" s="123"/>
    </row>
  </sheetData>
  <mergeCells count="10">
    <mergeCell ref="E4:F4"/>
    <mergeCell ref="B26:F26"/>
    <mergeCell ref="L26:R26"/>
    <mergeCell ref="B2:F2"/>
    <mergeCell ref="L2:O2"/>
    <mergeCell ref="C3:D3"/>
    <mergeCell ref="G3:H3"/>
    <mergeCell ref="M3:O3"/>
    <mergeCell ref="Q3:R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 1A</vt:lpstr>
      <vt:lpstr>Table 1B</vt:lpstr>
      <vt:lpstr>Social Ties Test of In Between</vt:lpstr>
      <vt:lpstr>Confidant Ties Test of In Betwe</vt:lpstr>
      <vt:lpstr>Advice Ties Test of In Between</vt:lpstr>
      <vt:lpstr>All Social Tie Parameter Estima</vt:lpstr>
      <vt:lpstr>All Confidant Tie Parameter Est</vt:lpstr>
      <vt:lpstr>All Advice Tie Parameter Estima</vt:lpstr>
      <vt:lpstr>Social Ties Parameter Estimates</vt:lpstr>
      <vt:lpstr>Male Social Ties Parameter Esti</vt:lpstr>
      <vt:lpstr>Female Social Ties Parameter Es</vt:lpstr>
      <vt:lpstr>Confidant Ties Parameter Estima</vt:lpstr>
      <vt:lpstr>Male Confidant Ties Parameter E</vt:lpstr>
      <vt:lpstr>Female Confidant Ties Parameter</vt:lpstr>
      <vt:lpstr>Advice Ties Parameter Estimates</vt:lpstr>
      <vt:lpstr>Male Advice Ties Parameter Esti</vt:lpstr>
      <vt:lpstr>Female Advice Ties Parameter Es</vt:lpstr>
      <vt:lpstr>Assignment 4</vt:lpstr>
      <vt:lpstr>Assignment 5</vt:lpstr>
      <vt:lpstr>Assignment 6</vt:lpstr>
      <vt:lpstr>Sheet7</vt:lpstr>
      <vt:lpstr>Econometrics Assignment 1</vt:lpstr>
      <vt:lpstr>Final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2022-01-30T23:28:05Z</dcterms:created>
  <dcterms:modified xsi:type="dcterms:W3CDTF">2022-01-30T23:28:05Z</dcterms:modified>
</cp:coreProperties>
</file>