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NY-E\Downloads\"/>
    </mc:Choice>
  </mc:AlternateContent>
  <bookViews>
    <workbookView xWindow="-105" yWindow="-105" windowWidth="23250" windowHeight="12570"/>
  </bookViews>
  <sheets>
    <sheet name="Question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1" l="1"/>
  <c r="L12" i="1"/>
  <c r="L11" i="1"/>
  <c r="L10" i="1"/>
  <c r="L9" i="1"/>
  <c r="L8" i="1"/>
  <c r="L7" i="1"/>
  <c r="L6" i="1"/>
  <c r="L5" i="1"/>
  <c r="L4" i="1"/>
  <c r="L3" i="1"/>
  <c r="L2" i="1"/>
  <c r="J13" i="1"/>
  <c r="J12" i="1"/>
  <c r="J11" i="1"/>
  <c r="J10" i="1"/>
  <c r="J9" i="1"/>
  <c r="J8" i="1"/>
  <c r="J7" i="1"/>
  <c r="J6" i="1"/>
  <c r="J5" i="1"/>
  <c r="J4" i="1"/>
  <c r="J3" i="1"/>
  <c r="J2" i="1"/>
  <c r="K13" i="1"/>
  <c r="K12" i="1"/>
  <c r="K11" i="1"/>
  <c r="K10" i="1"/>
  <c r="K9" i="1"/>
  <c r="K8" i="1"/>
  <c r="K7" i="1"/>
  <c r="K6" i="1"/>
  <c r="K5" i="1"/>
  <c r="K2" i="1"/>
  <c r="K3" i="1"/>
  <c r="K4" i="1"/>
  <c r="I6" i="1"/>
  <c r="I13" i="1"/>
  <c r="I2" i="1"/>
  <c r="I5" i="1" l="1"/>
  <c r="I4" i="1"/>
  <c r="I11" i="1"/>
  <c r="I12" i="1"/>
  <c r="I10" i="1"/>
  <c r="I9" i="1"/>
  <c r="I8" i="1"/>
  <c r="I7" i="1"/>
  <c r="I3" i="1"/>
</calcChain>
</file>

<file path=xl/sharedStrings.xml><?xml version="1.0" encoding="utf-8"?>
<sst xmlns="http://schemas.openxmlformats.org/spreadsheetml/2006/main" count="78" uniqueCount="43">
  <si>
    <t>BusinessEntityID</t>
  </si>
  <si>
    <t>BirthDate</t>
  </si>
  <si>
    <t>MaritalStatus</t>
  </si>
  <si>
    <t>YearlyIncome</t>
  </si>
  <si>
    <t>Gender</t>
  </si>
  <si>
    <t>M</t>
  </si>
  <si>
    <t>F</t>
  </si>
  <si>
    <t>S</t>
  </si>
  <si>
    <t>25001-50000</t>
  </si>
  <si>
    <t>50001-75000</t>
  </si>
  <si>
    <t>0-25000</t>
  </si>
  <si>
    <t xml:space="preserve">Bachelors </t>
  </si>
  <si>
    <t>Professional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</si>
  <si>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</si>
  <si>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</si>
  <si>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</si>
  <si>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</si>
  <si>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</si>
  <si>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</si>
  <si>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</si>
  <si>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</si>
  <si>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Education</t>
  </si>
  <si>
    <t>Occupation</t>
  </si>
  <si>
    <t>Level1</t>
  </si>
  <si>
    <t>Level2</t>
  </si>
  <si>
    <t>Level3</t>
  </si>
  <si>
    <t>Rating Table</t>
  </si>
  <si>
    <t>Create Column as "Level" based on the Rating table below.</t>
  </si>
  <si>
    <t>Create Column as "Allowance" based on condition If  "Level1" then Allowance as "Yes" else "No".</t>
  </si>
  <si>
    <t>Experience</t>
  </si>
  <si>
    <t>Create Column as "Training" based on condition If experience less than equal to 2 years or occupation "Professional" then Training "Yes" else "No".</t>
  </si>
  <si>
    <t>Create Column as "Check Data" based on the condition whether any item is present in Education column or not. If something is present then it should show "Data Present" , if it is blank then it should show "Missing Data".</t>
  </si>
  <si>
    <t>&gt;75000</t>
  </si>
  <si>
    <t>Senior Level</t>
  </si>
  <si>
    <t>Level</t>
  </si>
  <si>
    <t>Allowance</t>
  </si>
  <si>
    <t>Training</t>
  </si>
  <si>
    <t>Check Data</t>
  </si>
  <si>
    <t>MEXE 4106</t>
  </si>
  <si>
    <t>GROUP 14</t>
  </si>
  <si>
    <t>Glindo, Christel</t>
  </si>
  <si>
    <t>Hernandez, Kristian Kurl</t>
  </si>
  <si>
    <t>Nera, Jasmine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</si>
</sst>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0" fillId="0" borderId="1" xfId="0" applyBorder="1"/>
    <xf numFmtId="1" fontId="0" fillId="0" borderId="1" xfId="0" applyNumberFormat="1" applyBorder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4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3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96308</xdr:colOff>
      <xdr:row>1</xdr:row>
      <xdr:rowOff>57150</xdr:rowOff>
    </xdr:from>
    <xdr:to>
      <xdr:col>12</xdr:col>
      <xdr:colOff>458258</xdr:colOff>
      <xdr:row>2</xdr:row>
      <xdr:rowOff>28575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F3E71465-8898-46F8-A7C7-6A9437C27C25}"/>
            </a:ext>
          </a:extLst>
        </xdr:cNvPr>
        <xdr:cNvSpPr/>
      </xdr:nvSpPr>
      <xdr:spPr>
        <a:xfrm>
          <a:off x="10721975" y="247650"/>
          <a:ext cx="361950" cy="23600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12</xdr:col>
      <xdr:colOff>86523</xdr:colOff>
      <xdr:row>3</xdr:row>
      <xdr:rowOff>61342</xdr:rowOff>
    </xdr:from>
    <xdr:to>
      <xdr:col>12</xdr:col>
      <xdr:colOff>448473</xdr:colOff>
      <xdr:row>3</xdr:row>
      <xdr:rowOff>289942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888878CD-CF40-4E30-818E-AB3D4BCECE9A}"/>
            </a:ext>
          </a:extLst>
        </xdr:cNvPr>
        <xdr:cNvSpPr/>
      </xdr:nvSpPr>
      <xdr:spPr>
        <a:xfrm>
          <a:off x="15231273" y="706925"/>
          <a:ext cx="361950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12</xdr:col>
      <xdr:colOff>96707</xdr:colOff>
      <xdr:row>6</xdr:row>
      <xdr:rowOff>42224</xdr:rowOff>
    </xdr:from>
    <xdr:to>
      <xdr:col>12</xdr:col>
      <xdr:colOff>458657</xdr:colOff>
      <xdr:row>6</xdr:row>
      <xdr:rowOff>270824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339883FE-69EF-498F-93D1-FE06B4EE6016}"/>
            </a:ext>
          </a:extLst>
        </xdr:cNvPr>
        <xdr:cNvSpPr/>
      </xdr:nvSpPr>
      <xdr:spPr>
        <a:xfrm>
          <a:off x="15241457" y="1597974"/>
          <a:ext cx="361950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12</xdr:col>
      <xdr:colOff>98136</xdr:colOff>
      <xdr:row>9</xdr:row>
      <xdr:rowOff>55803</xdr:rowOff>
    </xdr:from>
    <xdr:to>
      <xdr:col>12</xdr:col>
      <xdr:colOff>460086</xdr:colOff>
      <xdr:row>9</xdr:row>
      <xdr:rowOff>284403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E03DB154-0536-421B-9C63-79538B52B00E}"/>
            </a:ext>
          </a:extLst>
        </xdr:cNvPr>
        <xdr:cNvSpPr/>
      </xdr:nvSpPr>
      <xdr:spPr>
        <a:xfrm>
          <a:off x="15242886" y="2807470"/>
          <a:ext cx="361950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showGridLines="0" tabSelected="1" zoomScale="78" zoomScaleNormal="78" workbookViewId="0">
      <selection activeCell="A21" sqref="A21"/>
    </sheetView>
  </sheetViews>
  <sheetFormatPr defaultRowHeight="15" x14ac:dyDescent="0.25"/>
  <cols>
    <col min="1" max="1" width="24.140625" customWidth="1"/>
    <col min="2" max="2" width="17.140625" customWidth="1"/>
    <col min="3" max="3" width="14.42578125" customWidth="1"/>
    <col min="4" max="4" width="15.28515625" customWidth="1"/>
    <col min="6" max="6" width="22" customWidth="1"/>
    <col min="7" max="7" width="17.85546875" customWidth="1"/>
    <col min="8" max="8" width="12.85546875" customWidth="1"/>
    <col min="9" max="9" width="31.7109375" customWidth="1"/>
    <col min="10" max="10" width="22.85546875" customWidth="1"/>
    <col min="11" max="11" width="26.7109375" customWidth="1"/>
    <col min="12" max="12" width="27" customWidth="1"/>
    <col min="14" max="14" width="89.42578125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21</v>
      </c>
      <c r="G1" s="1" t="s">
        <v>22</v>
      </c>
      <c r="H1" s="1" t="s">
        <v>29</v>
      </c>
      <c r="I1" s="11" t="s">
        <v>34</v>
      </c>
      <c r="J1" s="11" t="s">
        <v>35</v>
      </c>
      <c r="K1" s="11" t="s">
        <v>36</v>
      </c>
      <c r="L1" s="11" t="s">
        <v>37</v>
      </c>
    </row>
    <row r="2" spans="1:16" ht="21" x14ac:dyDescent="0.35">
      <c r="A2" s="3">
        <v>20777</v>
      </c>
      <c r="B2" s="4">
        <v>26058</v>
      </c>
      <c r="C2" s="3" t="s">
        <v>5</v>
      </c>
      <c r="D2" s="3">
        <v>70000</v>
      </c>
      <c r="E2" s="3" t="s">
        <v>6</v>
      </c>
      <c r="F2" s="3" t="s">
        <v>11</v>
      </c>
      <c r="G2" s="3" t="s">
        <v>12</v>
      </c>
      <c r="H2" s="3">
        <v>5</v>
      </c>
      <c r="I2" s="15" t="str">
        <f>IF(D2&lt;=25000,"Level1",IF(D2&lt;=50000,"Level2",IF(D2&lt;=75000,"Level3","Senior Level")))</f>
        <v>Level3</v>
      </c>
      <c r="J2" s="12" t="str">
        <f t="shared" ref="J2:J12" si="0">IF(I2="Level1","YES","NO")</f>
        <v>NO</v>
      </c>
      <c r="K2" s="12" t="str">
        <f t="shared" ref="K2:K13" si="1">IF(H2&lt;=2,"YES","NO")</f>
        <v>NO</v>
      </c>
      <c r="L2" s="14" t="str">
        <f t="shared" ref="L2:L13" si="2">IF(ISBLANK(F2),"Missing Data","Data Present")</f>
        <v>Data Present</v>
      </c>
      <c r="N2" s="7" t="s">
        <v>27</v>
      </c>
    </row>
    <row r="3" spans="1:16" x14ac:dyDescent="0.25">
      <c r="A3" s="5">
        <v>20776</v>
      </c>
      <c r="B3" s="6">
        <v>27600</v>
      </c>
      <c r="C3" s="5" t="s">
        <v>7</v>
      </c>
      <c r="D3" s="5">
        <v>45000</v>
      </c>
      <c r="E3" s="5" t="s">
        <v>6</v>
      </c>
      <c r="F3" s="5" t="s">
        <v>13</v>
      </c>
      <c r="G3" s="5" t="s">
        <v>14</v>
      </c>
      <c r="H3" s="5">
        <v>4</v>
      </c>
      <c r="I3" s="16" t="str">
        <f t="shared" ref="I3:I12" si="3">IF(D3&lt;=25000,"Level1",IF(D3&lt;=50000,"Level2",IF(D3&lt;=75000,"Level3","Senior Level")))</f>
        <v>Level2</v>
      </c>
      <c r="J3" s="13" t="str">
        <f t="shared" si="0"/>
        <v>NO</v>
      </c>
      <c r="K3" s="12" t="str">
        <f t="shared" si="1"/>
        <v>NO</v>
      </c>
      <c r="L3" s="14" t="str">
        <f t="shared" si="2"/>
        <v>Data Present</v>
      </c>
    </row>
    <row r="4" spans="1:16" ht="42" x14ac:dyDescent="0.35">
      <c r="A4" s="3">
        <v>20775</v>
      </c>
      <c r="B4" s="4">
        <v>14706</v>
      </c>
      <c r="C4" s="3" t="s">
        <v>5</v>
      </c>
      <c r="D4" s="3">
        <v>30000</v>
      </c>
      <c r="E4" s="3" t="s">
        <v>6</v>
      </c>
      <c r="F4" s="3" t="s">
        <v>11</v>
      </c>
      <c r="G4" s="3" t="s">
        <v>15</v>
      </c>
      <c r="H4" s="3">
        <v>10</v>
      </c>
      <c r="I4" s="16" t="str">
        <f t="shared" si="3"/>
        <v>Level2</v>
      </c>
      <c r="J4" s="13" t="str">
        <f t="shared" si="0"/>
        <v>NO</v>
      </c>
      <c r="K4" s="12" t="str">
        <f t="shared" si="1"/>
        <v>NO</v>
      </c>
      <c r="L4" s="14" t="str">
        <f t="shared" si="2"/>
        <v>Data Present</v>
      </c>
      <c r="N4" s="8" t="s">
        <v>28</v>
      </c>
      <c r="O4" s="7"/>
      <c r="P4" s="7"/>
    </row>
    <row r="5" spans="1:16" x14ac:dyDescent="0.25">
      <c r="A5" s="5">
        <v>20774</v>
      </c>
      <c r="B5" s="6">
        <v>22444</v>
      </c>
      <c r="C5" s="5" t="s">
        <v>5</v>
      </c>
      <c r="D5" s="5">
        <v>8000</v>
      </c>
      <c r="E5" s="5" t="s">
        <v>6</v>
      </c>
      <c r="F5" s="5" t="s">
        <v>13</v>
      </c>
      <c r="G5" s="5" t="s">
        <v>16</v>
      </c>
      <c r="H5" s="5">
        <v>7</v>
      </c>
      <c r="I5" s="16" t="str">
        <f t="shared" si="3"/>
        <v>Level1</v>
      </c>
      <c r="J5" s="13" t="str">
        <f t="shared" si="0"/>
        <v>YES</v>
      </c>
      <c r="K5" s="12" t="str">
        <f t="shared" si="1"/>
        <v>NO</v>
      </c>
      <c r="L5" s="14" t="str">
        <f t="shared" si="2"/>
        <v>Data Present</v>
      </c>
    </row>
    <row r="6" spans="1:16" x14ac:dyDescent="0.25">
      <c r="A6" s="3">
        <v>20773</v>
      </c>
      <c r="B6" s="4">
        <v>27356</v>
      </c>
      <c r="C6" s="3" t="s">
        <v>7</v>
      </c>
      <c r="D6" s="3">
        <v>1000</v>
      </c>
      <c r="E6" s="3" t="s">
        <v>6</v>
      </c>
      <c r="F6" s="3" t="s">
        <v>17</v>
      </c>
      <c r="G6" s="3" t="s">
        <v>18</v>
      </c>
      <c r="H6" s="3">
        <v>2</v>
      </c>
      <c r="I6" s="15" t="str">
        <f>IF(D6&lt;=25000,"Level1",IF(D6&lt;=50000,"Level2",IF(D6&lt;=75000,"Level3","Senior Level")))</f>
        <v>Level1</v>
      </c>
      <c r="J6" s="13" t="str">
        <f t="shared" si="0"/>
        <v>YES</v>
      </c>
      <c r="K6" s="12" t="str">
        <f t="shared" si="1"/>
        <v>YES</v>
      </c>
      <c r="L6" s="14" t="str">
        <f t="shared" si="2"/>
        <v>Data Present</v>
      </c>
    </row>
    <row r="7" spans="1:16" ht="64.900000000000006" customHeight="1" x14ac:dyDescent="0.35">
      <c r="A7" s="5">
        <v>20772</v>
      </c>
      <c r="B7" s="6">
        <v>25087</v>
      </c>
      <c r="C7" s="5" t="s">
        <v>5</v>
      </c>
      <c r="D7" s="5">
        <v>60000</v>
      </c>
      <c r="E7" s="5" t="s">
        <v>6</v>
      </c>
      <c r="F7" s="5" t="s">
        <v>11</v>
      </c>
      <c r="G7" s="5" t="s">
        <v>14</v>
      </c>
      <c r="H7" s="5">
        <v>12</v>
      </c>
      <c r="I7" s="16" t="str">
        <f t="shared" si="3"/>
        <v>Level3</v>
      </c>
      <c r="J7" s="13" t="str">
        <f t="shared" si="0"/>
        <v>NO</v>
      </c>
      <c r="K7" s="12" t="str">
        <f t="shared" si="1"/>
        <v>NO</v>
      </c>
      <c r="L7" s="14" t="str">
        <f t="shared" si="2"/>
        <v>Data Present</v>
      </c>
      <c r="N7" s="8" t="s">
        <v>30</v>
      </c>
    </row>
    <row r="8" spans="1:16" x14ac:dyDescent="0.25">
      <c r="A8" s="3">
        <v>20771</v>
      </c>
      <c r="B8" s="4">
        <v>13608</v>
      </c>
      <c r="C8" s="3" t="s">
        <v>7</v>
      </c>
      <c r="D8" s="3">
        <v>3000</v>
      </c>
      <c r="E8" s="3" t="s">
        <v>6</v>
      </c>
      <c r="F8" s="3" t="s">
        <v>19</v>
      </c>
      <c r="G8" s="3" t="s">
        <v>15</v>
      </c>
      <c r="H8" s="3">
        <v>3</v>
      </c>
      <c r="I8" s="16" t="str">
        <f t="shared" si="3"/>
        <v>Level1</v>
      </c>
      <c r="J8" s="13" t="str">
        <f t="shared" si="0"/>
        <v>YES</v>
      </c>
      <c r="K8" s="12" t="str">
        <f t="shared" si="1"/>
        <v>NO</v>
      </c>
      <c r="L8" s="14" t="str">
        <f t="shared" si="2"/>
        <v>Data Present</v>
      </c>
    </row>
    <row r="9" spans="1:16" x14ac:dyDescent="0.25">
      <c r="A9" s="5">
        <v>20770</v>
      </c>
      <c r="B9" s="6">
        <v>24172</v>
      </c>
      <c r="C9" s="5" t="s">
        <v>5</v>
      </c>
      <c r="D9" s="5">
        <v>40000</v>
      </c>
      <c r="E9" s="5" t="s">
        <v>6</v>
      </c>
      <c r="F9" s="5" t="s">
        <v>11</v>
      </c>
      <c r="G9" s="5" t="s">
        <v>16</v>
      </c>
      <c r="H9" s="5">
        <v>6</v>
      </c>
      <c r="I9" s="16" t="str">
        <f t="shared" si="3"/>
        <v>Level2</v>
      </c>
      <c r="J9" s="13" t="str">
        <f t="shared" si="0"/>
        <v>NO</v>
      </c>
      <c r="K9" s="12" t="str">
        <f t="shared" si="1"/>
        <v>NO</v>
      </c>
      <c r="L9" s="14" t="str">
        <f t="shared" si="2"/>
        <v>Data Present</v>
      </c>
    </row>
    <row r="10" spans="1:16" ht="84" x14ac:dyDescent="0.35">
      <c r="A10" s="3">
        <v>20769</v>
      </c>
      <c r="B10" s="4">
        <v>26606</v>
      </c>
      <c r="C10" s="3" t="s">
        <v>5</v>
      </c>
      <c r="D10" s="3">
        <v>35000</v>
      </c>
      <c r="E10" s="3" t="s">
        <v>6</v>
      </c>
      <c r="F10" s="3" t="s">
        <v>17</v>
      </c>
      <c r="G10" s="3" t="s">
        <v>18</v>
      </c>
      <c r="H10" s="3">
        <v>8</v>
      </c>
      <c r="I10" s="16" t="str">
        <f t="shared" si="3"/>
        <v>Level2</v>
      </c>
      <c r="J10" s="13" t="str">
        <f t="shared" si="0"/>
        <v>NO</v>
      </c>
      <c r="K10" s="12" t="str">
        <f t="shared" si="1"/>
        <v>NO</v>
      </c>
      <c r="L10" s="14" t="str">
        <f t="shared" si="2"/>
        <v>Data Present</v>
      </c>
      <c r="N10" s="8" t="s">
        <v>31</v>
      </c>
    </row>
    <row r="11" spans="1:16" x14ac:dyDescent="0.25">
      <c r="A11" s="5">
        <v>20768</v>
      </c>
      <c r="B11" s="6">
        <v>24511</v>
      </c>
      <c r="C11" s="5" t="s">
        <v>7</v>
      </c>
      <c r="D11" s="5">
        <v>3200</v>
      </c>
      <c r="E11" s="5" t="s">
        <v>6</v>
      </c>
      <c r="F11" s="5" t="s">
        <v>11</v>
      </c>
      <c r="G11" s="5" t="s">
        <v>14</v>
      </c>
      <c r="H11" s="5">
        <v>9</v>
      </c>
      <c r="I11" s="16" t="str">
        <f t="shared" si="3"/>
        <v>Level1</v>
      </c>
      <c r="J11" s="13" t="str">
        <f t="shared" si="0"/>
        <v>YES</v>
      </c>
      <c r="K11" s="12" t="str">
        <f t="shared" si="1"/>
        <v>NO</v>
      </c>
      <c r="L11" s="14" t="str">
        <f t="shared" si="2"/>
        <v>Data Present</v>
      </c>
    </row>
    <row r="12" spans="1:16" x14ac:dyDescent="0.25">
      <c r="A12" s="3">
        <v>20767</v>
      </c>
      <c r="B12" s="4">
        <v>16188</v>
      </c>
      <c r="C12" s="3" t="s">
        <v>5</v>
      </c>
      <c r="D12" s="3">
        <v>50000</v>
      </c>
      <c r="E12" s="3" t="s">
        <v>6</v>
      </c>
      <c r="F12" s="3" t="s">
        <v>13</v>
      </c>
      <c r="G12" s="3" t="s">
        <v>12</v>
      </c>
      <c r="H12" s="3">
        <v>11</v>
      </c>
      <c r="I12" s="16" t="str">
        <f t="shared" si="3"/>
        <v>Level2</v>
      </c>
      <c r="J12" s="13" t="str">
        <f t="shared" si="0"/>
        <v>NO</v>
      </c>
      <c r="K12" s="12" t="str">
        <f t="shared" si="1"/>
        <v>NO</v>
      </c>
      <c r="L12" s="14" t="str">
        <f t="shared" si="2"/>
        <v>Data Present</v>
      </c>
    </row>
    <row r="13" spans="1:16" x14ac:dyDescent="0.25">
      <c r="A13" s="5">
        <v>20766</v>
      </c>
      <c r="B13" s="6">
        <v>20629</v>
      </c>
      <c r="C13" s="5" t="s">
        <v>7</v>
      </c>
      <c r="D13" s="5">
        <v>75000</v>
      </c>
      <c r="E13" s="5" t="s">
        <v>6</v>
      </c>
      <c r="F13" s="5" t="s">
        <v>20</v>
      </c>
      <c r="G13" s="5" t="s">
        <v>16</v>
      </c>
      <c r="H13" s="5">
        <v>5</v>
      </c>
      <c r="I13" s="16" t="str">
        <f>IF(D13&lt;=25000,"Level1",IF(D13&lt;=50000," Level2",IF(D13&lt;=75000,"Level3","Senior Level")))</f>
        <v>Level3</v>
      </c>
      <c r="J13" s="13" t="str">
        <f>IF(I13="Level","YES","NO")</f>
        <v>NO</v>
      </c>
      <c r="K13" s="12" t="str">
        <f t="shared" si="1"/>
        <v>NO</v>
      </c>
      <c r="L13" s="14" t="str">
        <f t="shared" si="2"/>
        <v>Data Present</v>
      </c>
    </row>
    <row r="15" spans="1:16" x14ac:dyDescent="0.25">
      <c r="A15" s="9" t="s">
        <v>26</v>
      </c>
    </row>
    <row r="16" spans="1:16" x14ac:dyDescent="0.25">
      <c r="A16" s="10" t="s">
        <v>10</v>
      </c>
      <c r="B16" s="10" t="s">
        <v>23</v>
      </c>
    </row>
    <row r="17" spans="1:2" x14ac:dyDescent="0.25">
      <c r="A17" s="10" t="s">
        <v>8</v>
      </c>
      <c r="B17" s="10" t="s">
        <v>24</v>
      </c>
    </row>
    <row r="18" spans="1:2" x14ac:dyDescent="0.25">
      <c r="A18" s="10" t="s">
        <v>9</v>
      </c>
      <c r="B18" s="10" t="s">
        <v>25</v>
      </c>
    </row>
    <row r="19" spans="1:2" x14ac:dyDescent="0.25">
      <c r="A19" s="10" t="s">
        <v>32</v>
      </c>
      <c r="B19" s="10" t="s">
        <v>33</v>
      </c>
    </row>
    <row r="22" spans="1:2" x14ac:dyDescent="0.25">
      <c r="A22" s="17" t="s">
        <v>38</v>
      </c>
    </row>
    <row r="23" spans="1:2" x14ac:dyDescent="0.25">
      <c r="A23" s="17" t="s">
        <v>39</v>
      </c>
    </row>
    <row r="24" spans="1:2" x14ac:dyDescent="0.25">
      <c r="A24" s="17" t="s">
        <v>40</v>
      </c>
    </row>
    <row r="25" spans="1:2" x14ac:dyDescent="0.25">
      <c r="A25" s="17" t="s">
        <v>41</v>
      </c>
    </row>
    <row r="26" spans="1:2" x14ac:dyDescent="0.25">
      <c r="A26" s="17" t="s">
        <v>42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1423485-ECE2-4872-918B-A2719279DE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280DA3-01E2-489C-93EB-B29D08E57D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4B51E3-EC18-47E3-908C-73DC6EFB0D1C}">
  <ds:schemaRefs>
    <ds:schemaRef ds:uri="http://purl.org/dc/dcmitype/"/>
    <ds:schemaRef ds:uri="http://schemas.microsoft.com/office/infopath/2007/PartnerControls"/>
    <ds:schemaRef ds:uri="http://purl.org/dc/elements/1.1/"/>
    <ds:schemaRef ds:uri="a9454a14-a1be-4dae-96dd-930f17aa1325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1670c0fe-6d31-4556-b86f-9e87b6880aec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Windows User</cp:lastModifiedBy>
  <dcterms:created xsi:type="dcterms:W3CDTF">2020-08-18T18:40:07Z</dcterms:created>
  <dcterms:modified xsi:type="dcterms:W3CDTF">2023-09-06T10:35:14Z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