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codeName="ThisWorkbook" autoCompressPictures="0"/>
  <bookViews>
    <workbookView xWindow="1220" yWindow="880" windowWidth="24980" windowHeight="15100" tabRatio="500" activeTab="2"/>
  </bookViews>
  <sheets>
    <sheet name="Base Classifiers" sheetId="4" r:id="rId1"/>
    <sheet name="Base Chart" sheetId="7" r:id="rId2"/>
    <sheet name="Ensembles" sheetId="2" r:id="rId3"/>
    <sheet name="Ensembles Chart" sheetId="6" r:id="rId4"/>
    <sheet name="Small v Large" sheetId="3" r:id="rId5"/>
    <sheet name="SmallvLarge Chart" sheetId="8" r:id="rId6"/>
    <sheet name="Sheet1" sheetId="5" r:id="rId7"/>
  </sheets>
  <definedNames>
    <definedName name="AUCci" localSheetId="2">Ensembles!$I$3:$I$5</definedName>
    <definedName name="AUCci_1" localSheetId="2">Ensembles!$I$8:$I$10</definedName>
    <definedName name="AUCci_2" localSheetId="2">Ensembles!$I$13:$I$15</definedName>
    <definedName name="AUCci_3" localSheetId="2">Ensembles!$I$18:$I$20</definedName>
    <definedName name="AUCci_4" localSheetId="2">Ensembles!$I$23:$I$25</definedName>
    <definedName name="AUCci_5" localSheetId="2">Ensembles!$I$28:$I$30</definedName>
    <definedName name="AUCci_6" localSheetId="2">Ensembles!$I$33:$I$35</definedName>
    <definedName name="AUCci_7" localSheetId="2">Ensembles!$I$38:$I$40</definedName>
    <definedName name="AUCci_8" localSheetId="2">Ensembles!$I$43:$I$45</definedName>
    <definedName name="AUCci_9" localSheetId="2">Ensembles!$I$48:$I$50</definedName>
    <definedName name="AUCci2" localSheetId="2">Ensembles!$J$3:$J$5</definedName>
    <definedName name="AUCci2_1" localSheetId="2">Ensembles!$J$8:$J$10</definedName>
    <definedName name="AUCci2_2" localSheetId="2">Ensembles!$J$13:$J$15</definedName>
    <definedName name="AUCci2_3" localSheetId="2">Ensembles!$J$18:$J$20</definedName>
    <definedName name="AUCci2_4" localSheetId="2">Ensembles!$J$23:$J$25</definedName>
    <definedName name="AUCci2_5" localSheetId="2">Ensembles!$J$28:$J$30</definedName>
    <definedName name="AUCci2_6" localSheetId="2">Ensembles!$J$33:$J$35</definedName>
    <definedName name="AUCci2_7" localSheetId="2">Ensembles!$J$38:$J$40</definedName>
    <definedName name="AUCci2_8" localSheetId="2">Ensembles!$J$43:$J$45</definedName>
    <definedName name="AUCci2_9" localSheetId="2">Ensembles!$J$48:$J$50</definedName>
    <definedName name="bc_wisc_diag" localSheetId="0">'Base Classifiers'!#REF!</definedName>
    <definedName name="bc_wisc_diag" localSheetId="2">Ensembles!$B$4:$M$6</definedName>
    <definedName name="bc_wisc_diag" localSheetId="4">'Small v Large'!$B$3:$G$5</definedName>
    <definedName name="bc_wisc_diag_1" localSheetId="0">'Base Classifiers'!$A$3:$B$13</definedName>
    <definedName name="bc_wisc_diag_1" localSheetId="2">Ensembles!#REF!</definedName>
    <definedName name="bc_wisc_diag_2" localSheetId="2">Ensembles!$B$3:$K$5</definedName>
    <definedName name="bc_wisc_orig" localSheetId="2">Ensembles!$B$8:$K$10</definedName>
    <definedName name="bc_wisc_orig" localSheetId="4">'Small v Large'!$B$8:$G$10</definedName>
    <definedName name="bc_wisc_orig_1" localSheetId="0">'Base Classifiers'!$A$14:$A$23</definedName>
    <definedName name="haberman" localSheetId="0">'Base Classifiers'!$A$24:$A$34</definedName>
    <definedName name="haberman" localSheetId="4">'Small v Large'!$B$13:$G$15</definedName>
    <definedName name="haberman_surv" localSheetId="2">Ensembles!$B$13:$K$15</definedName>
    <definedName name="heart_hungary" localSheetId="2">Ensembles!$B$18:$K$20</definedName>
    <definedName name="hungary" localSheetId="0">'Base Classifiers'!#REF!</definedName>
    <definedName name="hungary" localSheetId="4">'Small v Large'!$B$18:$G$20</definedName>
    <definedName name="hungary_1" localSheetId="0">'Base Classifiers'!$A$35:$A$45</definedName>
    <definedName name="ilpd" localSheetId="2">Ensembles!$B$23:$K$25</definedName>
    <definedName name="ilpd" localSheetId="4">'Small v Large'!$B$23:$G$25</definedName>
    <definedName name="ilpd_1" localSheetId="0">'Base Classifiers'!$A$46:$A$56</definedName>
    <definedName name="mammographic" localSheetId="0">'Base Classifiers'!$A$57:$A$67</definedName>
    <definedName name="mammographic" localSheetId="2">Ensembles!#REF!</definedName>
    <definedName name="mammographic" localSheetId="4">'Small v Large'!$B$28:$G$30</definedName>
    <definedName name="mammographic_1" localSheetId="2">Ensembles!$B$28:$K$30</definedName>
    <definedName name="spect" localSheetId="2">Ensembles!$B$33:$K$35</definedName>
    <definedName name="spect" localSheetId="4">'Small v Large'!$B$33:$G$35</definedName>
    <definedName name="spect_1" localSheetId="0">'Base Classifiers'!$A$68:$A$77</definedName>
    <definedName name="spectF" localSheetId="2">Ensembles!$B$38:$K$40</definedName>
    <definedName name="spectF" localSheetId="4">'Small v Large'!$B$38:$G$40</definedName>
    <definedName name="spectF_1" localSheetId="0">'Base Classifiers'!$A$78:$A$88</definedName>
    <definedName name="stHeart" localSheetId="2">Ensembles!$B$43:$K$45</definedName>
    <definedName name="stHeart" localSheetId="4">'Small v Large'!$B$43:$G$45</definedName>
    <definedName name="stHeart_1" localSheetId="0">'Base Classifiers'!$A$89:$A$99</definedName>
    <definedName name="stHeart_1" localSheetId="2">Ensembles!#REF!</definedName>
    <definedName name="vertebral" localSheetId="2">Ensembles!$B$48:$K$50</definedName>
    <definedName name="vertebral" localSheetId="4">'Small v Large'!$B$48:$G$50</definedName>
    <definedName name="vertebral_1" localSheetId="0">'Base Classifiers'!$A$100:$A$110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5" l="1"/>
  <c r="B11" i="5"/>
  <c r="B2" i="5"/>
  <c r="B4" i="5"/>
  <c r="B10" i="5"/>
  <c r="B6" i="5"/>
  <c r="B12" i="5"/>
  <c r="B5" i="5"/>
  <c r="B8" i="5"/>
  <c r="B7" i="5"/>
  <c r="B3" i="5"/>
</calcChain>
</file>

<file path=xl/connections.xml><?xml version="1.0" encoding="utf-8"?>
<connections xmlns="http://schemas.openxmlformats.org/spreadsheetml/2006/main">
  <connection id="1" name="AUCci.txt" type="6" refreshedVersion="0" background="1" saveData="1">
    <textPr fileType="mac" firstRow="2" sourceFile="Macintosh HD:Users:Alex:Dropbox:Documents:University:URSS:R:datasets:bc-wisc-original:Simpson:AUCci.txt" space="1" consecutive="1">
      <textFields count="2">
        <textField type="skip"/>
        <textField/>
      </textFields>
    </textPr>
  </connection>
  <connection id="2" name="AUCci.txt1" type="6" refreshedVersion="0" background="1" saveData="1">
    <textPr fileType="mac" firstRow="2" sourceFile="Macintosh HD:Users:Alex:Dropbox:Documents:University:URSS:R:datasets:bc-wisc-diag:Simpson:AUCci.txt" space="1" consecutive="1">
      <textFields count="2">
        <textField type="skip"/>
        <textField/>
      </textFields>
    </textPr>
  </connection>
  <connection id="3" name="AUCci.txt2" type="6" refreshedVersion="0" background="1" saveData="1">
    <textPr fileType="mac" firstRow="2" sourceFile="Macintosh HD:Users:Alex:Dropbox:Documents:University:URSS:R:datasets:ilpd:Simpson:AUCci.txt" space="1" consecutive="1">
      <textFields count="2">
        <textField type="skip"/>
        <textField/>
      </textFields>
    </textPr>
  </connection>
  <connection id="4" name="AUCci.txt3" type="6" refreshedVersion="0" background="1" saveData="1">
    <textPr fileType="mac" firstRow="2" sourceFile="Macintosh HD:Users:Alex:Dropbox:Documents:University:URSS:R:datasets:heart-hungary:Simpson:AUCci.txt" space="1" consecutive="1">
      <textFields count="2">
        <textField type="skip"/>
        <textField/>
      </textFields>
    </textPr>
  </connection>
  <connection id="5" name="AUCci.txt4" type="6" refreshedVersion="0" background="1" saveData="1">
    <textPr fileType="mac" firstRow="2" sourceFile="Macintosh HD:Users:Alex:Dropbox:Documents:University:URSS:R:datasets:haberman-surv:Simpson:AUCci.txt" space="1" consecutive="1">
      <textFields count="2">
        <textField type="skip"/>
        <textField/>
      </textFields>
    </textPr>
  </connection>
  <connection id="6" name="AUCci.txt5" type="6" refreshedVersion="0" background="1" saveData="1">
    <textPr fileType="mac" firstRow="2" sourceFile="Macintosh HD:Users:Alex:Dropbox:Documents:University:URSS:R:datasets:vertebral:Simpson:AUCci.txt" space="1" consecutive="1">
      <textFields count="2">
        <textField type="skip"/>
        <textField/>
      </textFields>
    </textPr>
  </connection>
  <connection id="7" name="AUCci.txt6" type="6" refreshedVersion="0" background="1" saveData="1">
    <textPr fileType="mac" firstRow="2" sourceFile="Macintosh HD:Users:Alex:Dropbox:Documents:University:URSS:R:datasets:st-heart:Simpson:AUCci.txt" space="1" consecutive="1">
      <textFields count="2">
        <textField type="skip"/>
        <textField/>
      </textFields>
    </textPr>
  </connection>
  <connection id="8" name="AUCci.txt7" type="6" refreshedVersion="0" background="1" saveData="1">
    <textPr fileType="mac" firstRow="2" sourceFile="Macintosh HD:Users:Alex:Dropbox:Documents:University:URSS:R:datasets:spectF:Simpson:AUCci.txt" space="1" consecutive="1">
      <textFields count="2">
        <textField type="skip"/>
        <textField/>
      </textFields>
    </textPr>
  </connection>
  <connection id="9" name="AUCci.txt8" type="6" refreshedVersion="0" background="1" saveData="1">
    <textPr fileType="mac" firstRow="2" sourceFile="Macintosh HD:Users:Alex:Dropbox:Documents:University:URSS:R:datasets:spect:Simpson:AUCci.txt" space="1" consecutive="1">
      <textFields count="2">
        <textField type="skip"/>
        <textField/>
      </textFields>
    </textPr>
  </connection>
  <connection id="10" name="AUCci.txt9" type="6" refreshedVersion="0" background="1" saveData="1">
    <textPr fileType="mac" firstRow="2" sourceFile="Macintosh HD:Users:Alex:Dropbox:Documents:University:URSS:R:datasets:mammographic:Simpson:AUCci.txt" space="1" consecutive="1">
      <textFields count="2">
        <textField type="skip"/>
        <textField/>
      </textFields>
    </textPr>
  </connection>
  <connection id="11" name="AUCci2.txt" type="6" refreshedVersion="0" background="1" saveData="1">
    <textPr fileType="mac" firstRow="2" sourceFile="Macintosh HD:Users:Alex:Dropbox:Documents:University:URSS:R:datasets:vertebral:Simpson:AUCci(unsup).txt" space="1" consecutive="1">
      <textFields count="2">
        <textField type="skip"/>
        <textField/>
      </textFields>
    </textPr>
  </connection>
  <connection id="12" name="AUCci2.txt1" type="6" refreshedVersion="0" background="1" saveData="1">
    <textPr fileType="mac" firstRow="2" sourceFile="Macintosh HD:Users:Alex:Dropbox:Documents:University:URSS:R:datasets:st-heart:Simpson:AUCci(unsup).txt" space="1" consecutive="1">
      <textFields count="2">
        <textField type="skip"/>
        <textField/>
      </textFields>
    </textPr>
  </connection>
  <connection id="13" name="AUCci2.txt2" type="6" refreshedVersion="0" background="1" saveData="1">
    <textPr fileType="mac" firstRow="2" sourceFile="Macintosh HD:Users:Alex:Dropbox:Documents:University:URSS:R:datasets:spectF:Simpson:AUCci(unsup).txt" space="1" consecutive="1">
      <textFields count="2">
        <textField type="skip"/>
        <textField/>
      </textFields>
    </textPr>
  </connection>
  <connection id="14" name="AUCci2.txt3" type="6" refreshedVersion="0" background="1" saveData="1">
    <textPr fileType="mac" firstRow="2" sourceFile="Macintosh HD:Users:Alex:Dropbox:Documents:University:URSS:R:datasets:spect:Simpson:AUCci(unsup).txt" space="1" consecutive="1">
      <textFields count="2">
        <textField type="skip"/>
        <textField/>
      </textFields>
    </textPr>
  </connection>
  <connection id="15" name="AUCci2.txt4" type="6" refreshedVersion="0" background="1" saveData="1">
    <textPr fileType="mac" firstRow="2" sourceFile="Macintosh HD:Users:Alex:Dropbox:Documents:University:URSS:R:datasets:mammographic:Simpson:AUCci(unsup).txt" space="1" consecutive="1">
      <textFields count="2">
        <textField type="skip"/>
        <textField/>
      </textFields>
    </textPr>
  </connection>
  <connection id="16" name="AUCci2.txt5" type="6" refreshedVersion="0" background="1" saveData="1">
    <textPr fileType="mac" firstRow="2" sourceFile="Macintosh HD:Users:Alex:Dropbox:Documents:University:URSS:R:datasets:ilpd:Simpson:AUCci(unsup).txt" space="1" consecutive="1">
      <textFields count="2">
        <textField type="skip"/>
        <textField/>
      </textFields>
    </textPr>
  </connection>
  <connection id="17" name="AUCci2.txt6" type="6" refreshedVersion="0" background="1" saveData="1">
    <textPr fileType="mac" firstRow="2" sourceFile="Macintosh HD:Users:Alex:Dropbox:Documents:University:URSS:R:datasets:heart-hungary:Simpson:AUCci(unsup).txt" space="1" consecutive="1">
      <textFields count="2">
        <textField type="skip"/>
        <textField/>
      </textFields>
    </textPr>
  </connection>
  <connection id="18" name="AUCci2.txt7" type="6" refreshedVersion="0" background="1" saveData="1">
    <textPr fileType="mac" firstRow="2" sourceFile="Macintosh HD:Users:Alex:Dropbox:Documents:University:URSS:R:datasets:haberman-surv:Simpson:AUCci(unsup).txt" space="1" consecutive="1">
      <textFields count="2">
        <textField type="skip"/>
        <textField/>
      </textFields>
    </textPr>
  </connection>
  <connection id="19" name="AUCci2.txt8" type="6" refreshedVersion="0" background="1" saveData="1">
    <textPr fileType="mac" firstRow="2" sourceFile="Macintosh HD:Users:Alex:Dropbox:Documents:University:URSS:R:datasets:bc-wisc-original:Simpson:AUCci(unsup).txt" space="1" consecutive="1">
      <textFields count="2">
        <textField type="skip"/>
        <textField/>
      </textFields>
    </textPr>
  </connection>
  <connection id="20" name="AUCci2.txt9" type="6" refreshedVersion="0" background="1" saveData="1">
    <textPr fileType="mac" firstRow="2" sourceFile="Macintosh HD:Users:Alex:Dropbox:Documents:University:URSS:R:datasets:bc-wisc-diag:Simpson:AUCci(unsup).txt" space="1" consecutive="1">
      <textFields count="2">
        <textField type="skip"/>
        <textField/>
      </textFields>
    </textPr>
  </connection>
  <connection id="21" name="bc-wisc-diag.data" type="6" refreshedVersion="0" background="1" saveData="1">
    <textPr fileType="mac" firstRow="2" sourceFile="Macintosh HD:Users:Alex:Dropbox:Documents:University:URSS:R:results:EnsembleModels:bc-wisc-diag.data" tab="0" space="1" consecutive="1" qualifier="none">
      <textFields count="8">
        <textField type="skip"/>
        <textField/>
        <textField/>
        <textField/>
        <textField/>
        <textField/>
        <textField/>
        <textField/>
      </textFields>
    </textPr>
  </connection>
  <connection id="22" name="bc-wisc-diag.data1" type="6" refreshedVersion="0" background="1" saveData="1">
    <textPr fileType="mac" firstRow="2" sourceFile="Macintosh HD:Users:Alex:Dropbox:Documents:University:URSS:R:results:EnsembleModels:ensembles:bc-wisc-diag.txt" tab="0" space="1" consecutive="1">
      <textFields count="8">
        <textField type="skip"/>
        <textField/>
        <textField/>
        <textField/>
        <textField/>
        <textField/>
        <textField/>
        <textField/>
      </textFields>
    </textPr>
  </connection>
  <connection id="23" name="bc-wisc-diag.txt" type="6" refreshedVersion="0" background="1" saveData="1">
    <textPr prompt="0" fileType="mac" firstRow="2" sourceFile="Macintosh HD:Users:Alex:Dropbox:Documents:University:URSS:R:results:EnsembleModels:small&amp;large:bc-wisc-diag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24" name="bc-wisc-diag.txt1" type="6" refreshedVersion="0" background="1" saveData="1">
    <textPr fileType="mac" firstRow="2" sourceFile="Macintosh HD:Users:Alex:Dropbox:Documents:University:URSS:R:results:EnsembleModels:base:bc-wisc-diag.txt" space="1" consecutive="1">
      <textFields count="2">
        <textField/>
        <textField/>
      </textFields>
    </textPr>
  </connection>
  <connection id="25" name="bc-wisc-orig.data" type="6" refreshedVersion="0" background="1" saveData="1">
    <textPr fileType="mac" firstRow="2" sourceFile="Macintosh HD:Users:Alex:Dropbox:Documents:University:URSS:R:results:EnsembleModels:ensembles:bc-wisc-original.txt" tab="0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26" name="bc-wisc-orig.txt" type="6" refreshedVersion="0" background="1" saveData="1">
    <textPr prompt="0" fileType="mac" firstRow="2" sourceFile="Macintosh HD:Users:Alex:Dropbox:Documents:University:URSS:R:results:EnsembleModels:small&amp;large:bc-wisc-orig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27" name="bc-wisc-orig.txt1" type="6" refreshedVersion="0" background="1" saveData="1">
    <textPr fileType="mac" firstRow="2" sourceFile="Macintosh HD:Users:Alex:Dropbox:Documents:University:URSS:R:results:EnsembleModels:base:bc-wisc-orig.txt" space="1" consecutive="1">
      <textFields count="2">
        <textField/>
        <textField/>
      </textFields>
    </textPr>
  </connection>
  <connection id="28" name="haberman-surv.data" type="6" refreshedVersion="0" background="1" saveData="1">
    <textPr fileType="mac" firstRow="2" sourceFile="Macintosh HD:Users:Alex:Dropbox:Documents:University:URSS:R:results:EnsembleModels:ensembles:haberman.txt" tab="0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29" name="haberman.txt" type="6" refreshedVersion="0" background="1" saveData="1">
    <textPr prompt="0" fileType="mac" firstRow="2" sourceFile="Macintosh HD:Users:Alex:Dropbox:Documents:University:URSS:R:results:EnsembleModels:small&amp;large:haberman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30" name="haberman.txt1" type="6" refreshedVersion="0" background="1" saveData="1">
    <textPr fileType="mac" firstRow="2" sourceFile="Macintosh HD:Users:Alex:Dropbox:Documents:University:URSS:R:results:EnsembleModels:base:haberman.txt" space="1" consecutive="1">
      <textFields count="2">
        <textField/>
        <textField/>
      </textFields>
    </textPr>
  </connection>
  <connection id="31" name="heart-hungary.data" type="6" refreshedVersion="0" background="1" saveData="1">
    <textPr fileType="mac" firstRow="2" sourceFile="Macintosh HD:Users:Alex:Dropbox:Documents:University:URSS:R:results:EnsembleModels:ensembles:hungary.txt" tab="0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32" name="hungary.txt" type="6" refreshedVersion="0" background="1" saveData="1">
    <textPr prompt="0" fileType="mac" firstRow="2" sourceFile="Macintosh HD:Users:Alex:Dropbox:Documents:University:URSS:R:results:EnsembleModels:small&amp;large:hungary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33" name="hungary.txt1" type="6" refreshedVersion="0" background="1" saveData="1">
    <textPr fileType="mac" firstRow="2" sourceFile="Macintosh HD:Users:Alex:Dropbox:Documents:University:URSS:R:results:EnsembleModels:base:hungary.txt" space="1" consecutive="1">
      <textFields count="2">
        <textField/>
        <textField/>
      </textFields>
    </textPr>
  </connection>
  <connection id="34" name="ilpd.data" type="6" refreshedVersion="0" background="1" saveData="1">
    <textPr fileType="mac" firstRow="2" sourceFile="Macintosh HD:Users:Alex:Dropbox:Documents:University:URSS:R:results:EnsembleModels:ensembles:ilpd.txt" tab="0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35" name="ilpd.txt" type="6" refreshedVersion="0" background="1" saveData="1">
    <textPr prompt="0" fileType="mac" firstRow="2" sourceFile="Macintosh HD:Users:Alex:Dropbox:Documents:University:URSS:R:results:EnsembleModels:small&amp;large:ilpd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36" name="ilpd.txt1" type="6" refreshedVersion="0" background="1" saveData="1">
    <textPr fileType="mac" firstRow="2" sourceFile="Macintosh HD:Users:Alex:Dropbox:Documents:University:URSS:R:results:EnsembleModels:base:ilpd.txt" space="1" consecutive="1">
      <textFields count="2">
        <textField/>
        <textField/>
      </textFields>
    </textPr>
  </connection>
  <connection id="37" name="mammographic.data" type="6" refreshedVersion="0" background="1" saveData="1">
    <textPr fileType="mac" firstRow="2" sourceFile="Macintosh HD:Users:Alex:Dropbox:Documents:University:URSS:R:results:EnsembleModels:ensembles:mammographic.txt" tab="0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38" name="mammographic.txt" type="6" refreshedVersion="0" background="1" saveData="1">
    <textPr prompt="0" fileType="mac" firstRow="2" sourceFile="Macintosh HD:Users:Alex:Dropbox:Documents:University:URSS:R:results:EnsembleModels:small&amp;large:mammographic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39" name="mammographic.txt1" type="6" refreshedVersion="0" background="1" saveData="1">
    <textPr fileType="mac" firstRow="2" sourceFile="Macintosh HD:Users:Alex:Dropbox:Documents:University:URSS:R:results:EnsembleModels:base:mammographic.txt" space="1" consecutive="1">
      <textFields count="2">
        <textField/>
        <textField/>
      </textFields>
    </textPr>
  </connection>
  <connection id="40" name="spect.data" type="6" refreshedVersion="0" background="1" saveData="1">
    <textPr fileType="mac" firstRow="2" sourceFile="Macintosh HD:Users:Alex:Dropbox:Documents:University:URSS:R:results:EnsembleModels:ensembles:spect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41" name="spect.txt" type="6" refreshedVersion="0" background="1" saveData="1">
    <textPr prompt="0" fileType="mac" firstRow="2" sourceFile="Macintosh HD:Users:Alex:Dropbox:Documents:University:URSS:R:results:EnsembleModels:small&amp;large:spect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42" name="spect.txt1" type="6" refreshedVersion="0" background="1" saveData="1">
    <textPr fileType="mac" firstRow="2" sourceFile="Macintosh HD:Users:Alex:Dropbox:Documents:University:URSS:R:results:EnsembleModels:base:spect.txt" space="1" consecutive="1">
      <textFields count="2">
        <textField/>
        <textField/>
      </textFields>
    </textPr>
  </connection>
  <connection id="43" name="spectF.data" type="6" refreshedVersion="0" background="1" saveData="1">
    <textPr fileType="mac" firstRow="2" sourceFile="Macintosh HD:Users:Alex:Dropbox:Documents:University:URSS:R:results:EnsembleModels:ensembles:spectF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44" name="spectF.txt" type="6" refreshedVersion="0" background="1" saveData="1">
    <textPr prompt="0" fileType="mac" firstRow="2" sourceFile="Macintosh HD:Users:Alex:Dropbox:Documents:University:URSS:R:results:EnsembleModels:small&amp;large:spectF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45" name="spectF.txt1" type="6" refreshedVersion="0" background="1" saveData="1">
    <textPr fileType="mac" firstRow="2" sourceFile="Macintosh HD:Users:Alex:Dropbox:Documents:University:URSS:R:results:EnsembleModels:base:spectF.txt" space="1" consecutive="1">
      <textFields count="2">
        <textField/>
        <textField/>
      </textFields>
    </textPr>
  </connection>
  <connection id="46" name="stHeart.data" type="6" refreshedVersion="0" background="1" saveData="1">
    <textPr fileType="mac" firstRow="2" sourceFile="Macintosh HD:Users:Alex:Dropbox:Documents:University:URSS:R:results:EnsembleModels:ensembles:stHeart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47" name="stHeart.txt" type="6" refreshedVersion="0" background="1" saveData="1">
    <textPr prompt="0" fileType="mac" firstRow="2" sourceFile="Macintosh HD:Users:Alex:Dropbox:Documents:University:URSS:R:results:EnsembleModels:small&amp;large:stHeart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48" name="stHeart.txt1" type="6" refreshedVersion="0" background="1" saveData="1">
    <textPr fileType="mac" firstRow="2" sourceFile="Macintosh HD:Users:Alex:Dropbox:Documents:University:URSS:R:results:EnsembleModels:base:stHeart.txt" space="1" consecutive="1">
      <textFields count="2">
        <textField/>
        <textField/>
      </textFields>
    </textPr>
  </connection>
  <connection id="49" name="vertebral.data" type="6" refreshedVersion="0" background="1" saveData="1">
    <textPr fileType="mac" firstRow="2" sourceFile="Macintosh HD:Users:Alex:Dropbox:Documents:University:URSS:R:results:EnsembleModels:ensembles:vertebral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50" name="vertebral.txt" type="6" refreshedVersion="0" background="1" saveData="1">
    <textPr prompt="0" fileType="mac" firstRow="2" sourceFile="Macintosh HD:Users:Alex:Dropbox:Documents:University:URSS:R:results:EnsembleModels:small&amp;large:vertebral.txt" space="1" consecutive="1">
      <textFields count="7">
        <textField type="skip"/>
        <textField/>
        <textField/>
        <textField/>
        <textField/>
        <textField/>
        <textField/>
      </textFields>
    </textPr>
  </connection>
  <connection id="51" name="vertebral.txt1" type="6" refreshedVersion="0" background="1" saveData="1">
    <textPr fileType="mac" firstRow="2" sourceFile="Macintosh HD:Users:Alex:Dropbox:Documents:University:URSS:R:results:EnsembleModels:base:vertebral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<sst xmlns="http://schemas.openxmlformats.org/spreadsheetml/2006/main" count="314" uniqueCount="44">
  <si>
    <t>Dataset</t>
  </si>
  <si>
    <t>AUC</t>
  </si>
  <si>
    <t>bc wisc diag</t>
  </si>
  <si>
    <t>Avg</t>
  </si>
  <si>
    <t>wAvg</t>
  </si>
  <si>
    <t>mVote</t>
  </si>
  <si>
    <t>rankAvg</t>
  </si>
  <si>
    <t>stackSLR</t>
  </si>
  <si>
    <t>stackRF</t>
  </si>
  <si>
    <t>bc wisc orig</t>
  </si>
  <si>
    <t>haberman</t>
  </si>
  <si>
    <t>hungary</t>
  </si>
  <si>
    <t>mammographic</t>
  </si>
  <si>
    <t>spect</t>
  </si>
  <si>
    <t>spectF</t>
  </si>
  <si>
    <t>st-heart</t>
  </si>
  <si>
    <t>vertebral</t>
  </si>
  <si>
    <t>Ensemble Model</t>
  </si>
  <si>
    <t>CI (lower)</t>
  </si>
  <si>
    <t>CI (upper)</t>
  </si>
  <si>
    <t>gAvg</t>
  </si>
  <si>
    <t>bestBase</t>
  </si>
  <si>
    <t>ilpd</t>
  </si>
  <si>
    <t>S Avg</t>
  </si>
  <si>
    <t>L Avg</t>
  </si>
  <si>
    <t>S mVote</t>
  </si>
  <si>
    <t>L mVote</t>
  </si>
  <si>
    <t>S rankAvg</t>
  </si>
  <si>
    <t>L rankAvg</t>
  </si>
  <si>
    <t>stackLR</t>
  </si>
  <si>
    <t>Ibcc (super)</t>
  </si>
  <si>
    <t>Ibcc (unsuper)</t>
  </si>
  <si>
    <t>glmnet</t>
  </si>
  <si>
    <t>rf</t>
  </si>
  <si>
    <t>gbm</t>
  </si>
  <si>
    <t>gp</t>
  </si>
  <si>
    <t>svm</t>
  </si>
  <si>
    <t>nnet</t>
  </si>
  <si>
    <t>dt</t>
  </si>
  <si>
    <t>rbm</t>
  </si>
  <si>
    <t>knn</t>
  </si>
  <si>
    <t>nb</t>
  </si>
  <si>
    <t>lda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</si>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</sst>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0" xfId="0" applyFont="1" applyBorder="1"/>
    <xf numFmtId="165" fontId="1" fillId="0" borderId="0" xfId="0" applyNumberFormat="1" applyFont="1" applyBorder="1"/>
    <xf numFmtId="165" fontId="1" fillId="0" borderId="2" xfId="0" applyNumberFormat="1" applyFont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0" fontId="0" fillId="0" borderId="0" xfId="0" applyFill="1" applyBorder="1"/>
    <xf numFmtId="164" fontId="1" fillId="0" borderId="0" xfId="0" applyNumberFormat="1" applyFont="1"/>
    <xf numFmtId="0" fontId="0" fillId="0" borderId="2" xfId="0" applyBorder="1"/>
    <xf numFmtId="0" fontId="4" fillId="0" borderId="0" xfId="0" applyFon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center"/>
    </xf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.00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  <colors>
    <mruColors>
      <color rgb="FFA0BEF1"/>
      <color rgb="FF5400BF"/>
      <color rgb="FF64C764"/>
      <color rgb="FF64FF64"/>
      <color rgb="FF96FF96"/>
      <color rgb="FFC8FFC8"/>
      <color rgb="FFCCFF66"/>
      <color rgb="FF64BE64"/>
      <color rgb="FFF0A0A0"/>
      <color rgb="FFA0E6A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 Classifier AUC Scores on Medical Datasets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Sparse Logistic Regression</c:v>
          </c:tx>
          <c:invertIfNegative val="0"/>
          <c:cat>
            <c:strRef>
              <c:f>'Base Classifiers'!$B$2:$K$2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'Base Classifiers'!$B$3:$K$3</c:f>
              <c:numCache>
                <c:formatCode>0.0000</c:formatCode>
                <c:ptCount val="10"/>
                <c:pt idx="0">
                  <c:v>0.998677248677249</c:v>
                </c:pt>
                <c:pt idx="1">
                  <c:v>1.0</c:v>
                </c:pt>
                <c:pt idx="2">
                  <c:v>0.583884297520661</c:v>
                </c:pt>
                <c:pt idx="3">
                  <c:v>0.915413533834586</c:v>
                </c:pt>
                <c:pt idx="4">
                  <c:v>0.767830791933104</c:v>
                </c:pt>
                <c:pt idx="5">
                  <c:v>0.871342592592593</c:v>
                </c:pt>
                <c:pt idx="6">
                  <c:v>0.801948051948052</c:v>
                </c:pt>
                <c:pt idx="7">
                  <c:v>0.826298701298701</c:v>
                </c:pt>
                <c:pt idx="8">
                  <c:v>0.901754385964912</c:v>
                </c:pt>
                <c:pt idx="9">
                  <c:v>0.958579881656805</c:v>
                </c:pt>
              </c:numCache>
            </c:numRef>
          </c:val>
        </c:ser>
        <c:ser>
          <c:idx val="1"/>
          <c:order val="1"/>
          <c:tx>
            <c:v>Random Forest</c:v>
          </c:tx>
          <c:invertIfNegative val="0"/>
          <c:cat>
            <c:strRef>
              <c:f>'Base Classifiers'!$B$2:$K$2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'Base Classifiers'!$B$4:$K$4</c:f>
              <c:numCache>
                <c:formatCode>0.0000</c:formatCode>
                <c:ptCount val="10"/>
                <c:pt idx="0">
                  <c:v>0.998941798941799</c:v>
                </c:pt>
                <c:pt idx="1">
                  <c:v>1.0</c:v>
                </c:pt>
                <c:pt idx="2">
                  <c:v>0.659917355371901</c:v>
                </c:pt>
                <c:pt idx="3">
                  <c:v>0.889567669172932</c:v>
                </c:pt>
                <c:pt idx="4">
                  <c:v>0.733767830791933</c:v>
                </c:pt>
                <c:pt idx="5">
                  <c:v>0.842685185185185</c:v>
                </c:pt>
                <c:pt idx="6">
                  <c:v>0.845779220779221</c:v>
                </c:pt>
                <c:pt idx="7">
                  <c:v>0.806818181818182</c:v>
                </c:pt>
                <c:pt idx="8">
                  <c:v>0.924561403508772</c:v>
                </c:pt>
                <c:pt idx="9">
                  <c:v>0.919378698224852</c:v>
                </c:pt>
              </c:numCache>
            </c:numRef>
          </c:val>
        </c:ser>
        <c:ser>
          <c:idx val="2"/>
          <c:order val="2"/>
          <c:tx>
            <c:v>GBM</c:v>
          </c:tx>
          <c:invertIfNegative val="0"/>
          <c:cat>
            <c:strRef>
              <c:f>'Base Classifiers'!$B$2:$K$2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'Base Classifiers'!$B$5:$K$5</c:f>
              <c:numCache>
                <c:formatCode>0.0000</c:formatCode>
                <c:ptCount val="10"/>
                <c:pt idx="0">
                  <c:v>0.998148148148148</c:v>
                </c:pt>
                <c:pt idx="1">
                  <c:v>1.0</c:v>
                </c:pt>
                <c:pt idx="2">
                  <c:v>0.585123966942149</c:v>
                </c:pt>
                <c:pt idx="3">
                  <c:v>0.890037593984962</c:v>
                </c:pt>
                <c:pt idx="4">
                  <c:v>0.748155435317265</c:v>
                </c:pt>
                <c:pt idx="5">
                  <c:v>0.872592592592593</c:v>
                </c:pt>
                <c:pt idx="6">
                  <c:v>0.837662337662338</c:v>
                </c:pt>
                <c:pt idx="7">
                  <c:v>0.792207792207792</c:v>
                </c:pt>
                <c:pt idx="8">
                  <c:v>0.900877192982456</c:v>
                </c:pt>
                <c:pt idx="9">
                  <c:v>0.934171597633136</c:v>
                </c:pt>
              </c:numCache>
            </c:numRef>
          </c:val>
        </c:ser>
        <c:ser>
          <c:idx val="3"/>
          <c:order val="3"/>
          <c:tx>
            <c:v>Gaussian Process</c:v>
          </c:tx>
          <c:invertIfNegative val="0"/>
          <c:cat>
            <c:strRef>
              <c:f>'Base Classifiers'!$B$2:$K$2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'Base Classifiers'!$B$6:$K$6</c:f>
              <c:numCache>
                <c:formatCode>0.0000</c:formatCode>
                <c:ptCount val="10"/>
                <c:pt idx="0">
                  <c:v>0.998941798941799</c:v>
                </c:pt>
                <c:pt idx="1">
                  <c:v>1.0</c:v>
                </c:pt>
                <c:pt idx="2">
                  <c:v>0.636776859504132</c:v>
                </c:pt>
                <c:pt idx="3">
                  <c:v>0.892857142857143</c:v>
                </c:pt>
                <c:pt idx="4">
                  <c:v>0.606246925725529</c:v>
                </c:pt>
                <c:pt idx="5">
                  <c:v>0.874490740740741</c:v>
                </c:pt>
                <c:pt idx="6">
                  <c:v>0.814935064935065</c:v>
                </c:pt>
                <c:pt idx="7">
                  <c:v>0.761363636363636</c:v>
                </c:pt>
                <c:pt idx="8">
                  <c:v>0.930701754385965</c:v>
                </c:pt>
                <c:pt idx="9">
                  <c:v>0.925295857988166</c:v>
                </c:pt>
              </c:numCache>
            </c:numRef>
          </c:val>
        </c:ser>
        <c:ser>
          <c:idx val="4"/>
          <c:order val="4"/>
          <c:tx>
            <c:v>SVM</c:v>
          </c:tx>
          <c:invertIfNegative val="0"/>
          <c:cat>
            <c:strRef>
              <c:f>'Base Classifiers'!$B$2:$K$2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'Base Classifiers'!$B$7:$K$7</c:f>
              <c:numCache>
                <c:formatCode>0.0000</c:formatCode>
                <c:ptCount val="10"/>
                <c:pt idx="0">
                  <c:v>0.9994708994709</c:v>
                </c:pt>
                <c:pt idx="1">
                  <c:v>1.0</c:v>
                </c:pt>
                <c:pt idx="2">
                  <c:v>0.675619834710744</c:v>
                </c:pt>
                <c:pt idx="3">
                  <c:v>0.875</c:v>
                </c:pt>
                <c:pt idx="4">
                  <c:v>0.674864731923266</c:v>
                </c:pt>
                <c:pt idx="5">
                  <c:v>0.863564814814815</c:v>
                </c:pt>
                <c:pt idx="6">
                  <c:v>0.827922077922078</c:v>
                </c:pt>
                <c:pt idx="7">
                  <c:v>0.714285714285714</c:v>
                </c:pt>
                <c:pt idx="8">
                  <c:v>0.879824561403509</c:v>
                </c:pt>
                <c:pt idx="9">
                  <c:v>0.945266272189349</c:v>
                </c:pt>
              </c:numCache>
            </c:numRef>
          </c:val>
        </c:ser>
        <c:ser>
          <c:idx val="5"/>
          <c:order val="5"/>
          <c:tx>
            <c:v>Neural Network</c:v>
          </c:tx>
          <c:invertIfNegative val="0"/>
          <c:cat>
            <c:strRef>
              <c:f>'Base Classifiers'!$B$2:$K$2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'Base Classifiers'!$B$8:$K$8</c:f>
              <c:numCache>
                <c:formatCode>0.0000</c:formatCode>
                <c:ptCount val="10"/>
                <c:pt idx="0">
                  <c:v>0.997089947089947</c:v>
                </c:pt>
                <c:pt idx="1">
                  <c:v>1.0</c:v>
                </c:pt>
                <c:pt idx="2">
                  <c:v>0.635123966942149</c:v>
                </c:pt>
                <c:pt idx="3">
                  <c:v>0.904135338345865</c:v>
                </c:pt>
                <c:pt idx="4">
                  <c:v>0.769798327594688</c:v>
                </c:pt>
                <c:pt idx="5">
                  <c:v>0.870324074074074</c:v>
                </c:pt>
                <c:pt idx="6">
                  <c:v>0.616883116883117</c:v>
                </c:pt>
                <c:pt idx="7">
                  <c:v>0.75487012987013</c:v>
                </c:pt>
                <c:pt idx="8">
                  <c:v>0.91140350877193</c:v>
                </c:pt>
                <c:pt idx="9">
                  <c:v>0.926775147928994</c:v>
                </c:pt>
              </c:numCache>
            </c:numRef>
          </c:val>
        </c:ser>
        <c:ser>
          <c:idx val="6"/>
          <c:order val="6"/>
          <c:tx>
            <c:v>Decision Tree</c:v>
          </c:tx>
          <c:invertIfNegative val="0"/>
          <c:cat>
            <c:strRef>
              <c:f>'Base Classifiers'!$B$2:$K$2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'Base Classifiers'!$B$9:$K$9</c:f>
              <c:numCache>
                <c:formatCode>0.0000</c:formatCode>
                <c:ptCount val="10"/>
                <c:pt idx="0">
                  <c:v>0.952380952380952</c:v>
                </c:pt>
                <c:pt idx="1">
                  <c:v>0.970815195884448</c:v>
                </c:pt>
                <c:pt idx="2">
                  <c:v>0.577272727272727</c:v>
                </c:pt>
                <c:pt idx="3">
                  <c:v>0.790413533834587</c:v>
                </c:pt>
                <c:pt idx="4">
                  <c:v>0.5</c:v>
                </c:pt>
                <c:pt idx="5">
                  <c:v>0.830277777777778</c:v>
                </c:pt>
                <c:pt idx="6">
                  <c:v>0.710227272727273</c:v>
                </c:pt>
                <c:pt idx="7">
                  <c:v>0.651785714285714</c:v>
                </c:pt>
                <c:pt idx="8">
                  <c:v>0.743859649122807</c:v>
                </c:pt>
                <c:pt idx="9">
                  <c:v>0.857988165680473</c:v>
                </c:pt>
              </c:numCache>
            </c:numRef>
          </c:val>
        </c:ser>
        <c:ser>
          <c:idx val="7"/>
          <c:order val="7"/>
          <c:tx>
            <c:v>RBM</c:v>
          </c:tx>
          <c:invertIfNegative val="0"/>
          <c:cat>
            <c:strRef>
              <c:f>'Base Classifiers'!$B$2:$K$2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'Base Classifiers'!$B$10:$K$10</c:f>
              <c:numCache>
                <c:formatCode>0.0000</c:formatCode>
                <c:ptCount val="10"/>
                <c:pt idx="0">
                  <c:v>0.920238095238095</c:v>
                </c:pt>
                <c:pt idx="1">
                  <c:v>0.951226751088247</c:v>
                </c:pt>
                <c:pt idx="2">
                  <c:v>0.577272727272727</c:v>
                </c:pt>
                <c:pt idx="3">
                  <c:v>0.818609022556391</c:v>
                </c:pt>
                <c:pt idx="4">
                  <c:v>0.5</c:v>
                </c:pt>
                <c:pt idx="5">
                  <c:v>0.813888888888889</c:v>
                </c:pt>
                <c:pt idx="6">
                  <c:v>0.691558441558441</c:v>
                </c:pt>
                <c:pt idx="7">
                  <c:v>0.636363636363636</c:v>
                </c:pt>
                <c:pt idx="8">
                  <c:v>0.753947368421053</c:v>
                </c:pt>
                <c:pt idx="9">
                  <c:v>0.857988165680473</c:v>
                </c:pt>
              </c:numCache>
            </c:numRef>
          </c:val>
        </c:ser>
        <c:ser>
          <c:idx val="8"/>
          <c:order val="8"/>
          <c:tx>
            <c:v>k-NN</c:v>
          </c:tx>
          <c:invertIfNegative val="0"/>
          <c:cat>
            <c:strRef>
              <c:f>'Base Classifiers'!$B$2:$K$2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'Base Classifiers'!$B$11:$K$11</c:f>
              <c:numCache>
                <c:formatCode>0.0000</c:formatCode>
                <c:ptCount val="10"/>
                <c:pt idx="0">
                  <c:v>0.998677248677249</c:v>
                </c:pt>
                <c:pt idx="1">
                  <c:v>1.0</c:v>
                </c:pt>
                <c:pt idx="2">
                  <c:v>0.517768595041322</c:v>
                </c:pt>
                <c:pt idx="3">
                  <c:v>0.881578947368421</c:v>
                </c:pt>
                <c:pt idx="4">
                  <c:v>0.704746679783571</c:v>
                </c:pt>
                <c:pt idx="5">
                  <c:v>0.87787037037037</c:v>
                </c:pt>
                <c:pt idx="6">
                  <c:v>0.810064935064935</c:v>
                </c:pt>
                <c:pt idx="7">
                  <c:v>0.813311688311688</c:v>
                </c:pt>
                <c:pt idx="8">
                  <c:v>0.928947368421053</c:v>
                </c:pt>
                <c:pt idx="9">
                  <c:v>0.909763313609467</c:v>
                </c:pt>
              </c:numCache>
            </c:numRef>
          </c:val>
        </c:ser>
        <c:ser>
          <c:idx val="9"/>
          <c:order val="9"/>
          <c:tx>
            <c:v>Naive Bayes</c:v>
          </c:tx>
          <c:invertIfNegative val="0"/>
          <c:cat>
            <c:strRef>
              <c:f>'Base Classifiers'!$B$2:$K$2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'Base Classifiers'!$B$12:$K$12</c:f>
              <c:numCache>
                <c:formatCode>0.0000</c:formatCode>
                <c:ptCount val="10"/>
                <c:pt idx="0">
                  <c:v>0.995767195767196</c:v>
                </c:pt>
                <c:pt idx="1">
                  <c:v>0.99604273842501</c:v>
                </c:pt>
                <c:pt idx="2">
                  <c:v>0.455785123966942</c:v>
                </c:pt>
                <c:pt idx="3">
                  <c:v>0.896616541353384</c:v>
                </c:pt>
                <c:pt idx="4">
                  <c:v>0.790457452041318</c:v>
                </c:pt>
                <c:pt idx="5">
                  <c:v>0.845231481481481</c:v>
                </c:pt>
                <c:pt idx="7">
                  <c:v>0.80762987012987</c:v>
                </c:pt>
                <c:pt idx="8">
                  <c:v>0.920175438596491</c:v>
                </c:pt>
                <c:pt idx="9">
                  <c:v>0.826183431952663</c:v>
                </c:pt>
              </c:numCache>
            </c:numRef>
          </c:val>
        </c:ser>
        <c:ser>
          <c:idx val="10"/>
          <c:order val="10"/>
          <c:tx>
            <c:v>LDA</c:v>
          </c:tx>
          <c:invertIfNegative val="0"/>
          <c:cat>
            <c:strRef>
              <c:f>'Base Classifiers'!$B$2:$K$2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'Base Classifiers'!$B$13:$K$13</c:f>
              <c:numCache>
                <c:formatCode>0.0000</c:formatCode>
                <c:ptCount val="10"/>
                <c:pt idx="0">
                  <c:v>0.996031746031746</c:v>
                </c:pt>
                <c:pt idx="1">
                  <c:v>1.0</c:v>
                </c:pt>
                <c:pt idx="2">
                  <c:v>0.584710743801653</c:v>
                </c:pt>
                <c:pt idx="3">
                  <c:v>0.894736842105263</c:v>
                </c:pt>
                <c:pt idx="4">
                  <c:v>0.696999508116085</c:v>
                </c:pt>
                <c:pt idx="5">
                  <c:v>0.866898148148148</c:v>
                </c:pt>
                <c:pt idx="6">
                  <c:v>0.875</c:v>
                </c:pt>
                <c:pt idx="7">
                  <c:v>0.74512987012987</c:v>
                </c:pt>
                <c:pt idx="8">
                  <c:v>0.903508771929825</c:v>
                </c:pt>
                <c:pt idx="9">
                  <c:v>0.943047337278107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835992"/>
        <c:axId val="2060918216"/>
      </c:barChart>
      <c:catAx>
        <c:axId val="208483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918216"/>
        <c:crosses val="autoZero"/>
        <c:auto val="1"/>
        <c:lblAlgn val="ctr"/>
        <c:lblOffset val="100"/>
        <c:noMultiLvlLbl val="0"/>
      </c:catAx>
      <c:valAx>
        <c:axId val="2060918216"/>
        <c:scaling>
          <c:orientation val="minMax"/>
          <c:max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AUC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084835992"/>
        <c:crosses val="autoZero"/>
        <c:crossBetween val="between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Ensemble</a:t>
            </a:r>
            <a:r>
              <a:rPr lang="en-US" baseline="0"/>
              <a:t> Classifier AUC Scores on Medical Datasets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</c:v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(Ensembles!$B$1,Ensembles!$B$6,Ensembles!$B$11,Ensembles!$B$16,Ensembles!$B$21,Ensembles!$B$26,Ensembles!$B$31,Ensembles!$B$36,Ensembles!$B$41,Ensembles!$B$46)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(Ensembles!$B$3,Ensembles!$B$8,Ensembles!$B$13,Ensembles!$B$18,Ensembles!$B$23,Ensembles!$B$28,Ensembles!$B$33,Ensembles!$B$38,Ensembles!$B$43,Ensembles!$B$48)</c:f>
              <c:numCache>
                <c:formatCode>0.0000</c:formatCode>
                <c:ptCount val="10"/>
                <c:pt idx="0">
                  <c:v>1.0</c:v>
                </c:pt>
                <c:pt idx="1">
                  <c:v>0.999802136921251</c:v>
                </c:pt>
                <c:pt idx="2">
                  <c:v>0.63595041322314</c:v>
                </c:pt>
                <c:pt idx="3">
                  <c:v>0.899436090225564</c:v>
                </c:pt>
                <c:pt idx="4">
                  <c:v>0.789227742252828</c:v>
                </c:pt>
                <c:pt idx="5">
                  <c:v>0.870787037037037</c:v>
                </c:pt>
                <c:pt idx="6">
                  <c:v>0.795454545454545</c:v>
                </c:pt>
                <c:pt idx="7">
                  <c:v>0.810064935064935</c:v>
                </c:pt>
                <c:pt idx="8">
                  <c:v>0.917543859649123</c:v>
                </c:pt>
                <c:pt idx="9">
                  <c:v>0.950443786982249</c:v>
                </c:pt>
              </c:numCache>
            </c:numRef>
          </c:val>
        </c:ser>
        <c:ser>
          <c:idx val="1"/>
          <c:order val="1"/>
          <c:tx>
            <c:v>W. Avg</c:v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(Ensembles!$B$1,Ensembles!$B$6,Ensembles!$B$11,Ensembles!$B$16,Ensembles!$B$21,Ensembles!$B$26,Ensembles!$B$31,Ensembles!$B$36,Ensembles!$B$41,Ensembles!$B$46)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(Ensembles!$C$3,Ensembles!$C$8,Ensembles!$C$13,Ensembles!$C$18,Ensembles!$C$23,Ensembles!$C$28,Ensembles!$C$33,Ensembles!$C$38,Ensembles!$C$43,Ensembles!$C$48)</c:f>
              <c:numCache>
                <c:formatCode>0.0000</c:formatCode>
                <c:ptCount val="10"/>
                <c:pt idx="0">
                  <c:v>0.998148148148148</c:v>
                </c:pt>
                <c:pt idx="1">
                  <c:v>0.999802136921251</c:v>
                </c:pt>
                <c:pt idx="2">
                  <c:v>0.600413223140496</c:v>
                </c:pt>
                <c:pt idx="3">
                  <c:v>0.897556390977444</c:v>
                </c:pt>
                <c:pt idx="4">
                  <c:v>0.783817019183473</c:v>
                </c:pt>
                <c:pt idx="5">
                  <c:v>0.86875</c:v>
                </c:pt>
                <c:pt idx="6">
                  <c:v>0.816558441558441</c:v>
                </c:pt>
                <c:pt idx="7">
                  <c:v>0.785714285714286</c:v>
                </c:pt>
                <c:pt idx="8">
                  <c:v>0.915789473684211</c:v>
                </c:pt>
                <c:pt idx="9">
                  <c:v>0.934171597633136</c:v>
                </c:pt>
              </c:numCache>
            </c:numRef>
          </c:val>
        </c:ser>
        <c:ser>
          <c:idx val="2"/>
          <c:order val="2"/>
          <c:tx>
            <c:v>Maj. Vote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(Ensembles!$B$1,Ensembles!$B$6,Ensembles!$B$11,Ensembles!$B$16,Ensembles!$B$21,Ensembles!$B$26,Ensembles!$B$31,Ensembles!$B$36,Ensembles!$B$41,Ensembles!$B$46)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(Ensembles!$D$3,Ensembles!$D$8,Ensembles!$D$13,Ensembles!$D$18,Ensembles!$D$23,Ensembles!$D$28,Ensembles!$D$33,Ensembles!$D$38,Ensembles!$D$43,Ensembles!$D$48)</c:f>
              <c:numCache>
                <c:formatCode>0.0000</c:formatCode>
                <c:ptCount val="10"/>
                <c:pt idx="0">
                  <c:v>0.9994708994709</c:v>
                </c:pt>
                <c:pt idx="1">
                  <c:v>1.0</c:v>
                </c:pt>
                <c:pt idx="2">
                  <c:v>0.609917355371901</c:v>
                </c:pt>
                <c:pt idx="3">
                  <c:v>0.816259398496241</c:v>
                </c:pt>
                <c:pt idx="4">
                  <c:v>0.749139203148057</c:v>
                </c:pt>
                <c:pt idx="5">
                  <c:v>0.84625</c:v>
                </c:pt>
                <c:pt idx="6">
                  <c:v>0.741883116883117</c:v>
                </c:pt>
                <c:pt idx="7">
                  <c:v>0.815746753246753</c:v>
                </c:pt>
                <c:pt idx="8">
                  <c:v>0.893859649122807</c:v>
                </c:pt>
                <c:pt idx="9">
                  <c:v>0.935281065088757</c:v>
                </c:pt>
              </c:numCache>
            </c:numRef>
          </c:val>
        </c:ser>
        <c:ser>
          <c:idx val="3"/>
          <c:order val="3"/>
          <c:tx>
            <c:v>Rank Avg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(Ensembles!$B$1,Ensembles!$B$6,Ensembles!$B$11,Ensembles!$B$16,Ensembles!$B$21,Ensembles!$B$26,Ensembles!$B$31,Ensembles!$B$36,Ensembles!$B$41,Ensembles!$B$46)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(Ensembles!$E$3,Ensembles!$E$8,Ensembles!$E$13,Ensembles!$E$18,Ensembles!$E$23,Ensembles!$E$28,Ensembles!$E$33,Ensembles!$E$38,Ensembles!$E$43,Ensembles!$E$48)</c:f>
              <c:numCache>
                <c:formatCode>0.0000</c:formatCode>
                <c:ptCount val="10"/>
                <c:pt idx="0">
                  <c:v>1.0</c:v>
                </c:pt>
                <c:pt idx="1">
                  <c:v>0.998812821527503</c:v>
                </c:pt>
                <c:pt idx="2">
                  <c:v>0.634710743801653</c:v>
                </c:pt>
                <c:pt idx="3">
                  <c:v>0.891917293233083</c:v>
                </c:pt>
                <c:pt idx="4">
                  <c:v>0.774840137727496</c:v>
                </c:pt>
                <c:pt idx="5">
                  <c:v>0.864675925925926</c:v>
                </c:pt>
                <c:pt idx="6">
                  <c:v>0.793019480519481</c:v>
                </c:pt>
                <c:pt idx="7">
                  <c:v>0.816558441558442</c:v>
                </c:pt>
                <c:pt idx="8">
                  <c:v>0.92719298245614</c:v>
                </c:pt>
                <c:pt idx="9">
                  <c:v>0.950443786982249</c:v>
                </c:pt>
              </c:numCache>
            </c:numRef>
          </c:val>
        </c:ser>
        <c:ser>
          <c:idx val="4"/>
          <c:order val="4"/>
          <c:tx>
            <c:v>Stack (LR)</c:v>
          </c:tx>
          <c:spPr>
            <a:solidFill>
              <a:srgbClr val="C8FFC8"/>
            </a:solidFill>
          </c:spPr>
          <c:invertIfNegative val="0"/>
          <c:cat>
            <c:strRef>
              <c:f>(Ensembles!$B$1,Ensembles!$B$6,Ensembles!$B$11,Ensembles!$B$16,Ensembles!$B$21,Ensembles!$B$26,Ensembles!$B$31,Ensembles!$B$36,Ensembles!$B$41,Ensembles!$B$46)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(Ensembles!$F$3,Ensembles!$F$8,Ensembles!$F$13,Ensembles!$F$18,Ensembles!$F$23,Ensembles!$F$28,Ensembles!$F$33,Ensembles!$F$38,Ensembles!$F$43,Ensembles!$F$48)</c:f>
              <c:numCache>
                <c:formatCode>0.0000</c:formatCode>
                <c:ptCount val="10"/>
                <c:pt idx="0">
                  <c:v>0.838756613756614</c:v>
                </c:pt>
                <c:pt idx="1">
                  <c:v>0.984962406015038</c:v>
                </c:pt>
                <c:pt idx="2">
                  <c:v>0.659917355371901</c:v>
                </c:pt>
                <c:pt idx="3">
                  <c:v>0.805451127819549</c:v>
                </c:pt>
                <c:pt idx="4">
                  <c:v>0.781603541564191</c:v>
                </c:pt>
                <c:pt idx="5">
                  <c:v>0.863009259259259</c:v>
                </c:pt>
                <c:pt idx="6">
                  <c:v>0.568181818181818</c:v>
                </c:pt>
                <c:pt idx="7">
                  <c:v>0.800324675324675</c:v>
                </c:pt>
                <c:pt idx="8">
                  <c:v>0.946491228070175</c:v>
                </c:pt>
                <c:pt idx="9">
                  <c:v>0.872041420118343</c:v>
                </c:pt>
              </c:numCache>
            </c:numRef>
          </c:val>
        </c:ser>
        <c:ser>
          <c:idx val="5"/>
          <c:order val="5"/>
          <c:tx>
            <c:v>Stack (SLR)</c:v>
          </c:tx>
          <c:spPr>
            <a:solidFill>
              <a:srgbClr val="96FF96"/>
            </a:solidFill>
          </c:spPr>
          <c:invertIfNegative val="0"/>
          <c:cat>
            <c:strRef>
              <c:f>(Ensembles!$B$1,Ensembles!$B$6,Ensembles!$B$11,Ensembles!$B$16,Ensembles!$B$21,Ensembles!$B$26,Ensembles!$B$31,Ensembles!$B$36,Ensembles!$B$41,Ensembles!$B$46)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(Ensembles!$G$3,Ensembles!$G$8,Ensembles!$G$13,Ensembles!$G$18,Ensembles!$G$23,Ensembles!$G$28,Ensembles!$G$33,Ensembles!$G$38,Ensembles!$G$43,Ensembles!$G$48)</c:f>
              <c:numCache>
                <c:formatCode>0.0000</c:formatCode>
                <c:ptCount val="10"/>
                <c:pt idx="0">
                  <c:v>0.996560846560847</c:v>
                </c:pt>
                <c:pt idx="1">
                  <c:v>0.998021369212505</c:v>
                </c:pt>
                <c:pt idx="2">
                  <c:v>0.676446280991736</c:v>
                </c:pt>
                <c:pt idx="3">
                  <c:v>0.902255639097744</c:v>
                </c:pt>
                <c:pt idx="4">
                  <c:v>0.786768322675849</c:v>
                </c:pt>
                <c:pt idx="5">
                  <c:v>0.870787037037037</c:v>
                </c:pt>
                <c:pt idx="6">
                  <c:v>0.689935064935065</c:v>
                </c:pt>
                <c:pt idx="7">
                  <c:v>0.826298701298701</c:v>
                </c:pt>
                <c:pt idx="8">
                  <c:v>0.932456140350877</c:v>
                </c:pt>
                <c:pt idx="9">
                  <c:v>0.956360946745562</c:v>
                </c:pt>
              </c:numCache>
            </c:numRef>
          </c:val>
        </c:ser>
        <c:ser>
          <c:idx val="6"/>
          <c:order val="6"/>
          <c:tx>
            <c:v>Stack (RF)</c:v>
          </c:tx>
          <c:spPr>
            <a:solidFill>
              <a:srgbClr val="64C764"/>
            </a:solidFill>
          </c:spPr>
          <c:invertIfNegative val="0"/>
          <c:cat>
            <c:strRef>
              <c:f>(Ensembles!$B$1,Ensembles!$B$6,Ensembles!$B$11,Ensembles!$B$16,Ensembles!$B$21,Ensembles!$B$26,Ensembles!$B$31,Ensembles!$B$36,Ensembles!$B$41,Ensembles!$B$46)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(Ensembles!$H$3,Ensembles!$H$8,Ensembles!$H$13,Ensembles!$H$18,Ensembles!$H$23,Ensembles!$H$28,Ensembles!$H$33,Ensembles!$H$38,Ensembles!$H$43,Ensembles!$H$48)</c:f>
              <c:numCache>
                <c:formatCode>0.0000</c:formatCode>
                <c:ptCount val="10"/>
                <c:pt idx="0">
                  <c:v>0.9994708994709</c:v>
                </c:pt>
                <c:pt idx="1">
                  <c:v>0.998021369212505</c:v>
                </c:pt>
                <c:pt idx="2">
                  <c:v>0.527272727272727</c:v>
                </c:pt>
                <c:pt idx="3">
                  <c:v>0.87312030075188</c:v>
                </c:pt>
                <c:pt idx="4">
                  <c:v>0.781480570585342</c:v>
                </c:pt>
                <c:pt idx="5">
                  <c:v>0.849537037037037</c:v>
                </c:pt>
                <c:pt idx="6">
                  <c:v>0.775974025974026</c:v>
                </c:pt>
                <c:pt idx="7">
                  <c:v>0.720779220779221</c:v>
                </c:pt>
                <c:pt idx="8">
                  <c:v>0.92719298245614</c:v>
                </c:pt>
                <c:pt idx="9">
                  <c:v>0.930473372781065</c:v>
                </c:pt>
              </c:numCache>
            </c:numRef>
          </c:val>
        </c:ser>
        <c:ser>
          <c:idx val="9"/>
          <c:order val="7"/>
          <c:tx>
            <c:v>IBCC (sup)</c:v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strRef>
              <c:f>(Ensembles!$B$1,Ensembles!$B$6,Ensembles!$B$11,Ensembles!$B$16,Ensembles!$B$21,Ensembles!$B$26,Ensembles!$B$31,Ensembles!$B$36,Ensembles!$B$41,Ensembles!$B$46)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(Ensembles!$I$3,Ensembles!$I$8,Ensembles!$I$13,Ensembles!$I$18,Ensembles!$I$23,Ensembles!$I$28,Ensembles!$I$33,Ensembles!$I$38,Ensembles!$I$43,Ensembles!$I$48)</c:f>
              <c:numCache>
                <c:formatCode>0.0000</c:formatCode>
                <c:ptCount val="10"/>
                <c:pt idx="0">
                  <c:v>0.99484126984127</c:v>
                </c:pt>
                <c:pt idx="1">
                  <c:v>1.0</c:v>
                </c:pt>
                <c:pt idx="2">
                  <c:v>0.598760330578512</c:v>
                </c:pt>
                <c:pt idx="3">
                  <c:v>0.81015037593985</c:v>
                </c:pt>
                <c:pt idx="4">
                  <c:v>0.753443187407772</c:v>
                </c:pt>
                <c:pt idx="5">
                  <c:v>0.851574074074074</c:v>
                </c:pt>
                <c:pt idx="6">
                  <c:v>0.646103896103896</c:v>
                </c:pt>
                <c:pt idx="7">
                  <c:v>0.752435064935065</c:v>
                </c:pt>
                <c:pt idx="8">
                  <c:v>0.843859649122807</c:v>
                </c:pt>
                <c:pt idx="9">
                  <c:v>0.910502958579882</c:v>
                </c:pt>
              </c:numCache>
            </c:numRef>
          </c:val>
        </c:ser>
        <c:ser>
          <c:idx val="10"/>
          <c:order val="8"/>
          <c:tx>
            <c:v>IBCC (unsup)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(Ensembles!$B$1,Ensembles!$B$6,Ensembles!$B$11,Ensembles!$B$16,Ensembles!$B$21,Ensembles!$B$26,Ensembles!$B$31,Ensembles!$B$36,Ensembles!$B$41,Ensembles!$B$46)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(Ensembles!$J$3,Ensembles!$J$8,Ensembles!$J$13,Ensembles!$J$18,Ensembles!$J$23,Ensembles!$J$28,Ensembles!$J$33,Ensembles!$J$38,Ensembles!$J$43,Ensembles!$J$48)</c:f>
              <c:numCache>
                <c:formatCode>0.0000</c:formatCode>
                <c:ptCount val="10"/>
                <c:pt idx="0">
                  <c:v>0.999338624338624</c:v>
                </c:pt>
                <c:pt idx="1">
                  <c:v>1.0</c:v>
                </c:pt>
                <c:pt idx="2">
                  <c:v>0.608677685950413</c:v>
                </c:pt>
                <c:pt idx="3">
                  <c:v>0.816259398496241</c:v>
                </c:pt>
                <c:pt idx="4">
                  <c:v>0.742621741269061</c:v>
                </c:pt>
                <c:pt idx="5">
                  <c:v>0.84625</c:v>
                </c:pt>
                <c:pt idx="6">
                  <c:v>0.741883116883117</c:v>
                </c:pt>
                <c:pt idx="7">
                  <c:v>0.810876623376623</c:v>
                </c:pt>
                <c:pt idx="8">
                  <c:v>0.893859649122807</c:v>
                </c:pt>
                <c:pt idx="9">
                  <c:v>0.93491124260355</c:v>
                </c:pt>
              </c:numCache>
            </c:numRef>
          </c:val>
        </c:ser>
        <c:ser>
          <c:idx val="7"/>
          <c:order val="9"/>
          <c:tx>
            <c:v>Base Base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(Ensembles!$K$3,Ensembles!$K$8,Ensembles!$K$13,Ensembles!$K$18,Ensembles!$K$23,Ensembles!$K$28,Ensembles!$K$33,Ensembles!$K$38,Ensembles!$K$43,Ensembles!$K$48)</c:f>
              <c:numCache>
                <c:formatCode>0.0000</c:formatCode>
                <c:ptCount val="10"/>
                <c:pt idx="0">
                  <c:v>0.9994708994709</c:v>
                </c:pt>
                <c:pt idx="1">
                  <c:v>1.0</c:v>
                </c:pt>
                <c:pt idx="2">
                  <c:v>0.675619834710744</c:v>
                </c:pt>
                <c:pt idx="3">
                  <c:v>0.915413533834586</c:v>
                </c:pt>
                <c:pt idx="4">
                  <c:v>0.790457452041318</c:v>
                </c:pt>
                <c:pt idx="5">
                  <c:v>0.87787037037037</c:v>
                </c:pt>
                <c:pt idx="6">
                  <c:v>0.875</c:v>
                </c:pt>
                <c:pt idx="7">
                  <c:v>0.826298701298701</c:v>
                </c:pt>
                <c:pt idx="8">
                  <c:v>0.930701754385965</c:v>
                </c:pt>
                <c:pt idx="9">
                  <c:v>0.958579881656805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600712"/>
        <c:axId val="2114693704"/>
      </c:barChart>
      <c:catAx>
        <c:axId val="208460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vert="horz"/>
          <a:lstStyle/>
          <a:p>
            <a:pPr>
              <a:defRPr b="0" i="0" baseline="0"/>
            </a:pPr>
            <a:endParaRPr lang="en-US"/>
          </a:p>
        </c:txPr>
        <c:crossAx val="2114693704"/>
        <c:crosses val="autoZero"/>
        <c:auto val="0"/>
        <c:lblAlgn val="ctr"/>
        <c:lblOffset val="100"/>
        <c:noMultiLvlLbl val="0"/>
      </c:catAx>
      <c:valAx>
        <c:axId val="2114693704"/>
        <c:scaling>
          <c:orientation val="minMax"/>
          <c:max val="1.0"/>
        </c:scaling>
        <c:delete val="0"/>
        <c:axPos val="l"/>
        <c:majorGridlines/>
        <c:minorGridlines>
          <c:spPr>
            <a:ln w="6350"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AUC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84600712"/>
        <c:crosses val="autoZero"/>
        <c:crossBetween val="between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Effect of Small/Large Base Classifier Training Set on Ensemble AUC Score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 Avg</c:v>
          </c:tx>
          <c:spPr>
            <a:solidFill>
              <a:srgbClr val="A0BEF1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cat>
            <c:strRef>
              <c:f>('Small v Large'!$B$1,'Small v Large'!$B$6,'Small v Large'!$B$11,'Small v Large'!$B$16,'Small v Large'!$B$21,'Small v Large'!$B$26,'Small v Large'!$B$31,'Small v Large'!$B$36,'Small v Large'!$B$41,'Small v Large'!$B$46)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('Small v Large'!$B$3,'Small v Large'!$B$8,'Small v Large'!$B$13,'Small v Large'!$B$18,'Small v Large'!$B$23,'Small v Large'!$B$28,'Small v Large'!$B$33,'Small v Large'!$B$38,'Small v Large'!$B$43,'Small v Large'!$B$48)</c:f>
              <c:numCache>
                <c:formatCode>0.0000</c:formatCode>
                <c:ptCount val="10"/>
                <c:pt idx="0">
                  <c:v>0.998148148148148</c:v>
                </c:pt>
                <c:pt idx="1">
                  <c:v>0.999802136921251</c:v>
                </c:pt>
                <c:pt idx="2">
                  <c:v>0.597933884297521</c:v>
                </c:pt>
                <c:pt idx="3">
                  <c:v>0.884398496240602</c:v>
                </c:pt>
                <c:pt idx="4">
                  <c:v>0.745941957697983</c:v>
                </c:pt>
                <c:pt idx="5">
                  <c:v>0.870509259259259</c:v>
                </c:pt>
                <c:pt idx="6">
                  <c:v>0.819805194805195</c:v>
                </c:pt>
                <c:pt idx="7">
                  <c:v>0.787337662337662</c:v>
                </c:pt>
                <c:pt idx="8">
                  <c:v>0.900877192982456</c:v>
                </c:pt>
                <c:pt idx="9">
                  <c:v>0.943786982248521</c:v>
                </c:pt>
              </c:numCache>
            </c:numRef>
          </c:val>
        </c:ser>
        <c:ser>
          <c:idx val="2"/>
          <c:order val="1"/>
          <c:tx>
            <c:v>S mVote</c:v>
          </c:tx>
          <c:spPr>
            <a:solidFill>
              <a:srgbClr val="A0E6A0"/>
            </a:solidFill>
            <a:ln>
              <a:solidFill>
                <a:srgbClr val="A0E6A0"/>
              </a:solidFill>
            </a:ln>
          </c:spPr>
          <c:invertIfNegative val="0"/>
          <c:cat>
            <c:strRef>
              <c:f>('Small v Large'!$B$1,'Small v Large'!$B$6,'Small v Large'!$B$11,'Small v Large'!$B$16,'Small v Large'!$B$21,'Small v Large'!$B$26,'Small v Large'!$B$31,'Small v Large'!$B$36,'Small v Large'!$B$41,'Small v Large'!$B$46)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('Small v Large'!$C$3,'Small v Large'!$C$8,'Small v Large'!$C$13,'Small v Large'!$C$18,'Small v Large'!$C$23,'Small v Large'!$C$28,'Small v Large'!$C$33,'Small v Large'!$C$38,'Small v Large'!$C$43,'Small v Large'!$C$48)</c:f>
              <c:numCache>
                <c:formatCode>0.0000</c:formatCode>
                <c:ptCount val="10"/>
                <c:pt idx="0">
                  <c:v>0.994312169312169</c:v>
                </c:pt>
                <c:pt idx="1">
                  <c:v>1.0</c:v>
                </c:pt>
                <c:pt idx="2">
                  <c:v>0.594214876033058</c:v>
                </c:pt>
                <c:pt idx="3">
                  <c:v>0.787593984962406</c:v>
                </c:pt>
                <c:pt idx="4">
                  <c:v>0.557919331037875</c:v>
                </c:pt>
                <c:pt idx="5">
                  <c:v>0.863472222222222</c:v>
                </c:pt>
                <c:pt idx="6">
                  <c:v>0.749188311688312</c:v>
                </c:pt>
                <c:pt idx="7">
                  <c:v>0.719967532467533</c:v>
                </c:pt>
                <c:pt idx="8">
                  <c:v>0.883771929824561</c:v>
                </c:pt>
                <c:pt idx="9">
                  <c:v>0.92862426035503</c:v>
                </c:pt>
              </c:numCache>
            </c:numRef>
          </c:val>
        </c:ser>
        <c:ser>
          <c:idx val="4"/>
          <c:order val="2"/>
          <c:tx>
            <c:v>S rankAvg</c:v>
          </c:tx>
          <c:spPr>
            <a:solidFill>
              <a:srgbClr val="F0A0A0"/>
            </a:solidFill>
            <a:ln>
              <a:noFill/>
            </a:ln>
          </c:spPr>
          <c:invertIfNegative val="0"/>
          <c:cat>
            <c:strRef>
              <c:f>('Small v Large'!$B$1,'Small v Large'!$B$6,'Small v Large'!$B$11,'Small v Large'!$B$16,'Small v Large'!$B$21,'Small v Large'!$B$26,'Small v Large'!$B$31,'Small v Large'!$B$36,'Small v Large'!$B$41,'Small v Large'!$B$46)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('Small v Large'!$D$3,'Small v Large'!$D$8,'Small v Large'!$D$13,'Small v Large'!$D$18,'Small v Large'!$D$23,'Small v Large'!$D$28,'Small v Large'!$D$33,'Small v Large'!$D$38,'Small v Large'!$D$43,'Small v Large'!$D$48)</c:f>
              <c:numCache>
                <c:formatCode>0.0000</c:formatCode>
                <c:ptCount val="10"/>
                <c:pt idx="0">
                  <c:v>0.991269841269841</c:v>
                </c:pt>
                <c:pt idx="1">
                  <c:v>0.997427779976256</c:v>
                </c:pt>
                <c:pt idx="2">
                  <c:v>0.601652892561984</c:v>
                </c:pt>
                <c:pt idx="3">
                  <c:v>0.843515037593985</c:v>
                </c:pt>
                <c:pt idx="4">
                  <c:v>0.734382685686178</c:v>
                </c:pt>
                <c:pt idx="5">
                  <c:v>0.866990740740741</c:v>
                </c:pt>
                <c:pt idx="6">
                  <c:v>0.827922077922078</c:v>
                </c:pt>
                <c:pt idx="7">
                  <c:v>0.772727272727273</c:v>
                </c:pt>
                <c:pt idx="8">
                  <c:v>0.894298245614035</c:v>
                </c:pt>
                <c:pt idx="9">
                  <c:v>0.937869822485207</c:v>
                </c:pt>
              </c:numCache>
            </c:numRef>
          </c:val>
        </c:ser>
        <c:ser>
          <c:idx val="1"/>
          <c:order val="3"/>
          <c:tx>
            <c:v>L Avg</c:v>
          </c:tx>
          <c:spPr>
            <a:solidFill>
              <a:srgbClr val="557AFF"/>
            </a:solidFill>
            <a:ln>
              <a:noFill/>
            </a:ln>
          </c:spPr>
          <c:invertIfNegative val="0"/>
          <c:cat>
            <c:strRef>
              <c:f>('Small v Large'!$B$1,'Small v Large'!$B$6,'Small v Large'!$B$11,'Small v Large'!$B$16,'Small v Large'!$B$21,'Small v Large'!$B$26,'Small v Large'!$B$31,'Small v Large'!$B$36,'Small v Large'!$B$41,'Small v Large'!$B$46)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('Small v Large'!$E$3,'Small v Large'!$E$8,'Small v Large'!$E$13,'Small v Large'!$E$18,'Small v Large'!$E$23,'Small v Large'!$E$28,'Small v Large'!$E$33,'Small v Large'!$E$38,'Small v Large'!$E$43,'Small v Large'!$E$48)</c:f>
              <c:numCache>
                <c:formatCode>0.0000</c:formatCode>
                <c:ptCount val="10"/>
                <c:pt idx="0">
                  <c:v>1.0</c:v>
                </c:pt>
                <c:pt idx="1">
                  <c:v>0.999604273842501</c:v>
                </c:pt>
                <c:pt idx="2">
                  <c:v>0.623553719008264</c:v>
                </c:pt>
                <c:pt idx="3">
                  <c:v>0.894736842105263</c:v>
                </c:pt>
                <c:pt idx="4">
                  <c:v>0.7683226758485</c:v>
                </c:pt>
                <c:pt idx="5">
                  <c:v>0.871805555555556</c:v>
                </c:pt>
                <c:pt idx="6">
                  <c:v>0.803571428571429</c:v>
                </c:pt>
                <c:pt idx="7">
                  <c:v>0.790584415584416</c:v>
                </c:pt>
                <c:pt idx="8">
                  <c:v>0.920175438596491</c:v>
                </c:pt>
                <c:pt idx="9">
                  <c:v>0.953402366863905</c:v>
                </c:pt>
              </c:numCache>
            </c:numRef>
          </c:val>
        </c:ser>
        <c:ser>
          <c:idx val="3"/>
          <c:order val="4"/>
          <c:tx>
            <c:v>L mVote</c:v>
          </c:tx>
          <c:spPr>
            <a:solidFill>
              <a:srgbClr val="64BE64"/>
            </a:solidFill>
          </c:spPr>
          <c:invertIfNegative val="0"/>
          <c:cat>
            <c:strRef>
              <c:f>('Small v Large'!$B$1,'Small v Large'!$B$6,'Small v Large'!$B$11,'Small v Large'!$B$16,'Small v Large'!$B$21,'Small v Large'!$B$26,'Small v Large'!$B$31,'Small v Large'!$B$36,'Small v Large'!$B$41,'Small v Large'!$B$46)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('Small v Large'!$F$3,'Small v Large'!$F$8,'Small v Large'!$F$13,'Small v Large'!$F$18,'Small v Large'!$F$23,'Small v Large'!$F$28,'Small v Large'!$F$33,'Small v Large'!$F$38,'Small v Large'!$F$43,'Small v Large'!$F$48)</c:f>
              <c:numCache>
                <c:formatCode>0.0000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0.62396694214876</c:v>
                </c:pt>
                <c:pt idx="3">
                  <c:v>0.802631578947368</c:v>
                </c:pt>
                <c:pt idx="4">
                  <c:v>0.572429906542056</c:v>
                </c:pt>
                <c:pt idx="5">
                  <c:v>0.85162037037037</c:v>
                </c:pt>
                <c:pt idx="6">
                  <c:v>0.753246753246753</c:v>
                </c:pt>
                <c:pt idx="7">
                  <c:v>0.750811688311688</c:v>
                </c:pt>
                <c:pt idx="8">
                  <c:v>0.886842105263158</c:v>
                </c:pt>
                <c:pt idx="9">
                  <c:v>0.958579881656805</c:v>
                </c:pt>
              </c:numCache>
            </c:numRef>
          </c:val>
        </c:ser>
        <c:ser>
          <c:idx val="5"/>
          <c:order val="5"/>
          <c:tx>
            <c:v>L rankAvg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('Small v Large'!$B$1,'Small v Large'!$B$6,'Small v Large'!$B$11,'Small v Large'!$B$16,'Small v Large'!$B$21,'Small v Large'!$B$26,'Small v Large'!$B$31,'Small v Large'!$B$36,'Small v Large'!$B$41,'Small v Large'!$B$46)</c:f>
              <c:strCache>
                <c:ptCount val="10"/>
                <c:pt idx="0">
                  <c:v>bc wisc diag</c:v>
                </c:pt>
                <c:pt idx="1">
                  <c:v>bc wisc orig</c:v>
                </c:pt>
                <c:pt idx="2">
                  <c:v>haberman</c:v>
                </c:pt>
                <c:pt idx="3">
                  <c:v>hungary</c:v>
                </c:pt>
                <c:pt idx="4">
                  <c:v>ilpd</c:v>
                </c:pt>
                <c:pt idx="5">
                  <c:v>mammographic</c:v>
                </c:pt>
                <c:pt idx="6">
                  <c:v>spect</c:v>
                </c:pt>
                <c:pt idx="7">
                  <c:v>spectF</c:v>
                </c:pt>
                <c:pt idx="8">
                  <c:v>st-heart</c:v>
                </c:pt>
                <c:pt idx="9">
                  <c:v>vertebral</c:v>
                </c:pt>
              </c:strCache>
            </c:strRef>
          </c:cat>
          <c:val>
            <c:numRef>
              <c:f>('Small v Large'!$G$3,'Small v Large'!$G$8,'Small v Large'!$G$13,'Small v Large'!$G$18,'Small v Large'!$G$23,'Small v Large'!$G$28,'Small v Large'!$G$33,'Small v Large'!$G$38,'Small v Large'!$G$43,'Small v Large'!$G$48)</c:f>
              <c:numCache>
                <c:formatCode>0.0000</c:formatCode>
                <c:ptCount val="10"/>
                <c:pt idx="0">
                  <c:v>0.997751322751323</c:v>
                </c:pt>
                <c:pt idx="1">
                  <c:v>0.998614958448753</c:v>
                </c:pt>
                <c:pt idx="2">
                  <c:v>0.60495867768595</c:v>
                </c:pt>
                <c:pt idx="3">
                  <c:v>0.849624060150376</c:v>
                </c:pt>
                <c:pt idx="4">
                  <c:v>0.770167240531235</c:v>
                </c:pt>
                <c:pt idx="5">
                  <c:v>0.865</c:v>
                </c:pt>
                <c:pt idx="6">
                  <c:v>0.794642857142857</c:v>
                </c:pt>
                <c:pt idx="7">
                  <c:v>0.792207792207792</c:v>
                </c:pt>
                <c:pt idx="8">
                  <c:v>0.928070175438596</c:v>
                </c:pt>
                <c:pt idx="9">
                  <c:v>0.955991124260355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774360"/>
        <c:axId val="2104419320"/>
      </c:barChart>
      <c:catAx>
        <c:axId val="2114774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4419320"/>
        <c:crosses val="autoZero"/>
        <c:auto val="1"/>
        <c:lblAlgn val="ctr"/>
        <c:lblOffset val="100"/>
        <c:noMultiLvlLbl val="0"/>
      </c:catAx>
      <c:valAx>
        <c:axId val="2104419320"/>
        <c:scaling>
          <c:orientation val="minMax"/>
          <c:max val="1.0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crossAx val="2114774360"/>
        <c:crosses val="autoZero"/>
        <c:crossBetween val="between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pect_1" connectionId="4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pectF_1" connectionId="45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UCci2_5" connectionId="15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UCci_2" connectionId="5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UCci2_6" connectionId="14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UCci2_7" connectionId="13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bc-wisc-diag_2" growShrinkType="overwriteClear" connectionId="22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UCci2_2" connectionId="18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AUCci2_8" connectionId="12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AUCci2_3" connectionId="17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AUCci_3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mmographic" connectionId="3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AUCci_4" connectionId="3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AUCci_5" connectionId="10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AUCci_6" connectionId="9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AUCci_7" connectionId="8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AUCci_8" connectionId="7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AUCci_9" connectionId="6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AUCci2" connectionId="20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AUCci2_1" connectionId="19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AUCci2_9" connectionId="11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bc-wisc-orig" growShrinkType="overwriteClear" connectionId="2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lpd_1" connectionId="36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haberman-surv" growShrinkType="overwriteClear" connectionId="28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heart-hungary" growShrinkType="overwriteClear" connectionId="31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ilpd" growShrinkType="overwriteClear" connectionId="34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mammographic_1" growShrinkType="overwriteClear" connectionId="37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spect" growShrinkType="overwriteClear" connectionId="40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spectF" growShrinkType="overwriteClear" connectionId="43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stHeart" growShrinkType="overwriteClear" connectionId="46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vertebral" growShrinkType="overwriteClear" connectionId="49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bc-wisc-diag" connectionId="21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AUCci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ungary_1" connectionId="33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AUCci_1" connectionId="1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AUCci2_4" connectionId="16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vertebral" growShrinkType="overwriteClear" connectionId="50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bc-wisc-diag" growShrinkType="overwriteClear" connectionId="23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bc-wisc-orig" growShrinkType="overwriteClear" connectionId="26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haberman" growShrinkType="overwriteClear" connectionId="29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hungary" growShrinkType="overwriteClear" connectionId="32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ilpd" growShrinkType="overwriteClear" connectionId="35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mammographic" growShrinkType="overwriteClear" connectionId="38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spect" growShrinkType="overwriteClear" connectionId="4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aberman" connectionId="30" autoFormatId="0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spectF" growShrinkType="overwriteClear" connectionId="44" autoFormatId="0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stHeart" growShrinkType="overwriteClear" connectionId="4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c-wisc-orig_1" connectionId="2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c-wisc-diag_1" connectionId="2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vertebral_1" connectionId="5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tHeart_1" connectionId="48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4" name="Table4" displayName="Table4" ref="A2:K13" headerRowCount="0" totalsRowShown="0" headerRowDxfId="33" dataDxfId="32">
  <tableColumns count="11">
    <tableColumn id="1" name="Column1" headerRowDxfId="31" dataDxfId="30"/>
    <tableColumn id="2" name="Column2" headerRowDxfId="29" dataDxfId="28"/>
    <tableColumn id="3" name="Column3" headerRowDxfId="27" dataDxfId="26"/>
    <tableColumn id="4" name="Column4" headerRowDxfId="25" dataDxfId="24"/>
    <tableColumn id="5" name="Column5" headerRowDxfId="23" dataDxfId="22"/>
    <tableColumn id="6" name="Column6" headerRowDxfId="21" dataDxfId="20"/>
    <tableColumn id="7" name="Column7" headerRowDxfId="19" dataDxfId="18"/>
    <tableColumn id="8" name="Column8" headerRowDxfId="17" dataDxfId="16"/>
    <tableColumn id="9" name="Column9" headerRowDxfId="15" dataDxfId="14"/>
    <tableColumn id="10" name="Column10" headerRowDxfId="13" dataDxfId="12"/>
    <tableColumn id="11" name="Column11" headerRowDxfId="11" dataDxfId="1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19.xml"/><Relationship Id="rId20" Type="http://schemas.openxmlformats.org/officeDocument/2006/relationships/queryTable" Target="../queryTables/queryTable30.xml"/><Relationship Id="rId21" Type="http://schemas.openxmlformats.org/officeDocument/2006/relationships/queryTable" Target="../queryTables/queryTable31.xml"/><Relationship Id="rId22" Type="http://schemas.openxmlformats.org/officeDocument/2006/relationships/queryTable" Target="../queryTables/queryTable32.xml"/><Relationship Id="rId23" Type="http://schemas.openxmlformats.org/officeDocument/2006/relationships/queryTable" Target="../queryTables/queryTable33.xml"/><Relationship Id="rId24" Type="http://schemas.openxmlformats.org/officeDocument/2006/relationships/queryTable" Target="../queryTables/queryTable34.xml"/><Relationship Id="rId25" Type="http://schemas.openxmlformats.org/officeDocument/2006/relationships/queryTable" Target="../queryTables/queryTable35.xml"/><Relationship Id="rId26" Type="http://schemas.openxmlformats.org/officeDocument/2006/relationships/queryTable" Target="../queryTables/queryTable36.xml"/><Relationship Id="rId27" Type="http://schemas.openxmlformats.org/officeDocument/2006/relationships/queryTable" Target="../queryTables/queryTable37.xml"/><Relationship Id="rId28" Type="http://schemas.openxmlformats.org/officeDocument/2006/relationships/queryTable" Target="../queryTables/queryTable38.xml"/><Relationship Id="rId29" Type="http://schemas.openxmlformats.org/officeDocument/2006/relationships/queryTable" Target="../queryTables/queryTable39.xml"/><Relationship Id="rId30" Type="http://schemas.openxmlformats.org/officeDocument/2006/relationships/queryTable" Target="../queryTables/queryTable40.xml"/><Relationship Id="rId31" Type="http://schemas.openxmlformats.org/officeDocument/2006/relationships/queryTable" Target="../queryTables/queryTable41.xml"/><Relationship Id="rId10" Type="http://schemas.openxmlformats.org/officeDocument/2006/relationships/queryTable" Target="../queryTables/queryTable20.xml"/><Relationship Id="rId11" Type="http://schemas.openxmlformats.org/officeDocument/2006/relationships/queryTable" Target="../queryTables/queryTable21.xml"/><Relationship Id="rId12" Type="http://schemas.openxmlformats.org/officeDocument/2006/relationships/queryTable" Target="../queryTables/queryTable22.xml"/><Relationship Id="rId13" Type="http://schemas.openxmlformats.org/officeDocument/2006/relationships/queryTable" Target="../queryTables/queryTable23.xml"/><Relationship Id="rId14" Type="http://schemas.openxmlformats.org/officeDocument/2006/relationships/queryTable" Target="../queryTables/queryTable24.xml"/><Relationship Id="rId15" Type="http://schemas.openxmlformats.org/officeDocument/2006/relationships/queryTable" Target="../queryTables/queryTable25.xml"/><Relationship Id="rId16" Type="http://schemas.openxmlformats.org/officeDocument/2006/relationships/queryTable" Target="../queryTables/queryTable26.xml"/><Relationship Id="rId17" Type="http://schemas.openxmlformats.org/officeDocument/2006/relationships/queryTable" Target="../queryTables/queryTable27.xml"/><Relationship Id="rId18" Type="http://schemas.openxmlformats.org/officeDocument/2006/relationships/queryTable" Target="../queryTables/queryTable28.xml"/><Relationship Id="rId19" Type="http://schemas.openxmlformats.org/officeDocument/2006/relationships/queryTable" Target="../queryTables/queryTable29.xml"/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Relationship Id="rId3" Type="http://schemas.openxmlformats.org/officeDocument/2006/relationships/queryTable" Target="../queryTables/queryTable13.xml"/><Relationship Id="rId4" Type="http://schemas.openxmlformats.org/officeDocument/2006/relationships/queryTable" Target="../queryTables/queryTable14.xml"/><Relationship Id="rId5" Type="http://schemas.openxmlformats.org/officeDocument/2006/relationships/queryTable" Target="../queryTables/queryTable15.xml"/><Relationship Id="rId6" Type="http://schemas.openxmlformats.org/officeDocument/2006/relationships/queryTable" Target="../queryTables/queryTable16.xml"/><Relationship Id="rId7" Type="http://schemas.openxmlformats.org/officeDocument/2006/relationships/queryTable" Target="../queryTables/queryTable17.xml"/><Relationship Id="rId8" Type="http://schemas.openxmlformats.org/officeDocument/2006/relationships/queryTable" Target="../queryTables/queryTable1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4.xml"/><Relationship Id="rId4" Type="http://schemas.openxmlformats.org/officeDocument/2006/relationships/queryTable" Target="../queryTables/queryTable45.xml"/><Relationship Id="rId5" Type="http://schemas.openxmlformats.org/officeDocument/2006/relationships/queryTable" Target="../queryTables/queryTable46.xml"/><Relationship Id="rId6" Type="http://schemas.openxmlformats.org/officeDocument/2006/relationships/queryTable" Target="../queryTables/queryTable47.xml"/><Relationship Id="rId7" Type="http://schemas.openxmlformats.org/officeDocument/2006/relationships/queryTable" Target="../queryTables/queryTable48.xml"/><Relationship Id="rId8" Type="http://schemas.openxmlformats.org/officeDocument/2006/relationships/queryTable" Target="../queryTables/queryTable49.xml"/><Relationship Id="rId9" Type="http://schemas.openxmlformats.org/officeDocument/2006/relationships/queryTable" Target="../queryTables/queryTable50.xml"/><Relationship Id="rId10" Type="http://schemas.openxmlformats.org/officeDocument/2006/relationships/queryTable" Target="../queryTables/queryTable51.xml"/><Relationship Id="rId1" Type="http://schemas.openxmlformats.org/officeDocument/2006/relationships/queryTable" Target="../queryTables/queryTable42.xml"/><Relationship Id="rId2" Type="http://schemas.openxmlformats.org/officeDocument/2006/relationships/queryTable" Target="../queryTables/queryTable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45" sqref="D45"/>
    </sheetView>
  </sheetViews>
  <sheetFormatPr baseColWidth="10" defaultRowHeight="15" x14ac:dyDescent="0"/>
  <cols>
    <col min="1" max="1" width="11" style="19" customWidth="1"/>
    <col min="2" max="9" width="11" customWidth="1"/>
    <col min="10" max="11" width="12" customWidth="1"/>
  </cols>
  <sheetData>
    <row r="1" spans="1:11" s="18" customFormat="1">
      <c r="A1" s="1"/>
      <c r="B1"/>
      <c r="C1"/>
      <c r="D1"/>
      <c r="E1"/>
      <c r="F1"/>
      <c r="G1"/>
      <c r="H1"/>
      <c r="I1"/>
      <c r="J1"/>
      <c r="K1"/>
    </row>
    <row r="2" spans="1:11" s="1" customFormat="1">
      <c r="A2" s="17"/>
      <c r="B2" s="17" t="s">
        <v>2</v>
      </c>
      <c r="C2" s="17" t="s">
        <v>9</v>
      </c>
      <c r="D2" s="17" t="s">
        <v>10</v>
      </c>
      <c r="E2" s="17" t="s">
        <v>11</v>
      </c>
      <c r="F2" s="17" t="s">
        <v>22</v>
      </c>
      <c r="G2" s="17" t="s">
        <v>12</v>
      </c>
      <c r="H2" s="17" t="s">
        <v>13</v>
      </c>
      <c r="I2" s="17" t="s">
        <v>14</v>
      </c>
      <c r="J2" s="17" t="s">
        <v>15</v>
      </c>
      <c r="K2" s="17" t="s">
        <v>16</v>
      </c>
    </row>
    <row r="3" spans="1:11">
      <c r="A3" s="17" t="s">
        <v>32</v>
      </c>
      <c r="B3" s="20">
        <v>0.99867724867724905</v>
      </c>
      <c r="C3" s="20">
        <v>1</v>
      </c>
      <c r="D3" s="20">
        <v>0.58388429752066096</v>
      </c>
      <c r="E3" s="20">
        <v>0.91541353383458601</v>
      </c>
      <c r="F3" s="20">
        <v>0.767830791933104</v>
      </c>
      <c r="G3" s="20">
        <v>0.87134259259259295</v>
      </c>
      <c r="H3" s="20">
        <v>0.80194805194805197</v>
      </c>
      <c r="I3" s="20">
        <v>0.82629870129870098</v>
      </c>
      <c r="J3" s="20">
        <v>0.90175438596491198</v>
      </c>
      <c r="K3" s="20">
        <v>0.95857988165680497</v>
      </c>
    </row>
    <row r="4" spans="1:11">
      <c r="A4" s="17" t="s">
        <v>33</v>
      </c>
      <c r="B4" s="20">
        <v>0.99894179894179902</v>
      </c>
      <c r="C4" s="20">
        <v>1</v>
      </c>
      <c r="D4" s="20">
        <v>0.65991735537190099</v>
      </c>
      <c r="E4" s="20">
        <v>0.88956766917293195</v>
      </c>
      <c r="F4" s="20">
        <v>0.73376783079193297</v>
      </c>
      <c r="G4" s="20">
        <v>0.84268518518518498</v>
      </c>
      <c r="H4" s="20">
        <v>0.84577922077922096</v>
      </c>
      <c r="I4" s="20">
        <v>0.80681818181818199</v>
      </c>
      <c r="J4" s="20">
        <v>0.92456140350877203</v>
      </c>
      <c r="K4" s="20">
        <v>0.91937869822485196</v>
      </c>
    </row>
    <row r="5" spans="1:11">
      <c r="A5" s="17" t="s">
        <v>34</v>
      </c>
      <c r="B5" s="20">
        <v>0.99814814814814801</v>
      </c>
      <c r="C5" s="20">
        <v>1</v>
      </c>
      <c r="D5" s="20">
        <v>0.58512396694214897</v>
      </c>
      <c r="E5" s="20">
        <v>0.89003759398496196</v>
      </c>
      <c r="F5" s="20">
        <v>0.74815543531726503</v>
      </c>
      <c r="G5" s="20">
        <v>0.87259259259259303</v>
      </c>
      <c r="H5" s="20">
        <v>0.837662337662338</v>
      </c>
      <c r="I5" s="20">
        <v>0.79220779220779203</v>
      </c>
      <c r="J5" s="20">
        <v>0.90087719298245605</v>
      </c>
      <c r="K5" s="20">
        <v>0.93417159763313595</v>
      </c>
    </row>
    <row r="6" spans="1:11">
      <c r="A6" s="17" t="s">
        <v>35</v>
      </c>
      <c r="B6" s="20">
        <v>0.99894179894179902</v>
      </c>
      <c r="C6" s="20">
        <v>1</v>
      </c>
      <c r="D6" s="20">
        <v>0.63677685950413199</v>
      </c>
      <c r="E6" s="20">
        <v>0.89285714285714302</v>
      </c>
      <c r="F6" s="20">
        <v>0.60624692572552896</v>
      </c>
      <c r="G6" s="20">
        <v>0.87449074074074096</v>
      </c>
      <c r="H6" s="20">
        <v>0.81493506493506496</v>
      </c>
      <c r="I6" s="20">
        <v>0.76136363636363602</v>
      </c>
      <c r="J6" s="20">
        <v>0.93070175438596503</v>
      </c>
      <c r="K6" s="20">
        <v>0.92529585798816605</v>
      </c>
    </row>
    <row r="7" spans="1:11">
      <c r="A7" s="17" t="s">
        <v>36</v>
      </c>
      <c r="B7" s="20">
        <v>0.99947089947089995</v>
      </c>
      <c r="C7" s="20">
        <v>1</v>
      </c>
      <c r="D7" s="20">
        <v>0.67561983471074405</v>
      </c>
      <c r="E7" s="20">
        <v>0.875</v>
      </c>
      <c r="F7" s="20">
        <v>0.67486473192326601</v>
      </c>
      <c r="G7" s="20">
        <v>0.86356481481481495</v>
      </c>
      <c r="H7" s="20">
        <v>0.82792207792207795</v>
      </c>
      <c r="I7" s="20">
        <v>0.71428571428571397</v>
      </c>
      <c r="J7" s="20">
        <v>0.87982456140350895</v>
      </c>
      <c r="K7" s="20">
        <v>0.945266272189349</v>
      </c>
    </row>
    <row r="8" spans="1:11">
      <c r="A8" s="17" t="s">
        <v>37</v>
      </c>
      <c r="B8" s="20">
        <v>0.99708994708994703</v>
      </c>
      <c r="C8" s="20">
        <v>1</v>
      </c>
      <c r="D8" s="20">
        <v>0.63512396694214901</v>
      </c>
      <c r="E8" s="20">
        <v>0.90413533834586501</v>
      </c>
      <c r="F8" s="20">
        <v>0.76979832759468803</v>
      </c>
      <c r="G8" s="20">
        <v>0.87032407407407397</v>
      </c>
      <c r="H8" s="20">
        <v>0.61688311688311703</v>
      </c>
      <c r="I8" s="20">
        <v>0.75487012987013002</v>
      </c>
      <c r="J8" s="20">
        <v>0.91140350877192999</v>
      </c>
      <c r="K8" s="20">
        <v>0.92677514792899396</v>
      </c>
    </row>
    <row r="9" spans="1:11">
      <c r="A9" s="17" t="s">
        <v>38</v>
      </c>
      <c r="B9" s="20">
        <v>0.952380952380952</v>
      </c>
      <c r="C9" s="20">
        <v>0.97081519588444798</v>
      </c>
      <c r="D9" s="20">
        <v>0.57727272727272705</v>
      </c>
      <c r="E9" s="20">
        <v>0.79041353383458701</v>
      </c>
      <c r="F9" s="20">
        <v>0.5</v>
      </c>
      <c r="G9" s="20">
        <v>0.830277777777778</v>
      </c>
      <c r="H9" s="20">
        <v>0.71022727272727304</v>
      </c>
      <c r="I9" s="20">
        <v>0.65178571428571397</v>
      </c>
      <c r="J9" s="20">
        <v>0.743859649122807</v>
      </c>
      <c r="K9" s="20">
        <v>0.85798816568047298</v>
      </c>
    </row>
    <row r="10" spans="1:11">
      <c r="A10" s="17" t="s">
        <v>39</v>
      </c>
      <c r="B10" s="20">
        <v>0.92023809523809497</v>
      </c>
      <c r="C10" s="20">
        <v>0.95122675108824695</v>
      </c>
      <c r="D10" s="20">
        <v>0.57727272727272705</v>
      </c>
      <c r="E10" s="20">
        <v>0.81860902255639101</v>
      </c>
      <c r="F10" s="20">
        <v>0.5</v>
      </c>
      <c r="G10" s="20">
        <v>0.81388888888888899</v>
      </c>
      <c r="H10" s="20">
        <v>0.69155844155844104</v>
      </c>
      <c r="I10" s="20">
        <v>0.63636363636363602</v>
      </c>
      <c r="J10" s="20">
        <v>0.75394736842105303</v>
      </c>
      <c r="K10" s="20">
        <v>0.85798816568047298</v>
      </c>
    </row>
    <row r="11" spans="1:11">
      <c r="A11" s="17" t="s">
        <v>40</v>
      </c>
      <c r="B11" s="20">
        <v>0.99867724867724905</v>
      </c>
      <c r="C11" s="20">
        <v>1</v>
      </c>
      <c r="D11" s="20">
        <v>0.517768595041322</v>
      </c>
      <c r="E11" s="20">
        <v>0.88157894736842102</v>
      </c>
      <c r="F11" s="20">
        <v>0.70474667978357097</v>
      </c>
      <c r="G11" s="20">
        <v>0.87787037037036997</v>
      </c>
      <c r="H11" s="20">
        <v>0.81006493506493504</v>
      </c>
      <c r="I11" s="20">
        <v>0.81331168831168799</v>
      </c>
      <c r="J11" s="20">
        <v>0.92894736842105297</v>
      </c>
      <c r="K11" s="20">
        <v>0.90976331360946705</v>
      </c>
    </row>
    <row r="12" spans="1:11">
      <c r="A12" s="17" t="s">
        <v>41</v>
      </c>
      <c r="B12" s="20">
        <v>0.99576719576719597</v>
      </c>
      <c r="C12" s="20">
        <v>0.99604273842501001</v>
      </c>
      <c r="D12" s="20">
        <v>0.45578512396694199</v>
      </c>
      <c r="E12" s="20">
        <v>0.89661654135338398</v>
      </c>
      <c r="F12" s="20">
        <v>0.79045745204131801</v>
      </c>
      <c r="G12" s="20">
        <v>0.84523148148148097</v>
      </c>
      <c r="H12" s="20"/>
      <c r="I12" s="20">
        <v>0.80762987012986998</v>
      </c>
      <c r="J12" s="20">
        <v>0.92017543859649098</v>
      </c>
      <c r="K12" s="20">
        <v>0.82618343195266297</v>
      </c>
    </row>
    <row r="13" spans="1:11">
      <c r="A13" s="17" t="s">
        <v>42</v>
      </c>
      <c r="B13" s="20">
        <v>0.99603174603174605</v>
      </c>
      <c r="C13" s="20">
        <v>1</v>
      </c>
      <c r="D13" s="20">
        <v>0.584710743801653</v>
      </c>
      <c r="E13" s="20">
        <v>0.89473684210526305</v>
      </c>
      <c r="F13" s="20">
        <v>0.69699950811608502</v>
      </c>
      <c r="G13" s="20">
        <v>0.86689814814814803</v>
      </c>
      <c r="H13" s="20">
        <v>0.875</v>
      </c>
      <c r="I13" s="20">
        <v>0.74512987012986998</v>
      </c>
      <c r="J13" s="20">
        <v>0.90350877192982504</v>
      </c>
      <c r="K13" s="20">
        <v>0.94304733727810697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1"/>
  <sheetViews>
    <sheetView tabSelected="1" zoomScale="75" zoomScaleNormal="75" zoomScalePageLayoutView="75" workbookViewId="0">
      <selection activeCell="L16" sqref="L16"/>
    </sheetView>
  </sheetViews>
  <sheetFormatPr baseColWidth="10" defaultRowHeight="15" x14ac:dyDescent="0"/>
  <cols>
    <col min="1" max="1" width="15.6640625" customWidth="1"/>
    <col min="2" max="12" width="9.5" customWidth="1"/>
    <col min="13" max="13" width="11" bestFit="1" customWidth="1"/>
    <col min="14" max="14" width="6.83203125" bestFit="1" customWidth="1"/>
    <col min="15" max="15" width="6.83203125" customWidth="1"/>
    <col min="16" max="16" width="7.83203125" bestFit="1" customWidth="1"/>
    <col min="17" max="17" width="8.1640625" bestFit="1" customWidth="1"/>
    <col min="18" max="18" width="7.33203125" bestFit="1" customWidth="1"/>
    <col min="19" max="20" width="6.83203125" customWidth="1"/>
    <col min="21" max="21" width="7.83203125" bestFit="1" customWidth="1"/>
    <col min="22" max="22" width="6.83203125" customWidth="1"/>
    <col min="23" max="23" width="8.1640625" bestFit="1" customWidth="1"/>
    <col min="24" max="24" width="7.33203125" bestFit="1" customWidth="1"/>
    <col min="25" max="25" width="6.83203125" customWidth="1"/>
    <col min="26" max="26" width="8.1640625" bestFit="1" customWidth="1"/>
    <col min="27" max="28" width="6.83203125" customWidth="1"/>
    <col min="29" max="29" width="7.83203125" bestFit="1" customWidth="1"/>
    <col min="30" max="30" width="8.1640625" bestFit="1" customWidth="1"/>
    <col min="31" max="31" width="7.33203125" bestFit="1" customWidth="1"/>
    <col min="32" max="35" width="6.83203125" customWidth="1"/>
    <col min="36" max="36" width="7.83203125" bestFit="1" customWidth="1"/>
    <col min="37" max="37" width="8.1640625" bestFit="1" customWidth="1"/>
    <col min="38" max="38" width="7.33203125" bestFit="1" customWidth="1"/>
    <col min="39" max="39" width="6.83203125" customWidth="1"/>
    <col min="40" max="40" width="14.33203125" bestFit="1" customWidth="1"/>
    <col min="41" max="42" width="6.83203125" customWidth="1"/>
    <col min="43" max="43" width="7.83203125" bestFit="1" customWidth="1"/>
    <col min="44" max="44" width="8.1640625" bestFit="1" customWidth="1"/>
    <col min="45" max="45" width="7.33203125" bestFit="1" customWidth="1"/>
    <col min="46" max="49" width="6.83203125" customWidth="1"/>
    <col min="50" max="50" width="7.83203125" bestFit="1" customWidth="1"/>
    <col min="51" max="51" width="8.1640625" bestFit="1" customWidth="1"/>
    <col min="52" max="52" width="7.33203125" bestFit="1" customWidth="1"/>
    <col min="53" max="56" width="6.83203125" customWidth="1"/>
    <col min="57" max="57" width="7.83203125" bestFit="1" customWidth="1"/>
    <col min="58" max="58" width="8.1640625" bestFit="1" customWidth="1"/>
    <col min="59" max="59" width="7.33203125" bestFit="1" customWidth="1"/>
    <col min="60" max="60" width="6.83203125" customWidth="1"/>
    <col min="61" max="61" width="7.83203125" bestFit="1" customWidth="1"/>
    <col min="62" max="63" width="6.83203125" customWidth="1"/>
    <col min="64" max="64" width="7.83203125" bestFit="1" customWidth="1"/>
    <col min="65" max="65" width="8.1640625" bestFit="1" customWidth="1"/>
    <col min="66" max="66" width="7.33203125" bestFit="1" customWidth="1"/>
    <col min="67" max="67" width="6.83203125" customWidth="1"/>
    <col min="68" max="68" width="8.83203125" bestFit="1" customWidth="1"/>
    <col min="69" max="70" width="6.83203125" customWidth="1"/>
    <col min="71" max="71" width="7.83203125" bestFit="1" customWidth="1"/>
    <col min="72" max="72" width="8.1640625" bestFit="1" customWidth="1"/>
    <col min="73" max="73" width="7.33203125" bestFit="1" customWidth="1"/>
    <col min="74" max="74" width="6.83203125" customWidth="1"/>
  </cols>
  <sheetData>
    <row r="1" spans="1:22" s="1" customFormat="1">
      <c r="A1" s="4" t="s">
        <v>0</v>
      </c>
      <c r="B1" s="4" t="s">
        <v>2</v>
      </c>
      <c r="C1" s="4"/>
      <c r="D1" s="4"/>
      <c r="E1" s="4"/>
      <c r="F1" s="4"/>
      <c r="G1" s="4"/>
      <c r="H1" s="4"/>
      <c r="I1" s="5"/>
      <c r="J1" s="5"/>
      <c r="K1" s="5"/>
    </row>
    <row r="2" spans="1:22">
      <c r="A2" s="5" t="s">
        <v>17</v>
      </c>
      <c r="B2" s="8" t="s">
        <v>3</v>
      </c>
      <c r="C2" s="8" t="s">
        <v>4</v>
      </c>
      <c r="D2" s="8" t="s">
        <v>5</v>
      </c>
      <c r="E2" s="8" t="s">
        <v>6</v>
      </c>
      <c r="F2" s="12" t="s">
        <v>29</v>
      </c>
      <c r="G2" s="8" t="s">
        <v>7</v>
      </c>
      <c r="H2" s="8" t="s">
        <v>8</v>
      </c>
      <c r="I2" s="12" t="s">
        <v>30</v>
      </c>
      <c r="J2" s="12" t="s">
        <v>31</v>
      </c>
      <c r="K2" s="12" t="s">
        <v>21</v>
      </c>
      <c r="L2" s="12"/>
    </row>
    <row r="3" spans="1:22">
      <c r="A3" s="5" t="s">
        <v>1</v>
      </c>
      <c r="B3" s="9">
        <v>1</v>
      </c>
      <c r="C3" s="9">
        <v>0.99814814814814801</v>
      </c>
      <c r="D3" s="9">
        <v>0.99947089947089995</v>
      </c>
      <c r="E3" s="9">
        <v>1</v>
      </c>
      <c r="F3" s="9">
        <v>0.83875661375661403</v>
      </c>
      <c r="G3" s="9">
        <v>0.99656084656084698</v>
      </c>
      <c r="H3" s="9">
        <v>0.99947089947089995</v>
      </c>
      <c r="I3" s="9">
        <v>0.99484126984126997</v>
      </c>
      <c r="J3" s="9">
        <v>0.99933862433862397</v>
      </c>
      <c r="K3" s="9">
        <v>0.99947089947089995</v>
      </c>
      <c r="L3" s="9"/>
    </row>
    <row r="4" spans="1:22" s="3" customFormat="1">
      <c r="A4" s="6" t="s">
        <v>18</v>
      </c>
      <c r="B4" s="10">
        <v>1</v>
      </c>
      <c r="C4" s="10">
        <v>0.99490937593998097</v>
      </c>
      <c r="D4" s="10">
        <v>0.99826304386885101</v>
      </c>
      <c r="E4" s="10">
        <v>1</v>
      </c>
      <c r="F4" s="10">
        <v>0.76833502862848602</v>
      </c>
      <c r="G4" s="10">
        <v>0.99137765259489996</v>
      </c>
      <c r="H4" s="10">
        <v>0.99820705824602796</v>
      </c>
      <c r="I4" s="10">
        <v>0.98520536806606396</v>
      </c>
      <c r="J4" s="10">
        <v>0.99783742189503699</v>
      </c>
      <c r="K4" s="10">
        <v>0.99820705824602796</v>
      </c>
      <c r="L4" s="10"/>
    </row>
    <row r="5" spans="1:22" s="3" customFormat="1" ht="16" thickBot="1">
      <c r="A5" s="7" t="s">
        <v>19</v>
      </c>
      <c r="B5" s="11">
        <v>1</v>
      </c>
      <c r="C5" s="11">
        <v>1</v>
      </c>
      <c r="D5" s="11">
        <v>1</v>
      </c>
      <c r="E5" s="11">
        <v>1</v>
      </c>
      <c r="F5" s="11">
        <v>0.90917819888474105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0"/>
    </row>
    <row r="6" spans="1:22">
      <c r="A6" s="4" t="s">
        <v>0</v>
      </c>
      <c r="B6" s="4" t="s">
        <v>9</v>
      </c>
      <c r="C6" s="4"/>
      <c r="D6" s="4"/>
      <c r="E6" s="4"/>
      <c r="F6" s="4"/>
      <c r="G6" s="4"/>
      <c r="H6" s="4"/>
      <c r="I6" s="4"/>
      <c r="J6" s="4"/>
      <c r="K6" s="4"/>
      <c r="L6" s="5"/>
    </row>
    <row r="7" spans="1:22">
      <c r="A7" s="5" t="s">
        <v>17</v>
      </c>
      <c r="B7" s="8" t="s">
        <v>3</v>
      </c>
      <c r="C7" s="8" t="s">
        <v>4</v>
      </c>
      <c r="D7" s="8" t="s">
        <v>5</v>
      </c>
      <c r="E7" s="8" t="s">
        <v>6</v>
      </c>
      <c r="F7" s="12" t="s">
        <v>29</v>
      </c>
      <c r="G7" s="8" t="s">
        <v>7</v>
      </c>
      <c r="H7" s="8" t="s">
        <v>8</v>
      </c>
      <c r="I7" s="12" t="s">
        <v>30</v>
      </c>
      <c r="J7" s="12" t="s">
        <v>31</v>
      </c>
      <c r="K7" s="12" t="s">
        <v>21</v>
      </c>
      <c r="L7" s="12"/>
    </row>
    <row r="8" spans="1:22">
      <c r="A8" s="5" t="s">
        <v>1</v>
      </c>
      <c r="B8" s="9">
        <v>0.99980213692125097</v>
      </c>
      <c r="C8" s="9">
        <v>0.99980213692125097</v>
      </c>
      <c r="D8" s="9">
        <v>1</v>
      </c>
      <c r="E8" s="9">
        <v>0.99881282152750295</v>
      </c>
      <c r="F8" s="9">
        <v>0.98496240601503804</v>
      </c>
      <c r="G8" s="9">
        <v>0.99802136921250495</v>
      </c>
      <c r="H8" s="9">
        <v>0.99802136921250495</v>
      </c>
      <c r="I8" s="9">
        <v>1</v>
      </c>
      <c r="J8" s="9">
        <v>1</v>
      </c>
      <c r="K8" s="9">
        <v>1</v>
      </c>
      <c r="L8" s="9"/>
    </row>
    <row r="9" spans="1:22">
      <c r="A9" s="6" t="s">
        <v>18</v>
      </c>
      <c r="B9" s="10">
        <v>0.99925369852617796</v>
      </c>
      <c r="C9" s="10">
        <v>0.99925369852617796</v>
      </c>
      <c r="D9" s="10">
        <v>1</v>
      </c>
      <c r="E9" s="10">
        <v>0.99671252102585295</v>
      </c>
      <c r="F9" s="10">
        <v>0.97039425819189296</v>
      </c>
      <c r="G9" s="10">
        <v>0.99502863244778506</v>
      </c>
      <c r="H9" s="10">
        <v>0.99474421350209097</v>
      </c>
      <c r="I9" s="10">
        <v>1</v>
      </c>
      <c r="J9" s="10">
        <v>1</v>
      </c>
      <c r="K9" s="10">
        <v>1</v>
      </c>
      <c r="L9" s="10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6" thickBot="1">
      <c r="A10" s="7" t="s">
        <v>19</v>
      </c>
      <c r="B10" s="11">
        <v>1</v>
      </c>
      <c r="C10" s="11">
        <v>1</v>
      </c>
      <c r="D10" s="11">
        <v>1</v>
      </c>
      <c r="E10" s="11">
        <v>1</v>
      </c>
      <c r="F10" s="11">
        <v>0.99953055383818201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0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4" t="s">
        <v>0</v>
      </c>
      <c r="B11" s="4" t="s">
        <v>10</v>
      </c>
      <c r="C11" s="4"/>
      <c r="D11" s="4"/>
      <c r="E11" s="4"/>
      <c r="F11" s="4"/>
      <c r="G11" s="4"/>
      <c r="H11" s="4"/>
      <c r="I11" s="4"/>
      <c r="J11" s="4"/>
      <c r="K11" s="4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5" t="s">
        <v>17</v>
      </c>
      <c r="B12" s="8" t="s">
        <v>3</v>
      </c>
      <c r="C12" s="8" t="s">
        <v>4</v>
      </c>
      <c r="D12" s="8" t="s">
        <v>5</v>
      </c>
      <c r="E12" s="8" t="s">
        <v>6</v>
      </c>
      <c r="F12" s="12" t="s">
        <v>29</v>
      </c>
      <c r="G12" s="8" t="s">
        <v>7</v>
      </c>
      <c r="H12" s="8" t="s">
        <v>8</v>
      </c>
      <c r="I12" s="12" t="s">
        <v>30</v>
      </c>
      <c r="J12" s="12" t="s">
        <v>31</v>
      </c>
      <c r="K12" s="12" t="s">
        <v>21</v>
      </c>
      <c r="L12" s="12"/>
    </row>
    <row r="13" spans="1:22">
      <c r="A13" s="5" t="s">
        <v>1</v>
      </c>
      <c r="B13" s="9">
        <v>0.63595041322314005</v>
      </c>
      <c r="C13" s="9">
        <v>0.60041322314049606</v>
      </c>
      <c r="D13" s="9">
        <v>0.60991735537190095</v>
      </c>
      <c r="E13" s="9">
        <v>0.63471074380165304</v>
      </c>
      <c r="F13" s="9">
        <v>0.65991735537190099</v>
      </c>
      <c r="G13" s="9">
        <v>0.67644628099173598</v>
      </c>
      <c r="H13" s="9">
        <v>0.527272727272727</v>
      </c>
      <c r="I13" s="9">
        <v>0.59876033057851197</v>
      </c>
      <c r="J13" s="9">
        <v>0.60867768595041305</v>
      </c>
      <c r="K13" s="9">
        <v>0.67561983471074405</v>
      </c>
      <c r="L13" s="9"/>
    </row>
    <row r="14" spans="1:22">
      <c r="A14" s="6" t="s">
        <v>18</v>
      </c>
      <c r="B14" s="10">
        <v>0.48135810331643297</v>
      </c>
      <c r="C14" s="10">
        <v>0.44379024786239402</v>
      </c>
      <c r="D14" s="10">
        <v>0.49207993621430202</v>
      </c>
      <c r="E14" s="10">
        <v>0.48042217730856601</v>
      </c>
      <c r="F14" s="10">
        <v>0.51241440221745904</v>
      </c>
      <c r="G14" s="10">
        <v>0.53773096979805901</v>
      </c>
      <c r="H14" s="10">
        <v>0.37688884518044902</v>
      </c>
      <c r="I14" s="10">
        <v>0.441495188423704</v>
      </c>
      <c r="J14" s="10">
        <v>0.49117055216880801</v>
      </c>
      <c r="K14" s="10">
        <v>0.53735780496461905</v>
      </c>
      <c r="L14" s="10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6" thickBot="1">
      <c r="A15" s="7" t="s">
        <v>19</v>
      </c>
      <c r="B15" s="11">
        <v>0.79054272312984797</v>
      </c>
      <c r="C15" s="11">
        <v>0.75703619841859804</v>
      </c>
      <c r="D15" s="11">
        <v>0.72775477452949999</v>
      </c>
      <c r="E15" s="11">
        <v>0.78899931029473902</v>
      </c>
      <c r="F15" s="11">
        <v>0.80742030852634294</v>
      </c>
      <c r="G15" s="11">
        <v>0.81516159218541195</v>
      </c>
      <c r="H15" s="11">
        <v>0.67765660936500605</v>
      </c>
      <c r="I15" s="11">
        <v>0.75602547273331999</v>
      </c>
      <c r="J15" s="11">
        <v>0.72618481973201798</v>
      </c>
      <c r="K15" s="11">
        <v>0.81388186445686805</v>
      </c>
      <c r="L15" s="10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4" t="s">
        <v>0</v>
      </c>
      <c r="B16" s="4" t="s">
        <v>11</v>
      </c>
      <c r="C16" s="4"/>
      <c r="D16" s="4"/>
      <c r="E16" s="4"/>
      <c r="F16" s="4"/>
      <c r="G16" s="4"/>
      <c r="H16" s="4"/>
      <c r="I16" s="4"/>
      <c r="J16" s="4"/>
      <c r="K16" s="4"/>
      <c r="L16" s="1"/>
    </row>
    <row r="17" spans="1:22">
      <c r="A17" s="5" t="s">
        <v>17</v>
      </c>
      <c r="B17" s="8" t="s">
        <v>3</v>
      </c>
      <c r="C17" s="8" t="s">
        <v>4</v>
      </c>
      <c r="D17" s="8" t="s">
        <v>5</v>
      </c>
      <c r="E17" s="8" t="s">
        <v>6</v>
      </c>
      <c r="F17" s="12" t="s">
        <v>29</v>
      </c>
      <c r="G17" s="8" t="s">
        <v>7</v>
      </c>
      <c r="H17" s="8" t="s">
        <v>8</v>
      </c>
      <c r="I17" s="12" t="s">
        <v>30</v>
      </c>
      <c r="J17" s="12" t="s">
        <v>31</v>
      </c>
      <c r="K17" s="12" t="s">
        <v>21</v>
      </c>
      <c r="L17" s="12"/>
    </row>
    <row r="18" spans="1:22">
      <c r="A18" s="5" t="s">
        <v>1</v>
      </c>
      <c r="B18" s="9">
        <v>0.89943609022556403</v>
      </c>
      <c r="C18" s="9">
        <v>0.897556390977444</v>
      </c>
      <c r="D18" s="9">
        <v>0.81625939849624096</v>
      </c>
      <c r="E18" s="9">
        <v>0.891917293233083</v>
      </c>
      <c r="F18" s="9">
        <v>0.80545112781954897</v>
      </c>
      <c r="G18" s="9">
        <v>0.90225563909774398</v>
      </c>
      <c r="H18" s="9">
        <v>0.87312030075187996</v>
      </c>
      <c r="I18" s="9">
        <v>0.81015037593984995</v>
      </c>
      <c r="J18" s="9">
        <v>0.81625939849624096</v>
      </c>
      <c r="K18" s="9">
        <v>0.91541353383458601</v>
      </c>
      <c r="L18" s="9"/>
    </row>
    <row r="19" spans="1:22">
      <c r="A19" s="6" t="s">
        <v>18</v>
      </c>
      <c r="B19" s="10">
        <v>0.81473901491003797</v>
      </c>
      <c r="C19" s="10">
        <v>0.81399129362582701</v>
      </c>
      <c r="D19" s="10">
        <v>0.71808954418161497</v>
      </c>
      <c r="E19" s="10">
        <v>0.80179786842483503</v>
      </c>
      <c r="F19" s="10">
        <v>0.69368940395182399</v>
      </c>
      <c r="G19" s="10">
        <v>0.82791211926461805</v>
      </c>
      <c r="H19" s="10">
        <v>0.78563710279599297</v>
      </c>
      <c r="I19" s="10">
        <v>0.70756415613551404</v>
      </c>
      <c r="J19" s="10">
        <v>0.71808954418161497</v>
      </c>
      <c r="K19" s="10">
        <v>0.83693629760155996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6" thickBot="1">
      <c r="A20" s="7" t="s">
        <v>19</v>
      </c>
      <c r="B20" s="11">
        <v>0.98413316554108998</v>
      </c>
      <c r="C20" s="11">
        <v>0.98112148832905999</v>
      </c>
      <c r="D20" s="11">
        <v>0.91442925281086596</v>
      </c>
      <c r="E20" s="11">
        <v>0.98203671804132997</v>
      </c>
      <c r="F20" s="11">
        <v>0.91721285168727396</v>
      </c>
      <c r="G20" s="11">
        <v>0.97659915893087101</v>
      </c>
      <c r="H20" s="11">
        <v>0.96060349870776696</v>
      </c>
      <c r="I20" s="11">
        <v>0.91273659574418498</v>
      </c>
      <c r="J20" s="11">
        <v>0.91442925281086596</v>
      </c>
      <c r="K20" s="11">
        <v>0.99389077006761295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4" t="s">
        <v>0</v>
      </c>
      <c r="B21" s="4" t="s">
        <v>22</v>
      </c>
      <c r="C21" s="4"/>
      <c r="D21" s="4"/>
      <c r="E21" s="4"/>
      <c r="F21" s="4"/>
      <c r="G21" s="4"/>
      <c r="H21" s="4"/>
      <c r="I21" s="4"/>
      <c r="J21" s="4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5" t="s">
        <v>17</v>
      </c>
      <c r="B22" s="8" t="s">
        <v>3</v>
      </c>
      <c r="C22" s="8" t="s">
        <v>4</v>
      </c>
      <c r="D22" s="8" t="s">
        <v>5</v>
      </c>
      <c r="E22" s="8" t="s">
        <v>6</v>
      </c>
      <c r="F22" s="12" t="s">
        <v>29</v>
      </c>
      <c r="G22" s="8" t="s">
        <v>7</v>
      </c>
      <c r="H22" s="8" t="s">
        <v>8</v>
      </c>
      <c r="I22" s="12" t="s">
        <v>30</v>
      </c>
      <c r="J22" s="12" t="s">
        <v>31</v>
      </c>
      <c r="K22" s="12" t="s">
        <v>21</v>
      </c>
      <c r="L22" s="12"/>
    </row>
    <row r="23" spans="1:22">
      <c r="A23" s="5" t="s">
        <v>1</v>
      </c>
      <c r="B23" s="9">
        <v>0.78922774225282799</v>
      </c>
      <c r="C23" s="9">
        <v>0.78381701918347302</v>
      </c>
      <c r="D23" s="9">
        <v>0.74913920314805704</v>
      </c>
      <c r="E23" s="9">
        <v>0.77484013772749605</v>
      </c>
      <c r="F23" s="9">
        <v>0.78160354156419098</v>
      </c>
      <c r="G23" s="9">
        <v>0.78676832267584895</v>
      </c>
      <c r="H23" s="9">
        <v>0.78148057058534204</v>
      </c>
      <c r="I23" s="9">
        <v>0.75344318740777205</v>
      </c>
      <c r="J23" s="9">
        <v>0.742621741269061</v>
      </c>
      <c r="K23" s="9">
        <v>0.79045745204131801</v>
      </c>
      <c r="L23" s="9"/>
    </row>
    <row r="24" spans="1:22">
      <c r="A24" s="6" t="s">
        <v>18</v>
      </c>
      <c r="B24" s="10">
        <v>0.71707676815203403</v>
      </c>
      <c r="C24" s="10">
        <v>0.71098298330181398</v>
      </c>
      <c r="D24" s="10">
        <v>0.67771316482841204</v>
      </c>
      <c r="E24" s="10">
        <v>0.69966545605281605</v>
      </c>
      <c r="F24" s="10">
        <v>0.70941413734244796</v>
      </c>
      <c r="G24" s="10">
        <v>0.71470186109178202</v>
      </c>
      <c r="H24" s="10">
        <v>0.70056774222684104</v>
      </c>
      <c r="I24" s="10">
        <v>0.69226515936931898</v>
      </c>
      <c r="J24" s="10">
        <v>0.66869172359332796</v>
      </c>
      <c r="K24" s="10">
        <v>0.71938438087585399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6" thickBot="1">
      <c r="A25" s="7" t="s">
        <v>19</v>
      </c>
      <c r="B25" s="11">
        <v>0.86137871635362295</v>
      </c>
      <c r="C25" s="11">
        <v>0.85665105506513095</v>
      </c>
      <c r="D25" s="11">
        <v>0.82056524146770204</v>
      </c>
      <c r="E25" s="11">
        <v>0.85026076135987405</v>
      </c>
      <c r="F25" s="11">
        <v>0.85379294578593401</v>
      </c>
      <c r="G25" s="11">
        <v>0.858834784259915</v>
      </c>
      <c r="H25" s="11">
        <v>0.86239339894384304</v>
      </c>
      <c r="I25" s="11">
        <v>0.81462121544622401</v>
      </c>
      <c r="J25" s="11">
        <v>0.81655175894479304</v>
      </c>
      <c r="K25" s="11">
        <v>0.86153052320678203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4" t="s">
        <v>0</v>
      </c>
      <c r="B26" s="4" t="s">
        <v>12</v>
      </c>
      <c r="C26" s="4"/>
      <c r="D26" s="4"/>
      <c r="E26" s="4"/>
      <c r="F26" s="4"/>
      <c r="G26" s="4"/>
      <c r="H26" s="4"/>
      <c r="I26" s="4"/>
      <c r="J26" s="4"/>
      <c r="K26" s="4"/>
      <c r="L26" s="1"/>
    </row>
    <row r="27" spans="1:22">
      <c r="A27" s="5" t="s">
        <v>17</v>
      </c>
      <c r="B27" s="8" t="s">
        <v>3</v>
      </c>
      <c r="C27" s="8" t="s">
        <v>4</v>
      </c>
      <c r="D27" s="8" t="s">
        <v>5</v>
      </c>
      <c r="E27" s="8" t="s">
        <v>6</v>
      </c>
      <c r="F27" s="12" t="s">
        <v>29</v>
      </c>
      <c r="G27" s="8" t="s">
        <v>7</v>
      </c>
      <c r="H27" s="8" t="s">
        <v>8</v>
      </c>
      <c r="I27" s="12" t="s">
        <v>30</v>
      </c>
      <c r="J27" s="12" t="s">
        <v>31</v>
      </c>
      <c r="K27" s="12" t="s">
        <v>21</v>
      </c>
      <c r="L27" s="12"/>
    </row>
    <row r="28" spans="1:22">
      <c r="A28" s="5" t="s">
        <v>1</v>
      </c>
      <c r="B28" s="9">
        <v>0.87078703703703697</v>
      </c>
      <c r="C28" s="9">
        <v>0.86875000000000002</v>
      </c>
      <c r="D28" s="9">
        <v>0.84624999999999995</v>
      </c>
      <c r="E28" s="9">
        <v>0.86467592592592601</v>
      </c>
      <c r="F28" s="9">
        <v>0.86300925925925898</v>
      </c>
      <c r="G28" s="9">
        <v>0.87078703703703697</v>
      </c>
      <c r="H28" s="9">
        <v>0.84953703703703698</v>
      </c>
      <c r="I28" s="9">
        <v>0.85157407407407404</v>
      </c>
      <c r="J28" s="9">
        <v>0.84624999999999995</v>
      </c>
      <c r="K28" s="9">
        <v>0.87787037037036997</v>
      </c>
      <c r="L28" s="9"/>
    </row>
    <row r="29" spans="1:22">
      <c r="A29" s="6" t="s">
        <v>18</v>
      </c>
      <c r="B29" s="10">
        <v>0.82076507626645201</v>
      </c>
      <c r="C29" s="10">
        <v>0.81781963305216798</v>
      </c>
      <c r="D29" s="10">
        <v>0.79387633617248898</v>
      </c>
      <c r="E29" s="10">
        <v>0.81314502156704105</v>
      </c>
      <c r="F29" s="10">
        <v>0.81264726067642401</v>
      </c>
      <c r="G29" s="10">
        <v>0.82087503901226799</v>
      </c>
      <c r="H29" s="10">
        <v>0.79514932898673096</v>
      </c>
      <c r="I29" s="10">
        <v>0.79986840013502003</v>
      </c>
      <c r="J29" s="10">
        <v>0.79385191406006195</v>
      </c>
      <c r="K29" s="10">
        <v>0.83004643627070895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6" thickBot="1">
      <c r="A30" s="7" t="s">
        <v>19</v>
      </c>
      <c r="B30" s="11">
        <v>0.92080899780762204</v>
      </c>
      <c r="C30" s="11">
        <v>0.91968036694783195</v>
      </c>
      <c r="D30" s="11">
        <v>0.89862366382751102</v>
      </c>
      <c r="E30" s="11">
        <v>0.91620683028481098</v>
      </c>
      <c r="F30" s="11">
        <v>0.91337125784209505</v>
      </c>
      <c r="G30" s="11">
        <v>0.92069903506180695</v>
      </c>
      <c r="H30" s="11">
        <v>0.90392474508734399</v>
      </c>
      <c r="I30" s="11">
        <v>0.90327974801312805</v>
      </c>
      <c r="J30" s="11">
        <v>0.89864808593993795</v>
      </c>
      <c r="K30" s="11">
        <v>0.92569430447003198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4" t="s">
        <v>0</v>
      </c>
      <c r="B31" s="4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5" t="s">
        <v>17</v>
      </c>
      <c r="B32" s="8" t="s">
        <v>3</v>
      </c>
      <c r="C32" s="8" t="s">
        <v>4</v>
      </c>
      <c r="D32" s="8" t="s">
        <v>5</v>
      </c>
      <c r="E32" s="8" t="s">
        <v>6</v>
      </c>
      <c r="F32" s="12" t="s">
        <v>29</v>
      </c>
      <c r="G32" s="8" t="s">
        <v>7</v>
      </c>
      <c r="H32" s="8" t="s">
        <v>8</v>
      </c>
      <c r="I32" s="12" t="s">
        <v>30</v>
      </c>
      <c r="J32" s="12" t="s">
        <v>31</v>
      </c>
      <c r="K32" s="12" t="s">
        <v>21</v>
      </c>
      <c r="L32" s="12"/>
    </row>
    <row r="33" spans="1:22">
      <c r="A33" s="5" t="s">
        <v>1</v>
      </c>
      <c r="B33" s="9">
        <v>0.79545454545454497</v>
      </c>
      <c r="C33" s="9">
        <v>0.81655844155844104</v>
      </c>
      <c r="D33" s="9">
        <v>0.74188311688311703</v>
      </c>
      <c r="E33" s="9">
        <v>0.79301948051948101</v>
      </c>
      <c r="F33" s="9">
        <v>0.56818181818181801</v>
      </c>
      <c r="G33" s="9">
        <v>0.68993506493506496</v>
      </c>
      <c r="H33" s="9">
        <v>0.77597402597402598</v>
      </c>
      <c r="I33" s="9">
        <v>0.64610389610389596</v>
      </c>
      <c r="J33" s="9">
        <v>0.74188311688311703</v>
      </c>
      <c r="K33" s="9">
        <v>0.875</v>
      </c>
      <c r="L33" s="9"/>
    </row>
    <row r="34" spans="1:22">
      <c r="A34" s="6" t="s">
        <v>18</v>
      </c>
      <c r="B34" s="10">
        <v>0.65478229177795899</v>
      </c>
      <c r="C34" s="10">
        <v>0.67857728099109704</v>
      </c>
      <c r="D34" s="10">
        <v>0.56433299388158797</v>
      </c>
      <c r="E34" s="10">
        <v>0.63665349220691902</v>
      </c>
      <c r="F34" s="10">
        <v>0.314971456254584</v>
      </c>
      <c r="G34" s="10">
        <v>0.496538887449188</v>
      </c>
      <c r="H34" s="10">
        <v>0.62996248361840801</v>
      </c>
      <c r="I34" s="10">
        <v>0.413649479433502</v>
      </c>
      <c r="J34" s="10">
        <v>0.56391362758590602</v>
      </c>
      <c r="K34" s="10">
        <v>0.77403055818739597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6" thickBot="1">
      <c r="A35" s="7" t="s">
        <v>19</v>
      </c>
      <c r="B35" s="11">
        <v>0.93612679913113195</v>
      </c>
      <c r="C35" s="11">
        <v>0.95453960212578604</v>
      </c>
      <c r="D35" s="11">
        <v>0.91943323988464598</v>
      </c>
      <c r="E35" s="11">
        <v>0.949385468832042</v>
      </c>
      <c r="F35" s="11">
        <v>0.82139218010905302</v>
      </c>
      <c r="G35" s="11">
        <v>0.88333124242094196</v>
      </c>
      <c r="H35" s="11">
        <v>0.92198556832964396</v>
      </c>
      <c r="I35" s="11">
        <v>0.87855831277428997</v>
      </c>
      <c r="J35" s="11">
        <v>0.91985260618032805</v>
      </c>
      <c r="K35" s="11">
        <v>0.97596944181260403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4" t="s">
        <v>0</v>
      </c>
      <c r="B36" s="4" t="s">
        <v>14</v>
      </c>
      <c r="C36" s="4"/>
      <c r="D36" s="4"/>
      <c r="E36" s="4"/>
      <c r="F36" s="4"/>
      <c r="G36" s="4"/>
      <c r="H36" s="4"/>
      <c r="I36" s="4"/>
      <c r="J36" s="4"/>
      <c r="K36" s="4"/>
      <c r="L36" s="1"/>
    </row>
    <row r="37" spans="1:22">
      <c r="A37" s="5" t="s">
        <v>17</v>
      </c>
      <c r="B37" s="8" t="s">
        <v>3</v>
      </c>
      <c r="C37" s="8" t="s">
        <v>4</v>
      </c>
      <c r="D37" s="8" t="s">
        <v>5</v>
      </c>
      <c r="E37" s="8" t="s">
        <v>6</v>
      </c>
      <c r="F37" s="12" t="s">
        <v>29</v>
      </c>
      <c r="G37" s="8" t="s">
        <v>7</v>
      </c>
      <c r="H37" s="8" t="s">
        <v>8</v>
      </c>
      <c r="I37" s="12" t="s">
        <v>30</v>
      </c>
      <c r="J37" s="12" t="s">
        <v>31</v>
      </c>
      <c r="K37" s="12" t="s">
        <v>21</v>
      </c>
      <c r="L37" s="12"/>
    </row>
    <row r="38" spans="1:22">
      <c r="A38" s="5" t="s">
        <v>1</v>
      </c>
      <c r="B38" s="9">
        <v>0.81006493506493504</v>
      </c>
      <c r="C38" s="9">
        <v>0.78571428571428603</v>
      </c>
      <c r="D38" s="9">
        <v>0.81574675324675305</v>
      </c>
      <c r="E38" s="9">
        <v>0.81655844155844204</v>
      </c>
      <c r="F38" s="9">
        <v>0.80032467532467499</v>
      </c>
      <c r="G38" s="9">
        <v>0.82629870129870098</v>
      </c>
      <c r="H38" s="9">
        <v>0.72077922077922096</v>
      </c>
      <c r="I38" s="9">
        <v>0.75243506493506496</v>
      </c>
      <c r="J38" s="9">
        <v>0.81087662337662303</v>
      </c>
      <c r="K38" s="9">
        <v>0.82629870129870098</v>
      </c>
      <c r="L38" s="9"/>
    </row>
    <row r="39" spans="1:22">
      <c r="A39" s="6" t="s">
        <v>18</v>
      </c>
      <c r="B39" s="10">
        <v>0.70167687437246795</v>
      </c>
      <c r="C39" s="10">
        <v>0.652198196045777</v>
      </c>
      <c r="D39" s="10">
        <v>0.70370235176884099</v>
      </c>
      <c r="E39" s="10">
        <v>0.70233451664572599</v>
      </c>
      <c r="F39" s="10">
        <v>0.66561795833308801</v>
      </c>
      <c r="G39" s="10">
        <v>0.71491727868774901</v>
      </c>
      <c r="H39" s="10">
        <v>0.57440947085873295</v>
      </c>
      <c r="I39" s="9">
        <v>0.593944056072783</v>
      </c>
      <c r="J39" s="8">
        <v>0.69638330085411404</v>
      </c>
      <c r="K39" s="10">
        <v>0.718282336160457</v>
      </c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6" thickBot="1">
      <c r="A40" s="7" t="s">
        <v>19</v>
      </c>
      <c r="B40" s="11">
        <v>0.91845299575740302</v>
      </c>
      <c r="C40" s="11">
        <v>0.91923037538279495</v>
      </c>
      <c r="D40" s="11">
        <v>0.927791154724666</v>
      </c>
      <c r="E40" s="11">
        <v>0.93078236647115697</v>
      </c>
      <c r="F40" s="11">
        <v>0.93503139231626298</v>
      </c>
      <c r="G40" s="11">
        <v>0.93768012390965305</v>
      </c>
      <c r="H40" s="11">
        <v>0.86714897069970898</v>
      </c>
      <c r="I40" s="16">
        <v>0.91092607379734603</v>
      </c>
      <c r="J40" s="14">
        <v>0.92536994589913202</v>
      </c>
      <c r="K40" s="11">
        <v>0.93431506643694495</v>
      </c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4" t="s">
        <v>0</v>
      </c>
      <c r="B41" s="4" t="s">
        <v>15</v>
      </c>
      <c r="C41" s="4"/>
      <c r="D41" s="4"/>
      <c r="E41" s="4"/>
      <c r="F41" s="4"/>
      <c r="G41" s="4"/>
      <c r="H41" s="4"/>
      <c r="I41" s="4"/>
      <c r="J41" s="4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5" t="s">
        <v>17</v>
      </c>
      <c r="B42" s="8" t="s">
        <v>3</v>
      </c>
      <c r="C42" s="8" t="s">
        <v>4</v>
      </c>
      <c r="D42" s="8" t="s">
        <v>5</v>
      </c>
      <c r="E42" s="8" t="s">
        <v>6</v>
      </c>
      <c r="F42" s="12" t="s">
        <v>29</v>
      </c>
      <c r="G42" s="8" t="s">
        <v>7</v>
      </c>
      <c r="H42" s="8" t="s">
        <v>8</v>
      </c>
      <c r="I42" s="15" t="s">
        <v>30</v>
      </c>
      <c r="J42" s="12" t="s">
        <v>31</v>
      </c>
      <c r="K42" s="12" t="s">
        <v>21</v>
      </c>
      <c r="L42" s="12"/>
    </row>
    <row r="43" spans="1:22">
      <c r="A43" s="5" t="s">
        <v>1</v>
      </c>
      <c r="B43" s="9">
        <v>0.91754385964912299</v>
      </c>
      <c r="C43" s="9">
        <v>0.91578947368421104</v>
      </c>
      <c r="D43" s="9">
        <v>0.89385964912280702</v>
      </c>
      <c r="E43" s="9">
        <v>0.92719298245614001</v>
      </c>
      <c r="F43" s="9">
        <v>0.94649122807017505</v>
      </c>
      <c r="G43" s="9">
        <v>0.93245614035087698</v>
      </c>
      <c r="H43" s="9">
        <v>0.92719298245614001</v>
      </c>
      <c r="I43" s="9">
        <v>0.84385964912280698</v>
      </c>
      <c r="J43" s="9">
        <v>0.89385964912280702</v>
      </c>
      <c r="K43" s="9">
        <v>0.93070175438596503</v>
      </c>
      <c r="L43" s="9"/>
    </row>
    <row r="44" spans="1:22">
      <c r="A44" s="6" t="s">
        <v>18</v>
      </c>
      <c r="B44" s="10">
        <v>0.848096507111892</v>
      </c>
      <c r="C44" s="10">
        <v>0.84911020337390497</v>
      </c>
      <c r="D44" s="10">
        <v>0.81170368533255899</v>
      </c>
      <c r="E44" s="10">
        <v>0.86397226427306795</v>
      </c>
      <c r="F44" s="10">
        <v>0.89674818825558</v>
      </c>
      <c r="G44" s="10">
        <v>0.87298263685383104</v>
      </c>
      <c r="H44" s="10">
        <v>0.86635144314033696</v>
      </c>
      <c r="I44" s="10">
        <v>0.73957979082213998</v>
      </c>
      <c r="J44" s="10">
        <v>0.81175973490227404</v>
      </c>
      <c r="K44" s="10">
        <v>0.86980113341883503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6" thickBot="1">
      <c r="A45" s="7" t="s">
        <v>19</v>
      </c>
      <c r="B45" s="11">
        <v>0.98699121218635399</v>
      </c>
      <c r="C45" s="11">
        <v>0.982468743994516</v>
      </c>
      <c r="D45" s="11">
        <v>0.97601561291305505</v>
      </c>
      <c r="E45" s="11">
        <v>0.99041370063921297</v>
      </c>
      <c r="F45" s="11">
        <v>0.99623426788477099</v>
      </c>
      <c r="G45" s="11">
        <v>0.99192964384792304</v>
      </c>
      <c r="H45" s="11">
        <v>0.98803452177194395</v>
      </c>
      <c r="I45" s="11">
        <v>0.94813950742347397</v>
      </c>
      <c r="J45" s="11">
        <v>0.97595956334334</v>
      </c>
      <c r="K45" s="11">
        <v>0.99160237535309403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4" t="s">
        <v>0</v>
      </c>
      <c r="B46" s="4" t="s">
        <v>16</v>
      </c>
      <c r="C46" s="4"/>
      <c r="D46" s="4"/>
      <c r="E46" s="4"/>
      <c r="F46" s="4"/>
      <c r="G46" s="4"/>
      <c r="H46" s="4"/>
      <c r="I46" s="4"/>
      <c r="J46" s="4"/>
      <c r="K46" s="4"/>
      <c r="L46" s="1"/>
    </row>
    <row r="47" spans="1:22">
      <c r="A47" s="5" t="s">
        <v>17</v>
      </c>
      <c r="B47" s="8" t="s">
        <v>3</v>
      </c>
      <c r="C47" s="8" t="s">
        <v>4</v>
      </c>
      <c r="D47" s="8" t="s">
        <v>5</v>
      </c>
      <c r="E47" s="8" t="s">
        <v>6</v>
      </c>
      <c r="F47" s="12" t="s">
        <v>29</v>
      </c>
      <c r="G47" s="8" t="s">
        <v>7</v>
      </c>
      <c r="H47" s="8" t="s">
        <v>8</v>
      </c>
      <c r="I47" s="15" t="s">
        <v>30</v>
      </c>
      <c r="J47" s="12" t="s">
        <v>31</v>
      </c>
      <c r="K47" s="12" t="s">
        <v>21</v>
      </c>
      <c r="L47" s="12"/>
    </row>
    <row r="48" spans="1:22">
      <c r="A48" s="5" t="s">
        <v>1</v>
      </c>
      <c r="B48" s="9">
        <v>0.95044378698224896</v>
      </c>
      <c r="C48" s="9">
        <v>0.93417159763313595</v>
      </c>
      <c r="D48" s="9">
        <v>0.93528106508875697</v>
      </c>
      <c r="E48" s="9">
        <v>0.95044378698224896</v>
      </c>
      <c r="F48" s="9">
        <v>0.87204142011834296</v>
      </c>
      <c r="G48" s="9">
        <v>0.95636094674556205</v>
      </c>
      <c r="H48" s="9">
        <v>0.93047337278106501</v>
      </c>
      <c r="I48" s="9">
        <v>0.91050295857988195</v>
      </c>
      <c r="J48" s="9">
        <v>0.93491124260354996</v>
      </c>
      <c r="K48" s="9">
        <v>0.95857988165680497</v>
      </c>
      <c r="L48" s="9"/>
    </row>
    <row r="49" spans="1:22">
      <c r="A49" s="6" t="s">
        <v>18</v>
      </c>
      <c r="B49" s="10">
        <v>0.90309316650549298</v>
      </c>
      <c r="C49" s="10">
        <v>0.88113709384108496</v>
      </c>
      <c r="D49" s="10">
        <v>0.872569720636859</v>
      </c>
      <c r="E49" s="10">
        <v>0.90412625601174101</v>
      </c>
      <c r="F49" s="10">
        <v>0.77847400009562095</v>
      </c>
      <c r="G49" s="10">
        <v>0.91259305561158799</v>
      </c>
      <c r="H49" s="10">
        <v>0.87230837731656496</v>
      </c>
      <c r="I49" s="10">
        <v>0.83787715397146001</v>
      </c>
      <c r="J49" s="10">
        <v>0.87244116695631102</v>
      </c>
      <c r="K49" s="10">
        <v>0.917820820882288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6" thickBot="1">
      <c r="A50" s="7" t="s">
        <v>19</v>
      </c>
      <c r="B50" s="11">
        <v>0.99779440745900405</v>
      </c>
      <c r="C50" s="11">
        <v>0.98720610142518705</v>
      </c>
      <c r="D50" s="11">
        <v>0.99799240954065604</v>
      </c>
      <c r="E50" s="11">
        <v>0.99676131795275602</v>
      </c>
      <c r="F50" s="11">
        <v>0.96560884014106596</v>
      </c>
      <c r="G50" s="11">
        <v>1</v>
      </c>
      <c r="H50" s="11">
        <v>0.98863836824556495</v>
      </c>
      <c r="I50" s="11">
        <v>0.983128763188303</v>
      </c>
      <c r="J50" s="11">
        <v>0.99738131825079002</v>
      </c>
      <c r="K50" s="11">
        <v>0.99933894243132204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6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</sheetData>
  <conditionalFormatting sqref="A3:XFD3">
    <cfRule type="top10" dxfId="9" priority="10" rank="1"/>
  </conditionalFormatting>
  <conditionalFormatting sqref="A8:XFD8">
    <cfRule type="top10" dxfId="8" priority="9" rank="1"/>
  </conditionalFormatting>
  <conditionalFormatting sqref="A13:XFD13">
    <cfRule type="top10" dxfId="7" priority="8" rank="1"/>
  </conditionalFormatting>
  <conditionalFormatting sqref="A18:XFD18">
    <cfRule type="top10" dxfId="6" priority="7" rank="1"/>
  </conditionalFormatting>
  <conditionalFormatting sqref="A23:XFD23">
    <cfRule type="top10" dxfId="5" priority="6" rank="1"/>
  </conditionalFormatting>
  <conditionalFormatting sqref="A28:XFD28">
    <cfRule type="top10" dxfId="4" priority="5" rank="1"/>
  </conditionalFormatting>
  <conditionalFormatting sqref="A33:XFD33">
    <cfRule type="top10" dxfId="3" priority="4" rank="1"/>
  </conditionalFormatting>
  <conditionalFormatting sqref="A38:XFD38">
    <cfRule type="top10" dxfId="2" priority="3" rank="1"/>
  </conditionalFormatting>
  <conditionalFormatting sqref="A43:XFD43">
    <cfRule type="top10" dxfId="1" priority="2" rank="1"/>
  </conditionalFormatting>
  <conditionalFormatting sqref="A48:XFD48">
    <cfRule type="top10" dxfId="0" priority="1" rank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8" workbookViewId="0">
      <selection activeCell="H9" sqref="H9"/>
    </sheetView>
  </sheetViews>
  <sheetFormatPr baseColWidth="10" defaultRowHeight="15" x14ac:dyDescent="0"/>
  <cols>
    <col min="1" max="1" width="15.1640625" bestFit="1" customWidth="1"/>
    <col min="2" max="7" width="16.5" style="2" customWidth="1"/>
    <col min="8" max="9" width="12.1640625" bestFit="1" customWidth="1"/>
  </cols>
  <sheetData>
    <row r="1" spans="1:7">
      <c r="A1" s="4" t="s">
        <v>0</v>
      </c>
      <c r="B1" s="13" t="s">
        <v>2</v>
      </c>
    </row>
    <row r="2" spans="1:7">
      <c r="A2" s="5" t="s">
        <v>17</v>
      </c>
      <c r="B2" s="2" t="s">
        <v>23</v>
      </c>
      <c r="C2" s="2" t="s">
        <v>25</v>
      </c>
      <c r="D2" s="2" t="s">
        <v>27</v>
      </c>
      <c r="E2" s="2" t="s">
        <v>24</v>
      </c>
      <c r="F2" s="2" t="s">
        <v>26</v>
      </c>
      <c r="G2" s="2" t="s">
        <v>28</v>
      </c>
    </row>
    <row r="3" spans="1:7">
      <c r="A3" s="5" t="s">
        <v>1</v>
      </c>
      <c r="B3" s="2">
        <v>0.99814814814814801</v>
      </c>
      <c r="C3" s="2">
        <v>0.99431216931216904</v>
      </c>
      <c r="D3" s="2">
        <v>0.99126984126984097</v>
      </c>
      <c r="E3" s="2">
        <v>1</v>
      </c>
      <c r="F3" s="2">
        <v>1</v>
      </c>
      <c r="G3" s="2">
        <v>0.99775132275132306</v>
      </c>
    </row>
    <row r="4" spans="1:7">
      <c r="A4" s="6" t="s">
        <v>18</v>
      </c>
      <c r="B4" s="2">
        <v>0.99428160478441396</v>
      </c>
      <c r="C4" s="2">
        <v>0.98472342083818998</v>
      </c>
      <c r="D4" s="2">
        <v>0.98081816473290495</v>
      </c>
      <c r="E4" s="2">
        <v>1</v>
      </c>
      <c r="F4" s="2">
        <v>1</v>
      </c>
      <c r="G4" s="2">
        <v>0.99393873897066698</v>
      </c>
    </row>
    <row r="5" spans="1:7" ht="16" thickBot="1">
      <c r="A5" s="7" t="s">
        <v>19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>
      <c r="A6" s="4" t="s">
        <v>0</v>
      </c>
      <c r="B6" s="13" t="s">
        <v>9</v>
      </c>
    </row>
    <row r="7" spans="1:7">
      <c r="A7" s="5" t="s">
        <v>17</v>
      </c>
      <c r="B7" s="2" t="s">
        <v>23</v>
      </c>
      <c r="C7" s="2" t="s">
        <v>25</v>
      </c>
      <c r="D7" s="2" t="s">
        <v>27</v>
      </c>
      <c r="E7" s="2" t="s">
        <v>24</v>
      </c>
      <c r="F7" s="2" t="s">
        <v>26</v>
      </c>
      <c r="G7" s="2" t="s">
        <v>28</v>
      </c>
    </row>
    <row r="8" spans="1:7">
      <c r="A8" s="5" t="s">
        <v>1</v>
      </c>
      <c r="B8" s="2">
        <v>0.99980213692125097</v>
      </c>
      <c r="C8" s="2">
        <v>1</v>
      </c>
      <c r="D8" s="2">
        <v>0.99742777997625598</v>
      </c>
      <c r="E8" s="2">
        <v>0.99960427384250095</v>
      </c>
      <c r="F8" s="2">
        <v>1</v>
      </c>
      <c r="G8" s="2">
        <v>0.99861495844875303</v>
      </c>
    </row>
    <row r="9" spans="1:7">
      <c r="A9" s="6" t="s">
        <v>18</v>
      </c>
      <c r="B9" s="2">
        <v>0.99925369852617796</v>
      </c>
      <c r="C9" s="2">
        <v>1</v>
      </c>
      <c r="D9" s="2">
        <v>0.99374770566677995</v>
      </c>
      <c r="E9" s="2">
        <v>0.99865863929148302</v>
      </c>
      <c r="F9" s="2">
        <v>1</v>
      </c>
      <c r="G9" s="2">
        <v>0.99618900401768895</v>
      </c>
    </row>
    <row r="10" spans="1:7" ht="16" thickBot="1">
      <c r="A10" s="7" t="s">
        <v>19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7">
      <c r="A11" s="4" t="s">
        <v>0</v>
      </c>
      <c r="B11" s="13" t="s">
        <v>10</v>
      </c>
    </row>
    <row r="12" spans="1:7">
      <c r="A12" s="5" t="s">
        <v>17</v>
      </c>
      <c r="B12" s="2" t="s">
        <v>23</v>
      </c>
      <c r="C12" s="2" t="s">
        <v>25</v>
      </c>
      <c r="D12" s="2" t="s">
        <v>27</v>
      </c>
      <c r="E12" s="2" t="s">
        <v>24</v>
      </c>
      <c r="F12" s="2" t="s">
        <v>26</v>
      </c>
      <c r="G12" s="2" t="s">
        <v>28</v>
      </c>
    </row>
    <row r="13" spans="1:7">
      <c r="A13" s="5" t="s">
        <v>1</v>
      </c>
      <c r="B13" s="2">
        <v>0.59793388429752103</v>
      </c>
      <c r="C13" s="2">
        <v>0.594214876033058</v>
      </c>
      <c r="D13" s="2">
        <v>0.60165289256198395</v>
      </c>
      <c r="E13" s="2">
        <v>0.62355371900826395</v>
      </c>
      <c r="F13" s="2">
        <v>0.62396694214876003</v>
      </c>
      <c r="G13" s="2">
        <v>0.60495867768595002</v>
      </c>
    </row>
    <row r="14" spans="1:7">
      <c r="A14" s="6" t="s">
        <v>18</v>
      </c>
      <c r="B14" s="2">
        <v>0.44387383656483098</v>
      </c>
      <c r="C14" s="2">
        <v>0.45102573498415999</v>
      </c>
      <c r="D14" s="2">
        <v>0.45331793682858601</v>
      </c>
      <c r="E14" s="2">
        <v>0.468734001019254</v>
      </c>
      <c r="F14" s="2">
        <v>0.50969808091812197</v>
      </c>
      <c r="G14" s="2">
        <v>0.44793075129986298</v>
      </c>
    </row>
    <row r="15" spans="1:7" ht="16" thickBot="1">
      <c r="A15" s="7" t="s">
        <v>19</v>
      </c>
      <c r="B15" s="2">
        <v>0.75199393203021003</v>
      </c>
      <c r="C15" s="2">
        <v>0.73740401708195502</v>
      </c>
      <c r="D15" s="2">
        <v>0.74998784829538101</v>
      </c>
      <c r="E15" s="2">
        <v>0.77837343699727501</v>
      </c>
      <c r="F15" s="2">
        <v>0.73823580337939798</v>
      </c>
      <c r="G15" s="2">
        <v>0.761986604072037</v>
      </c>
    </row>
    <row r="16" spans="1:7">
      <c r="A16" s="4" t="s">
        <v>0</v>
      </c>
      <c r="B16" s="13" t="s">
        <v>11</v>
      </c>
    </row>
    <row r="17" spans="1:7">
      <c r="A17" s="5" t="s">
        <v>17</v>
      </c>
      <c r="B17" s="2" t="s">
        <v>23</v>
      </c>
      <c r="C17" s="2" t="s">
        <v>25</v>
      </c>
      <c r="D17" s="2" t="s">
        <v>27</v>
      </c>
      <c r="E17" s="2" t="s">
        <v>24</v>
      </c>
      <c r="F17" s="2" t="s">
        <v>26</v>
      </c>
      <c r="G17" s="2" t="s">
        <v>28</v>
      </c>
    </row>
    <row r="18" spans="1:7">
      <c r="A18" s="5" t="s">
        <v>1</v>
      </c>
      <c r="B18" s="2">
        <v>0.88439849624060196</v>
      </c>
      <c r="C18" s="2">
        <v>0.78759398496240596</v>
      </c>
      <c r="D18" s="2">
        <v>0.84351503759398505</v>
      </c>
      <c r="E18" s="2">
        <v>0.89473684210526305</v>
      </c>
      <c r="F18" s="2">
        <v>0.80263157894736803</v>
      </c>
      <c r="G18" s="2">
        <v>0.84962406015037595</v>
      </c>
    </row>
    <row r="19" spans="1:7">
      <c r="A19" s="6" t="s">
        <v>18</v>
      </c>
      <c r="B19" s="2">
        <v>0.78916417291135998</v>
      </c>
      <c r="C19" s="2">
        <v>0.67857789501853505</v>
      </c>
      <c r="D19" s="2">
        <v>0.73731260781073005</v>
      </c>
      <c r="E19" s="2">
        <v>0.80666159014997296</v>
      </c>
      <c r="F19" s="2">
        <v>0.69817286401686296</v>
      </c>
      <c r="G19" s="2">
        <v>0.74614069276170603</v>
      </c>
    </row>
    <row r="20" spans="1:7" ht="16" thickBot="1">
      <c r="A20" s="7" t="s">
        <v>19</v>
      </c>
      <c r="B20" s="2">
        <v>0.97963281956984305</v>
      </c>
      <c r="C20" s="2">
        <v>0.89661007490627698</v>
      </c>
      <c r="D20" s="2">
        <v>0.94971746737724005</v>
      </c>
      <c r="E20" s="2">
        <v>0.98281209406055403</v>
      </c>
      <c r="F20" s="2">
        <v>0.90709029387787399</v>
      </c>
      <c r="G20" s="2">
        <v>0.95310742753904598</v>
      </c>
    </row>
    <row r="21" spans="1:7">
      <c r="A21" s="4" t="s">
        <v>0</v>
      </c>
      <c r="B21" s="13" t="s">
        <v>22</v>
      </c>
    </row>
    <row r="22" spans="1:7">
      <c r="A22" s="5" t="s">
        <v>17</v>
      </c>
      <c r="B22" s="2" t="s">
        <v>23</v>
      </c>
      <c r="C22" s="2" t="s">
        <v>25</v>
      </c>
      <c r="D22" s="2" t="s">
        <v>27</v>
      </c>
      <c r="E22" s="2" t="s">
        <v>24</v>
      </c>
      <c r="F22" s="2" t="s">
        <v>26</v>
      </c>
      <c r="G22" s="2" t="s">
        <v>28</v>
      </c>
    </row>
    <row r="23" spans="1:7">
      <c r="A23" s="5" t="s">
        <v>1</v>
      </c>
      <c r="B23" s="2">
        <v>0.74594195769798299</v>
      </c>
      <c r="C23" s="2">
        <v>0.55791933103787505</v>
      </c>
      <c r="D23" s="2">
        <v>0.73438268568617804</v>
      </c>
      <c r="E23" s="2">
        <v>0.7683226758485</v>
      </c>
      <c r="F23" s="2">
        <v>0.57242990654205606</v>
      </c>
      <c r="G23" s="2">
        <v>0.77016724053123498</v>
      </c>
    </row>
    <row r="24" spans="1:7">
      <c r="A24" s="6" t="s">
        <v>18</v>
      </c>
      <c r="B24" s="2">
        <v>0.66602948250251204</v>
      </c>
      <c r="C24" s="2">
        <v>0.47862548236735902</v>
      </c>
      <c r="D24" s="2">
        <v>0.65030469590262496</v>
      </c>
      <c r="E24" s="2">
        <v>0.69186569963988798</v>
      </c>
      <c r="F24" s="2">
        <v>0.47896174883190301</v>
      </c>
      <c r="G24" s="2">
        <v>0.69297893325841398</v>
      </c>
    </row>
    <row r="25" spans="1:7" ht="16" thickBot="1">
      <c r="A25" s="7" t="s">
        <v>19</v>
      </c>
      <c r="B25" s="2">
        <v>0.82585443289345395</v>
      </c>
      <c r="C25" s="2">
        <v>0.63721317970839098</v>
      </c>
      <c r="D25" s="2">
        <v>0.818460675469731</v>
      </c>
      <c r="E25" s="2">
        <v>0.84477965205711203</v>
      </c>
      <c r="F25" s="2">
        <v>0.66589806425220899</v>
      </c>
      <c r="G25" s="2">
        <v>0.84735554780405598</v>
      </c>
    </row>
    <row r="26" spans="1:7">
      <c r="A26" s="4" t="s">
        <v>0</v>
      </c>
      <c r="B26" s="13" t="s">
        <v>12</v>
      </c>
    </row>
    <row r="27" spans="1:7">
      <c r="A27" s="5" t="s">
        <v>17</v>
      </c>
      <c r="B27" s="2" t="s">
        <v>23</v>
      </c>
      <c r="C27" s="2" t="s">
        <v>25</v>
      </c>
      <c r="D27" s="2" t="s">
        <v>27</v>
      </c>
      <c r="E27" s="2" t="s">
        <v>24</v>
      </c>
      <c r="F27" s="2" t="s">
        <v>26</v>
      </c>
      <c r="G27" s="2" t="s">
        <v>28</v>
      </c>
    </row>
    <row r="28" spans="1:7">
      <c r="A28" s="5" t="s">
        <v>1</v>
      </c>
      <c r="B28" s="2">
        <v>0.87050925925925904</v>
      </c>
      <c r="C28" s="2">
        <v>0.86347222222222197</v>
      </c>
      <c r="D28" s="2">
        <v>0.86699074074074101</v>
      </c>
      <c r="E28" s="2">
        <v>0.87180555555555606</v>
      </c>
      <c r="F28" s="2">
        <v>0.85162037037036997</v>
      </c>
      <c r="G28" s="2">
        <v>0.86499999999999999</v>
      </c>
    </row>
    <row r="29" spans="1:7">
      <c r="A29" s="6" t="s">
        <v>18</v>
      </c>
      <c r="B29" s="2">
        <v>0.82018785723661003</v>
      </c>
      <c r="C29" s="2">
        <v>0.81448862439585501</v>
      </c>
      <c r="D29" s="2">
        <v>0.81506851018646997</v>
      </c>
      <c r="E29" s="2">
        <v>0.82220358940417204</v>
      </c>
      <c r="F29" s="2">
        <v>0.800348732877459</v>
      </c>
      <c r="G29" s="2">
        <v>0.81372737902665304</v>
      </c>
    </row>
    <row r="30" spans="1:7" ht="16" thickBot="1">
      <c r="A30" s="7" t="s">
        <v>19</v>
      </c>
      <c r="B30" s="2">
        <v>0.92083066128190805</v>
      </c>
      <c r="C30" s="2">
        <v>0.91245582004858905</v>
      </c>
      <c r="D30" s="2">
        <v>0.91891297129501104</v>
      </c>
      <c r="E30" s="2">
        <v>0.92140752170693896</v>
      </c>
      <c r="F30" s="2">
        <v>0.90289200786328105</v>
      </c>
      <c r="G30" s="2">
        <v>0.91627262097334705</v>
      </c>
    </row>
    <row r="31" spans="1:7">
      <c r="A31" s="4" t="s">
        <v>0</v>
      </c>
      <c r="B31" s="13" t="s">
        <v>13</v>
      </c>
    </row>
    <row r="32" spans="1:7">
      <c r="A32" s="5" t="s">
        <v>17</v>
      </c>
      <c r="B32" s="2" t="s">
        <v>23</v>
      </c>
      <c r="C32" s="2" t="s">
        <v>25</v>
      </c>
      <c r="D32" s="2" t="s">
        <v>27</v>
      </c>
      <c r="E32" s="2" t="s">
        <v>24</v>
      </c>
      <c r="F32" s="2" t="s">
        <v>26</v>
      </c>
      <c r="G32" s="2" t="s">
        <v>28</v>
      </c>
    </row>
    <row r="33" spans="1:7">
      <c r="A33" s="5" t="s">
        <v>1</v>
      </c>
      <c r="B33" s="2">
        <v>0.81980519480519498</v>
      </c>
      <c r="C33" s="2">
        <v>0.74918831168831201</v>
      </c>
      <c r="D33" s="2">
        <v>0.82792207792207795</v>
      </c>
      <c r="E33" s="2">
        <v>0.80357142857142905</v>
      </c>
      <c r="F33" s="2">
        <v>0.75324675324675305</v>
      </c>
      <c r="G33" s="2">
        <v>0.79464285714285698</v>
      </c>
    </row>
    <row r="34" spans="1:7">
      <c r="A34" s="6" t="s">
        <v>18</v>
      </c>
      <c r="B34" s="2">
        <v>0.68298616371218801</v>
      </c>
      <c r="C34" s="2">
        <v>0.56934300743605204</v>
      </c>
      <c r="D34" s="2">
        <v>0.67524582768587904</v>
      </c>
      <c r="E34" s="2">
        <v>0.66946041955983904</v>
      </c>
      <c r="F34" s="2">
        <v>0.57867924412430305</v>
      </c>
      <c r="G34" s="2">
        <v>0.64422235787256499</v>
      </c>
    </row>
    <row r="35" spans="1:7" ht="16" thickBot="1">
      <c r="A35" s="7" t="s">
        <v>19</v>
      </c>
      <c r="B35" s="2">
        <v>0.95662422589820095</v>
      </c>
      <c r="C35" s="2">
        <v>0.92903361594057099</v>
      </c>
      <c r="D35" s="2">
        <v>0.98059832815827697</v>
      </c>
      <c r="E35" s="2">
        <v>0.93768243758301795</v>
      </c>
      <c r="F35" s="2">
        <v>0.92781426236920395</v>
      </c>
      <c r="G35" s="2">
        <v>0.94506335641314898</v>
      </c>
    </row>
    <row r="36" spans="1:7">
      <c r="A36" s="4" t="s">
        <v>0</v>
      </c>
      <c r="B36" s="13" t="s">
        <v>14</v>
      </c>
    </row>
    <row r="37" spans="1:7">
      <c r="A37" s="5" t="s">
        <v>17</v>
      </c>
      <c r="B37" s="2" t="s">
        <v>23</v>
      </c>
      <c r="C37" s="2" t="s">
        <v>25</v>
      </c>
      <c r="D37" s="2" t="s">
        <v>27</v>
      </c>
      <c r="E37" s="2" t="s">
        <v>24</v>
      </c>
      <c r="F37" s="2" t="s">
        <v>26</v>
      </c>
      <c r="G37" s="2" t="s">
        <v>28</v>
      </c>
    </row>
    <row r="38" spans="1:7">
      <c r="A38" s="5" t="s">
        <v>1</v>
      </c>
      <c r="B38" s="2">
        <v>0.787337662337662</v>
      </c>
      <c r="C38" s="2">
        <v>0.71996753246753298</v>
      </c>
      <c r="D38" s="2">
        <v>0.77272727272727304</v>
      </c>
      <c r="E38" s="2">
        <v>0.79058441558441594</v>
      </c>
      <c r="F38" s="2">
        <v>0.75081168831168799</v>
      </c>
      <c r="G38" s="2">
        <v>0.79220779220779203</v>
      </c>
    </row>
    <row r="39" spans="1:7">
      <c r="A39" s="6" t="s">
        <v>18</v>
      </c>
      <c r="B39" s="2">
        <v>0.64667129689731995</v>
      </c>
      <c r="C39" s="2">
        <v>0.53618444313286495</v>
      </c>
      <c r="D39" s="2">
        <v>0.62664641261604404</v>
      </c>
      <c r="E39" s="2">
        <v>0.67318653623184599</v>
      </c>
      <c r="F39" s="2">
        <v>0.59830159887797096</v>
      </c>
      <c r="G39" s="2">
        <v>0.66662113433844306</v>
      </c>
    </row>
    <row r="40" spans="1:7" ht="16" thickBot="1">
      <c r="A40" s="7" t="s">
        <v>19</v>
      </c>
      <c r="B40" s="2">
        <v>0.92800402777800495</v>
      </c>
      <c r="C40" s="2">
        <v>0.9037506218022</v>
      </c>
      <c r="D40" s="2">
        <v>0.91880813283850205</v>
      </c>
      <c r="E40" s="2">
        <v>0.90798229493698501</v>
      </c>
      <c r="F40" s="2">
        <v>0.90332177774540601</v>
      </c>
      <c r="G40" s="2">
        <v>0.917794450077141</v>
      </c>
    </row>
    <row r="41" spans="1:7">
      <c r="A41" s="4" t="s">
        <v>0</v>
      </c>
      <c r="B41" s="13" t="s">
        <v>15</v>
      </c>
    </row>
    <row r="42" spans="1:7">
      <c r="A42" s="5" t="s">
        <v>17</v>
      </c>
      <c r="B42" s="2" t="s">
        <v>23</v>
      </c>
      <c r="C42" s="2" t="s">
        <v>25</v>
      </c>
      <c r="D42" s="2" t="s">
        <v>27</v>
      </c>
      <c r="E42" s="2" t="s">
        <v>24</v>
      </c>
      <c r="F42" s="2" t="s">
        <v>26</v>
      </c>
      <c r="G42" s="2" t="s">
        <v>28</v>
      </c>
    </row>
    <row r="43" spans="1:7">
      <c r="A43" s="5" t="s">
        <v>1</v>
      </c>
      <c r="B43" s="2">
        <v>0.90087719298245605</v>
      </c>
      <c r="C43" s="2">
        <v>0.88377192982456099</v>
      </c>
      <c r="D43" s="2">
        <v>0.89429824561403504</v>
      </c>
      <c r="E43" s="2">
        <v>0.92017543859649098</v>
      </c>
      <c r="F43" s="2">
        <v>0.88684210526315799</v>
      </c>
      <c r="G43" s="2">
        <v>0.92807017543859605</v>
      </c>
    </row>
    <row r="44" spans="1:7">
      <c r="A44" s="6" t="s">
        <v>18</v>
      </c>
      <c r="B44" s="2">
        <v>0.82950910149670998</v>
      </c>
      <c r="C44" s="2">
        <v>0.79918406292474597</v>
      </c>
      <c r="D44" s="2">
        <v>0.82185966185116199</v>
      </c>
      <c r="E44" s="2">
        <v>0.85302589824628805</v>
      </c>
      <c r="F44" s="2">
        <v>0.798126888327786</v>
      </c>
      <c r="G44" s="2">
        <v>0.86762692842981504</v>
      </c>
    </row>
    <row r="45" spans="1:7" ht="16" thickBot="1">
      <c r="A45" s="7" t="s">
        <v>19</v>
      </c>
      <c r="B45" s="2">
        <v>0.97224528446820202</v>
      </c>
      <c r="C45" s="2">
        <v>0.968359796724377</v>
      </c>
      <c r="D45" s="2">
        <v>0.96673682937690897</v>
      </c>
      <c r="E45" s="2">
        <v>0.98732497894669402</v>
      </c>
      <c r="F45" s="2">
        <v>0.97555732219852997</v>
      </c>
      <c r="G45" s="2">
        <v>0.98763622946492202</v>
      </c>
    </row>
    <row r="46" spans="1:7">
      <c r="A46" s="4" t="s">
        <v>0</v>
      </c>
      <c r="B46" s="13" t="s">
        <v>16</v>
      </c>
    </row>
    <row r="47" spans="1:7">
      <c r="A47" s="5" t="s">
        <v>17</v>
      </c>
      <c r="B47" s="2" t="s">
        <v>23</v>
      </c>
      <c r="C47" s="2" t="s">
        <v>25</v>
      </c>
      <c r="D47" s="2" t="s">
        <v>27</v>
      </c>
      <c r="E47" s="2" t="s">
        <v>24</v>
      </c>
      <c r="F47" s="2" t="s">
        <v>26</v>
      </c>
      <c r="G47" s="2" t="s">
        <v>28</v>
      </c>
    </row>
    <row r="48" spans="1:7">
      <c r="A48" s="5" t="s">
        <v>1</v>
      </c>
      <c r="B48" s="2">
        <v>0.94378698224852098</v>
      </c>
      <c r="C48" s="2">
        <v>0.92862426035502998</v>
      </c>
      <c r="D48" s="2">
        <v>0.93786982248520701</v>
      </c>
      <c r="E48" s="2">
        <v>0.953402366863905</v>
      </c>
      <c r="F48" s="2">
        <v>0.95857988165680497</v>
      </c>
      <c r="G48" s="2">
        <v>0.95599112426035504</v>
      </c>
    </row>
    <row r="49" spans="1:7">
      <c r="A49" s="6" t="s">
        <v>18</v>
      </c>
      <c r="B49" s="2">
        <v>0.89638977378757101</v>
      </c>
      <c r="C49" s="2">
        <v>0.86653880523023896</v>
      </c>
      <c r="D49" s="2">
        <v>0.88748597467731605</v>
      </c>
      <c r="E49" s="2">
        <v>0.90857534455294997</v>
      </c>
      <c r="F49" s="2">
        <v>0.91811417505996695</v>
      </c>
      <c r="G49" s="2">
        <v>0.91157539429063805</v>
      </c>
    </row>
    <row r="50" spans="1:7" ht="16" thickBot="1">
      <c r="A50" s="7" t="s">
        <v>19</v>
      </c>
      <c r="B50" s="2">
        <v>0.99118419070946995</v>
      </c>
      <c r="C50" s="2">
        <v>0.99070971547982101</v>
      </c>
      <c r="D50" s="2">
        <v>0.98825367029309796</v>
      </c>
      <c r="E50" s="2">
        <v>0.99822938917486104</v>
      </c>
      <c r="F50" s="2">
        <v>0.99904558825364198</v>
      </c>
      <c r="G50" s="2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3" sqref="D3"/>
    </sheetView>
  </sheetViews>
  <sheetFormatPr baseColWidth="10" defaultRowHeight="15" x14ac:dyDescent="0"/>
  <sheetData>
    <row r="1" spans="1:2">
      <c r="A1" t="s">
        <v>43</v>
      </c>
      <c r="B1" t="s">
        <v>1</v>
      </c>
    </row>
    <row r="2" spans="1:2">
      <c r="A2" s="12" t="s">
        <v>21</v>
      </c>
      <c r="B2" s="2">
        <f>SUM(Ensembles!K$3,Ensembles!K$8,Ensembles!K$13,Ensembles!K$18,Ensembles!K$23,Ensembles!K$28,Ensembles!K$33,Ensembles!K$38,Ensembles!K$43,Ensembles!K$48)</f>
        <v>8.8494124277693889</v>
      </c>
    </row>
    <row r="3" spans="1:2">
      <c r="A3" s="8" t="s">
        <v>3</v>
      </c>
      <c r="B3" s="2">
        <f>SUM(Ensembles!B$3,Ensembles!B$8,Ensembles!B$13,Ensembles!B$18,Ensembles!B$23,Ensembles!B$28,Ensembles!B$33,Ensembles!B$38,Ensembles!B$43,Ensembles!B$48)</f>
        <v>8.6687105468106704</v>
      </c>
    </row>
    <row r="4" spans="1:2">
      <c r="A4" s="8" t="s">
        <v>20</v>
      </c>
      <c r="B4" s="2" t="e">
        <f>SUM(Ensembles!#REF!,Ensembles!#REF!,Ensembles!#REF!,Ensembles!#REF!,Ensembles!#REF!,Ensembles!#REF!,Ensembles!#REF!,Ensembles!#REF!,Ensembles!#REF!,Ensembles!#REF!)</f>
        <v>#REF!</v>
      </c>
    </row>
    <row r="5" spans="1:2">
      <c r="A5" s="8" t="s">
        <v>6</v>
      </c>
      <c r="B5" s="2">
        <f>SUM(Ensembles!E$3,Ensembles!E$8,Ensembles!E$13,Ensembles!E$18,Ensembles!E$23,Ensembles!E$28,Ensembles!E$33,Ensembles!E$38,Ensembles!E$43,Ensembles!E$48)</f>
        <v>8.6521716137319729</v>
      </c>
    </row>
    <row r="6" spans="1:2">
      <c r="A6" s="8" t="s">
        <v>7</v>
      </c>
      <c r="B6" s="2">
        <f>SUM(Ensembles!G$3,Ensembles!G$8,Ensembles!G$13,Ensembles!G$18,Ensembles!G$23,Ensembles!G$28,Ensembles!G$33,Ensembles!G$38,Ensembles!G$43,Ensembles!G$48)</f>
        <v>8.6358903489059209</v>
      </c>
    </row>
    <row r="7" spans="1:2">
      <c r="A7" s="8" t="s">
        <v>4</v>
      </c>
      <c r="B7" s="2">
        <f>SUM(Ensembles!C$3,Ensembles!C$8,Ensembles!C$13,Ensembles!C$18,Ensembles!C$23,Ensembles!C$28,Ensembles!C$33,Ensembles!C$38,Ensembles!C$43,Ensembles!C$48)</f>
        <v>8.6007207169608861</v>
      </c>
    </row>
    <row r="8" spans="1:2">
      <c r="A8" s="8" t="s">
        <v>5</v>
      </c>
      <c r="B8" s="2">
        <f>SUM(Ensembles!D$3,Ensembles!D$8,Ensembles!D$13,Ensembles!D$18,Ensembles!D$23,Ensembles!D$28,Ensembles!D$33,Ensembles!D$38,Ensembles!D$43,Ensembles!D$48)</f>
        <v>8.4078074408285328</v>
      </c>
    </row>
    <row r="9" spans="1:2">
      <c r="A9" s="12" t="s">
        <v>31</v>
      </c>
      <c r="B9" s="2">
        <f>SUM(Ensembles!J$3,Ensembles!J$8,Ensembles!J$13,Ensembles!J$18,Ensembles!J$23,Ensembles!J$28,Ensembles!J$33,Ensembles!J$38,Ensembles!J$43,Ensembles!J$48)</f>
        <v>8.3946780820404356</v>
      </c>
    </row>
    <row r="10" spans="1:2">
      <c r="A10" s="8" t="s">
        <v>8</v>
      </c>
      <c r="B10" s="2">
        <f>SUM(Ensembles!H$3,Ensembles!H$8,Ensembles!H$13,Ensembles!H$18,Ensembles!H$23,Ensembles!H$28,Ensembles!H$33,Ensembles!H$38,Ensembles!H$43,Ensembles!H$48)</f>
        <v>8.3833225063208445</v>
      </c>
    </row>
    <row r="11" spans="1:2">
      <c r="A11" s="15" t="s">
        <v>30</v>
      </c>
      <c r="B11" s="2">
        <f>SUM(Ensembles!I$3,Ensembles!I$8,Ensembles!I$13,Ensembles!I$18,Ensembles!I$23,Ensembles!I$28,Ensembles!I$33,Ensembles!I$38,Ensembles!I$43,Ensembles!I$48)</f>
        <v>8.1616708065831283</v>
      </c>
    </row>
    <row r="12" spans="1:2">
      <c r="A12" s="12" t="s">
        <v>29</v>
      </c>
      <c r="B12" s="2">
        <f>SUM(Ensembles!F$3,Ensembles!F$8,Ensembles!F$13,Ensembles!F$18,Ensembles!F$23,Ensembles!F$28,Ensembles!F$33,Ensembles!F$38,Ensembles!F$43,Ensembles!F$48)</f>
        <v>8.1207394454815631</v>
      </c>
    </row>
  </sheetData>
  <sortState ref="A2:B12">
    <sortCondition descending="1" ref="B2:B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Base Classifiers</vt:lpstr>
      <vt:lpstr>Ensembles</vt:lpstr>
      <vt:lpstr>Small v Large</vt:lpstr>
      <vt:lpstr>Sheet1</vt:lpstr>
      <vt:lpstr>Base Chart</vt:lpstr>
      <vt:lpstr>Ensembles Chart</vt:lpstr>
      <vt:lpstr>SmallvLarge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</dc:creator>
  <cp:lastModifiedBy>Alex C</cp:lastModifiedBy>
  <dcterms:created xsi:type="dcterms:W3CDTF">2015-09-01T14:35:11Z</dcterms:created>
  <dcterms:modified xsi:type="dcterms:W3CDTF">2015-10-01T12:37:49Z</dcterms:modified>
</cp:coreProperties>
</file>