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hange_List" sheetId="1" state="visible" r:id="rId1"/>
    <sheet name="Information" sheetId="2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2"/>
      <scheme val="minor"/>
    </font>
    <font>
      <name val="Monaco"/>
      <family val="3"/>
      <b val="1"/>
      <color rgb="FFFFB86C"/>
      <sz val="9"/>
    </font>
    <font>
      <name val="Open Sans SemiBold"/>
      <family val="2"/>
      <color rgb="FF000000"/>
      <sz val="8"/>
    </font>
    <font>
      <name val="Calibri"/>
      <family val="2"/>
      <color theme="1"/>
      <sz val="14"/>
      <scheme val="minor"/>
    </font>
    <font>
      <name val="SFMono Nerd Font"/>
      <family val="3"/>
      <sz val="9"/>
    </font>
    <font>
      <name val="Calibri"/>
      <family val="2"/>
      <sz val="9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000000"/>
      <sz val="8"/>
      <scheme val="minor"/>
    </font>
  </fonts>
  <fills count="10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5" fillId="5" borderId="0" pivotButton="0" quotePrefix="0" xfId="0"/>
    <xf numFmtId="0" fontId="5" fillId="5" borderId="1" applyAlignment="1" pivotButton="0" quotePrefix="0" xfId="0">
      <alignment horizontal="center" vertical="center"/>
    </xf>
    <xf numFmtId="18" fontId="6" fillId="0" borderId="1" pivotButton="0" quotePrefix="0" xfId="0"/>
    <xf numFmtId="0" fontId="6" fillId="0" borderId="1" pivotButton="0" quotePrefix="0" xfId="0"/>
    <xf numFmtId="0" fontId="7" fillId="0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3" fillId="8" borderId="1" pivotButton="0" quotePrefix="0" xfId="0"/>
    <xf numFmtId="0" fontId="0" fillId="9" borderId="1" pivotButton="0" quotePrefix="0" xfId="0"/>
    <xf numFmtId="0" fontId="2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0" fillId="0" borderId="1" pivotButton="0" quotePrefix="0" xfId="0"/>
    <xf numFmtId="0" fontId="11" fillId="0" borderId="1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2" applyAlignment="1" pivotButton="0" quotePrefix="0" xfId="0">
      <alignment horizontal="center" vertical="center"/>
    </xf>
    <xf numFmtId="164" fontId="13" fillId="0" borderId="2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0" fontId="14" fillId="4" borderId="3" applyAlignment="1" pivotButton="0" quotePrefix="0" xfId="0">
      <alignment horizontal="center" vertical="center"/>
    </xf>
    <xf numFmtId="0" fontId="15" fillId="4" borderId="3" applyAlignment="1" pivotButton="0" quotePrefix="0" xfId="0">
      <alignment horizontal="center" vertical="center"/>
    </xf>
    <xf numFmtId="0" fontId="15" fillId="4" borderId="7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 wrapText="1"/>
    </xf>
    <xf numFmtId="14" fontId="6" fillId="6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</cellXfs>
  <cellStyles count="1">
    <cellStyle name="Normal" xfId="0" builtinId="0"/>
  </cellStyles>
  <dxfs count="17"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vertAlign val="baseline"/>
        <scheme val="minor"/>
      </font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9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AutoBotBMCRemedy/Master_Change_Requirem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hange_List"/>
      <sheetName val="Information"/>
      <sheetName val="My_NCR"/>
      <sheetName val="Master_Change_Requirement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L21" headerRowCount="1" totalsRowShown="0" headerRowDxfId="16" dataDxfId="14" headerRowBorderDxfId="15" tableBorderDxfId="13" totalsRowBorderDxfId="12">
  <autoFilter ref="A1:L21"/>
  <tableColumns count="12">
    <tableColumn id="1" name="No" dataDxfId="11">
      <calculatedColumnFormula>[1]!Table1[[#This Row],[No]]</calculatedColumnFormula>
    </tableColumn>
    <tableColumn id="11" name="Date" dataDxfId="10">
      <calculatedColumnFormula>[1]!Table1[[#This Row],[Date]]</calculatedColumnFormula>
    </tableColumn>
    <tableColumn id="2" name="Project Coordinator" dataDxfId="9">
      <calculatedColumnFormula>[1]!Table1[[#This Row],[Project Coordinator]]</calculatedColumnFormula>
    </tableColumn>
    <tableColumn id="3" name="Project Name" dataDxfId="8">
      <calculatedColumnFormula>[1]!Table1[[#This Row],[Project Name]]</calculatedColumnFormula>
    </tableColumn>
    <tableColumn id="4" name="Change Activity" dataDxfId="7">
      <calculatedColumnFormula>[1]!Table1[[#This Row],[Change Activity]]</calculatedColumnFormula>
    </tableColumn>
    <tableColumn id="5" name="Impact Site List" dataDxfId="6">
      <calculatedColumnFormula>[1]!Table1[[#This Row],[Impact Site List]]</calculatedColumnFormula>
    </tableColumn>
    <tableColumn id="6" name="Service Type" dataDxfId="5">
      <calculatedColumnFormula>[1]!Table1[[#This Row],[Service Type]]</calculatedColumnFormula>
    </tableColumn>
    <tableColumn id="7" name="Down Time" dataDxfId="4">
      <calculatedColumnFormula>[1]!Table1[[#This Row],[Down Time]]</calculatedColumnFormula>
    </tableColumn>
    <tableColumn id="8" name="Site Group" dataDxfId="3">
      <calculatedColumnFormula>[1]!Table1[[#This Row],[Site Group]]</calculatedColumnFormula>
    </tableColumn>
    <tableColumn id="9" name="Commercial Zone" dataDxfId="2">
      <calculatedColumnFormula>[1]!Table1[[#This Row],[Commercial Zone]]</calculatedColumnFormula>
    </tableColumn>
    <tableColumn id="10" name="NCR Number" dataDxfId="1"/>
    <tableColumn id="12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tabSelected="1" zoomScaleNormal="100" workbookViewId="0">
      <selection activeCell="E6" sqref="E6"/>
    </sheetView>
  </sheetViews>
  <sheetFormatPr baseColWidth="8" defaultRowHeight="15"/>
  <cols>
    <col width="6" customWidth="1" style="25" min="1" max="1"/>
    <col width="14.140625" bestFit="1" customWidth="1" style="25" min="2" max="2"/>
    <col width="25.28515625" bestFit="1" customWidth="1" style="25" min="3" max="3"/>
    <col width="21.85546875" bestFit="1" customWidth="1" style="25" min="4" max="4"/>
    <col width="28.42578125" customWidth="1" style="25" min="5" max="5"/>
    <col width="45.7109375" bestFit="1" customWidth="1" style="25" min="6" max="6"/>
    <col width="19.140625" bestFit="1" customWidth="1" style="3" min="7" max="7"/>
    <col width="11.7109375" customWidth="1" style="25" min="8" max="9"/>
    <col width="23.140625" bestFit="1" customWidth="1" style="25" min="10" max="10"/>
    <col width="16.85546875" bestFit="1" customWidth="1" style="3" min="11" max="11"/>
    <col width="17.42578125" bestFit="1" customWidth="1" style="25" min="12" max="12"/>
    <col width="9.140625" customWidth="1" style="25" min="13" max="14"/>
    <col width="9.140625" customWidth="1" style="25" min="15" max="16384"/>
  </cols>
  <sheetData>
    <row r="1" ht="16.5" customHeight="1" s="25">
      <c r="A1" s="15" t="inlineStr">
        <is>
          <t>No</t>
        </is>
      </c>
      <c r="B1" s="15" t="inlineStr">
        <is>
          <t>Date</t>
        </is>
      </c>
      <c r="C1" s="16" t="inlineStr">
        <is>
          <t>Project Coordinator</t>
        </is>
      </c>
      <c r="D1" s="16" t="inlineStr">
        <is>
          <t>Project Name</t>
        </is>
      </c>
      <c r="E1" s="16" t="inlineStr">
        <is>
          <t>Change Activity</t>
        </is>
      </c>
      <c r="F1" s="16" t="inlineStr">
        <is>
          <t>Impact Site List</t>
        </is>
      </c>
      <c r="G1" s="16" t="inlineStr">
        <is>
          <t>Service Type</t>
        </is>
      </c>
      <c r="H1" s="17" t="inlineStr">
        <is>
          <t>Down Time</t>
        </is>
      </c>
      <c r="I1" s="17" t="inlineStr">
        <is>
          <t>Site Group</t>
        </is>
      </c>
      <c r="J1" s="17" t="inlineStr">
        <is>
          <t>Commercial Zone</t>
        </is>
      </c>
      <c r="K1" s="18" t="inlineStr">
        <is>
          <t>NCR Number</t>
        </is>
      </c>
      <c r="L1" s="17" t="inlineStr">
        <is>
          <t>Change Manager</t>
        </is>
      </c>
    </row>
    <row r="2" ht="15.75" customHeight="1" s="25">
      <c r="A2" s="26" t="n">
        <v>1</v>
      </c>
      <c r="B2" s="27" t="inlineStr">
        <is>
          <t>11-Aug-20</t>
        </is>
      </c>
      <c r="C2" s="28" t="inlineStr">
        <is>
          <t>Md. Masudur Rahman</t>
        </is>
      </c>
      <c r="D2" s="29" t="inlineStr">
        <is>
          <t>NCCD AbisoIP</t>
        </is>
      </c>
      <c r="E2" s="29" t="inlineStr">
        <is>
          <t>Dismantle activity</t>
        </is>
      </c>
      <c r="F2" s="29" t="inlineStr">
        <is>
          <t>SYSDRD4,SYDKS28,SYGLP01,SYSDR86,SYSDR43,SYSDRC2</t>
        </is>
      </c>
      <c r="G2" s="29" t="inlineStr">
        <is>
          <t>Non-Service Effective</t>
        </is>
      </c>
      <c r="H2" s="29" t="inlineStr">
        <is>
          <t>00:00 Minute</t>
        </is>
      </c>
      <c r="I2" s="29" t="inlineStr">
        <is>
          <t>Sylhet</t>
        </is>
      </c>
      <c r="J2" s="29" t="inlineStr">
        <is>
          <t>e.co_Sylhet</t>
        </is>
      </c>
      <c r="K2" s="31" t="inlineStr">
        <is>
          <t>CRQ000000250717</t>
        </is>
      </c>
      <c r="L2" s="30" t="inlineStr">
        <is>
          <t>Muhammad Shahed</t>
        </is>
      </c>
    </row>
    <row r="3" ht="15.75" customHeight="1" s="25">
      <c r="A3" s="26" t="n">
        <v>2</v>
      </c>
      <c r="B3" s="27" t="inlineStr">
        <is>
          <t>11-Aug-20</t>
        </is>
      </c>
      <c r="C3" s="28" t="inlineStr">
        <is>
          <t>Md. Rashekul Islam Raju</t>
        </is>
      </c>
      <c r="D3" s="29" t="inlineStr">
        <is>
          <t>Project 964</t>
        </is>
      </c>
      <c r="E3" s="29" t="inlineStr">
        <is>
          <t>GSM Antenna Optimization</t>
        </is>
      </c>
      <c r="F3" s="29" t="inlineStr">
        <is>
          <t>DHSBB16</t>
        </is>
      </c>
      <c r="G3" s="29" t="inlineStr">
        <is>
          <t>Service Effective</t>
        </is>
      </c>
      <c r="H3" s="29" t="inlineStr">
        <is>
          <t>00:45 Minute</t>
        </is>
      </c>
      <c r="I3" s="29" t="inlineStr">
        <is>
          <t>Dhaka</t>
        </is>
      </c>
      <c r="J3" s="29" t="inlineStr">
        <is>
          <t>e.co_Dhaka Metro</t>
        </is>
      </c>
      <c r="K3" s="31" t="inlineStr">
        <is>
          <t>CRQ000000250593</t>
        </is>
      </c>
      <c r="L3" s="30" t="inlineStr">
        <is>
          <t>Muhammad Shahed</t>
        </is>
      </c>
    </row>
    <row r="4" ht="15.75" customHeight="1" s="25">
      <c r="A4" s="26" t="n">
        <v>3</v>
      </c>
      <c r="B4" s="27" t="inlineStr">
        <is>
          <t>11-Aug-20</t>
        </is>
      </c>
      <c r="C4" s="28" t="inlineStr">
        <is>
          <t>KM Jiaul Islam Jibon</t>
        </is>
      </c>
      <c r="D4" s="29" t="inlineStr">
        <is>
          <t>Dhaka-Modernization</t>
        </is>
      </c>
      <c r="E4" s="33" t="inlineStr">
        <is>
          <t>FE Configuration</t>
        </is>
      </c>
      <c r="F4" s="29" t="inlineStr">
        <is>
          <t>TNDDR05,TNDDR15,TNKLH15,TNKLH16,TNMDP29</t>
        </is>
      </c>
      <c r="G4" s="29" t="inlineStr">
        <is>
          <t>Non-Service Effective</t>
        </is>
      </c>
      <c r="H4" s="29" t="inlineStr">
        <is>
          <t>00:00 Minute</t>
        </is>
      </c>
      <c r="I4" s="29" t="inlineStr">
        <is>
          <t>Mymensingh</t>
        </is>
      </c>
      <c r="J4" s="29" t="inlineStr">
        <is>
          <t>e.co_Mymensingh</t>
        </is>
      </c>
      <c r="K4" s="31" t="inlineStr">
        <is>
          <t>CRQ000000250595</t>
        </is>
      </c>
      <c r="L4" s="30" t="inlineStr">
        <is>
          <t>Muhammad Shahed</t>
        </is>
      </c>
    </row>
    <row r="5" ht="15.75" customHeight="1" s="25">
      <c r="A5" s="26" t="n">
        <v>4</v>
      </c>
      <c r="B5" s="27" t="inlineStr">
        <is>
          <t>11-Aug-20</t>
        </is>
      </c>
      <c r="C5" s="28" t="inlineStr">
        <is>
          <t>KM Jiaul Islam Jibon</t>
        </is>
      </c>
      <c r="D5" s="29" t="inlineStr">
        <is>
          <t>Dhaka-Modernization</t>
        </is>
      </c>
      <c r="E5" s="29" t="inlineStr">
        <is>
          <t>FE Configuration</t>
        </is>
      </c>
      <c r="F5" s="29" t="inlineStr">
        <is>
          <t>DHMDP42,DHMDP47,DHMJH47,DHPTN16,DHPTN29,DHRMN04,DHRMN16,DHRMN26,DHRMN36</t>
        </is>
      </c>
      <c r="G5" s="29" t="inlineStr">
        <is>
          <t>Non-Service Effective</t>
        </is>
      </c>
      <c r="H5" s="29" t="inlineStr">
        <is>
          <t>00:00 Minute</t>
        </is>
      </c>
      <c r="I5" s="29" t="inlineStr">
        <is>
          <t>Dhaka</t>
        </is>
      </c>
      <c r="J5" s="29" t="inlineStr">
        <is>
          <t>e.co_Dhaka Metro</t>
        </is>
      </c>
      <c r="K5" s="31" t="inlineStr">
        <is>
          <t>CRQ000000250598</t>
        </is>
      </c>
      <c r="L5" s="30" t="inlineStr">
        <is>
          <t>Muhammad Shahed</t>
        </is>
      </c>
    </row>
    <row r="6" ht="15.75" customHeight="1" s="25">
      <c r="A6" s="26" t="n">
        <v>5</v>
      </c>
      <c r="B6" s="27" t="inlineStr">
        <is>
          <t>11-Aug-20</t>
        </is>
      </c>
      <c r="C6" s="28" t="inlineStr">
        <is>
          <t>KM Jiaul Islam Jibon</t>
        </is>
      </c>
      <c r="D6" s="29" t="inlineStr">
        <is>
          <t>Dhaka-Modernization</t>
        </is>
      </c>
      <c r="E6" s="29" t="inlineStr">
        <is>
          <t>FE Configuration</t>
        </is>
      </c>
      <c r="F6" s="29" t="inlineStr">
        <is>
          <t>MGGHR11,MGSBL11,MGSTR01,MNLHG02,MNLHG17,GPSDRS5,MNSDR46</t>
        </is>
      </c>
      <c r="G6" s="29" t="inlineStr">
        <is>
          <t>Non-Service Effective</t>
        </is>
      </c>
      <c r="H6" s="29" t="inlineStr">
        <is>
          <t>00:00 Minute</t>
        </is>
      </c>
      <c r="I6" s="29" t="inlineStr">
        <is>
          <t>Dhaka</t>
        </is>
      </c>
      <c r="J6" s="29" t="inlineStr">
        <is>
          <t>e.co_Dhaka North</t>
        </is>
      </c>
      <c r="K6" s="30" t="inlineStr">
        <is>
          <t>CRQ000000250602</t>
        </is>
      </c>
      <c r="L6" s="30" t="inlineStr">
        <is>
          <t>Muhammad Shahed</t>
        </is>
      </c>
    </row>
    <row r="7" ht="15.75" customHeight="1" s="25">
      <c r="A7" s="26" t="n">
        <v>6</v>
      </c>
      <c r="B7" s="27" t="inlineStr">
        <is>
          <t>11-Aug-20</t>
        </is>
      </c>
      <c r="C7" s="28" t="inlineStr">
        <is>
          <t>KM Jiaul Islam Jibon</t>
        </is>
      </c>
      <c r="D7" s="29" t="inlineStr">
        <is>
          <t xml:space="preserve">CEP_OEPX </t>
        </is>
      </c>
      <c r="E7" s="29" t="inlineStr">
        <is>
          <t>FE Configuration &amp; GE Shifting</t>
        </is>
      </c>
      <c r="F7" s="29" t="inlineStr">
        <is>
          <t>DHDHN07,DHRMN09</t>
        </is>
      </c>
      <c r="G7" s="29" t="inlineStr">
        <is>
          <t>Service Effective</t>
        </is>
      </c>
      <c r="H7" s="29" t="inlineStr">
        <is>
          <t>00:30 Minute</t>
        </is>
      </c>
      <c r="I7" s="29" t="inlineStr">
        <is>
          <t>Dhaka</t>
        </is>
      </c>
      <c r="J7" s="29" t="inlineStr">
        <is>
          <t>e.co_Dhaka Metro</t>
        </is>
      </c>
      <c r="K7" s="30" t="inlineStr">
        <is>
          <t>CRQ000000250604</t>
        </is>
      </c>
      <c r="L7" s="30" t="inlineStr">
        <is>
          <t>Muhammad Shahed</t>
        </is>
      </c>
    </row>
    <row r="8" ht="15.75" customHeight="1" s="25">
      <c r="A8" s="26" t="n">
        <v>7</v>
      </c>
      <c r="B8" s="27" t="inlineStr">
        <is>
          <t>11-Aug-20</t>
        </is>
      </c>
      <c r="C8" s="28" t="inlineStr">
        <is>
          <t>Md. Masudur Rahman</t>
        </is>
      </c>
      <c r="D8" s="29" t="inlineStr">
        <is>
          <t>Padma_Colo</t>
        </is>
      </c>
      <c r="E8" s="29" t="inlineStr">
        <is>
          <t>Rectification</t>
        </is>
      </c>
      <c r="F8" s="29" t="inlineStr">
        <is>
          <t>HGBNC04,HGNBG05</t>
        </is>
      </c>
      <c r="G8" s="29" t="inlineStr">
        <is>
          <t>Service Effective</t>
        </is>
      </c>
      <c r="H8" s="29" t="inlineStr">
        <is>
          <t>00:30 Minute</t>
        </is>
      </c>
      <c r="I8" s="29" t="inlineStr">
        <is>
          <t>Sylhet</t>
        </is>
      </c>
      <c r="J8" s="29" t="inlineStr">
        <is>
          <t>e.co_Sylhet</t>
        </is>
      </c>
      <c r="K8" s="30" t="inlineStr">
        <is>
          <t>CRQ000000250607</t>
        </is>
      </c>
      <c r="L8" s="30" t="inlineStr">
        <is>
          <t>Muhammad Shahed</t>
        </is>
      </c>
    </row>
    <row r="9" ht="15.75" customHeight="1" s="25">
      <c r="A9" s="26" t="n">
        <v>8</v>
      </c>
      <c r="B9" s="27" t="inlineStr">
        <is>
          <t>11-Aug-20</t>
        </is>
      </c>
      <c r="C9" s="28" t="inlineStr">
        <is>
          <t>Md. Masudur Rahman</t>
        </is>
      </c>
      <c r="D9" s="29" t="inlineStr">
        <is>
          <t>DHAKA_MODERNIZATION</t>
        </is>
      </c>
      <c r="E9" s="29" t="inlineStr">
        <is>
          <t>Rectification</t>
        </is>
      </c>
      <c r="F9" s="29" t="inlineStr">
        <is>
          <t>TNGPL01,TNGTL27</t>
        </is>
      </c>
      <c r="G9" s="29" t="inlineStr">
        <is>
          <t>Service Effective</t>
        </is>
      </c>
      <c r="H9" s="29" t="inlineStr">
        <is>
          <t>00:30 Minute</t>
        </is>
      </c>
      <c r="I9" s="29" t="inlineStr">
        <is>
          <t>Mymensingh</t>
        </is>
      </c>
      <c r="J9" s="29" t="inlineStr">
        <is>
          <t>e.co_Mymensingh</t>
        </is>
      </c>
      <c r="K9" s="30" t="inlineStr">
        <is>
          <t>CRQ000000250609</t>
        </is>
      </c>
      <c r="L9" s="30" t="inlineStr">
        <is>
          <t>Muhammad Shahed</t>
        </is>
      </c>
    </row>
    <row r="10" ht="15.75" customHeight="1" s="25">
      <c r="A10" s="26" t="n">
        <v>9</v>
      </c>
      <c r="B10" s="27" t="inlineStr">
        <is>
          <t>11-Aug-20</t>
        </is>
      </c>
      <c r="C10" s="28" t="inlineStr">
        <is>
          <t>Md. Masudur Rahman</t>
        </is>
      </c>
      <c r="D10" s="29" t="inlineStr">
        <is>
          <t>NCCD AbisoIP</t>
        </is>
      </c>
      <c r="E10" s="29" t="inlineStr">
        <is>
          <t>Dismantle activity</t>
        </is>
      </c>
      <c r="F10" s="29" t="inlineStr">
        <is>
          <t>SYGWN10,SYGWN13,SYGWN01,SYBNB02,SYSDR34,SYSDR08,SYSDR07,SYSDR13,SYSDR86,SYSDR43</t>
        </is>
      </c>
      <c r="G10" s="29" t="inlineStr">
        <is>
          <t>Non-Service Effective</t>
        </is>
      </c>
      <c r="H10" s="29" t="inlineStr">
        <is>
          <t>00:00 Minute</t>
        </is>
      </c>
      <c r="I10" s="29" t="inlineStr">
        <is>
          <t>Sylhet</t>
        </is>
      </c>
      <c r="J10" s="29" t="inlineStr">
        <is>
          <t>e.co_Sylhet</t>
        </is>
      </c>
      <c r="K10" s="30" t="inlineStr">
        <is>
          <t>CRQ000000250612</t>
        </is>
      </c>
      <c r="L10" s="30" t="inlineStr">
        <is>
          <t>Muhammad Shahed</t>
        </is>
      </c>
    </row>
    <row r="11" ht="15.75" customHeight="1" s="25">
      <c r="A11" s="26" t="n">
        <v>10</v>
      </c>
      <c r="B11" s="27" t="n"/>
      <c r="C11" s="28" t="n"/>
      <c r="D11" s="29" t="n"/>
      <c r="E11" s="29" t="n"/>
      <c r="F11" s="29" t="n"/>
      <c r="G11" s="29" t="n"/>
      <c r="H11" s="29" t="n"/>
      <c r="I11" s="29" t="n"/>
      <c r="J11" s="29" t="n"/>
      <c r="K11" s="31" t="n"/>
      <c r="L11" s="30">
        <f>[1]!Table1[[#This Row],[Change Manager]]</f>
        <v/>
      </c>
    </row>
    <row r="12" ht="15.75" customHeight="1" s="25">
      <c r="A12" s="26" t="n">
        <v>11</v>
      </c>
      <c r="B12" s="27" t="n"/>
      <c r="C12" s="28" t="n"/>
      <c r="D12" s="29" t="n"/>
      <c r="E12" s="29" t="n"/>
      <c r="F12" s="29" t="n"/>
      <c r="G12" s="29" t="n"/>
      <c r="H12" s="29" t="n"/>
      <c r="I12" s="29" t="n"/>
      <c r="J12" s="29" t="n"/>
      <c r="K12" s="31" t="n"/>
      <c r="L12" s="30">
        <f>[1]!Table1[[#This Row],[Change Manager]]</f>
        <v/>
      </c>
    </row>
    <row r="13" ht="15.75" customHeight="1" s="25">
      <c r="A13" s="26" t="n">
        <v>12</v>
      </c>
      <c r="B13" s="27" t="n"/>
      <c r="C13" s="28" t="n"/>
      <c r="D13" s="29" t="n"/>
      <c r="E13" s="29" t="n"/>
      <c r="F13" s="29" t="n"/>
      <c r="G13" s="29" t="n"/>
      <c r="H13" s="29" t="n"/>
      <c r="I13" s="29" t="n"/>
      <c r="J13" s="29" t="n"/>
      <c r="K13" s="31" t="n"/>
      <c r="L13" s="30">
        <f>[1]!Table1[[#This Row],[Change Manager]]</f>
        <v/>
      </c>
    </row>
    <row r="14" ht="15.75" customHeight="1" s="25">
      <c r="A14" s="26" t="n">
        <v>13</v>
      </c>
      <c r="B14" s="27" t="n"/>
      <c r="C14" s="28" t="n"/>
      <c r="D14" s="29" t="n"/>
      <c r="E14" s="29" t="n"/>
      <c r="F14" s="29" t="n"/>
      <c r="G14" s="29" t="n"/>
      <c r="H14" s="29" t="n"/>
      <c r="I14" s="29" t="n"/>
      <c r="J14" s="29" t="n"/>
      <c r="K14" s="31" t="n"/>
      <c r="L14" s="30">
        <f>[1]!Table1[[#This Row],[Change Manager]]</f>
        <v/>
      </c>
    </row>
    <row r="15" ht="15.75" customHeight="1" s="25">
      <c r="A15" s="26" t="n">
        <v>14</v>
      </c>
      <c r="B15" s="27" t="n"/>
      <c r="C15" s="28" t="n"/>
      <c r="D15" s="29" t="n"/>
      <c r="E15" s="29" t="n"/>
      <c r="F15" s="29" t="n"/>
      <c r="G15" s="29" t="n"/>
      <c r="H15" s="29" t="n"/>
      <c r="I15" s="29" t="n"/>
      <c r="J15" s="29" t="n"/>
      <c r="K15" s="31" t="n"/>
      <c r="L15" s="30">
        <f>[1]!Table1[[#This Row],[Change Manager]]</f>
        <v/>
      </c>
    </row>
    <row r="16" ht="15.75" customHeight="1" s="25">
      <c r="A16" s="26" t="n">
        <v>15</v>
      </c>
      <c r="B16" s="27" t="n"/>
      <c r="C16" s="28" t="n"/>
      <c r="D16" s="29" t="n"/>
      <c r="E16" s="29" t="n"/>
      <c r="F16" s="29" t="n"/>
      <c r="G16" s="29" t="n"/>
      <c r="H16" s="29" t="n"/>
      <c r="I16" s="29" t="n"/>
      <c r="J16" s="29" t="n"/>
      <c r="K16" s="31" t="n"/>
      <c r="L16" s="30">
        <f>[1]!Table1[[#This Row],[Change Manager]]</f>
        <v/>
      </c>
    </row>
    <row r="17" ht="15.75" customHeight="1" s="25">
      <c r="A17" s="26" t="n">
        <v>16</v>
      </c>
      <c r="B17" s="27" t="n"/>
      <c r="C17" s="28" t="n"/>
      <c r="D17" s="29" t="n"/>
      <c r="E17" s="29" t="n"/>
      <c r="F17" s="29" t="n"/>
      <c r="G17" s="29" t="n"/>
      <c r="H17" s="29" t="n"/>
      <c r="I17" s="29" t="n"/>
      <c r="J17" s="29" t="n"/>
      <c r="K17" s="31" t="n"/>
      <c r="L17" s="30">
        <f>[1]!Table1[[#This Row],[Change Manager]]</f>
        <v/>
      </c>
    </row>
    <row r="18" ht="15.75" customHeight="1" s="25">
      <c r="A18" s="26" t="n">
        <v>17</v>
      </c>
      <c r="B18" s="27" t="n"/>
      <c r="C18" s="28" t="n"/>
      <c r="D18" s="29" t="n"/>
      <c r="E18" s="29" t="n"/>
      <c r="F18" s="29" t="n"/>
      <c r="G18" s="29" t="n"/>
      <c r="H18" s="29" t="n"/>
      <c r="I18" s="29" t="n"/>
      <c r="J18" s="29" t="n"/>
      <c r="K18" s="31" t="n"/>
      <c r="L18" s="30">
        <f>[1]!Table1[[#This Row],[Change Manager]]</f>
        <v/>
      </c>
    </row>
    <row r="19" ht="15.75" customHeight="1" s="25">
      <c r="A19" s="26" t="n">
        <v>18</v>
      </c>
      <c r="B19" s="27" t="n"/>
      <c r="C19" s="28" t="n"/>
      <c r="D19" s="29" t="n"/>
      <c r="E19" s="29" t="n"/>
      <c r="F19" s="29" t="n"/>
      <c r="G19" s="29" t="n"/>
      <c r="H19" s="29" t="n"/>
      <c r="I19" s="29" t="n"/>
      <c r="J19" s="29" t="n"/>
      <c r="K19" s="31" t="n"/>
      <c r="L19" s="30">
        <f>[1]!Table1[[#This Row],[Change Manager]]</f>
        <v/>
      </c>
    </row>
    <row r="20" ht="15.75" customHeight="1" s="25">
      <c r="A20" s="26" t="n">
        <v>19</v>
      </c>
      <c r="B20" s="27" t="n"/>
      <c r="C20" s="28" t="n"/>
      <c r="D20" s="29" t="n"/>
      <c r="E20" s="29" t="n"/>
      <c r="F20" s="29" t="n"/>
      <c r="G20" s="29" t="n"/>
      <c r="H20" s="29" t="n"/>
      <c r="I20" s="29" t="n"/>
      <c r="J20" s="29" t="n"/>
      <c r="K20" s="31" t="n"/>
      <c r="L20" s="30">
        <f>[1]!Table1[[#This Row],[Change Manager]]</f>
        <v/>
      </c>
    </row>
    <row r="21" ht="15.75" customHeight="1" s="25">
      <c r="A21" s="26" t="n">
        <v>20</v>
      </c>
      <c r="B21" s="27" t="n"/>
      <c r="C21" s="28" t="n"/>
      <c r="D21" s="29" t="n"/>
      <c r="E21" s="29" t="n"/>
      <c r="F21" s="29" t="n"/>
      <c r="G21" s="29" t="n"/>
      <c r="H21" s="29" t="n"/>
      <c r="I21" s="29" t="n"/>
      <c r="J21" s="29" t="n"/>
      <c r="K21" s="32" t="n"/>
      <c r="L21" s="30">
        <f>[1]!Table1[[#This Row],[Change Manager]]</f>
        <v/>
      </c>
    </row>
  </sheetData>
  <dataValidations count="5">
    <dataValidation sqref="J3" showErrorMessage="1" showInputMessage="1" allowBlank="0" type="list">
      <formula1>INDIRECT($I$4)</formula1>
    </dataValidation>
    <dataValidation sqref="J5" showErrorMessage="1" showInputMessage="1" allowBlank="0" type="list">
      <formula1>INDIRECT($I$6)</formula1>
    </dataValidation>
    <dataValidation sqref="J4" showErrorMessage="1" showInputMessage="1" allowBlank="0" type="list">
      <formula1>INDIRECT($I$5)</formula1>
    </dataValidation>
    <dataValidation sqref="J2" showErrorMessage="1" showInputMessage="1" allowBlank="0" type="list">
      <formula1>INDIRECT($I$2)</formula1>
    </dataValidation>
    <dataValidation sqref="J6" showErrorMessage="1" showInputMessage="1" allowBlank="0" type="list">
      <formula1>INDIRECT($I$7)</formula1>
    </dataValidation>
  </dataValidations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B6" sqref="B6"/>
    </sheetView>
  </sheetViews>
  <sheetFormatPr baseColWidth="8" defaultRowHeight="15"/>
  <cols>
    <col width="9.140625" customWidth="1" style="25" min="1" max="1"/>
    <col width="47.7109375" bestFit="1" customWidth="1" style="25" min="2" max="2"/>
    <col width="10" bestFit="1" customWidth="1" style="25" min="3" max="3"/>
    <col width="12.85546875" bestFit="1" customWidth="1" style="25" min="4" max="4"/>
    <col width="21.7109375" bestFit="1" customWidth="1" style="25" min="5" max="5"/>
    <col width="22" bestFit="1" customWidth="1" style="25" min="6" max="6"/>
    <col width="24.42578125" bestFit="1" customWidth="1" style="25" min="15" max="15"/>
    <col width="17.42578125" bestFit="1" customWidth="1" style="25" min="16" max="16"/>
    <col width="10.85546875" bestFit="1" customWidth="1" style="25" min="17" max="17"/>
    <col width="17.28515625" bestFit="1" customWidth="1" style="25" min="21" max="21"/>
    <col width="11.5703125" bestFit="1" customWidth="1" style="25" min="22" max="22"/>
    <col width="17.42578125" bestFit="1" customWidth="1" style="25" min="23" max="23"/>
    <col width="11.140625" bestFit="1" customWidth="1" style="25" min="24" max="24"/>
    <col width="11.28515625" bestFit="1" customWidth="1" style="25" min="25" max="25"/>
    <col width="15.7109375" bestFit="1" customWidth="1" style="25" min="26" max="26"/>
    <col width="12.42578125" bestFit="1" customWidth="1" style="25" min="27" max="27"/>
    <col width="11.85546875" bestFit="1" customWidth="1" style="25" min="28" max="28"/>
    <col width="13.7109375" bestFit="1" customWidth="1" style="25" min="29" max="29"/>
    <col width="13.28515625" bestFit="1" customWidth="1" style="25" min="30" max="30"/>
    <col width="13.140625" bestFit="1" customWidth="1" style="25" min="31" max="31"/>
  </cols>
  <sheetData>
    <row r="1">
      <c r="A1" s="10" t="inlineStr">
        <is>
          <t>Site List</t>
        </is>
      </c>
      <c r="B1" s="10" t="inlineStr">
        <is>
          <t>Relation</t>
        </is>
      </c>
      <c r="C1" s="5" t="inlineStr">
        <is>
          <t>30 Minute</t>
        </is>
      </c>
      <c r="F1" s="6" t="inlineStr">
        <is>
          <t>Function for init.py</t>
        </is>
      </c>
      <c r="O1" s="1" t="inlineStr">
        <is>
          <t>Project Coordinator</t>
        </is>
      </c>
      <c r="P1" s="1" t="inlineStr">
        <is>
          <t>Service Type</t>
        </is>
      </c>
      <c r="Q1" s="2" t="inlineStr">
        <is>
          <t>Down Time</t>
        </is>
      </c>
      <c r="U1" s="13" t="inlineStr">
        <is>
          <t>Dhaka</t>
        </is>
      </c>
      <c r="V1" s="13" t="inlineStr">
        <is>
          <t>Barisal</t>
        </is>
      </c>
      <c r="W1" s="13" t="inlineStr">
        <is>
          <t>Mymensingh</t>
        </is>
      </c>
      <c r="X1" s="13" t="inlineStr">
        <is>
          <t>Kustia</t>
        </is>
      </c>
      <c r="Y1" s="13" t="inlineStr">
        <is>
          <t>Sylhet</t>
        </is>
      </c>
      <c r="Z1" s="13" t="inlineStr">
        <is>
          <t>Chittagong</t>
        </is>
      </c>
      <c r="AA1" s="13" t="inlineStr">
        <is>
          <t>Comilla</t>
        </is>
      </c>
      <c r="AB1" s="13" t="inlineStr">
        <is>
          <t>Khulna</t>
        </is>
      </c>
      <c r="AC1" s="13" t="inlineStr">
        <is>
          <t>Noakhali</t>
        </is>
      </c>
      <c r="AD1" s="13" t="inlineStr">
        <is>
          <t>Rajshahi</t>
        </is>
      </c>
      <c r="AE1" s="13" t="inlineStr">
        <is>
          <t>Rangpur</t>
        </is>
      </c>
    </row>
    <row r="2" ht="16.5" customHeight="1" s="25" thickBot="1">
      <c r="A2" s="24" t="inlineStr">
        <is>
          <t>DHGUL10</t>
        </is>
      </c>
      <c r="B2" s="12">
        <f>""&amp;A2</f>
        <v/>
      </c>
      <c r="C2" s="34" t="n">
        <v>44016</v>
      </c>
      <c r="D2" s="7" t="n">
        <v>0.375</v>
      </c>
      <c r="E2" s="8">
        <f>TEXT(C2,"mm/dd/yyyy ") &amp; TEXT(D2,"[$-en-US]h:mm AM/PM;@" )</f>
        <v/>
      </c>
      <c r="F2" s="9" t="inlineStr">
        <is>
          <t>get_start_time</t>
        </is>
      </c>
      <c r="O2" s="21" t="inlineStr">
        <is>
          <t>Md. Masudur Rahman</t>
        </is>
      </c>
      <c r="P2" s="4" t="inlineStr">
        <is>
          <t>Service Effective</t>
        </is>
      </c>
      <c r="Q2" s="4" t="inlineStr">
        <is>
          <t>00:00 Minute</t>
        </is>
      </c>
      <c r="U2" s="14" t="inlineStr">
        <is>
          <t>e.co_Dhaka Metro</t>
        </is>
      </c>
      <c r="V2" s="14" t="inlineStr">
        <is>
          <t>e.co_Barisal</t>
        </is>
      </c>
      <c r="W2" s="14" t="inlineStr">
        <is>
          <t>e.co_Mymensingh</t>
        </is>
      </c>
      <c r="X2" s="14" t="inlineStr">
        <is>
          <t>e.co_Kustia</t>
        </is>
      </c>
      <c r="Y2" s="14" t="inlineStr">
        <is>
          <t>e.co_Sylhet</t>
        </is>
      </c>
      <c r="Z2" s="14" t="inlineStr">
        <is>
          <t>e.co_CTG_Metro</t>
        </is>
      </c>
      <c r="AA2" s="14" t="inlineStr">
        <is>
          <t>e.co_Comilla</t>
        </is>
      </c>
      <c r="AB2" s="14" t="inlineStr">
        <is>
          <t>e.co_Khulna</t>
        </is>
      </c>
      <c r="AC2" s="14" t="inlineStr">
        <is>
          <t>e.co_Noakhali</t>
        </is>
      </c>
      <c r="AD2" s="14" t="inlineStr">
        <is>
          <t>e.co_Rajshahi</t>
        </is>
      </c>
      <c r="AE2" s="14" t="inlineStr">
        <is>
          <t>e.co_Rangpur</t>
        </is>
      </c>
    </row>
    <row r="3" ht="16.5" customHeight="1" s="25" thickBot="1">
      <c r="A3" s="24" t="inlineStr">
        <is>
          <t>DHGUL74</t>
        </is>
      </c>
      <c r="B3" s="12">
        <f>B2&amp;","&amp;A3</f>
        <v/>
      </c>
      <c r="C3" s="35" t="n"/>
      <c r="D3" s="7" t="n">
        <v>0.4583333333333333</v>
      </c>
      <c r="E3" s="8">
        <f>TEXT(C2,"mm/dd/yyyy ") &amp; TEXT(D3,"[$-en-US]h:mm AM/PM;@" )</f>
        <v/>
      </c>
      <c r="F3" s="9" t="inlineStr">
        <is>
          <t>get_start_downtime</t>
        </is>
      </c>
      <c r="O3" s="21" t="inlineStr">
        <is>
          <t>KM Jiaul Islam Jibon</t>
        </is>
      </c>
      <c r="P3" s="4" t="inlineStr">
        <is>
          <t>Non-Service Effective</t>
        </is>
      </c>
      <c r="Q3" s="4" t="inlineStr">
        <is>
          <t>00:30 Minute</t>
        </is>
      </c>
      <c r="U3" s="14" t="inlineStr">
        <is>
          <t>e.co_Dhaka North</t>
        </is>
      </c>
      <c r="V3" s="14" t="n"/>
      <c r="W3" s="14" t="n"/>
      <c r="X3" s="14" t="n"/>
      <c r="Y3" s="14" t="n"/>
      <c r="Z3" s="14" t="inlineStr">
        <is>
          <t>e.co_CTG_North</t>
        </is>
      </c>
      <c r="AA3" s="14" t="n"/>
      <c r="AB3" s="14" t="n"/>
      <c r="AC3" s="14" t="n"/>
      <c r="AD3" s="14" t="n"/>
      <c r="AE3" s="14" t="n"/>
    </row>
    <row r="4" ht="16.5" customHeight="1" s="25" thickBot="1">
      <c r="A4" s="24" t="inlineStr">
        <is>
          <t>DHGUL76</t>
        </is>
      </c>
      <c r="B4" s="12">
        <f>B3&amp;","&amp;A4</f>
        <v/>
      </c>
      <c r="C4" s="35" t="n"/>
      <c r="D4" s="7" t="n">
        <v>0.4861111111111111</v>
      </c>
      <c r="E4" s="8">
        <f>TEXT(C2,"mm/dd/yyyy ") &amp; TEXT(D4,"[$-en-US]h:mm AM/PM;@" )</f>
        <v/>
      </c>
      <c r="F4" s="9" t="inlineStr">
        <is>
          <t>get_end_downtime</t>
        </is>
      </c>
      <c r="O4" s="21" t="inlineStr">
        <is>
          <t>Md. Mafuzur Rahman</t>
        </is>
      </c>
      <c r="P4" s="4" t="n"/>
      <c r="Q4" s="4" t="inlineStr">
        <is>
          <t>00:45 Minute</t>
        </is>
      </c>
      <c r="U4" s="14" t="inlineStr">
        <is>
          <t>e.co_Dhaka South</t>
        </is>
      </c>
      <c r="V4" s="14" t="n"/>
      <c r="W4" s="14" t="n"/>
      <c r="X4" s="14" t="n"/>
      <c r="Y4" s="14" t="n"/>
      <c r="Z4" s="14" t="inlineStr">
        <is>
          <t>e.co_CTG_South</t>
        </is>
      </c>
      <c r="AA4" s="14" t="n"/>
      <c r="AB4" s="14" t="n"/>
      <c r="AC4" s="14" t="n"/>
      <c r="AD4" s="14" t="n"/>
      <c r="AE4" s="14" t="n"/>
    </row>
    <row r="5" ht="16.5" customHeight="1" s="25" thickBot="1">
      <c r="A5" s="24" t="inlineStr">
        <is>
          <t>DHMRP28</t>
        </is>
      </c>
      <c r="B5" s="12">
        <f>B4&amp;","&amp;A5</f>
        <v/>
      </c>
      <c r="C5" s="35" t="n"/>
      <c r="D5" s="7" t="n">
        <v>0.7083333333333334</v>
      </c>
      <c r="E5" s="8">
        <f>TEXT(C2,"mm/dd/yyyy ") &amp; TEXT(D5,"[$-en-US]h:mm AM/PM;@" )</f>
        <v/>
      </c>
      <c r="F5" s="9" t="inlineStr">
        <is>
          <t>get_activity_hour</t>
        </is>
      </c>
      <c r="O5" s="21" t="inlineStr">
        <is>
          <t>Md. Shahadat Hossain</t>
        </is>
      </c>
      <c r="P5" s="4" t="n"/>
      <c r="Q5" s="4" t="inlineStr">
        <is>
          <t>01:00 Hour</t>
        </is>
      </c>
    </row>
    <row r="6" ht="16.5" customHeight="1" s="25" thickBot="1">
      <c r="A6" s="24" t="inlineStr">
        <is>
          <t>DHPLB19</t>
        </is>
      </c>
      <c r="B6" s="12">
        <f>B5&amp;","&amp;A6</f>
        <v/>
      </c>
      <c r="C6" s="36" t="n"/>
      <c r="D6" s="7" t="n">
        <v>0.75</v>
      </c>
      <c r="E6" s="8">
        <f>TEXT(C2,"mm/dd/yyyy ") &amp; TEXT(D6,"[$-en-US]h:mm AM/PM;@" )</f>
        <v/>
      </c>
      <c r="F6" s="9" t="inlineStr">
        <is>
          <t>get_end_time</t>
        </is>
      </c>
      <c r="O6" s="21" t="inlineStr">
        <is>
          <t>Prodip Biswas</t>
        </is>
      </c>
      <c r="P6" s="4" t="n"/>
      <c r="Q6" s="4" t="inlineStr">
        <is>
          <t>02:00 Hour</t>
        </is>
      </c>
    </row>
    <row r="7">
      <c r="A7" s="11" t="n"/>
      <c r="B7" s="12">
        <f>B6&amp;","&amp;A7</f>
        <v/>
      </c>
      <c r="O7" s="21" t="inlineStr">
        <is>
          <t>Md. Rashekul Islam Raju</t>
        </is>
      </c>
      <c r="P7" s="4" t="n"/>
      <c r="Q7" s="4" t="inlineStr">
        <is>
          <t>03:00 Hour</t>
        </is>
      </c>
    </row>
    <row r="8">
      <c r="A8" s="11" t="n"/>
      <c r="B8" s="12">
        <f>B7&amp;","&amp;A8</f>
        <v/>
      </c>
      <c r="O8" s="22" t="n"/>
      <c r="P8" s="22" t="n"/>
      <c r="Q8" s="4" t="inlineStr">
        <is>
          <t>04:00 Hour</t>
        </is>
      </c>
    </row>
    <row r="9">
      <c r="A9" s="11" t="n"/>
      <c r="B9" s="12">
        <f>B8&amp;","&amp;A9</f>
        <v/>
      </c>
      <c r="O9" s="22" t="n"/>
      <c r="P9" s="22" t="n"/>
      <c r="Q9" s="4" t="inlineStr">
        <is>
          <t>06:00 Hour</t>
        </is>
      </c>
    </row>
    <row r="10">
      <c r="A10" s="11" t="n"/>
      <c r="B10" s="12">
        <f>B9&amp;","&amp;A10</f>
        <v/>
      </c>
      <c r="O10" s="1" t="inlineStr">
        <is>
          <t>Robi PM</t>
        </is>
      </c>
      <c r="P10" s="22" t="n"/>
      <c r="Q10" s="4" t="inlineStr">
        <is>
          <t>08:00 Hour</t>
        </is>
      </c>
    </row>
    <row r="11">
      <c r="A11" s="11" t="n"/>
      <c r="B11" s="12">
        <f>B10&amp;","&amp;A11</f>
        <v/>
      </c>
      <c r="O11" s="23" t="inlineStr">
        <is>
          <t>Muhammad Shahed</t>
        </is>
      </c>
    </row>
    <row r="12">
      <c r="O12" s="23" t="inlineStr">
        <is>
          <t>Ripan Kumar</t>
        </is>
      </c>
    </row>
    <row r="13">
      <c r="O13" s="23" t="inlineStr">
        <is>
          <t>Md. Walee Zaman</t>
        </is>
      </c>
    </row>
    <row r="14" ht="15" customHeight="1" s="25">
      <c r="O14" s="23" t="inlineStr">
        <is>
          <t>Faisal Mahmud Fuad</t>
        </is>
      </c>
      <c r="U14" s="19" t="n"/>
      <c r="V14" s="20" t="n"/>
    </row>
    <row r="15" ht="18.75" customHeight="1" s="25">
      <c r="O15" s="23" t="inlineStr">
        <is>
          <t>Shahriar Mahbub</t>
        </is>
      </c>
      <c r="U15" s="19" t="n"/>
      <c r="V15" s="20" t="n"/>
    </row>
    <row r="16">
      <c r="O16" s="23" t="inlineStr">
        <is>
          <t>Sumon Kumar Biswas</t>
        </is>
      </c>
    </row>
    <row r="17">
      <c r="O17" s="23" t="n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Jiaul Islam Jibon</dc:creator>
  <dcterms:created xsi:type="dcterms:W3CDTF">2020-07-01T06:56:10Z</dcterms:created>
  <dcterms:modified xsi:type="dcterms:W3CDTF">2020-08-10T06:00:06Z</dcterms:modified>
  <cp:lastModifiedBy>Jiaul Islam Jibon</cp:lastModifiedBy>
</cp:coreProperties>
</file>