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5A6BEF3E-6153-4147-86B3-A1E12F30BA5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L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<sst xmlns="http://schemas.openxmlformats.org/spreadsheetml/2006/main" count="79" uniqueCount="76">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</sst>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 applyFont="1"/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BotBMCRemedy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>
      <calculatedColumnFormula>[1]!Table1[[#This Row],[No]]</calculatedColumnFormula>
    </tableColumn>
    <tableColumn id="11" xr3:uid="{00000000-0010-0000-0000-00000B000000}" name="Date" dataDxfId="10">
      <calculatedColumnFormula>[1]!Table1[[#This Row],[Date]]</calculatedColumnFormula>
    </tableColumn>
    <tableColumn id="2" xr3:uid="{00000000-0010-0000-0000-000002000000}" name="Project Coordinator" dataDxfId="9">
      <calculatedColumnFormula>[1]!Table1[[#This Row],[Project Coordinator]]</calculatedColumnFormula>
    </tableColumn>
    <tableColumn id="3" xr3:uid="{00000000-0010-0000-0000-000003000000}" name="Project Name" dataDxfId="8">
      <calculatedColumnFormula>[1]!Table1[[#This Row],[Project Name]]</calculatedColumnFormula>
    </tableColumn>
    <tableColumn id="4" xr3:uid="{00000000-0010-0000-0000-000004000000}" name="Change Activity" dataDxfId="7">
      <calculatedColumnFormula>[1]!Table1[[#This Row],[Change Activity]]</calculatedColumnFormula>
    </tableColumn>
    <tableColumn id="5" xr3:uid="{00000000-0010-0000-0000-000005000000}" name="Impact Site List" dataDxfId="6">
      <calculatedColumnFormula>[1]!Table1[[#This Row],[Impact Site List]]</calculatedColumnFormula>
    </tableColumn>
    <tableColumn id="6" xr3:uid="{00000000-0010-0000-0000-000006000000}" name="Service Type" dataDxfId="5">
      <calculatedColumnFormula>[1]!Table1[[#This Row],[Service Type]]</calculatedColumnFormula>
    </tableColumn>
    <tableColumn id="7" xr3:uid="{00000000-0010-0000-0000-000007000000}" name="Down Time" dataDxfId="4">
      <calculatedColumnFormula>[1]!Table1[[#This Row],[Down Time]]</calculatedColumnFormula>
    </tableColumn>
    <tableColumn id="8" xr3:uid="{00000000-0010-0000-0000-000008000000}" name="Site Group" dataDxfId="3">
      <calculatedColumnFormula>[1]!Table1[[#This Row],[Site Group]]</calculatedColumnFormula>
    </tableColumn>
    <tableColumn id="9" xr3:uid="{00000000-0010-0000-0000-000009000000}" name="Commercial Zone" dataDxfId="2">
      <calculatedColumnFormula>[1]!Table1[[#This Row],[Commercial Zone]]</calculatedColumnFormula>
    </tableColumn>
    <tableColumn id="10" xr3:uid="{00000000-0010-0000-0000-00000A000000}" name="NCR Number" dataDxfId="1"/>
    <tableColumn id="12" xr3:uid="{00000000-0010-0000-0000-00000C000000}" name="Change Manager" dataDxfId="0">
      <calculatedColumnFormula>[1]!Table1[[#This Row],[Change Manager]]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D10" sqref="D10"/>
    </sheetView>
  </sheetViews>
  <sheetFormatPr defaultRowHeight="15" x14ac:dyDescent="0.25"/>
  <cols>
    <col min="1" max="1" width="6" style="26" customWidth="1"/>
    <col min="2" max="2" width="14.140625" style="26" bestFit="1" customWidth="1"/>
    <col min="3" max="3" width="25.28515625" style="26" bestFit="1" customWidth="1"/>
    <col min="4" max="4" width="21.85546875" style="26" bestFit="1" customWidth="1"/>
    <col min="5" max="5" width="28.42578125" style="26" customWidth="1"/>
    <col min="6" max="6" width="45.7109375" style="26" bestFit="1" customWidth="1"/>
    <col min="7" max="7" width="19.140625" style="4" bestFit="1" customWidth="1"/>
    <col min="8" max="9" width="11.7109375" style="26" customWidth="1"/>
    <col min="10" max="10" width="23.140625" style="26" bestFit="1" customWidth="1"/>
    <col min="11" max="11" width="16.85546875" style="4" bestFit="1" customWidth="1"/>
    <col min="12" max="12" width="17.42578125" style="26" bestFit="1" customWidth="1"/>
    <col min="13" max="16384" width="9.140625" style="26"/>
  </cols>
  <sheetData>
    <row r="1" spans="1:12" ht="16.5" customHeight="1" x14ac:dyDescent="0.25">
      <c r="A1" s="16" t="s">
        <v>0</v>
      </c>
      <c r="B1" s="16" t="s">
        <v>50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8" t="s">
        <v>14</v>
      </c>
      <c r="J1" s="18" t="s">
        <v>7</v>
      </c>
      <c r="K1" s="19" t="s">
        <v>8</v>
      </c>
      <c r="L1" s="18" t="s">
        <v>63</v>
      </c>
    </row>
    <row r="2" spans="1:12" ht="15.75" customHeight="1" x14ac:dyDescent="0.25">
      <c r="A2" s="27">
        <f>[1]!Table1[[#This Row],[No]]</f>
        <v>1</v>
      </c>
      <c r="B2" s="28">
        <f>[1]!Table1[[#This Row],[Date]]</f>
        <v>44054</v>
      </c>
      <c r="C2" s="29" t="str">
        <f>[1]!Table1[[#This Row],[Project Coordinator]]</f>
        <v>Md. Masudur Rahman</v>
      </c>
      <c r="D2" s="30" t="str">
        <f>[1]!Table1[[#This Row],[Project Name]]</f>
        <v>NCCD AbisoIP</v>
      </c>
      <c r="E2" s="30" t="str">
        <f>[1]!Table1[[#This Row],[Change Activity]]</f>
        <v>Dismantle activity</v>
      </c>
      <c r="F2" s="30" t="str">
        <f>[1]!Table1[[#This Row],[Impact Site List]]</f>
        <v>SYSDRD4,SYDKS28,SYGLP01,SYSDR86,SYSDR43,SYSDRC2</v>
      </c>
      <c r="G2" s="30" t="str">
        <f>[1]!Table1[[#This Row],[Service Type]]</f>
        <v>Non-Service Effective</v>
      </c>
      <c r="H2" s="30" t="str">
        <f>[1]!Table1[[#This Row],[Down Time]]</f>
        <v>00:00 Minute</v>
      </c>
      <c r="I2" s="30" t="str">
        <f>[1]!Table1[[#This Row],[Site Group]]</f>
        <v>Sylhet</v>
      </c>
      <c r="J2" s="30" t="str">
        <f>[1]!Table1[[#This Row],[Commercial Zone]]</f>
        <v>e.co_Sylhet</v>
      </c>
      <c r="K2" s="31"/>
      <c r="L2" s="31" t="str">
        <f>[1]!Table1[[#This Row],[Change Manager]]</f>
        <v>Muhammad Shahed</v>
      </c>
    </row>
    <row r="3" spans="1:12" ht="15.75" customHeight="1" x14ac:dyDescent="0.25">
      <c r="A3" s="27">
        <f>[1]!Table1[[#This Row],[No]]</f>
        <v>0</v>
      </c>
      <c r="B3" s="28">
        <f>[1]!Table1[[#This Row],[Date]]</f>
        <v>0</v>
      </c>
      <c r="C3" s="29">
        <f>[1]!Table1[[#This Row],[Project Coordinator]]</f>
        <v>0</v>
      </c>
      <c r="D3" s="30">
        <f>[1]!Table1[[#This Row],[Project Name]]</f>
        <v>0</v>
      </c>
      <c r="E3" s="30">
        <f>[1]!Table1[[#This Row],[Change Activity]]</f>
        <v>0</v>
      </c>
      <c r="F3" s="30">
        <f>[1]!Table1[[#This Row],[Impact Site List]]</f>
        <v>0</v>
      </c>
      <c r="G3" s="30">
        <f>[1]!Table1[[#This Row],[Service Type]]</f>
        <v>0</v>
      </c>
      <c r="H3" s="30">
        <f>[1]!Table1[[#This Row],[Down Time]]</f>
        <v>0</v>
      </c>
      <c r="I3" s="30">
        <f>[1]!Table1[[#This Row],[Site Group]]</f>
        <v>0</v>
      </c>
      <c r="J3" s="30">
        <f>[1]!Table1[[#This Row],[Commercial Zone]]</f>
        <v>0</v>
      </c>
      <c r="K3" s="31"/>
      <c r="L3" s="31">
        <f>[1]!Table1[[#This Row],[Change Manager]]</f>
        <v>0</v>
      </c>
    </row>
    <row r="4" spans="1:12" ht="15.75" customHeight="1" x14ac:dyDescent="0.25">
      <c r="A4" s="27">
        <f>[1]!Table1[[#This Row],[No]]</f>
        <v>0</v>
      </c>
      <c r="B4" s="28">
        <f>[1]!Table1[[#This Row],[Date]]</f>
        <v>0</v>
      </c>
      <c r="C4" s="29">
        <f>[1]!Table1[[#This Row],[Project Coordinator]]</f>
        <v>0</v>
      </c>
      <c r="D4" s="30">
        <f>[1]!Table1[[#This Row],[Project Name]]</f>
        <v>0</v>
      </c>
      <c r="E4" s="30">
        <f>[1]!Table1[[#This Row],[Change Activity]]</f>
        <v>0</v>
      </c>
      <c r="F4" s="30">
        <f>[1]!Table1[[#This Row],[Impact Site List]]</f>
        <v>0</v>
      </c>
      <c r="G4" s="30">
        <f>[1]!Table1[[#This Row],[Service Type]]</f>
        <v>0</v>
      </c>
      <c r="H4" s="30">
        <f>[1]!Table1[[#This Row],[Down Time]]</f>
        <v>0</v>
      </c>
      <c r="I4" s="30">
        <f>[1]!Table1[[#This Row],[Site Group]]</f>
        <v>0</v>
      </c>
      <c r="J4" s="30">
        <f>[1]!Table1[[#This Row],[Commercial Zone]]</f>
        <v>0</v>
      </c>
      <c r="K4" s="31"/>
      <c r="L4" s="31">
        <f>[1]!Table1[[#This Row],[Change Manager]]</f>
        <v>0</v>
      </c>
    </row>
    <row r="5" spans="1:12" ht="15.75" customHeight="1" x14ac:dyDescent="0.25">
      <c r="A5" s="27">
        <f>[1]!Table1[[#This Row],[No]]</f>
        <v>0</v>
      </c>
      <c r="B5" s="28">
        <f>[1]!Table1[[#This Row],[Date]]</f>
        <v>0</v>
      </c>
      <c r="C5" s="29">
        <f>[1]!Table1[[#This Row],[Project Coordinator]]</f>
        <v>0</v>
      </c>
      <c r="D5" s="30">
        <f>[1]!Table1[[#This Row],[Project Name]]</f>
        <v>0</v>
      </c>
      <c r="E5" s="30">
        <f>[1]!Table1[[#This Row],[Change Activity]]</f>
        <v>0</v>
      </c>
      <c r="F5" s="30">
        <f>[1]!Table1[[#This Row],[Impact Site List]]</f>
        <v>0</v>
      </c>
      <c r="G5" s="30">
        <f>[1]!Table1[[#This Row],[Service Type]]</f>
        <v>0</v>
      </c>
      <c r="H5" s="30">
        <f>[1]!Table1[[#This Row],[Down Time]]</f>
        <v>0</v>
      </c>
      <c r="I5" s="30">
        <f>[1]!Table1[[#This Row],[Site Group]]</f>
        <v>0</v>
      </c>
      <c r="J5" s="30">
        <f>[1]!Table1[[#This Row],[Commercial Zone]]</f>
        <v>0</v>
      </c>
      <c r="K5" s="31"/>
      <c r="L5" s="31">
        <f>[1]!Table1[[#This Row],[Change Manager]]</f>
        <v>0</v>
      </c>
    </row>
    <row r="6" spans="1:12" ht="15.75" customHeight="1" x14ac:dyDescent="0.25">
      <c r="A6" s="27">
        <f>[1]!Table1[[#This Row],[No]]</f>
        <v>0</v>
      </c>
      <c r="B6" s="28">
        <f>[1]!Table1[[#This Row],[Date]]</f>
        <v>0</v>
      </c>
      <c r="C6" s="29">
        <f>[1]!Table1[[#This Row],[Project Coordinator]]</f>
        <v>0</v>
      </c>
      <c r="D6" s="30">
        <f>[1]!Table1[[#This Row],[Project Name]]</f>
        <v>0</v>
      </c>
      <c r="E6" s="30">
        <f>[1]!Table1[[#This Row],[Change Activity]]</f>
        <v>0</v>
      </c>
      <c r="F6" s="30">
        <f>[1]!Table1[[#This Row],[Impact Site List]]</f>
        <v>0</v>
      </c>
      <c r="G6" s="30">
        <f>[1]!Table1[[#This Row],[Service Type]]</f>
        <v>0</v>
      </c>
      <c r="H6" s="30">
        <f>[1]!Table1[[#This Row],[Down Time]]</f>
        <v>0</v>
      </c>
      <c r="I6" s="30">
        <f>[1]!Table1[[#This Row],[Site Group]]</f>
        <v>0</v>
      </c>
      <c r="J6" s="30">
        <f>[1]!Table1[[#This Row],[Commercial Zone]]</f>
        <v>0</v>
      </c>
      <c r="K6" s="31"/>
      <c r="L6" s="31">
        <f>[1]!Table1[[#This Row],[Change Manager]]</f>
        <v>0</v>
      </c>
    </row>
    <row r="7" spans="1:12" ht="15.75" customHeight="1" x14ac:dyDescent="0.25">
      <c r="A7" s="27">
        <f>[1]!Table1[[#This Row],[No]]</f>
        <v>0</v>
      </c>
      <c r="B7" s="28">
        <f>[1]!Table1[[#This Row],[Date]]</f>
        <v>0</v>
      </c>
      <c r="C7" s="29">
        <f>[1]!Table1[[#This Row],[Project Coordinator]]</f>
        <v>0</v>
      </c>
      <c r="D7" s="30">
        <f>[1]!Table1[[#This Row],[Project Name]]</f>
        <v>0</v>
      </c>
      <c r="E7" s="30">
        <f>[1]!Table1[[#This Row],[Change Activity]]</f>
        <v>0</v>
      </c>
      <c r="F7" s="30">
        <f>[1]!Table1[[#This Row],[Impact Site List]]</f>
        <v>0</v>
      </c>
      <c r="G7" s="30">
        <f>[1]!Table1[[#This Row],[Service Type]]</f>
        <v>0</v>
      </c>
      <c r="H7" s="30">
        <f>[1]!Table1[[#This Row],[Down Time]]</f>
        <v>0</v>
      </c>
      <c r="I7" s="30">
        <f>[1]!Table1[[#This Row],[Site Group]]</f>
        <v>0</v>
      </c>
      <c r="J7" s="30">
        <f>[1]!Table1[[#This Row],[Commercial Zone]]</f>
        <v>0</v>
      </c>
      <c r="K7" s="31"/>
      <c r="L7" s="31">
        <f>[1]!Table1[[#This Row],[Change Manager]]</f>
        <v>0</v>
      </c>
    </row>
    <row r="8" spans="1:12" ht="15.75" customHeight="1" x14ac:dyDescent="0.25">
      <c r="A8" s="27">
        <f>[1]!Table1[[#This Row],[No]]</f>
        <v>0</v>
      </c>
      <c r="B8" s="28">
        <f>[1]!Table1[[#This Row],[Date]]</f>
        <v>0</v>
      </c>
      <c r="C8" s="29">
        <f>[1]!Table1[[#This Row],[Project Coordinator]]</f>
        <v>0</v>
      </c>
      <c r="D8" s="30">
        <f>[1]!Table1[[#This Row],[Project Name]]</f>
        <v>0</v>
      </c>
      <c r="E8" s="30">
        <f>[1]!Table1[[#This Row],[Change Activity]]</f>
        <v>0</v>
      </c>
      <c r="F8" s="30">
        <f>[1]!Table1[[#This Row],[Impact Site List]]</f>
        <v>0</v>
      </c>
      <c r="G8" s="30">
        <f>[1]!Table1[[#This Row],[Service Type]]</f>
        <v>0</v>
      </c>
      <c r="H8" s="30">
        <f>[1]!Table1[[#This Row],[Down Time]]</f>
        <v>0</v>
      </c>
      <c r="I8" s="30">
        <f>[1]!Table1[[#This Row],[Site Group]]</f>
        <v>0</v>
      </c>
      <c r="J8" s="30">
        <f>[1]!Table1[[#This Row],[Commercial Zone]]</f>
        <v>0</v>
      </c>
      <c r="K8" s="31"/>
      <c r="L8" s="31">
        <f>[1]!Table1[[#This Row],[Change Manager]]</f>
        <v>0</v>
      </c>
    </row>
    <row r="9" spans="1:12" ht="15.75" customHeight="1" x14ac:dyDescent="0.25">
      <c r="A9" s="27">
        <f>[1]!Table1[[#This Row],[No]]</f>
        <v>0</v>
      </c>
      <c r="B9" s="28">
        <f>[1]!Table1[[#This Row],[Date]]</f>
        <v>0</v>
      </c>
      <c r="C9" s="29">
        <f>[1]!Table1[[#This Row],[Project Coordinator]]</f>
        <v>0</v>
      </c>
      <c r="D9" s="30">
        <f>[1]!Table1[[#This Row],[Project Name]]</f>
        <v>0</v>
      </c>
      <c r="E9" s="30">
        <f>[1]!Table1[[#This Row],[Change Activity]]</f>
        <v>0</v>
      </c>
      <c r="F9" s="30">
        <f>[1]!Table1[[#This Row],[Impact Site List]]</f>
        <v>0</v>
      </c>
      <c r="G9" s="30">
        <f>[1]!Table1[[#This Row],[Service Type]]</f>
        <v>0</v>
      </c>
      <c r="H9" s="30">
        <f>[1]!Table1[[#This Row],[Down Time]]</f>
        <v>0</v>
      </c>
      <c r="I9" s="30">
        <f>[1]!Table1[[#This Row],[Site Group]]</f>
        <v>0</v>
      </c>
      <c r="J9" s="30">
        <f>[1]!Table1[[#This Row],[Commercial Zone]]</f>
        <v>0</v>
      </c>
      <c r="K9" s="31"/>
      <c r="L9" s="31">
        <f>[1]!Table1[[#This Row],[Change Manager]]</f>
        <v>0</v>
      </c>
    </row>
    <row r="10" spans="1:12" ht="15.75" customHeight="1" x14ac:dyDescent="0.25">
      <c r="A10" s="27">
        <f>[1]!Table1[[#This Row],[No]]</f>
        <v>0</v>
      </c>
      <c r="B10" s="28">
        <f>[1]!Table1[[#This Row],[Date]]</f>
        <v>0</v>
      </c>
      <c r="C10" s="29">
        <f>[1]!Table1[[#This Row],[Project Coordinator]]</f>
        <v>0</v>
      </c>
      <c r="D10" s="30">
        <f>[1]!Table1[[#This Row],[Project Name]]</f>
        <v>0</v>
      </c>
      <c r="E10" s="30">
        <f>[1]!Table1[[#This Row],[Change Activity]]</f>
        <v>0</v>
      </c>
      <c r="F10" s="30">
        <f>[1]!Table1[[#This Row],[Impact Site List]]</f>
        <v>0</v>
      </c>
      <c r="G10" s="30">
        <f>[1]!Table1[[#This Row],[Service Type]]</f>
        <v>0</v>
      </c>
      <c r="H10" s="30">
        <f>[1]!Table1[[#This Row],[Down Time]]</f>
        <v>0</v>
      </c>
      <c r="I10" s="30">
        <f>[1]!Table1[[#This Row],[Site Group]]</f>
        <v>0</v>
      </c>
      <c r="J10" s="30">
        <f>[1]!Table1[[#This Row],[Commercial Zone]]</f>
        <v>0</v>
      </c>
      <c r="K10" s="31"/>
      <c r="L10" s="31">
        <f>[1]!Table1[[#This Row],[Change Manager]]</f>
        <v>0</v>
      </c>
    </row>
    <row r="11" spans="1:12" ht="15.75" customHeight="1" x14ac:dyDescent="0.25">
      <c r="A11" s="27">
        <f>[1]!Table1[[#This Row],[No]]</f>
        <v>0</v>
      </c>
      <c r="B11" s="28">
        <f>[1]!Table1[[#This Row],[Date]]</f>
        <v>0</v>
      </c>
      <c r="C11" s="29">
        <f>[1]!Table1[[#This Row],[Project Coordinator]]</f>
        <v>0</v>
      </c>
      <c r="D11" s="30">
        <f>[1]!Table1[[#This Row],[Project Name]]</f>
        <v>0</v>
      </c>
      <c r="E11" s="30">
        <f>[1]!Table1[[#This Row],[Change Activity]]</f>
        <v>0</v>
      </c>
      <c r="F11" s="30">
        <f>[1]!Table1[[#This Row],[Impact Site List]]</f>
        <v>0</v>
      </c>
      <c r="G11" s="30">
        <f>[1]!Table1[[#This Row],[Service Type]]</f>
        <v>0</v>
      </c>
      <c r="H11" s="30">
        <f>[1]!Table1[[#This Row],[Down Time]]</f>
        <v>0</v>
      </c>
      <c r="I11" s="30">
        <f>[1]!Table1[[#This Row],[Site Group]]</f>
        <v>0</v>
      </c>
      <c r="J11" s="30">
        <f>[1]!Table1[[#This Row],[Commercial Zone]]</f>
        <v>0</v>
      </c>
      <c r="K11" s="32"/>
      <c r="L11" s="31">
        <f>[1]!Table1[[#This Row],[Change Manager]]</f>
        <v>0</v>
      </c>
    </row>
    <row r="12" spans="1:12" ht="15.75" customHeight="1" x14ac:dyDescent="0.25">
      <c r="A12" s="27">
        <f>[1]!Table1[[#This Row],[No]]</f>
        <v>0</v>
      </c>
      <c r="B12" s="28">
        <f>[1]!Table1[[#This Row],[Date]]</f>
        <v>0</v>
      </c>
      <c r="C12" s="29">
        <f>[1]!Table1[[#This Row],[Project Coordinator]]</f>
        <v>0</v>
      </c>
      <c r="D12" s="30">
        <f>[1]!Table1[[#This Row],[Project Name]]</f>
        <v>0</v>
      </c>
      <c r="E12" s="30">
        <f>[1]!Table1[[#This Row],[Change Activity]]</f>
        <v>0</v>
      </c>
      <c r="F12" s="30">
        <f>[1]!Table1[[#This Row],[Impact Site List]]</f>
        <v>0</v>
      </c>
      <c r="G12" s="30">
        <f>[1]!Table1[[#This Row],[Service Type]]</f>
        <v>0</v>
      </c>
      <c r="H12" s="30">
        <f>[1]!Table1[[#This Row],[Down Time]]</f>
        <v>0</v>
      </c>
      <c r="I12" s="30">
        <f>[1]!Table1[[#This Row],[Site Group]]</f>
        <v>0</v>
      </c>
      <c r="J12" s="30">
        <f>[1]!Table1[[#This Row],[Commercial Zone]]</f>
        <v>0</v>
      </c>
      <c r="K12" s="32"/>
      <c r="L12" s="31">
        <f>[1]!Table1[[#This Row],[Change Manager]]</f>
        <v>0</v>
      </c>
    </row>
    <row r="13" spans="1:12" ht="15.75" customHeight="1" x14ac:dyDescent="0.25">
      <c r="A13" s="27">
        <f>[1]!Table1[[#This Row],[No]]</f>
        <v>0</v>
      </c>
      <c r="B13" s="28">
        <f>[1]!Table1[[#This Row],[Date]]</f>
        <v>0</v>
      </c>
      <c r="C13" s="29">
        <f>[1]!Table1[[#This Row],[Project Coordinator]]</f>
        <v>0</v>
      </c>
      <c r="D13" s="30">
        <f>[1]!Table1[[#This Row],[Project Name]]</f>
        <v>0</v>
      </c>
      <c r="E13" s="30">
        <f>[1]!Table1[[#This Row],[Change Activity]]</f>
        <v>0</v>
      </c>
      <c r="F13" s="30">
        <f>[1]!Table1[[#This Row],[Impact Site List]]</f>
        <v>0</v>
      </c>
      <c r="G13" s="30">
        <f>[1]!Table1[[#This Row],[Service Type]]</f>
        <v>0</v>
      </c>
      <c r="H13" s="30">
        <f>[1]!Table1[[#This Row],[Down Time]]</f>
        <v>0</v>
      </c>
      <c r="I13" s="30">
        <f>[1]!Table1[[#This Row],[Site Group]]</f>
        <v>0</v>
      </c>
      <c r="J13" s="30">
        <f>[1]!Table1[[#This Row],[Commercial Zone]]</f>
        <v>0</v>
      </c>
      <c r="K13" s="32"/>
      <c r="L13" s="31">
        <f>[1]!Table1[[#This Row],[Change Manager]]</f>
        <v>0</v>
      </c>
    </row>
    <row r="14" spans="1:12" ht="15.75" customHeight="1" x14ac:dyDescent="0.25">
      <c r="A14" s="27">
        <f>[1]!Table1[[#This Row],[No]]</f>
        <v>0</v>
      </c>
      <c r="B14" s="28">
        <f>[1]!Table1[[#This Row],[Date]]</f>
        <v>0</v>
      </c>
      <c r="C14" s="29">
        <f>[1]!Table1[[#This Row],[Project Coordinator]]</f>
        <v>0</v>
      </c>
      <c r="D14" s="30">
        <f>[1]!Table1[[#This Row],[Project Name]]</f>
        <v>0</v>
      </c>
      <c r="E14" s="30">
        <f>[1]!Table1[[#This Row],[Change Activity]]</f>
        <v>0</v>
      </c>
      <c r="F14" s="30">
        <f>[1]!Table1[[#This Row],[Impact Site List]]</f>
        <v>0</v>
      </c>
      <c r="G14" s="30">
        <f>[1]!Table1[[#This Row],[Service Type]]</f>
        <v>0</v>
      </c>
      <c r="H14" s="30">
        <f>[1]!Table1[[#This Row],[Down Time]]</f>
        <v>0</v>
      </c>
      <c r="I14" s="30">
        <f>[1]!Table1[[#This Row],[Site Group]]</f>
        <v>0</v>
      </c>
      <c r="J14" s="30">
        <f>[1]!Table1[[#This Row],[Commercial Zone]]</f>
        <v>0</v>
      </c>
      <c r="K14" s="32"/>
      <c r="L14" s="31">
        <f>[1]!Table1[[#This Row],[Change Manager]]</f>
        <v>0</v>
      </c>
    </row>
    <row r="15" spans="1:12" ht="15.75" customHeight="1" x14ac:dyDescent="0.25">
      <c r="A15" s="27">
        <f>[1]!Table1[[#This Row],[No]]</f>
        <v>0</v>
      </c>
      <c r="B15" s="28">
        <f>[1]!Table1[[#This Row],[Date]]</f>
        <v>0</v>
      </c>
      <c r="C15" s="29">
        <f>[1]!Table1[[#This Row],[Project Coordinator]]</f>
        <v>0</v>
      </c>
      <c r="D15" s="30">
        <f>[1]!Table1[[#This Row],[Project Name]]</f>
        <v>0</v>
      </c>
      <c r="E15" s="30">
        <f>[1]!Table1[[#This Row],[Change Activity]]</f>
        <v>0</v>
      </c>
      <c r="F15" s="30">
        <f>[1]!Table1[[#This Row],[Impact Site List]]</f>
        <v>0</v>
      </c>
      <c r="G15" s="30">
        <f>[1]!Table1[[#This Row],[Service Type]]</f>
        <v>0</v>
      </c>
      <c r="H15" s="30">
        <f>[1]!Table1[[#This Row],[Down Time]]</f>
        <v>0</v>
      </c>
      <c r="I15" s="30">
        <f>[1]!Table1[[#This Row],[Site Group]]</f>
        <v>0</v>
      </c>
      <c r="J15" s="30">
        <f>[1]!Table1[[#This Row],[Commercial Zone]]</f>
        <v>0</v>
      </c>
      <c r="K15" s="32"/>
      <c r="L15" s="31">
        <f>[1]!Table1[[#This Row],[Change Manager]]</f>
        <v>0</v>
      </c>
    </row>
    <row r="16" spans="1:12" ht="15.75" customHeight="1" x14ac:dyDescent="0.25">
      <c r="A16" s="27">
        <f>[1]!Table1[[#This Row],[No]]</f>
        <v>0</v>
      </c>
      <c r="B16" s="28">
        <f>[1]!Table1[[#This Row],[Date]]</f>
        <v>0</v>
      </c>
      <c r="C16" s="29">
        <f>[1]!Table1[[#This Row],[Project Coordinator]]</f>
        <v>0</v>
      </c>
      <c r="D16" s="30">
        <f>[1]!Table1[[#This Row],[Project Name]]</f>
        <v>0</v>
      </c>
      <c r="E16" s="30">
        <f>[1]!Table1[[#This Row],[Change Activity]]</f>
        <v>0</v>
      </c>
      <c r="F16" s="30">
        <f>[1]!Table1[[#This Row],[Impact Site List]]</f>
        <v>0</v>
      </c>
      <c r="G16" s="30">
        <f>[1]!Table1[[#This Row],[Service Type]]</f>
        <v>0</v>
      </c>
      <c r="H16" s="30">
        <f>[1]!Table1[[#This Row],[Down Time]]</f>
        <v>0</v>
      </c>
      <c r="I16" s="30">
        <f>[1]!Table1[[#This Row],[Site Group]]</f>
        <v>0</v>
      </c>
      <c r="J16" s="30">
        <f>[1]!Table1[[#This Row],[Commercial Zone]]</f>
        <v>0</v>
      </c>
      <c r="K16" s="32"/>
      <c r="L16" s="31">
        <f>[1]!Table1[[#This Row],[Change Manager]]</f>
        <v>0</v>
      </c>
    </row>
    <row r="17" spans="1:12" ht="15.75" customHeight="1" x14ac:dyDescent="0.25">
      <c r="A17" s="27">
        <f>[1]!Table1[[#This Row],[No]]</f>
        <v>0</v>
      </c>
      <c r="B17" s="28">
        <f>[1]!Table1[[#This Row],[Date]]</f>
        <v>0</v>
      </c>
      <c r="C17" s="29">
        <f>[1]!Table1[[#This Row],[Project Coordinator]]</f>
        <v>0</v>
      </c>
      <c r="D17" s="30">
        <f>[1]!Table1[[#This Row],[Project Name]]</f>
        <v>0</v>
      </c>
      <c r="E17" s="30">
        <f>[1]!Table1[[#This Row],[Change Activity]]</f>
        <v>0</v>
      </c>
      <c r="F17" s="30">
        <f>[1]!Table1[[#This Row],[Impact Site List]]</f>
        <v>0</v>
      </c>
      <c r="G17" s="30">
        <f>[1]!Table1[[#This Row],[Service Type]]</f>
        <v>0</v>
      </c>
      <c r="H17" s="30">
        <f>[1]!Table1[[#This Row],[Down Time]]</f>
        <v>0</v>
      </c>
      <c r="I17" s="30">
        <f>[1]!Table1[[#This Row],[Site Group]]</f>
        <v>0</v>
      </c>
      <c r="J17" s="30">
        <f>[1]!Table1[[#This Row],[Commercial Zone]]</f>
        <v>0</v>
      </c>
      <c r="K17" s="32"/>
      <c r="L17" s="31">
        <f>[1]!Table1[[#This Row],[Change Manager]]</f>
        <v>0</v>
      </c>
    </row>
    <row r="18" spans="1:12" ht="15.75" customHeight="1" x14ac:dyDescent="0.25">
      <c r="A18" s="27">
        <f>[1]!Table1[[#This Row],[No]]</f>
        <v>0</v>
      </c>
      <c r="B18" s="28">
        <f>[1]!Table1[[#This Row],[Date]]</f>
        <v>0</v>
      </c>
      <c r="C18" s="29">
        <f>[1]!Table1[[#This Row],[Project Coordinator]]</f>
        <v>0</v>
      </c>
      <c r="D18" s="30">
        <f>[1]!Table1[[#This Row],[Project Name]]</f>
        <v>0</v>
      </c>
      <c r="E18" s="30">
        <f>[1]!Table1[[#This Row],[Change Activity]]</f>
        <v>0</v>
      </c>
      <c r="F18" s="30">
        <f>[1]!Table1[[#This Row],[Impact Site List]]</f>
        <v>0</v>
      </c>
      <c r="G18" s="30">
        <f>[1]!Table1[[#This Row],[Service Type]]</f>
        <v>0</v>
      </c>
      <c r="H18" s="30">
        <f>[1]!Table1[[#This Row],[Down Time]]</f>
        <v>0</v>
      </c>
      <c r="I18" s="30">
        <f>[1]!Table1[[#This Row],[Site Group]]</f>
        <v>0</v>
      </c>
      <c r="J18" s="30">
        <f>[1]!Table1[[#This Row],[Commercial Zone]]</f>
        <v>0</v>
      </c>
      <c r="K18" s="32"/>
      <c r="L18" s="31">
        <f>[1]!Table1[[#This Row],[Change Manager]]</f>
        <v>0</v>
      </c>
    </row>
    <row r="19" spans="1:12" ht="15.75" customHeight="1" x14ac:dyDescent="0.25">
      <c r="A19" s="27">
        <f>[1]!Table1[[#This Row],[No]]</f>
        <v>0</v>
      </c>
      <c r="B19" s="28">
        <f>[1]!Table1[[#This Row],[Date]]</f>
        <v>0</v>
      </c>
      <c r="C19" s="29">
        <f>[1]!Table1[[#This Row],[Project Coordinator]]</f>
        <v>0</v>
      </c>
      <c r="D19" s="30">
        <f>[1]!Table1[[#This Row],[Project Name]]</f>
        <v>0</v>
      </c>
      <c r="E19" s="30">
        <f>[1]!Table1[[#This Row],[Change Activity]]</f>
        <v>0</v>
      </c>
      <c r="F19" s="30">
        <f>[1]!Table1[[#This Row],[Impact Site List]]</f>
        <v>0</v>
      </c>
      <c r="G19" s="30">
        <f>[1]!Table1[[#This Row],[Service Type]]</f>
        <v>0</v>
      </c>
      <c r="H19" s="30">
        <f>[1]!Table1[[#This Row],[Down Time]]</f>
        <v>0</v>
      </c>
      <c r="I19" s="30">
        <f>[1]!Table1[[#This Row],[Site Group]]</f>
        <v>0</v>
      </c>
      <c r="J19" s="30">
        <f>[1]!Table1[[#This Row],[Commercial Zone]]</f>
        <v>0</v>
      </c>
      <c r="K19" s="32"/>
      <c r="L19" s="31">
        <f>[1]!Table1[[#This Row],[Change Manager]]</f>
        <v>0</v>
      </c>
    </row>
    <row r="20" spans="1:12" ht="15.75" customHeight="1" x14ac:dyDescent="0.25">
      <c r="A20" s="27">
        <f>[1]!Table1[[#This Row],[No]]</f>
        <v>0</v>
      </c>
      <c r="B20" s="28">
        <f>[1]!Table1[[#This Row],[Date]]</f>
        <v>0</v>
      </c>
      <c r="C20" s="29">
        <f>[1]!Table1[[#This Row],[Project Coordinator]]</f>
        <v>0</v>
      </c>
      <c r="D20" s="30">
        <f>[1]!Table1[[#This Row],[Project Name]]</f>
        <v>0</v>
      </c>
      <c r="E20" s="30">
        <f>[1]!Table1[[#This Row],[Change Activity]]</f>
        <v>0</v>
      </c>
      <c r="F20" s="30">
        <f>[1]!Table1[[#This Row],[Impact Site List]]</f>
        <v>0</v>
      </c>
      <c r="G20" s="30">
        <f>[1]!Table1[[#This Row],[Service Type]]</f>
        <v>0</v>
      </c>
      <c r="H20" s="30">
        <f>[1]!Table1[[#This Row],[Down Time]]</f>
        <v>0</v>
      </c>
      <c r="I20" s="30">
        <f>[1]!Table1[[#This Row],[Site Group]]</f>
        <v>0</v>
      </c>
      <c r="J20" s="30">
        <f>[1]!Table1[[#This Row],[Commercial Zone]]</f>
        <v>0</v>
      </c>
      <c r="K20" s="32"/>
      <c r="L20" s="31">
        <f>[1]!Table1[[#This Row],[Change Manager]]</f>
        <v>0</v>
      </c>
    </row>
    <row r="21" spans="1:12" ht="15.75" customHeight="1" x14ac:dyDescent="0.25">
      <c r="A21" s="27">
        <f>[1]!Table1[[#This Row],[No]]</f>
        <v>0</v>
      </c>
      <c r="B21" s="28">
        <f>[1]!Table1[[#This Row],[Date]]</f>
        <v>0</v>
      </c>
      <c r="C21" s="29">
        <f>[1]!Table1[[#This Row],[Project Coordinator]]</f>
        <v>0</v>
      </c>
      <c r="D21" s="30">
        <f>[1]!Table1[[#This Row],[Project Name]]</f>
        <v>0</v>
      </c>
      <c r="E21" s="30">
        <f>[1]!Table1[[#This Row],[Change Activity]]</f>
        <v>0</v>
      </c>
      <c r="F21" s="30">
        <f>[1]!Table1[[#This Row],[Impact Site List]]</f>
        <v>0</v>
      </c>
      <c r="G21" s="30">
        <f>[1]!Table1[[#This Row],[Service Type]]</f>
        <v>0</v>
      </c>
      <c r="H21" s="30">
        <f>[1]!Table1[[#This Row],[Down Time]]</f>
        <v>0</v>
      </c>
      <c r="I21" s="30">
        <f>[1]!Table1[[#This Row],[Site Group]]</f>
        <v>0</v>
      </c>
      <c r="J21" s="30">
        <f>[1]!Table1[[#This Row],[Commercial Zone]]</f>
        <v>0</v>
      </c>
      <c r="K21" s="33"/>
      <c r="L21" s="31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5" t="s">
        <v>71</v>
      </c>
      <c r="B2" s="13" t="str">
        <f>""&amp;A2</f>
        <v>DHGUL10</v>
      </c>
      <c r="C2" s="34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22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5" t="s">
        <v>72</v>
      </c>
      <c r="B3" s="13" t="str">
        <f>B2&amp;","&amp;A3</f>
        <v>DHGUL10,DHGUL74</v>
      </c>
      <c r="C3" s="34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22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5" t="s">
        <v>73</v>
      </c>
      <c r="B4" s="13" t="str">
        <f t="shared" ref="B4:B10" si="0">B3&amp;","&amp;A4</f>
        <v>DHGUL10,DHGUL74,DHGUL76</v>
      </c>
      <c r="C4" s="34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22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5" t="s">
        <v>74</v>
      </c>
      <c r="B5" s="13" t="str">
        <f t="shared" si="0"/>
        <v>DHGUL10,DHGUL74,DHGUL76,DHMRP28</v>
      </c>
      <c r="C5" s="34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22" t="s">
        <v>60</v>
      </c>
      <c r="P5" s="5"/>
      <c r="Q5" s="5" t="s">
        <v>51</v>
      </c>
    </row>
    <row r="6" spans="1:31" ht="16.5" thickBot="1" x14ac:dyDescent="0.3">
      <c r="A6" s="25" t="s">
        <v>75</v>
      </c>
      <c r="B6" s="13" t="str">
        <f t="shared" si="0"/>
        <v>DHGUL10,DHGUL74,DHGUL76,DHMRP28,DHPLB19</v>
      </c>
      <c r="C6" s="34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22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22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23"/>
      <c r="P8" s="23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23"/>
      <c r="P9" s="23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23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4" t="s">
        <v>65</v>
      </c>
    </row>
    <row r="12" spans="1:31" x14ac:dyDescent="0.25">
      <c r="O12" s="24" t="s">
        <v>66</v>
      </c>
    </row>
    <row r="13" spans="1:31" x14ac:dyDescent="0.25">
      <c r="O13" s="24" t="s">
        <v>67</v>
      </c>
    </row>
    <row r="14" spans="1:31" ht="15" customHeight="1" x14ac:dyDescent="0.3">
      <c r="O14" s="24" t="s">
        <v>68</v>
      </c>
      <c r="U14" s="20"/>
      <c r="V14" s="21"/>
    </row>
    <row r="15" spans="1:31" ht="18.75" x14ac:dyDescent="0.3">
      <c r="O15" s="24" t="s">
        <v>69</v>
      </c>
      <c r="U15" s="20"/>
      <c r="V15" s="21"/>
    </row>
    <row r="16" spans="1:31" x14ac:dyDescent="0.25">
      <c r="O16" s="24" t="s">
        <v>70</v>
      </c>
    </row>
    <row r="17" spans="15:15" x14ac:dyDescent="0.25">
      <c r="O17" s="24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2020-08-10T06:43:37Z</dcterms:modified>
</cp:coreProperties>
</file>