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yaniks\Desktop\Resources\Portfolio\Data Analyst\"/>
    </mc:Choice>
  </mc:AlternateContent>
  <xr:revisionPtr revIDLastSave="0" documentId="13_ncr:1_{2C1C0160-234E-49F9-A696-EDE57024BECF}" xr6:coauthVersionLast="47" xr6:coauthVersionMax="47" xr10:uidLastSave="{00000000-0000-0000-0000-000000000000}"/>
  <workbookProtection workbookAlgorithmName="SHA-512" workbookHashValue="QzpSsI3F6PX4z9rcPfJBRtj4UQSs3OM9M7+OpiESM7buAms53sHoQZQ12ELaRaW9+G8Z4PWcImXABt2sCXRB5A==" workbookSaltValue="hIKOSSqf22sAfb5t7zOeIQ==" workbookSpinCount="100000" lockStructure="1"/>
  <bookViews>
    <workbookView xWindow="-120" yWindow="-120" windowWidth="29040" windowHeight="15840" xr2:uid="{1E9B148E-572C-48FC-9F0C-ACA7B1311426}"/>
  </bookViews>
  <sheets>
    <sheet name="Monthly Expense Calcul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5" i="1"/>
  <c r="C14" i="1"/>
  <c r="D14" i="1"/>
  <c r="E14" i="1"/>
  <c r="F14" i="1"/>
  <c r="G14" i="1"/>
  <c r="H14" i="1"/>
  <c r="I14" i="1"/>
  <c r="J14" i="1"/>
  <c r="K14" i="1"/>
  <c r="L14" i="1"/>
  <c r="M14" i="1"/>
  <c r="B14" i="1"/>
  <c r="N14" i="1" l="1"/>
  <c r="O9" i="1" s="1"/>
  <c r="O11" i="1"/>
  <c r="O7" i="1"/>
  <c r="O6" i="1"/>
  <c r="O12" i="1"/>
  <c r="O8" i="1"/>
  <c r="O5" i="1"/>
  <c r="O10" i="1"/>
  <c r="O13" i="1"/>
  <c r="O14" i="1" l="1"/>
</calcChain>
</file>

<file path=xl/sharedStrings.xml><?xml version="1.0" encoding="utf-8"?>
<sst xmlns="http://schemas.openxmlformats.org/spreadsheetml/2006/main" count="26" uniqueCount="26">
  <si>
    <t>Expenses</t>
  </si>
  <si>
    <t>January</t>
  </si>
  <si>
    <t>February</t>
  </si>
  <si>
    <t>March</t>
  </si>
  <si>
    <t>Arpil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</si>
  <si>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</si>
  <si>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</si>
  <si>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</si>
  <si>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</si>
  <si>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</si>
  <si>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</si>
  <si>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</si>
  <si>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</si>
  <si>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% of Total</t>
  </si>
  <si>
    <t>Electricity</t>
  </si>
  <si>
    <t>Water</t>
  </si>
  <si>
    <t>Food</t>
  </si>
  <si>
    <t>Insurance</t>
  </si>
  <si>
    <t>Internet &amp; Telephone</t>
  </si>
  <si>
    <t>Medical Bill</t>
  </si>
  <si>
    <t>Pet Food</t>
  </si>
  <si>
    <t>Miscellaneous</t>
  </si>
  <si>
    <t>Debts</t>
  </si>
  <si>
    <t>Monthly Total</t>
  </si>
  <si>
    <t>Total Per Expense</t>
  </si>
  <si>
    <t>MONTHLY 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</si>
</sst>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₱&quot;* #,##0.00_-;\-&quot;₱&quot;* #,##0.00_-;_-&quot;₱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4" fillId="0" borderId="0" xfId="0" applyFont="1"/>
    <xf numFmtId="0" fontId="5" fillId="0" borderId="0" xfId="0" applyFont="1"/>
    <xf numFmtId="44" fontId="5" fillId="0" borderId="0" xfId="0" applyNumberFormat="1" applyFont="1"/>
    <xf numFmtId="0" fontId="2" fillId="2" borderId="1" xfId="1" applyFont="1" applyBorder="1"/>
    <xf numFmtId="44" fontId="2" fillId="2" borderId="1" xfId="1" applyNumberFormat="1" applyFont="1" applyBorder="1"/>
    <xf numFmtId="44" fontId="2" fillId="2" borderId="5" xfId="1" applyNumberFormat="1" applyFont="1" applyBorder="1"/>
    <xf numFmtId="9" fontId="2" fillId="2" borderId="1" xfId="1" applyNumberFormat="1" applyFont="1" applyBorder="1" applyAlignment="1"/>
    <xf numFmtId="2" fontId="4" fillId="0" borderId="0" xfId="0" applyNumberFormat="1" applyFont="1"/>
    <xf numFmtId="0" fontId="3" fillId="3" borderId="0" xfId="0" applyFont="1" applyFill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MONTHLY</a:t>
            </a:r>
            <a:r>
              <a:rPr lang="en-PH" baseline="0"/>
              <a:t> EXPENSES CHART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Expense Calculation'!$A$4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'Monthly Expense Calculation'!$B$3:$M$3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Arpil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 Expense Calculation'!$B$4:$M$4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2262-43CE-9711-C7FBA684EB50}"/>
            </c:ext>
          </c:extLst>
        </c:ser>
        <c:ser>
          <c:idx val="1"/>
          <c:order val="1"/>
          <c:tx>
            <c:strRef>
              <c:f>'Monthly Expense Calculation'!$A$5</c:f>
              <c:strCache>
                <c:ptCount val="1"/>
                <c:pt idx="0">
                  <c:v>Electricity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'Monthly Expense Calculation'!$B$3:$M$3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Arpil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 Expense Calculation'!$B$5:$M$5</c:f>
              <c:numCache>
                <c:formatCode>0.00</c:formatCode>
                <c:ptCount val="12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62-43CE-9711-C7FBA684EB50}"/>
            </c:ext>
          </c:extLst>
        </c:ser>
        <c:ser>
          <c:idx val="2"/>
          <c:order val="2"/>
          <c:tx>
            <c:strRef>
              <c:f>'Monthly Expense Calculation'!$A$6</c:f>
              <c:strCache>
                <c:ptCount val="1"/>
                <c:pt idx="0">
                  <c:v>Water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'Monthly Expense Calculation'!$B$3:$M$3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Arpil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 Expense Calculation'!$B$6:$M$6</c:f>
              <c:numCache>
                <c:formatCode>0.00</c:formatCode>
                <c:ptCount val="12"/>
                <c:pt idx="0">
                  <c:v>300</c:v>
                </c:pt>
                <c:pt idx="1">
                  <c:v>185</c:v>
                </c:pt>
                <c:pt idx="2">
                  <c:v>270</c:v>
                </c:pt>
                <c:pt idx="3">
                  <c:v>320</c:v>
                </c:pt>
                <c:pt idx="4">
                  <c:v>185.73</c:v>
                </c:pt>
                <c:pt idx="5">
                  <c:v>280</c:v>
                </c:pt>
                <c:pt idx="6">
                  <c:v>375</c:v>
                </c:pt>
                <c:pt idx="7">
                  <c:v>373</c:v>
                </c:pt>
                <c:pt idx="8">
                  <c:v>352</c:v>
                </c:pt>
                <c:pt idx="9">
                  <c:v>366</c:v>
                </c:pt>
                <c:pt idx="10">
                  <c:v>412</c:v>
                </c:pt>
                <c:pt idx="11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62-43CE-9711-C7FBA684EB50}"/>
            </c:ext>
          </c:extLst>
        </c:ser>
        <c:ser>
          <c:idx val="3"/>
          <c:order val="3"/>
          <c:tx>
            <c:strRef>
              <c:f>'Monthly Expense Calculation'!$A$7</c:f>
              <c:strCache>
                <c:ptCount val="1"/>
                <c:pt idx="0">
                  <c:v>Food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'Monthly Expense Calculation'!$B$3:$M$3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Arpil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 Expense Calculation'!$B$7:$M$7</c:f>
              <c:numCache>
                <c:formatCode>0.00</c:formatCode>
                <c:ptCount val="12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62-43CE-9711-C7FBA684EB50}"/>
            </c:ext>
          </c:extLst>
        </c:ser>
        <c:ser>
          <c:idx val="4"/>
          <c:order val="4"/>
          <c:tx>
            <c:strRef>
              <c:f>'Monthly Expense Calculation'!$A$8</c:f>
              <c:strCache>
                <c:ptCount val="1"/>
                <c:pt idx="0">
                  <c:v>Internet &amp; Telephone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'Monthly Expense Calculation'!$B$3:$M$3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Arpil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 Expense Calculation'!$B$8:$M$8</c:f>
              <c:numCache>
                <c:formatCode>0.00</c:formatCode>
                <c:ptCount val="12"/>
                <c:pt idx="0">
                  <c:v>1905</c:v>
                </c:pt>
                <c:pt idx="1">
                  <c:v>1905</c:v>
                </c:pt>
                <c:pt idx="2">
                  <c:v>1905</c:v>
                </c:pt>
                <c:pt idx="3">
                  <c:v>1905</c:v>
                </c:pt>
                <c:pt idx="4">
                  <c:v>1905</c:v>
                </c:pt>
                <c:pt idx="5">
                  <c:v>1905</c:v>
                </c:pt>
                <c:pt idx="6">
                  <c:v>1905</c:v>
                </c:pt>
                <c:pt idx="7">
                  <c:v>1905</c:v>
                </c:pt>
                <c:pt idx="8">
                  <c:v>1905</c:v>
                </c:pt>
                <c:pt idx="9">
                  <c:v>1905</c:v>
                </c:pt>
                <c:pt idx="10">
                  <c:v>1905</c:v>
                </c:pt>
                <c:pt idx="11">
                  <c:v>1905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62-43CE-9711-C7FBA684EB50}"/>
            </c:ext>
          </c:extLst>
        </c:ser>
        <c:ser>
          <c:idx val="5"/>
          <c:order val="5"/>
          <c:tx>
            <c:strRef>
              <c:f>'Monthly Expense Calculation'!$A$9</c:f>
              <c:strCache>
                <c:ptCount val="1"/>
                <c:pt idx="0">
                  <c:v>Insurance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'Monthly Expense Calculation'!$B$3:$M$3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Arpil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 Expense Calculation'!$B$9:$M$9</c:f>
              <c:numCache>
                <c:formatCode>0.00</c:formatCode>
                <c:ptCount val="12"/>
                <c:pt idx="0">
                  <c:v>2010</c:v>
                </c:pt>
                <c:pt idx="1">
                  <c:v>2010</c:v>
                </c:pt>
                <c:pt idx="2">
                  <c:v>2010</c:v>
                </c:pt>
                <c:pt idx="3">
                  <c:v>2010</c:v>
                </c:pt>
                <c:pt idx="4">
                  <c:v>2010</c:v>
                </c:pt>
                <c:pt idx="5">
                  <c:v>2010</c:v>
                </c:pt>
                <c:pt idx="6">
                  <c:v>2010</c:v>
                </c:pt>
                <c:pt idx="7">
                  <c:v>2010</c:v>
                </c:pt>
                <c:pt idx="8">
                  <c:v>2010</c:v>
                </c:pt>
                <c:pt idx="9">
                  <c:v>2010</c:v>
                </c:pt>
                <c:pt idx="10">
                  <c:v>2010</c:v>
                </c:pt>
                <c:pt idx="11">
                  <c:v>2010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62-43CE-9711-C7FBA684EB50}"/>
            </c:ext>
          </c:extLst>
        </c:ser>
        <c:ser>
          <c:idx val="6"/>
          <c:order val="6"/>
          <c:tx>
            <c:strRef>
              <c:f>'Monthly Expense Calculation'!$A$10</c:f>
              <c:strCache>
                <c:ptCount val="1"/>
                <c:pt idx="0">
                  <c:v>Medical Bill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'Monthly Expense Calculation'!$B$3:$M$3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Arpil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 Expense Calculation'!$B$10:$M$10</c:f>
              <c:numCache>
                <c:formatCode>0.00</c:formatCode>
                <c:ptCount val="12"/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62-43CE-9711-C7FBA684EB50}"/>
            </c:ext>
          </c:extLst>
        </c:ser>
        <c:ser>
          <c:idx val="7"/>
          <c:order val="7"/>
          <c:tx>
            <c:strRef>
              <c:f>'Monthly Expense Calculation'!$A$11</c:f>
              <c:strCache>
                <c:ptCount val="1"/>
                <c:pt idx="0">
                  <c:v>Pet Food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'Monthly Expense Calculation'!$B$3:$M$3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Arpil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 Expense Calculation'!$B$11:$M$11</c:f>
              <c:numCache>
                <c:formatCode>0.00</c:formatCode>
                <c:ptCount val="12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62-43CE-9711-C7FBA684EB50}"/>
            </c:ext>
          </c:extLst>
        </c:ser>
        <c:ser>
          <c:idx val="8"/>
          <c:order val="8"/>
          <c:tx>
            <c:strRef>
              <c:f>'Monthly Expense Calculation'!$A$12</c:f>
              <c:strCache>
                <c:ptCount val="1"/>
                <c:pt idx="0">
                  <c:v>Debts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'Monthly Expense Calculation'!$B$3:$M$3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Arpil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 Expense Calculation'!$B$12:$M$12</c:f>
              <c:numCache>
                <c:formatCode>0.00</c:formatCode>
                <c:ptCount val="12"/>
                <c:pt idx="0">
                  <c:v>1435</c:v>
                </c:pt>
                <c:pt idx="1">
                  <c:v>1435</c:v>
                </c:pt>
                <c:pt idx="2">
                  <c:v>1435</c:v>
                </c:pt>
                <c:pt idx="3">
                  <c:v>1435</c:v>
                </c:pt>
                <c:pt idx="4">
                  <c:v>1435</c:v>
                </c:pt>
                <c:pt idx="5">
                  <c:v>1435</c:v>
                </c:pt>
                <c:pt idx="6">
                  <c:v>1435</c:v>
                </c:pt>
                <c:pt idx="7">
                  <c:v>1435</c:v>
                </c:pt>
                <c:pt idx="8">
                  <c:v>1435</c:v>
                </c:pt>
                <c:pt idx="9">
                  <c:v>1435</c:v>
                </c:pt>
                <c:pt idx="10">
                  <c:v>1435</c:v>
                </c:pt>
                <c:pt idx="11">
                  <c:v>1435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62-43CE-9711-C7FBA684EB50}"/>
            </c:ext>
          </c:extLst>
        </c:ser>
        <c:ser>
          <c:idx val="9"/>
          <c:order val="9"/>
          <c:tx>
            <c:strRef>
              <c:f>'Monthly Expense Calculation'!$A$13</c:f>
              <c:strCache>
                <c:ptCount val="1"/>
                <c:pt idx="0">
                  <c:v>Miscellaneous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'Monthly Expense Calculation'!$B$3:$M$3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Arpil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 Expense Calculation'!$B$13:$M$13</c:f>
              <c:numCache>
                <c:formatCode>0.00</c:formatCode>
                <c:ptCount val="12"/>
                <c:pt idx="0">
                  <c:v>2000</c:v>
                </c:pt>
                <c:pt idx="1">
                  <c:v>3200</c:v>
                </c:pt>
                <c:pt idx="2">
                  <c:v>2320</c:v>
                </c:pt>
                <c:pt idx="3">
                  <c:v>2100</c:v>
                </c:pt>
                <c:pt idx="4">
                  <c:v>1500</c:v>
                </c:pt>
                <c:pt idx="5">
                  <c:v>1800</c:v>
                </c:pt>
                <c:pt idx="6">
                  <c:v>1600</c:v>
                </c:pt>
                <c:pt idx="7">
                  <c:v>1700</c:v>
                </c:pt>
                <c:pt idx="8">
                  <c:v>1400</c:v>
                </c:pt>
                <c:pt idx="9">
                  <c:v>2300</c:v>
                </c:pt>
                <c:pt idx="10">
                  <c:v>2400</c:v>
                </c:pt>
                <c:pt idx="11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62-43CE-9711-C7FBA684E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30549056"/>
        <c:axId val="830554456"/>
      </c:barChart>
      <c:catAx>
        <c:axId val="83054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554456"/>
        <c:crosses val="autoZero"/>
        <c:auto val="1"/>
        <c:lblAlgn val="ctr"/>
        <c:lblOffset val="100"/>
        <c:noMultiLvlLbl val="0"/>
      </c:catAx>
      <c:valAx>
        <c:axId val="83055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₱&quot;* #,##0.00_);_(&quot;₱&quot;* \(#,##0.00\);_(&quot;₱&quot;* &quot;-&quot;?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54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% OF</a:t>
            </a:r>
            <a:r>
              <a:rPr lang="en-PH" baseline="0"/>
              <a:t> TOTAL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AD-4BF9-8AAD-309AED2D52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AD-4BF9-8AAD-309AED2D52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9AD-4BF9-8AAD-309AED2D52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9AD-4BF9-8AAD-309AED2D52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F9AD-4BF9-8AAD-309AED2D52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9AD-4BF9-8AAD-309AED2D52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F9AD-4BF9-8AAD-309AED2D52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F9AD-4BF9-8AAD-309AED2D52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F9AD-4BF9-8AAD-309AED2D52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'Monthly Expense Calculation'!$A$5:$A$13</c:f>
              <c:strCache>
                <c:ptCount val="9"/>
                <c:pt idx="0">
                  <c:v>Electricity</c:v>
                </c:pt>
                <c:pt idx="1">
                  <c:v>Water</c:v>
                </c:pt>
                <c:pt idx="2">
                  <c:v>Food</c:v>
                </c:pt>
                <c:pt idx="3">
                  <c:v>Internet &amp; Telephone</c:v>
                </c:pt>
                <c:pt idx="4">
                  <c:v>Insurance</c:v>
                </c:pt>
                <c:pt idx="5">
                  <c:v>Medical Bill</c:v>
                </c:pt>
                <c:pt idx="6">
                  <c:v>Pet Food</c:v>
                </c:pt>
                <c:pt idx="7">
                  <c:v>Debts</c:v>
                </c:pt>
                <c:pt idx="8">
                  <c:v>Miscellaneous</c:v>
                </c:pt>
              </c:strCache>
            </c:strRef>
          </c:cat>
          <c:val>
            <c:numRef>
              <c:f>'Monthly Expense Calculation'!$O$5:$O$13</c:f>
              <c:numCache>
                <c:formatCode>0%</c:formatCode>
                <c:ptCount val="9"/>
                <c:pt idx="0">
                  <c:v>0.22504045383458246</c:v>
                </c:pt>
                <c:pt idx="1">
                  <c:v>1.4622866142975028E-2</c:v>
                </c:pt>
                <c:pt idx="2">
                  <c:v>0.36006472613533191</c:v>
                </c:pt>
                <c:pt idx="3">
                  <c:v>8.5740412910975922E-2</c:v>
                </c:pt>
                <c:pt idx="4">
                  <c:v>9.0466262441502146E-2</c:v>
                </c:pt>
                <c:pt idx="5">
                  <c:v>1.5002696922305497E-2</c:v>
                </c:pt>
                <c:pt idx="6">
                  <c:v>5.4009708920299791E-2</c:v>
                </c:pt>
                <c:pt idx="7">
                  <c:v>6.4586610250525159E-2</c:v>
                </c:pt>
                <c:pt idx="8">
                  <c:v>9.0466262441502146E-2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D-4C7B-B505-FDD1F70D84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14</xdr:row>
      <xdr:rowOff>61912</xdr:rowOff>
    </xdr:from>
    <xdr:to>
      <xdr:col>7</xdr:col>
      <xdr:colOff>0</xdr:colOff>
      <xdr:row>38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BB652B-9E16-27C1-E634-BF1F46F3B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57149</xdr:colOff>
      <xdr:row>14</xdr:row>
      <xdr:rowOff>61911</xdr:rowOff>
    </xdr:from>
    <xdr:to>
      <xdr:col>13</xdr:col>
      <xdr:colOff>28575</xdr:colOff>
      <xdr:row>37</xdr:row>
      <xdr:rowOff>190499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B28C349-B0C6-2B3C-F20D-C6FE3FB86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52914-A371-4B38-B0FC-7FD896EF7E15}">
  <dimension ref="A1:O18"/>
  <sheetViews>
    <sheetView showGridLines="0" tabSelected="1" zoomScale="85" zoomScaleNormal="85" workbookViewId="0">
      <selection activeCell="M8" sqref="M8"/>
    </sheetView>
  </sheetViews>
  <sheetFormatPr defaultRowHeight="15" x14ac:dyDescent="0.25"/>
  <cols>
    <col min="1" max="15" width="17.7109375" customWidth="1"/>
  </cols>
  <sheetData>
    <row r="1" spans="1:15" x14ac:dyDescent="0.25">
      <c r="A1" s="9" t="s">
        <v>25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25">
      <c r="A3" s="10" t="s">
        <v>0</v>
      </c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</v>
      </c>
      <c r="K3" s="10" t="s">
        <v>10</v>
      </c>
      <c r="L3" s="10" t="s">
        <v>11</v>
      </c>
      <c r="M3" s="10" t="s">
        <v>12</v>
      </c>
      <c r="N3" s="10" t="s">
        <v>24</v>
      </c>
      <c r="O3" s="10" t="s">
        <v>13</v>
      </c>
    </row>
    <row r="4" spans="1:15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2"/>
    </row>
    <row r="5" spans="1:15" ht="24" customHeight="1" x14ac:dyDescent="0.25">
      <c r="A5" s="2" t="s">
        <v>14</v>
      </c>
      <c r="B5" s="8">
        <v>5000</v>
      </c>
      <c r="C5" s="8">
        <v>5000</v>
      </c>
      <c r="D5" s="8">
        <v>5000</v>
      </c>
      <c r="E5" s="8">
        <v>5000</v>
      </c>
      <c r="F5" s="8">
        <v>5000</v>
      </c>
      <c r="G5" s="8">
        <v>5000</v>
      </c>
      <c r="H5" s="8">
        <v>5000</v>
      </c>
      <c r="I5" s="8">
        <v>5000</v>
      </c>
      <c r="J5" s="8">
        <v>5000</v>
      </c>
      <c r="K5" s="8">
        <v>5000</v>
      </c>
      <c r="L5" s="8">
        <v>5000</v>
      </c>
      <c r="M5" s="8">
        <v>5000</v>
      </c>
      <c r="N5" s="3">
        <f t="shared" ref="N5:N13" si="0">SUM(B5:M5)</f>
        <v>60000</v>
      </c>
      <c r="O5" s="7">
        <f>N5/$N$14</f>
        <v>0.22504045383458246</v>
      </c>
    </row>
    <row r="6" spans="1:15" ht="24" customHeight="1" x14ac:dyDescent="0.25">
      <c r="A6" s="2" t="s">
        <v>15</v>
      </c>
      <c r="B6" s="8">
        <v>300</v>
      </c>
      <c r="C6" s="8">
        <v>185</v>
      </c>
      <c r="D6" s="8">
        <v>270</v>
      </c>
      <c r="E6" s="8">
        <v>320</v>
      </c>
      <c r="F6" s="8">
        <v>185.73</v>
      </c>
      <c r="G6" s="8">
        <v>280</v>
      </c>
      <c r="H6" s="8">
        <v>375</v>
      </c>
      <c r="I6" s="8">
        <v>373</v>
      </c>
      <c r="J6" s="8">
        <v>352</v>
      </c>
      <c r="K6" s="8">
        <v>366</v>
      </c>
      <c r="L6" s="8">
        <v>412</v>
      </c>
      <c r="M6" s="8">
        <v>480</v>
      </c>
      <c r="N6" s="3">
        <f t="shared" si="0"/>
        <v>3898.73</v>
      </c>
      <c r="O6" s="7">
        <f t="shared" ref="O6:O13" si="1">N6/$N$14</f>
        <v>1.4622866142975028E-2</v>
      </c>
    </row>
    <row r="7" spans="1:15" ht="24" customHeight="1" x14ac:dyDescent="0.25">
      <c r="A7" s="2" t="s">
        <v>16</v>
      </c>
      <c r="B7" s="8">
        <v>8000</v>
      </c>
      <c r="C7" s="8">
        <v>8000</v>
      </c>
      <c r="D7" s="8">
        <v>8000</v>
      </c>
      <c r="E7" s="8">
        <v>8000</v>
      </c>
      <c r="F7" s="8">
        <v>8000</v>
      </c>
      <c r="G7" s="8">
        <v>8000</v>
      </c>
      <c r="H7" s="8">
        <v>8000</v>
      </c>
      <c r="I7" s="8">
        <v>8000</v>
      </c>
      <c r="J7" s="8">
        <v>8000</v>
      </c>
      <c r="K7" s="8">
        <v>8000</v>
      </c>
      <c r="L7" s="8">
        <v>8000</v>
      </c>
      <c r="M7" s="8">
        <v>8000</v>
      </c>
      <c r="N7" s="3">
        <f t="shared" si="0"/>
        <v>96000</v>
      </c>
      <c r="O7" s="7">
        <f t="shared" si="1"/>
        <v>0.36006472613533191</v>
      </c>
    </row>
    <row r="8" spans="1:15" ht="24" customHeight="1" x14ac:dyDescent="0.25">
      <c r="A8" s="2" t="s">
        <v>18</v>
      </c>
      <c r="B8" s="8">
        <v>1905</v>
      </c>
      <c r="C8" s="8">
        <v>1905</v>
      </c>
      <c r="D8" s="8">
        <v>1905</v>
      </c>
      <c r="E8" s="8">
        <v>1905</v>
      </c>
      <c r="F8" s="8">
        <v>1905</v>
      </c>
      <c r="G8" s="8">
        <v>1905</v>
      </c>
      <c r="H8" s="8">
        <v>1905</v>
      </c>
      <c r="I8" s="8">
        <v>1905</v>
      </c>
      <c r="J8" s="8">
        <v>1905</v>
      </c>
      <c r="K8" s="8">
        <v>1905</v>
      </c>
      <c r="L8" s="8">
        <v>1905</v>
      </c>
      <c r="M8" s="8">
        <v>1905</v>
      </c>
      <c r="N8" s="3">
        <f t="shared" si="0"/>
        <v>22860</v>
      </c>
      <c r="O8" s="7">
        <f t="shared" si="1"/>
        <v>8.5740412910975922E-2</v>
      </c>
    </row>
    <row r="9" spans="1:15" ht="24" customHeight="1" x14ac:dyDescent="0.25">
      <c r="A9" s="2" t="s">
        <v>17</v>
      </c>
      <c r="B9" s="8">
        <v>2010</v>
      </c>
      <c r="C9" s="8">
        <v>2010</v>
      </c>
      <c r="D9" s="8">
        <v>2010</v>
      </c>
      <c r="E9" s="8">
        <v>2010</v>
      </c>
      <c r="F9" s="8">
        <v>2010</v>
      </c>
      <c r="G9" s="8">
        <v>2010</v>
      </c>
      <c r="H9" s="8">
        <v>2010</v>
      </c>
      <c r="I9" s="8">
        <v>2010</v>
      </c>
      <c r="J9" s="8">
        <v>2010</v>
      </c>
      <c r="K9" s="8">
        <v>2010</v>
      </c>
      <c r="L9" s="8">
        <v>2010</v>
      </c>
      <c r="M9" s="8">
        <v>2010</v>
      </c>
      <c r="N9" s="3">
        <f t="shared" si="0"/>
        <v>24120</v>
      </c>
      <c r="O9" s="7">
        <f t="shared" si="1"/>
        <v>9.0466262441502146E-2</v>
      </c>
    </row>
    <row r="10" spans="1:15" ht="24" customHeight="1" x14ac:dyDescent="0.25">
      <c r="A10" s="2" t="s">
        <v>19</v>
      </c>
      <c r="B10" s="8"/>
      <c r="C10" s="8"/>
      <c r="D10" s="8"/>
      <c r="E10" s="8"/>
      <c r="F10" s="8"/>
      <c r="G10" s="8"/>
      <c r="H10" s="8"/>
      <c r="I10" s="8"/>
      <c r="J10" s="8">
        <v>1000</v>
      </c>
      <c r="K10" s="8">
        <v>1000</v>
      </c>
      <c r="L10" s="8">
        <v>1000</v>
      </c>
      <c r="M10" s="8">
        <v>1000</v>
      </c>
      <c r="N10" s="3">
        <f t="shared" si="0"/>
        <v>4000</v>
      </c>
      <c r="O10" s="7">
        <f t="shared" si="1"/>
        <v>1.5002696922305497E-2</v>
      </c>
    </row>
    <row r="11" spans="1:15" ht="24" customHeight="1" x14ac:dyDescent="0.25">
      <c r="A11" s="2" t="s">
        <v>20</v>
      </c>
      <c r="B11" s="8">
        <v>1200</v>
      </c>
      <c r="C11" s="8">
        <v>1200</v>
      </c>
      <c r="D11" s="8">
        <v>1200</v>
      </c>
      <c r="E11" s="8">
        <v>1200</v>
      </c>
      <c r="F11" s="8">
        <v>1200</v>
      </c>
      <c r="G11" s="8">
        <v>1200</v>
      </c>
      <c r="H11" s="8">
        <v>1200</v>
      </c>
      <c r="I11" s="8">
        <v>1200</v>
      </c>
      <c r="J11" s="8">
        <v>1200</v>
      </c>
      <c r="K11" s="8">
        <v>1200</v>
      </c>
      <c r="L11" s="8">
        <v>1200</v>
      </c>
      <c r="M11" s="8">
        <v>1200</v>
      </c>
      <c r="N11" s="3">
        <f t="shared" si="0"/>
        <v>14400</v>
      </c>
      <c r="O11" s="7">
        <f t="shared" si="1"/>
        <v>5.4009708920299791E-2</v>
      </c>
    </row>
    <row r="12" spans="1:15" ht="24" customHeight="1" x14ac:dyDescent="0.25">
      <c r="A12" s="2" t="s">
        <v>22</v>
      </c>
      <c r="B12" s="8">
        <v>1435</v>
      </c>
      <c r="C12" s="8">
        <v>1435</v>
      </c>
      <c r="D12" s="8">
        <v>1435</v>
      </c>
      <c r="E12" s="8">
        <v>1435</v>
      </c>
      <c r="F12" s="8">
        <v>1435</v>
      </c>
      <c r="G12" s="8">
        <v>1435</v>
      </c>
      <c r="H12" s="8">
        <v>1435</v>
      </c>
      <c r="I12" s="8">
        <v>1435</v>
      </c>
      <c r="J12" s="8">
        <v>1435</v>
      </c>
      <c r="K12" s="8">
        <v>1435</v>
      </c>
      <c r="L12" s="8">
        <v>1435</v>
      </c>
      <c r="M12" s="8">
        <v>1435</v>
      </c>
      <c r="N12" s="3">
        <f t="shared" si="0"/>
        <v>17220</v>
      </c>
      <c r="O12" s="7">
        <f t="shared" si="1"/>
        <v>6.4586610250525159E-2</v>
      </c>
    </row>
    <row r="13" spans="1:15" ht="24" customHeight="1" x14ac:dyDescent="0.25">
      <c r="A13" s="2" t="s">
        <v>21</v>
      </c>
      <c r="B13" s="8">
        <v>2000</v>
      </c>
      <c r="C13" s="8">
        <v>3200</v>
      </c>
      <c r="D13" s="8">
        <v>2320</v>
      </c>
      <c r="E13" s="8">
        <v>2100</v>
      </c>
      <c r="F13" s="8">
        <v>1500</v>
      </c>
      <c r="G13" s="8">
        <v>1800</v>
      </c>
      <c r="H13" s="8">
        <v>1600</v>
      </c>
      <c r="I13" s="8">
        <v>1700</v>
      </c>
      <c r="J13" s="8">
        <v>1400</v>
      </c>
      <c r="K13" s="8">
        <v>2300</v>
      </c>
      <c r="L13" s="8">
        <v>2400</v>
      </c>
      <c r="M13" s="8">
        <v>1800</v>
      </c>
      <c r="N13" s="3">
        <f t="shared" si="0"/>
        <v>24120</v>
      </c>
      <c r="O13" s="7">
        <f t="shared" si="1"/>
        <v>9.0466262441502146E-2</v>
      </c>
    </row>
    <row r="14" spans="1:15" ht="24" customHeight="1" x14ac:dyDescent="0.25">
      <c r="A14" s="4" t="s">
        <v>23</v>
      </c>
      <c r="B14" s="5">
        <f>SUM(B5:B13)</f>
        <v>21850</v>
      </c>
      <c r="C14" s="5">
        <f t="shared" ref="C14:M14" si="2">SUM(C5:C13)</f>
        <v>22935</v>
      </c>
      <c r="D14" s="5">
        <f t="shared" si="2"/>
        <v>22140</v>
      </c>
      <c r="E14" s="5">
        <f t="shared" si="2"/>
        <v>21970</v>
      </c>
      <c r="F14" s="5">
        <f t="shared" si="2"/>
        <v>21235.73</v>
      </c>
      <c r="G14" s="5">
        <f t="shared" si="2"/>
        <v>21630</v>
      </c>
      <c r="H14" s="5">
        <f t="shared" si="2"/>
        <v>21525</v>
      </c>
      <c r="I14" s="5">
        <f t="shared" si="2"/>
        <v>21623</v>
      </c>
      <c r="J14" s="5">
        <f t="shared" si="2"/>
        <v>22302</v>
      </c>
      <c r="K14" s="5">
        <f t="shared" si="2"/>
        <v>23216</v>
      </c>
      <c r="L14" s="5">
        <f t="shared" si="2"/>
        <v>23362</v>
      </c>
      <c r="M14" s="5">
        <f t="shared" si="2"/>
        <v>22830</v>
      </c>
      <c r="N14" s="6">
        <f>SUM(N5:N13)</f>
        <v>266618.73</v>
      </c>
      <c r="O14" s="7">
        <f>SUM(O5:O13)</f>
        <v>1</v>
      </c>
    </row>
    <row r="15" spans="1:15" ht="15.7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7" spans="1:1" ht="15.75" x14ac:dyDescent="0.25">
      <c r="A17" s="2"/>
    </row>
    <row r="18" spans="1:1" ht="15.75" x14ac:dyDescent="0.25">
      <c r="A18" s="2"/>
    </row>
  </sheetData>
  <sheetProtection formatCells="0"/>
  <mergeCells count="16">
    <mergeCell ref="A1:O2"/>
    <mergeCell ref="N3:N4"/>
    <mergeCell ref="O3:O4"/>
    <mergeCell ref="E3:E4"/>
    <mergeCell ref="D3:D4"/>
    <mergeCell ref="F3:F4"/>
    <mergeCell ref="G3:G4"/>
    <mergeCell ref="H3:H4"/>
    <mergeCell ref="I3:I4"/>
    <mergeCell ref="J3:J4"/>
    <mergeCell ref="K3:K4"/>
    <mergeCell ref="C3:C4"/>
    <mergeCell ref="B3:B4"/>
    <mergeCell ref="A3:A4"/>
    <mergeCell ref="L3:L4"/>
    <mergeCell ref="M3:M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Expense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Galang</dc:creator>
  <cp:lastModifiedBy>Tiyaniks</cp:lastModifiedBy>
  <dcterms:created xsi:type="dcterms:W3CDTF">2024-02-20T10:15:54Z</dcterms:created>
  <dcterms:modified xsi:type="dcterms:W3CDTF">2024-06-22T03:34:54Z</dcterms:modified>
</cp:coreProperties>
</file>