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christian.gardner\Downloads\"/>
    </mc:Choice>
  </mc:AlternateContent>
  <bookViews>
    <workbookView xWindow="0" yWindow="0" windowWidth="17685" windowHeight="7125"/>
  </bookViews>
  <sheets>
    <sheet name="LA Assignment" sheetId="1" r:id="rId1"/>
    <sheet name="Validations" sheetId="2" r:id="rId2"/>
  </sheets>
  <definedNames>
    <definedName name="_xlnm._FilterDatabase" localSheetId="0" hidden="1">'LA Assignment'!$A$1:$AH$1149</definedName>
    <definedName name="_xlnm._FilterDatabase" localSheetId="1" hidden="1">Validations!$A$1:$J$171</definedName>
  </definedNames>
  <calcPr calcId="152511"/>
</workbook>
</file>

<file path=xl/calcChain.xml><?xml version="1.0" encoding="utf-8"?>
<calcChain xmlns="http://schemas.openxmlformats.org/spreadsheetml/2006/main">
  <c r="S434" i="1" l="1"/>
  <c r="S369" i="1"/>
  <c r="S511" i="1"/>
  <c r="S633" i="1"/>
  <c r="S634" i="1"/>
  <c r="S703" i="1"/>
  <c r="S1053" i="1"/>
  <c r="S349" i="1"/>
  <c r="S635" i="1"/>
  <c r="S535" i="1"/>
  <c r="S536" i="1"/>
  <c r="S332" i="1"/>
  <c r="S537" i="1"/>
  <c r="S636" i="1"/>
  <c r="S538" i="1"/>
  <c r="S637" i="1"/>
  <c r="S539" i="1"/>
  <c r="S638" i="1"/>
  <c r="S639" i="1"/>
  <c r="S540" i="1"/>
  <c r="S640" i="1"/>
  <c r="S541" i="1"/>
  <c r="S593" i="1"/>
  <c r="S266" i="1"/>
  <c r="S542" i="1"/>
  <c r="S543" i="1"/>
  <c r="S916" i="1"/>
  <c r="S976" i="1"/>
  <c r="S306" i="1"/>
  <c r="S625" i="1"/>
  <c r="S641" i="1"/>
  <c r="S525" i="1"/>
  <c r="S272" i="1"/>
  <c r="S751" i="1"/>
  <c r="S544" i="1"/>
  <c r="S524" i="1"/>
  <c r="S642" i="1"/>
  <c r="S545" i="1"/>
  <c r="S546" i="1"/>
  <c r="S704" i="1"/>
  <c r="S643" i="1"/>
  <c r="S705" i="1"/>
  <c r="S547" i="1"/>
  <c r="S617" i="1"/>
  <c r="S706" i="1"/>
  <c r="S707" i="1"/>
  <c r="S431" i="1"/>
  <c r="S468" i="1"/>
  <c r="S447" i="1"/>
  <c r="S367" i="1"/>
  <c r="S501" i="1"/>
  <c r="S64" i="1"/>
  <c r="S289" i="1"/>
  <c r="S448" i="1"/>
  <c r="S16" i="1"/>
  <c r="S443" i="1"/>
  <c r="S488" i="1"/>
  <c r="S548" i="1"/>
  <c r="S355" i="1"/>
  <c r="S455" i="1"/>
  <c r="S549" i="1"/>
  <c r="S449" i="1"/>
  <c r="S456" i="1"/>
  <c r="S459" i="1"/>
  <c r="S482" i="1"/>
  <c r="S81" i="1"/>
  <c r="S58" i="1"/>
  <c r="S70" i="1"/>
  <c r="S444" i="1"/>
  <c r="S550" i="1"/>
  <c r="S460" i="1"/>
  <c r="S360" i="1"/>
  <c r="S471" i="1"/>
  <c r="S368" i="1"/>
  <c r="S489" i="1"/>
  <c r="S483" i="1"/>
  <c r="S17" i="1"/>
  <c r="S551" i="1"/>
  <c r="S492" i="1"/>
  <c r="S503" i="1"/>
  <c r="S1042" i="1"/>
  <c r="S445" i="1"/>
  <c r="S502" i="1"/>
  <c r="S450" i="1"/>
  <c r="S363" i="1"/>
  <c r="S21" i="1"/>
  <c r="S458" i="1"/>
  <c r="S442" i="1"/>
  <c r="S461" i="1"/>
  <c r="S454" i="1"/>
  <c r="S452" i="1"/>
  <c r="S481" i="1"/>
  <c r="S451" i="1"/>
  <c r="S504" i="1"/>
  <c r="S372" i="1"/>
  <c r="S1043" i="1"/>
  <c r="S457" i="1"/>
  <c r="S478" i="1"/>
  <c r="S552" i="1"/>
  <c r="S553" i="1"/>
  <c r="S554" i="1"/>
  <c r="S555" i="1"/>
  <c r="S613" i="1"/>
  <c r="S644" i="1"/>
  <c r="S556" i="1"/>
  <c r="S557" i="1"/>
  <c r="S645" i="1"/>
  <c r="S596" i="1"/>
  <c r="S685" i="1"/>
  <c r="S683" i="1"/>
  <c r="S594" i="1"/>
  <c r="S681" i="1"/>
  <c r="S646" i="1"/>
  <c r="S686" i="1"/>
  <c r="S624" i="1"/>
  <c r="S595" i="1"/>
  <c r="S558" i="1"/>
  <c r="S559" i="1"/>
  <c r="S529" i="1"/>
  <c r="S647" i="1"/>
  <c r="S560" i="1"/>
  <c r="S561" i="1"/>
  <c r="S562" i="1"/>
  <c r="S609" i="1"/>
  <c r="S563" i="1"/>
  <c r="S564" i="1"/>
  <c r="S697" i="1"/>
  <c r="S708" i="1"/>
  <c r="S565" i="1"/>
  <c r="S566" i="1"/>
  <c r="S523" i="1"/>
  <c r="S648" i="1"/>
  <c r="S567" i="1"/>
  <c r="S709" i="1"/>
  <c r="S568" i="1"/>
  <c r="S569" i="1"/>
  <c r="S526" i="1"/>
  <c r="S530" i="1"/>
  <c r="S570" i="1"/>
  <c r="S3" i="1"/>
  <c r="S15" i="1"/>
  <c r="S571" i="1"/>
  <c r="S533" i="1"/>
  <c r="S572" i="1"/>
  <c r="S649" i="1"/>
  <c r="S353" i="1"/>
  <c r="S527" i="1"/>
  <c r="S573" i="1"/>
  <c r="S590" i="1"/>
  <c r="S574" i="1"/>
  <c r="S710" i="1"/>
  <c r="S575" i="1"/>
  <c r="S711" i="1"/>
  <c r="S576" i="1"/>
  <c r="S650" i="1"/>
  <c r="S651" i="1"/>
  <c r="S902" i="1"/>
  <c r="S598" i="1"/>
  <c r="S712" i="1"/>
  <c r="S652" i="1"/>
  <c r="S682" i="1"/>
  <c r="S577" i="1"/>
  <c r="S608" i="1"/>
  <c r="S592" i="1"/>
  <c r="S578" i="1"/>
  <c r="S579" i="1"/>
  <c r="S713" i="1"/>
  <c r="S653" i="1"/>
  <c r="S580" i="1"/>
  <c r="S581" i="1"/>
  <c r="S607" i="1"/>
  <c r="S714" i="1"/>
  <c r="S654" i="1"/>
  <c r="S582" i="1"/>
  <c r="S715" i="1"/>
  <c r="S749" i="1"/>
  <c r="S583" i="1"/>
  <c r="S655" i="1"/>
  <c r="S716" i="1"/>
  <c r="S534" i="1"/>
  <c r="S80" i="1"/>
  <c r="S604" i="1"/>
  <c r="S687" i="1"/>
  <c r="S584" i="1"/>
  <c r="S717" i="1"/>
  <c r="S521" i="1"/>
  <c r="S520" i="1"/>
  <c r="S695" i="1"/>
  <c r="S718" i="1"/>
  <c r="S656" i="1"/>
  <c r="S719" i="1"/>
  <c r="S720" i="1"/>
  <c r="S657" i="1"/>
  <c r="S721" i="1"/>
  <c r="S658" i="1"/>
  <c r="S601" i="1"/>
  <c r="S722" i="1"/>
  <c r="S49" i="1"/>
  <c r="S723" i="1"/>
  <c r="S602" i="1"/>
  <c r="S614" i="1"/>
  <c r="S659" i="1"/>
  <c r="S615" i="1"/>
  <c r="S605" i="1"/>
  <c r="S600" i="1"/>
  <c r="S597" i="1"/>
  <c r="S606" i="1"/>
  <c r="S599" i="1"/>
  <c r="S724" i="1"/>
  <c r="S660" i="1"/>
  <c r="S688" i="1"/>
  <c r="S725" i="1"/>
  <c r="S726" i="1"/>
  <c r="S752" i="1"/>
  <c r="S288" i="1"/>
  <c r="S661" i="1"/>
  <c r="S618" i="1"/>
  <c r="S727" i="1"/>
  <c r="S728" i="1"/>
  <c r="S729" i="1"/>
  <c r="S730" i="1"/>
  <c r="S731" i="1"/>
  <c r="S732" i="1"/>
  <c r="S662" i="1"/>
  <c r="S663" i="1"/>
  <c r="S245" i="1"/>
  <c r="S664" i="1"/>
  <c r="S665" i="1"/>
  <c r="S691" i="1"/>
  <c r="S666" i="1"/>
  <c r="S696" i="1"/>
  <c r="S733" i="1"/>
  <c r="S734" i="1"/>
  <c r="S735" i="1"/>
  <c r="S736" i="1"/>
  <c r="S737" i="1"/>
  <c r="S738" i="1"/>
  <c r="S739" i="1"/>
  <c r="S740" i="1"/>
  <c r="S603" i="1"/>
  <c r="S667" i="1"/>
  <c r="S668" i="1"/>
  <c r="S585" i="1"/>
  <c r="S586" i="1"/>
  <c r="S531" i="1"/>
  <c r="S587" i="1"/>
  <c r="S532" i="1"/>
  <c r="S669" i="1"/>
  <c r="S741" i="1"/>
  <c r="S670" i="1"/>
  <c r="S528" i="1"/>
  <c r="S110" i="1"/>
  <c r="S588" i="1"/>
  <c r="S671" i="1"/>
  <c r="S371" i="1"/>
  <c r="S672" i="1"/>
  <c r="S742" i="1"/>
  <c r="S673" i="1"/>
  <c r="S621" i="1"/>
  <c r="S689" i="1"/>
  <c r="S610" i="1"/>
  <c r="S750" i="1"/>
  <c r="S743" i="1"/>
  <c r="S287" i="1"/>
  <c r="S364" i="1"/>
  <c r="S801" i="1"/>
  <c r="S18" i="1"/>
  <c r="S477" i="1"/>
  <c r="S472" i="1"/>
  <c r="S474" i="1"/>
  <c r="S82" i="1"/>
  <c r="S63" i="1"/>
  <c r="S22" i="1"/>
  <c r="S365" i="1"/>
  <c r="S19" i="1"/>
  <c r="S790" i="1"/>
  <c r="S356" i="1"/>
  <c r="S487" i="1"/>
  <c r="S446" i="1"/>
  <c r="S361" i="1"/>
  <c r="S473" i="1"/>
  <c r="S1044" i="1"/>
  <c r="S744" i="1"/>
  <c r="S674" i="1"/>
  <c r="S753" i="1"/>
  <c r="S754" i="1"/>
  <c r="S692" i="1"/>
  <c r="S611" i="1"/>
  <c r="S612" i="1"/>
  <c r="S755" i="1"/>
  <c r="S756" i="1"/>
  <c r="S745" i="1"/>
  <c r="S746" i="1"/>
  <c r="S324" i="1"/>
  <c r="S675" i="1"/>
  <c r="S48" i="1"/>
  <c r="S589" i="1"/>
  <c r="S747" i="1"/>
  <c r="S676" i="1"/>
  <c r="S54" i="1"/>
  <c r="S622" i="1"/>
  <c r="S268" i="1"/>
  <c r="S677" i="1"/>
  <c r="S678" i="1"/>
  <c r="S5" i="1"/>
  <c r="S748" i="1"/>
  <c r="S59" i="1"/>
  <c r="S271" i="1"/>
  <c r="S694" i="1"/>
  <c r="S679" i="1"/>
  <c r="S680" i="1"/>
  <c r="S475" i="1"/>
  <c r="S462" i="1"/>
  <c r="S345" i="1"/>
  <c r="S480" i="1"/>
  <c r="S467" i="1"/>
  <c r="S591" i="1"/>
  <c r="S493" i="1"/>
  <c r="S440" i="1"/>
  <c r="S871" i="1"/>
  <c r="S436" i="1"/>
  <c r="S437" i="1"/>
  <c r="S438" i="1"/>
  <c r="S439" i="1"/>
  <c r="S690" i="1"/>
  <c r="S359" i="1"/>
  <c r="S872" i="1"/>
  <c r="S4" i="1"/>
  <c r="S817" i="1"/>
  <c r="S506" i="1"/>
  <c r="S466" i="1"/>
  <c r="S56" i="1"/>
  <c r="S78" i="1"/>
  <c r="S977" i="1"/>
  <c r="S65" i="1"/>
  <c r="S435" i="1"/>
  <c r="S476" i="1"/>
  <c r="S917" i="1"/>
  <c r="S818" i="1"/>
  <c r="S270" i="1"/>
  <c r="S7" i="1"/>
  <c r="S330" i="1"/>
  <c r="S352" i="1"/>
  <c r="S348" i="1"/>
  <c r="S350" i="1"/>
  <c r="S273" i="1"/>
  <c r="S342" i="1"/>
  <c r="S9" i="1"/>
  <c r="S11" i="1"/>
  <c r="S53" i="1"/>
  <c r="S60" i="1"/>
  <c r="S269" i="1"/>
  <c r="S343" i="1"/>
  <c r="S57" i="1"/>
  <c r="S354" i="1"/>
  <c r="S61" i="1"/>
  <c r="S347" i="1"/>
  <c r="S802" i="1"/>
  <c r="S298" i="1"/>
  <c r="S20" i="1"/>
  <c r="S344" i="1"/>
  <c r="S267" i="1"/>
  <c r="S1054" i="1"/>
  <c r="S264" i="1"/>
  <c r="S341" i="1"/>
  <c r="S469" i="1"/>
  <c r="S265" i="1"/>
  <c r="S351" i="1"/>
  <c r="S52" i="1"/>
  <c r="S346" i="1"/>
  <c r="S274" i="1"/>
  <c r="S51" i="1"/>
  <c r="S263" i="1"/>
  <c r="S358" i="1"/>
  <c r="S370" i="1"/>
  <c r="S362" i="1"/>
  <c r="S275" i="1"/>
  <c r="S276" i="1"/>
  <c r="S277" i="1"/>
  <c r="S278" i="1"/>
  <c r="S286" i="1"/>
  <c r="S279" i="1"/>
  <c r="S280" i="1"/>
  <c r="S281" i="1"/>
  <c r="S282" i="1"/>
  <c r="S918" i="1"/>
  <c r="S366" i="1"/>
  <c r="S357" i="1"/>
  <c r="S283" i="1"/>
  <c r="S284" i="1"/>
  <c r="S285" i="1"/>
  <c r="S498" i="1"/>
  <c r="S499" i="1"/>
  <c r="S1095" i="1"/>
  <c r="S1096" i="1"/>
  <c r="S1125" i="1"/>
  <c r="S1097" i="1"/>
  <c r="S1126" i="1"/>
  <c r="S1098" i="1"/>
  <c r="S1124" i="1"/>
  <c r="S1127" i="1"/>
  <c r="S1128" i="1"/>
  <c r="S1099" i="1"/>
  <c r="S1100" i="1"/>
  <c r="S1129" i="1"/>
  <c r="S1130" i="1"/>
  <c r="S1101" i="1"/>
  <c r="S1131" i="1"/>
  <c r="S1132" i="1"/>
  <c r="S1133" i="1"/>
  <c r="S1134" i="1"/>
  <c r="S1135" i="1"/>
  <c r="S1102" i="1"/>
  <c r="S1136" i="1"/>
  <c r="S1103" i="1"/>
  <c r="S1094" i="1"/>
  <c r="S1137" i="1"/>
  <c r="S1104" i="1"/>
  <c r="S1138" i="1"/>
  <c r="S1139" i="1"/>
  <c r="S1105" i="1"/>
  <c r="S1106" i="1"/>
  <c r="S1140" i="1"/>
  <c r="S1107" i="1"/>
  <c r="S1108" i="1"/>
  <c r="S1109" i="1"/>
  <c r="S1141" i="1"/>
  <c r="S1142" i="1"/>
  <c r="S1110" i="1"/>
  <c r="S1143" i="1"/>
  <c r="S1111" i="1"/>
  <c r="S1112" i="1"/>
  <c r="S1113" i="1"/>
  <c r="S1114" i="1"/>
  <c r="S1115" i="1"/>
  <c r="S1116" i="1"/>
  <c r="S1144" i="1"/>
  <c r="S1145" i="1"/>
  <c r="S1117" i="1"/>
  <c r="S1118" i="1"/>
  <c r="S1119" i="1"/>
  <c r="S1120" i="1"/>
  <c r="S1121" i="1"/>
  <c r="S1146" i="1"/>
  <c r="S1122" i="1"/>
  <c r="S1123" i="1"/>
  <c r="S1147" i="1"/>
  <c r="S69" i="1"/>
  <c r="S67" i="1"/>
  <c r="S68" i="1"/>
  <c r="S77" i="1"/>
  <c r="S75" i="1"/>
  <c r="S76" i="1"/>
  <c r="S84" i="1"/>
  <c r="S85" i="1"/>
  <c r="S73" i="1"/>
  <c r="S39" i="1"/>
  <c r="S79" i="1"/>
  <c r="S91" i="1"/>
  <c r="S66" i="1"/>
  <c r="S99" i="1"/>
  <c r="S101" i="1"/>
  <c r="S100" i="1"/>
  <c r="S102" i="1"/>
  <c r="S105" i="1"/>
  <c r="S1004" i="1"/>
  <c r="S1011" i="1"/>
  <c r="S146" i="1"/>
  <c r="S113" i="1"/>
  <c r="S231" i="1"/>
  <c r="S1016" i="1"/>
  <c r="S1001" i="1"/>
  <c r="S1007" i="1"/>
  <c r="S114" i="1"/>
  <c r="S378" i="1"/>
  <c r="S133" i="1"/>
  <c r="S129" i="1"/>
  <c r="S124" i="1"/>
  <c r="S117" i="1"/>
  <c r="S125" i="1"/>
  <c r="S128" i="1"/>
  <c r="S1015" i="1"/>
  <c r="S1046" i="1"/>
  <c r="S853" i="1"/>
  <c r="S510" i="1"/>
  <c r="S127" i="1"/>
  <c r="S381" i="1"/>
  <c r="S383" i="1"/>
  <c r="S131" i="1"/>
  <c r="S1052" i="1"/>
  <c r="S123" i="1"/>
  <c r="S116" i="1"/>
  <c r="S1049" i="1"/>
  <c r="S1051" i="1"/>
  <c r="S509" i="1"/>
  <c r="S126" i="1"/>
  <c r="S122" i="1"/>
  <c r="S1047" i="1"/>
  <c r="S136" i="1"/>
  <c r="S388" i="1"/>
  <c r="S140" i="1"/>
  <c r="S794" i="1"/>
  <c r="S1005" i="1"/>
  <c r="S1012" i="1"/>
  <c r="S37" i="1"/>
  <c r="S120" i="1"/>
  <c r="S841" i="1"/>
  <c r="S134" i="1"/>
  <c r="S112" i="1"/>
  <c r="S115" i="1"/>
  <c r="S143" i="1"/>
  <c r="S386" i="1"/>
  <c r="S848" i="1"/>
  <c r="S379" i="1"/>
  <c r="S842" i="1"/>
  <c r="S380" i="1"/>
  <c r="S846" i="1"/>
  <c r="S843" i="1"/>
  <c r="S235" i="1"/>
  <c r="S111" i="1"/>
  <c r="S845" i="1"/>
  <c r="S1008" i="1"/>
  <c r="S1002" i="1"/>
  <c r="S1017" i="1"/>
  <c r="S1019" i="1"/>
  <c r="S1003" i="1"/>
  <c r="S792" i="1"/>
  <c r="S55" i="1"/>
  <c r="S991" i="1"/>
  <c r="S305" i="1"/>
  <c r="S308" i="1"/>
  <c r="S256" i="1"/>
  <c r="S485" i="1"/>
  <c r="S313" i="1"/>
  <c r="S318" i="1"/>
  <c r="S992" i="1"/>
  <c r="S309" i="1"/>
  <c r="S310" i="1"/>
  <c r="S316" i="1"/>
  <c r="S317" i="1"/>
  <c r="S453" i="1"/>
  <c r="S312" i="1"/>
  <c r="S311" i="1"/>
  <c r="S307" i="1"/>
  <c r="S465" i="1"/>
  <c r="S239" i="1"/>
  <c r="S315" i="1"/>
  <c r="S1149" i="1"/>
  <c r="S420" i="1"/>
  <c r="S416" i="1"/>
  <c r="S419" i="1"/>
  <c r="S422" i="1"/>
  <c r="S426" i="1"/>
  <c r="S417" i="1"/>
  <c r="S418" i="1"/>
  <c r="S423" i="1"/>
  <c r="S340" i="1"/>
  <c r="S339" i="1"/>
  <c r="S427" i="1"/>
  <c r="S428" i="1"/>
  <c r="S433" i="1"/>
  <c r="S429" i="1"/>
  <c r="S425" i="1"/>
  <c r="S412" i="1"/>
  <c r="S414" i="1"/>
  <c r="S411" i="1"/>
  <c r="S432" i="1"/>
  <c r="S409" i="1"/>
  <c r="S421" i="1"/>
  <c r="S424" i="1"/>
  <c r="S410" i="1"/>
  <c r="S430" i="1"/>
  <c r="S763" i="1"/>
  <c r="S764" i="1"/>
  <c r="S757" i="1"/>
  <c r="S758" i="1"/>
  <c r="S760" i="1"/>
  <c r="S463" i="1"/>
  <c r="S762" i="1"/>
  <c r="S522" i="1"/>
  <c r="S767" i="1"/>
  <c r="S761" i="1"/>
  <c r="S766" i="1"/>
  <c r="S765" i="1"/>
  <c r="S867" i="1"/>
  <c r="S868" i="1"/>
  <c r="S821" i="1"/>
  <c r="S830" i="1"/>
  <c r="S824" i="1"/>
  <c r="S822" i="1"/>
  <c r="S820" i="1"/>
  <c r="S828" i="1"/>
  <c r="S862" i="1"/>
  <c r="S854" i="1"/>
  <c r="S859" i="1"/>
  <c r="S861" i="1"/>
  <c r="S858" i="1"/>
  <c r="S863" i="1"/>
  <c r="S819" i="1"/>
  <c r="S834" i="1"/>
  <c r="S869" i="1"/>
  <c r="S855" i="1"/>
  <c r="S823" i="1"/>
  <c r="S860" i="1"/>
  <c r="S909" i="1"/>
  <c r="S857" i="1"/>
  <c r="S890" i="1"/>
  <c r="S901" i="1"/>
  <c r="S897" i="1"/>
  <c r="S883" i="1"/>
  <c r="S826" i="1"/>
  <c r="S856" i="1"/>
  <c r="S865" i="1"/>
  <c r="S833" i="1"/>
  <c r="S839" i="1"/>
  <c r="S837" i="1"/>
  <c r="S840" i="1"/>
  <c r="S896" i="1"/>
  <c r="S809" i="1"/>
  <c r="S814" i="1"/>
  <c r="S911" i="1"/>
  <c r="S870" i="1"/>
  <c r="S807" i="1"/>
  <c r="S813" i="1"/>
  <c r="S806" i="1"/>
  <c r="S804" i="1"/>
  <c r="S803" i="1"/>
  <c r="S805" i="1"/>
  <c r="S812" i="1"/>
  <c r="S808" i="1"/>
  <c r="S810" i="1"/>
  <c r="S811" i="1"/>
  <c r="S866" i="1"/>
  <c r="S908" i="1"/>
  <c r="S910" i="1"/>
  <c r="S912" i="1"/>
  <c r="S838" i="1"/>
  <c r="S835" i="1"/>
  <c r="S836" i="1"/>
  <c r="S827" i="1"/>
  <c r="S816" i="1"/>
  <c r="S815" i="1"/>
  <c r="S864" i="1"/>
  <c r="S825" i="1"/>
  <c r="S831" i="1"/>
  <c r="S829" i="1"/>
  <c r="S1026" i="1"/>
  <c r="S1025" i="1"/>
  <c r="S1020" i="1"/>
  <c r="S1035" i="1"/>
  <c r="S996" i="1"/>
  <c r="S1029" i="1"/>
  <c r="S1034" i="1"/>
  <c r="S1033" i="1"/>
  <c r="S1038" i="1"/>
  <c r="S1036" i="1"/>
  <c r="S1032" i="1"/>
  <c r="S1031" i="1"/>
  <c r="S1037" i="1"/>
  <c r="S189" i="1"/>
  <c r="S180" i="1"/>
  <c r="S886" i="1"/>
  <c r="S925" i="1"/>
  <c r="S894" i="1"/>
  <c r="S961" i="1"/>
  <c r="S982" i="1"/>
  <c r="S981" i="1"/>
  <c r="S980" i="1"/>
  <c r="S983" i="1"/>
  <c r="S921" i="1"/>
  <c r="S915" i="1"/>
  <c r="S888" i="1"/>
  <c r="S926" i="1"/>
  <c r="S946" i="1"/>
  <c r="S947" i="1"/>
  <c r="S937" i="1"/>
  <c r="S938" i="1"/>
  <c r="S944" i="1"/>
  <c r="S943" i="1"/>
  <c r="S927" i="1"/>
  <c r="S939" i="1"/>
  <c r="S892" i="1"/>
  <c r="S884" i="1"/>
  <c r="S882" i="1"/>
  <c r="S880" i="1"/>
  <c r="S95" i="1"/>
  <c r="S93" i="1"/>
  <c r="S998" i="1"/>
  <c r="S1082" i="1"/>
  <c r="S156" i="1"/>
  <c r="S157" i="1"/>
  <c r="S1148" i="1"/>
  <c r="S769" i="1"/>
  <c r="S162" i="1"/>
  <c r="S209" i="1"/>
  <c r="S885" i="1"/>
  <c r="S874" i="1"/>
  <c r="S875" i="1"/>
  <c r="S878" i="1"/>
  <c r="S889" i="1"/>
  <c r="S984" i="1"/>
  <c r="S987" i="1"/>
  <c r="S158" i="1"/>
  <c r="S159" i="1"/>
  <c r="S331" i="1"/>
  <c r="S771" i="1"/>
  <c r="S178" i="1"/>
  <c r="S935" i="1"/>
  <c r="S945" i="1"/>
  <c r="S924" i="1"/>
  <c r="S153" i="1"/>
  <c r="S948" i="1"/>
  <c r="S940" i="1"/>
  <c r="S941" i="1"/>
  <c r="S932" i="1"/>
  <c r="S930" i="1"/>
  <c r="S929" i="1"/>
  <c r="S949" i="1"/>
  <c r="S903" i="1"/>
  <c r="S327" i="1"/>
  <c r="S950" i="1"/>
  <c r="S873" i="1"/>
  <c r="S922" i="1"/>
  <c r="S895" i="1"/>
  <c r="S893" i="1"/>
  <c r="S891" i="1"/>
  <c r="S881" i="1"/>
  <c r="S928" i="1"/>
  <c r="S978" i="1"/>
  <c r="S958" i="1"/>
  <c r="S184" i="1"/>
  <c r="S964" i="1"/>
  <c r="S1083" i="1"/>
  <c r="S1084" i="1"/>
  <c r="S2" i="1"/>
  <c r="S177" i="1"/>
  <c r="S181" i="1"/>
  <c r="S217" i="1"/>
  <c r="S216" i="1"/>
  <c r="S770" i="1"/>
  <c r="S786" i="1"/>
  <c r="S223" i="1"/>
  <c r="S224" i="1"/>
  <c r="S198" i="1"/>
  <c r="S199" i="1"/>
  <c r="S200" i="1"/>
  <c r="S201" i="1"/>
  <c r="S203" i="1"/>
  <c r="S202" i="1"/>
  <c r="S1087" i="1"/>
  <c r="S1091" i="1"/>
  <c r="S220" i="1"/>
  <c r="S995" i="1"/>
  <c r="S1074" i="1"/>
  <c r="S1066" i="1"/>
  <c r="S1067" i="1"/>
  <c r="S212" i="1"/>
  <c r="S190" i="1"/>
  <c r="S1079" i="1"/>
  <c r="S1078" i="1"/>
  <c r="S1089" i="1"/>
  <c r="S6" i="1"/>
  <c r="S933" i="1"/>
  <c r="S913" i="1"/>
  <c r="S172" i="1"/>
  <c r="S965" i="1"/>
  <c r="S990" i="1"/>
  <c r="S914" i="1"/>
  <c r="S966" i="1"/>
  <c r="S967" i="1"/>
  <c r="S968" i="1"/>
  <c r="S969" i="1"/>
  <c r="S952" i="1"/>
  <c r="S970" i="1"/>
  <c r="S953" i="1"/>
  <c r="S954" i="1"/>
  <c r="S955" i="1"/>
  <c r="S971" i="1"/>
  <c r="S956" i="1"/>
  <c r="S957" i="1"/>
  <c r="S972" i="1"/>
  <c r="S973" i="1"/>
  <c r="S974" i="1"/>
  <c r="S989" i="1"/>
  <c r="S173" i="1"/>
  <c r="S779" i="1"/>
  <c r="S334" i="1"/>
  <c r="S337" i="1"/>
  <c r="S774" i="1"/>
  <c r="S780" i="1"/>
  <c r="S338" i="1"/>
  <c r="S772" i="1"/>
  <c r="S335" i="1"/>
  <c r="S336" i="1"/>
  <c r="S781" i="1"/>
  <c r="S778" i="1"/>
  <c r="S333" i="1"/>
  <c r="S782" i="1"/>
  <c r="S776" i="1"/>
  <c r="S775" i="1"/>
  <c r="S773" i="1"/>
  <c r="S783" i="1"/>
  <c r="S784" i="1"/>
  <c r="S777" i="1"/>
  <c r="S320" i="1"/>
  <c r="S785" i="1"/>
  <c r="S183" i="1"/>
  <c r="S23" i="1"/>
  <c r="S25" i="1"/>
  <c r="S24" i="1"/>
  <c r="S47" i="1"/>
  <c r="S10" i="1"/>
  <c r="S196" i="1"/>
  <c r="S83" i="1"/>
  <c r="S329" i="1"/>
  <c r="S13" i="1"/>
  <c r="S92" i="1"/>
  <c r="S88" i="1"/>
  <c r="S89" i="1"/>
  <c r="S87" i="1"/>
  <c r="S40" i="1"/>
  <c r="S1093" i="1"/>
  <c r="S876" i="1"/>
  <c r="S919" i="1"/>
  <c r="S920" i="1"/>
  <c r="S166" i="1"/>
  <c r="S205" i="1"/>
  <c r="S165" i="1"/>
  <c r="S229" i="1"/>
  <c r="S193" i="1"/>
  <c r="S850" i="1"/>
  <c r="S1085" i="1"/>
  <c r="S46" i="1"/>
  <c r="S38" i="1"/>
  <c r="S789" i="1"/>
  <c r="S1018" i="1"/>
  <c r="S1088" i="1"/>
  <c r="S1092" i="1"/>
  <c r="S164" i="1"/>
  <c r="S979" i="1"/>
  <c r="S1086" i="1"/>
  <c r="S904" i="1"/>
  <c r="S960" i="1"/>
  <c r="S899" i="1"/>
  <c r="S898" i="1"/>
  <c r="S879" i="1"/>
  <c r="S8" i="1"/>
  <c r="S325" i="1"/>
  <c r="S326" i="1"/>
  <c r="S12" i="1"/>
  <c r="S328" i="1"/>
  <c r="S319" i="1"/>
  <c r="S14" i="1"/>
  <c r="S321" i="1"/>
  <c r="S176" i="1"/>
  <c r="S197" i="1"/>
  <c r="S236" i="1"/>
  <c r="S169" i="1"/>
  <c r="S182" i="1"/>
  <c r="S174" i="1"/>
  <c r="S175" i="1"/>
  <c r="S179" i="1"/>
  <c r="S168" i="1"/>
  <c r="S167" i="1"/>
  <c r="S218" i="1"/>
  <c r="S237" i="1"/>
  <c r="S211" i="1"/>
  <c r="S170" i="1"/>
  <c r="S185" i="1"/>
  <c r="S186" i="1"/>
  <c r="S187" i="1"/>
  <c r="S887" i="1"/>
  <c r="S768" i="1"/>
  <c r="S96" i="1"/>
  <c r="S94" i="1"/>
  <c r="S877" i="1"/>
  <c r="S1081" i="1"/>
  <c r="S512" i="1"/>
  <c r="S513" i="1"/>
  <c r="S254" i="1"/>
  <c r="S1080" i="1"/>
  <c r="S42" i="1"/>
  <c r="S322" i="1"/>
  <c r="S323" i="1"/>
  <c r="S41" i="1"/>
  <c r="S43" i="1"/>
  <c r="S923" i="1"/>
  <c r="S191" i="1"/>
  <c r="S192" i="1"/>
  <c r="S934" i="1"/>
  <c r="S905" i="1"/>
  <c r="S195" i="1"/>
  <c r="S188" i="1"/>
  <c r="S86" i="1"/>
  <c r="S106" i="1"/>
  <c r="S31" i="1"/>
  <c r="S26" i="1"/>
  <c r="S50" i="1"/>
  <c r="S103" i="1"/>
  <c r="S104" i="1"/>
  <c r="S851" i="1"/>
  <c r="S30" i="1"/>
  <c r="S847" i="1"/>
  <c r="S1050" i="1"/>
  <c r="S144" i="1"/>
  <c r="S139" i="1"/>
  <c r="S799" i="1"/>
  <c r="S798" i="1"/>
  <c r="S1013" i="1"/>
  <c r="S28" i="1"/>
  <c r="S32" i="1"/>
  <c r="S1014" i="1"/>
  <c r="S795" i="1"/>
  <c r="S1009" i="1"/>
  <c r="S215" i="1"/>
  <c r="S793" i="1"/>
  <c r="S34" i="1"/>
  <c r="S29" i="1"/>
  <c r="S142" i="1"/>
  <c r="S118" i="1"/>
  <c r="S141" i="1"/>
  <c r="S109" i="1"/>
  <c r="S132" i="1"/>
  <c r="S138" i="1"/>
  <c r="S107" i="1"/>
  <c r="S1010" i="1"/>
  <c r="S1006" i="1"/>
  <c r="S382" i="1"/>
  <c r="S385" i="1"/>
  <c r="S797" i="1"/>
  <c r="S852" i="1"/>
  <c r="S508" i="1"/>
  <c r="S36" i="1"/>
  <c r="S135" i="1"/>
  <c r="S33" i="1"/>
  <c r="S130" i="1"/>
  <c r="S35" i="1"/>
  <c r="S137" i="1"/>
  <c r="S145" i="1"/>
  <c r="S219" i="1"/>
  <c r="S384" i="1"/>
  <c r="S800" i="1"/>
  <c r="S119" i="1"/>
  <c r="S27" i="1"/>
  <c r="S1000" i="1"/>
  <c r="S791" i="1"/>
  <c r="S238" i="1"/>
  <c r="S147" i="1"/>
  <c r="S796" i="1"/>
  <c r="S387" i="1"/>
  <c r="S121" i="1"/>
  <c r="S1048" i="1"/>
  <c r="S108" i="1"/>
  <c r="S505" i="1"/>
  <c r="S303" i="1"/>
  <c r="S262" i="1"/>
  <c r="S302" i="1"/>
  <c r="S299" i="1"/>
  <c r="S300" i="1"/>
  <c r="S301" i="1"/>
  <c r="S500" i="1"/>
  <c r="S495" i="1"/>
  <c r="S295" i="1"/>
  <c r="S496" i="1"/>
  <c r="S497" i="1"/>
  <c r="S296" i="1"/>
  <c r="S297" i="1"/>
  <c r="S494" i="1"/>
  <c r="S259" i="1"/>
  <c r="S490" i="1"/>
  <c r="S491" i="1"/>
  <c r="S257" i="1"/>
  <c r="S258" i="1"/>
  <c r="S486" i="1"/>
  <c r="S484" i="1"/>
  <c r="S479" i="1"/>
  <c r="S290" i="1"/>
  <c r="S464" i="1"/>
  <c r="S255" i="1"/>
  <c r="S291" i="1"/>
  <c r="S250" i="1"/>
  <c r="S260" i="1"/>
  <c r="S261" i="1"/>
  <c r="S293" i="1"/>
  <c r="S249" i="1"/>
  <c r="S251" i="1"/>
  <c r="S294" i="1"/>
  <c r="S246" i="1"/>
  <c r="S244" i="1"/>
  <c r="S242" i="1"/>
  <c r="S243" i="1"/>
  <c r="S241" i="1"/>
  <c r="S247" i="1"/>
  <c r="S248" i="1"/>
  <c r="S292" i="1"/>
  <c r="S441" i="1"/>
  <c r="S470" i="1"/>
  <c r="S252" i="1"/>
  <c r="S253" i="1"/>
  <c r="S304" i="1"/>
  <c r="S314" i="1"/>
  <c r="S395" i="1"/>
  <c r="S394" i="1"/>
  <c r="S393" i="1"/>
  <c r="S374" i="1"/>
  <c r="S391" i="1"/>
  <c r="S392" i="1"/>
  <c r="S390" i="1"/>
  <c r="S389" i="1"/>
  <c r="S373" i="1"/>
  <c r="S396" i="1"/>
  <c r="S375" i="1"/>
  <c r="S376" i="1"/>
  <c r="S377" i="1"/>
  <c r="S415" i="1"/>
  <c r="S759" i="1"/>
  <c r="S975" i="1"/>
  <c r="S907" i="1"/>
  <c r="S906" i="1"/>
  <c r="S962" i="1"/>
  <c r="S959" i="1"/>
  <c r="S900" i="1"/>
  <c r="S832" i="1"/>
  <c r="S1055" i="1"/>
  <c r="S1040" i="1"/>
  <c r="S1060" i="1"/>
  <c r="S1028" i="1"/>
  <c r="S1027" i="1"/>
  <c r="S1021" i="1"/>
  <c r="S1022" i="1"/>
  <c r="S1023" i="1"/>
  <c r="S1024" i="1"/>
  <c r="S1041" i="1"/>
  <c r="S1061" i="1"/>
  <c r="S1039" i="1"/>
  <c r="S1030" i="1"/>
  <c r="S405" i="1"/>
  <c r="S404" i="1"/>
  <c r="S988" i="1"/>
  <c r="S963" i="1"/>
  <c r="S401" i="1"/>
  <c r="S400" i="1"/>
  <c r="S985" i="1"/>
  <c r="S399" i="1"/>
  <c r="S398" i="1"/>
  <c r="S403" i="1"/>
  <c r="S951" i="1"/>
  <c r="S161" i="1"/>
  <c r="S208" i="1"/>
  <c r="S148" i="1"/>
  <c r="S1063" i="1"/>
  <c r="S163" i="1"/>
  <c r="S213" i="1"/>
  <c r="S155" i="1"/>
  <c r="S228" i="1"/>
  <c r="S407" i="1"/>
  <c r="S515" i="1"/>
  <c r="S936" i="1"/>
  <c r="S986" i="1"/>
  <c r="S413" i="1"/>
  <c r="S402" i="1"/>
  <c r="S406" i="1"/>
  <c r="S408" i="1"/>
  <c r="S232" i="1"/>
  <c r="S171" i="1"/>
  <c r="S222" i="1"/>
  <c r="S1064" i="1"/>
  <c r="S1077" i="1"/>
  <c r="S844" i="1"/>
  <c r="S154" i="1"/>
  <c r="S1062" i="1"/>
  <c r="S225" i="1"/>
  <c r="S1068" i="1"/>
  <c r="S1073" i="1"/>
  <c r="S1070" i="1"/>
  <c r="S1071" i="1"/>
  <c r="S1072" i="1"/>
  <c r="S194" i="1"/>
  <c r="S942" i="1"/>
  <c r="S1069" i="1"/>
  <c r="S1075" i="1"/>
  <c r="S234" i="1"/>
  <c r="S233" i="1"/>
  <c r="S516" i="1"/>
  <c r="S160" i="1"/>
  <c r="S517" i="1"/>
  <c r="S518" i="1"/>
  <c r="S514" i="1"/>
  <c r="S230" i="1"/>
  <c r="S226" i="1"/>
  <c r="S1076" i="1"/>
  <c r="S227" i="1"/>
  <c r="S149" i="1"/>
  <c r="S152" i="1"/>
  <c r="S150" i="1"/>
  <c r="S849" i="1"/>
  <c r="S931" i="1"/>
  <c r="S397" i="1"/>
  <c r="S210" i="1"/>
  <c r="S62" i="1"/>
  <c r="S1058" i="1"/>
  <c r="S993" i="1"/>
  <c r="S1065" i="1"/>
  <c r="S519" i="1"/>
  <c r="S1056" i="1"/>
  <c r="S1057" i="1"/>
  <c r="S1059" i="1"/>
  <c r="S788" i="1"/>
  <c r="S787" i="1"/>
  <c r="S44" i="1"/>
  <c r="S45" i="1"/>
  <c r="S72" i="1"/>
  <c r="S74" i="1"/>
  <c r="S71" i="1"/>
  <c r="S994" i="1"/>
  <c r="S997" i="1"/>
  <c r="S1045" i="1"/>
  <c r="S999" i="1"/>
  <c r="S151" i="1"/>
  <c r="S90" i="1"/>
  <c r="S97" i="1"/>
  <c r="S98" i="1"/>
  <c r="S221" i="1"/>
  <c r="S206" i="1"/>
  <c r="S214" i="1"/>
  <c r="S207" i="1"/>
  <c r="S240" i="1"/>
  <c r="S204" i="1"/>
  <c r="S628" i="1"/>
  <c r="S629" i="1"/>
  <c r="S630" i="1"/>
  <c r="S631" i="1"/>
  <c r="S626" i="1"/>
  <c r="S619" i="1"/>
  <c r="S632" i="1"/>
  <c r="S623" i="1"/>
  <c r="S627" i="1"/>
  <c r="S620" i="1"/>
  <c r="S616" i="1"/>
  <c r="S698" i="1"/>
  <c r="S699" i="1"/>
  <c r="S700" i="1"/>
  <c r="S701" i="1"/>
  <c r="S693" i="1"/>
  <c r="S702" i="1"/>
  <c r="S1090" i="1"/>
  <c r="S507" i="1"/>
  <c r="S684" i="1"/>
  <c r="K1090" i="1" l="1"/>
  <c r="J1090" i="1" s="1"/>
  <c r="K759" i="1"/>
  <c r="J759" i="1" s="1"/>
  <c r="K702" i="1"/>
  <c r="J702" i="1" s="1"/>
  <c r="K693" i="1"/>
  <c r="J693" i="1" s="1"/>
  <c r="K701" i="1"/>
  <c r="J701" i="1" s="1"/>
  <c r="K700" i="1"/>
  <c r="J700" i="1" s="1"/>
  <c r="K699" i="1"/>
  <c r="J699" i="1" s="1"/>
  <c r="K698" i="1"/>
  <c r="J698" i="1" s="1"/>
  <c r="K314" i="1"/>
  <c r="J314" i="1" s="1"/>
  <c r="K616" i="1"/>
  <c r="J616" i="1" s="1"/>
  <c r="K620" i="1"/>
  <c r="J620" i="1" s="1"/>
  <c r="K627" i="1"/>
  <c r="J627" i="1" s="1"/>
  <c r="K623" i="1"/>
  <c r="J623" i="1" s="1"/>
  <c r="K632" i="1"/>
  <c r="J632" i="1" s="1"/>
  <c r="K619" i="1"/>
  <c r="J619" i="1" s="1"/>
  <c r="K626" i="1"/>
  <c r="J626" i="1" s="1"/>
  <c r="K631" i="1"/>
  <c r="J631" i="1" s="1"/>
  <c r="K630" i="1"/>
  <c r="J630" i="1" s="1"/>
  <c r="K629" i="1"/>
  <c r="J629" i="1" s="1"/>
  <c r="K628" i="1"/>
  <c r="J628" i="1" s="1"/>
  <c r="K415" i="1"/>
  <c r="J415" i="1" s="1"/>
  <c r="K204" i="1"/>
  <c r="J204" i="1" s="1"/>
  <c r="K240" i="1"/>
  <c r="J240" i="1" s="1"/>
  <c r="K207" i="1"/>
  <c r="J207" i="1" s="1"/>
  <c r="K214" i="1"/>
  <c r="J214" i="1" s="1"/>
  <c r="K206" i="1"/>
  <c r="J206" i="1" s="1"/>
  <c r="K221" i="1"/>
  <c r="J221" i="1" s="1"/>
  <c r="K98" i="1"/>
  <c r="J98" i="1" s="1"/>
  <c r="K97" i="1"/>
  <c r="J97" i="1" s="1"/>
  <c r="K304" i="1"/>
  <c r="J304" i="1" s="1"/>
  <c r="K90" i="1"/>
  <c r="J90" i="1" s="1"/>
  <c r="K78" i="1"/>
  <c r="J78" i="1" s="1"/>
  <c r="K287" i="1"/>
  <c r="K288" i="1"/>
  <c r="J288" i="1" s="1"/>
  <c r="K80" i="1"/>
  <c r="J80" i="1" s="1"/>
  <c r="K289" i="1"/>
  <c r="J289" i="1" s="1"/>
  <c r="K151" i="1"/>
  <c r="J151" i="1" s="1"/>
  <c r="K57" i="1"/>
  <c r="J57" i="1" s="1"/>
  <c r="K53" i="1"/>
  <c r="J53" i="1" s="1"/>
  <c r="K59" i="1"/>
  <c r="J59" i="1" s="1"/>
  <c r="K54" i="1"/>
  <c r="J54" i="1" s="1"/>
  <c r="K49" i="1"/>
  <c r="J49" i="1" s="1"/>
  <c r="K58" i="1"/>
  <c r="J58" i="1" s="1"/>
  <c r="K999" i="1"/>
  <c r="J999" i="1" s="1"/>
  <c r="K832" i="1"/>
  <c r="J832" i="1" s="1"/>
  <c r="K1045" i="1"/>
  <c r="J1045" i="1" s="1"/>
  <c r="K245" i="1"/>
  <c r="J245" i="1" s="1"/>
  <c r="K997" i="1"/>
  <c r="J997" i="1" s="1"/>
  <c r="K994" i="1"/>
  <c r="J994" i="1" s="1"/>
  <c r="K50" i="1"/>
  <c r="J50" i="1" s="1"/>
  <c r="K71" i="1"/>
  <c r="J71" i="1" s="1"/>
  <c r="K74" i="1"/>
  <c r="J74" i="1" s="1"/>
  <c r="K72" i="1"/>
  <c r="J72" i="1" s="1"/>
  <c r="K108" i="1"/>
  <c r="J108" i="1" s="1"/>
  <c r="K26" i="1"/>
  <c r="J26" i="1" s="1"/>
  <c r="K45" i="1"/>
  <c r="J45" i="1" s="1"/>
  <c r="K44" i="1"/>
  <c r="J44" i="1" s="1"/>
  <c r="K31" i="1"/>
  <c r="J31" i="1" s="1"/>
  <c r="K787" i="1"/>
  <c r="J787" i="1" s="1"/>
  <c r="K788" i="1"/>
  <c r="J788" i="1" s="1"/>
  <c r="K253" i="1"/>
  <c r="J253" i="1" s="1"/>
  <c r="K252" i="1"/>
  <c r="J252" i="1" s="1"/>
  <c r="J287" i="1"/>
  <c r="J302" i="1"/>
</calcChain>
</file>

<file path=xl/sharedStrings.xml><?xml version="1.0" encoding="utf-8"?>
<sst xmlns="http://schemas.openxmlformats.org/spreadsheetml/2006/main" count="7835" uniqueCount="2143">
  <si>
    <t>Received Date</t>
  </si>
  <si>
    <t>Last Updated</t>
  </si>
  <si>
    <t>Client</t>
  </si>
  <si>
    <t>Invoice #</t>
  </si>
  <si>
    <t>Invoice Date</t>
  </si>
  <si>
    <t>Work Order #</t>
  </si>
  <si>
    <t>Loan #</t>
  </si>
  <si>
    <t>Invoice Amount</t>
  </si>
  <si>
    <t>Dispute Amount</t>
  </si>
  <si>
    <t>Adjusted Total</t>
  </si>
  <si>
    <t>Client Comment</t>
  </si>
  <si>
    <t>Loss Analyst</t>
  </si>
  <si>
    <t>Write Off?</t>
  </si>
  <si>
    <t>Write Off Reason Code</t>
  </si>
  <si>
    <t>Write Off Reason</t>
  </si>
  <si>
    <t>Done/Billing Code</t>
  </si>
  <si>
    <t>Chargeback Amount</t>
  </si>
  <si>
    <t>Dispute Type</t>
  </si>
  <si>
    <t>Source of Dispute</t>
  </si>
  <si>
    <t>Curtail Date</t>
  </si>
  <si>
    <t>Yes</t>
  </si>
  <si>
    <t>No</t>
  </si>
  <si>
    <t>Billback</t>
  </si>
  <si>
    <t>Dispute</t>
  </si>
  <si>
    <t>Code</t>
  </si>
  <si>
    <t>Error</t>
  </si>
  <si>
    <t>Bids not submitted within SLA</t>
  </si>
  <si>
    <t>Denied bids not appealed within SLA</t>
  </si>
  <si>
    <t>Failure to follow up on submitted bids or bid appeals</t>
  </si>
  <si>
    <t>Errors in bids submitted</t>
  </si>
  <si>
    <t>Errors in denied bid appeals</t>
  </si>
  <si>
    <t>Claim not initiated within SLA</t>
  </si>
  <si>
    <t>Failure to submit claim for claimable damage</t>
  </si>
  <si>
    <t>Failure to inspect every 30 days</t>
  </si>
  <si>
    <t>Cannot resolve with client</t>
  </si>
  <si>
    <t>Customer service decision/ SPI Goodguy</t>
  </si>
  <si>
    <t>Out of area vendor selected resulting in loss</t>
  </si>
  <si>
    <t>Business decision to pay for eviction, resulting in loss</t>
  </si>
  <si>
    <t>Business decision to pay vendor more than approved bid</t>
  </si>
  <si>
    <t>Cannot charge per contract (Lockboxes, trip, etc.)</t>
  </si>
  <si>
    <t>Paid vendor for disposal of personals from storage (client charged when items put into storage)</t>
  </si>
  <si>
    <t>Failure to manage on-time resolution of citations</t>
  </si>
  <si>
    <t>Failure to pass conveyance packet within SLA</t>
  </si>
  <si>
    <t>Failed to cancel open order after conveyance or per client request</t>
  </si>
  <si>
    <t>SPI misinterpretation of investor guidelines - vendor not over-paid</t>
  </si>
  <si>
    <t>Invoiced wrong amount</t>
  </si>
  <si>
    <t>Incorrect billing code</t>
  </si>
  <si>
    <t>Duplicate invoice for same work</t>
  </si>
  <si>
    <t>Vacant property registration billed in error</t>
  </si>
  <si>
    <t>Invoiced for items included in REO flat fee</t>
  </si>
  <si>
    <t>Other billing error</t>
  </si>
  <si>
    <t>Failure to include PENDSALE bids on initial convey order</t>
  </si>
  <si>
    <t>Ordered WPB without investor/client approval</t>
  </si>
  <si>
    <t>WPB order not equal to investor/client approved amount</t>
  </si>
  <si>
    <t>System-generated order at incorrect amount - vendor not over-paid</t>
  </si>
  <si>
    <t>Order placed in error based on "legal" status</t>
  </si>
  <si>
    <t>Order placed in error - unnecessary work</t>
  </si>
  <si>
    <t>Delays in initial secure after confirmed vacancy</t>
  </si>
  <si>
    <t>Work not ordered to address damages within SLA (not related to bid delays or errors)</t>
  </si>
  <si>
    <t xml:space="preserve">Failure to notify Repairs of out-of-scope item </t>
  </si>
  <si>
    <t>Order held open for unnecessary reason</t>
  </si>
  <si>
    <t>Failure to manage on-time completion of order</t>
  </si>
  <si>
    <t>Failure to complete order and submit by due date</t>
  </si>
  <si>
    <t>Failure to update order within SLA</t>
  </si>
  <si>
    <t>Failure to report new damages</t>
  </si>
  <si>
    <t>Failure to report worsening of previously identified damages</t>
  </si>
  <si>
    <t>Failure to supply necessary photo and/or documentation to support completed work - CYDs</t>
  </si>
  <si>
    <t>Failure to supply necessary photo and/or documentation  to support completed work - Yard Maintenance</t>
  </si>
  <si>
    <t>Failure to supply necessary photo and/or documentation  to support completed work - Winterization</t>
  </si>
  <si>
    <t>Failure to supply necessary photo and/or documentation  to support completed work - Other</t>
  </si>
  <si>
    <t>Too many grass cuts in a month</t>
  </si>
  <si>
    <t>Incorrectly reported ICC</t>
  </si>
  <si>
    <t>Performed work or inspected incorrect property</t>
  </si>
  <si>
    <t xml:space="preserve">Failure to correctly report utility status </t>
  </si>
  <si>
    <t>Failure to report citations</t>
  </si>
  <si>
    <t>Removed personal property in error</t>
  </si>
  <si>
    <t>Incorrectly secured occupied property</t>
  </si>
  <si>
    <t>Failed to fully secure property</t>
  </si>
  <si>
    <t>Failure to complete repairs per scope and/or provide photos to support repairs completed correctly</t>
  </si>
  <si>
    <t>Maintenance order completed at SPI loss for reconveyed property</t>
  </si>
  <si>
    <t>Other error resulting in loss</t>
  </si>
  <si>
    <t xml:space="preserve">Failure to call from site regarding emergency issues at property – </t>
  </si>
  <si>
    <t>Provided vendor authorization in error to exceed allowable or perform work without allowable</t>
  </si>
  <si>
    <t>Overcharged Client and Over Paid Vendor -
Investor / Client work instructions or pricing not followed</t>
  </si>
  <si>
    <t>ClientCode</t>
  </si>
  <si>
    <t>BAC</t>
  </si>
  <si>
    <t>BACUSR</t>
  </si>
  <si>
    <t>BOA</t>
  </si>
  <si>
    <t>BOAIAS</t>
  </si>
  <si>
    <t>CCLRC</t>
  </si>
  <si>
    <t>CHL</t>
  </si>
  <si>
    <t>FUN</t>
  </si>
  <si>
    <t>HHF</t>
  </si>
  <si>
    <t>HM</t>
  </si>
  <si>
    <t>HNBANK</t>
  </si>
  <si>
    <t>HSBC</t>
  </si>
  <si>
    <t>HSBCTR</t>
  </si>
  <si>
    <t>MARGR</t>
  </si>
  <si>
    <t>MARIX</t>
  </si>
  <si>
    <t>MARORD</t>
  </si>
  <si>
    <t>UBS</t>
  </si>
  <si>
    <t>HMCOF</t>
  </si>
  <si>
    <t>HOMEQ</t>
  </si>
  <si>
    <t>INNOT</t>
  </si>
  <si>
    <t>BANK1A</t>
  </si>
  <si>
    <t>BANK1T</t>
  </si>
  <si>
    <t>CENLAR</t>
  </si>
  <si>
    <t>FNMA</t>
  </si>
  <si>
    <t>GMAC</t>
  </si>
  <si>
    <t>NFC</t>
  </si>
  <si>
    <t>SELENE</t>
  </si>
  <si>
    <t>SPS</t>
  </si>
  <si>
    <t>AACU</t>
  </si>
  <si>
    <t>ABN</t>
  </si>
  <si>
    <t>CENBAM</t>
  </si>
  <si>
    <t>CENMTG</t>
  </si>
  <si>
    <t>CENORD</t>
  </si>
  <si>
    <t>CENTMG</t>
  </si>
  <si>
    <t>COSEO</t>
  </si>
  <si>
    <t>DMI</t>
  </si>
  <si>
    <t>FT</t>
  </si>
  <si>
    <t>NCM</t>
  </si>
  <si>
    <t>PNC</t>
  </si>
  <si>
    <t>SUNT</t>
  </si>
  <si>
    <t>USBANK</t>
  </si>
  <si>
    <t>XSPAND</t>
  </si>
  <si>
    <t>GTREE</t>
  </si>
  <si>
    <t>CENDNT</t>
  </si>
  <si>
    <t>CMC</t>
  </si>
  <si>
    <t>CMCCL</t>
  </si>
  <si>
    <t>CMCF</t>
  </si>
  <si>
    <t>CMCFID</t>
  </si>
  <si>
    <t>CMCGR</t>
  </si>
  <si>
    <t>CMCHE</t>
  </si>
  <si>
    <t>CMCIAS</t>
  </si>
  <si>
    <t>CMCNP</t>
  </si>
  <si>
    <t>CMCNV</t>
  </si>
  <si>
    <t>EMCIAS</t>
  </si>
  <si>
    <t>EMCRED</t>
  </si>
  <si>
    <t>MANDT</t>
  </si>
  <si>
    <t>MTHE</t>
  </si>
  <si>
    <t>PHH</t>
  </si>
  <si>
    <t>QS</t>
  </si>
  <si>
    <t>QUANTM</t>
  </si>
  <si>
    <t>1source</t>
  </si>
  <si>
    <t>1STMER</t>
  </si>
  <si>
    <t>ADVANB</t>
  </si>
  <si>
    <t>ADVANTAGE</t>
  </si>
  <si>
    <t>AFG</t>
  </si>
  <si>
    <t>AHFA</t>
  </si>
  <si>
    <t>BANKUN</t>
  </si>
  <si>
    <t>BEAL</t>
  </si>
  <si>
    <t>BOGMAN</t>
  </si>
  <si>
    <t>BVIEW</t>
  </si>
  <si>
    <t>CENTEN</t>
  </si>
  <si>
    <t>CENTRU</t>
  </si>
  <si>
    <t>CENTUR</t>
  </si>
  <si>
    <t>CHFA</t>
  </si>
  <si>
    <t>CROWNM</t>
  </si>
  <si>
    <t>DSB</t>
  </si>
  <si>
    <t>EOM</t>
  </si>
  <si>
    <t>ESB</t>
  </si>
  <si>
    <t>FCBANK</t>
  </si>
  <si>
    <t>FIRSTC</t>
  </si>
  <si>
    <t>FSMCNJ</t>
  </si>
  <si>
    <t>GATE</t>
  </si>
  <si>
    <t>GB</t>
  </si>
  <si>
    <t>GDCA</t>
  </si>
  <si>
    <t>GREENR</t>
  </si>
  <si>
    <t>GTEFCU</t>
  </si>
  <si>
    <t>GUILD</t>
  </si>
  <si>
    <t>INDY</t>
  </si>
  <si>
    <t>INTEGR</t>
  </si>
  <si>
    <t>KENTUC</t>
  </si>
  <si>
    <t>MANDA</t>
  </si>
  <si>
    <t>MARINB</t>
  </si>
  <si>
    <t>MBFB</t>
  </si>
  <si>
    <t>NVR</t>
  </si>
  <si>
    <t>NYM</t>
  </si>
  <si>
    <t>PARKV</t>
  </si>
  <si>
    <t>PHFA</t>
  </si>
  <si>
    <t>PRESC</t>
  </si>
  <si>
    <t>PRIMEL</t>
  </si>
  <si>
    <t>PRMI</t>
  </si>
  <si>
    <t>RRR</t>
  </si>
  <si>
    <t>SCIOTO</t>
  </si>
  <si>
    <t>SCSHA</t>
  </si>
  <si>
    <t>SSMC</t>
  </si>
  <si>
    <t>SUNFCU</t>
  </si>
  <si>
    <t>UBOC</t>
  </si>
  <si>
    <t>VB</t>
  </si>
  <si>
    <t>ZCS</t>
  </si>
  <si>
    <t>AHMSI</t>
  </si>
  <si>
    <t>AMERIQ</t>
  </si>
  <si>
    <t>CFMC</t>
  </si>
  <si>
    <t>CITI</t>
  </si>
  <si>
    <t>CITIHE</t>
  </si>
  <si>
    <t>CITIRL</t>
  </si>
  <si>
    <t>LBPS</t>
  </si>
  <si>
    <t>MID</t>
  </si>
  <si>
    <t>NETB</t>
  </si>
  <si>
    <t>NSTAR</t>
  </si>
  <si>
    <t>VFI</t>
  </si>
  <si>
    <t>High</t>
  </si>
  <si>
    <t>Low</t>
  </si>
  <si>
    <t>CMCWAM</t>
  </si>
  <si>
    <t>CMCNRT</t>
  </si>
  <si>
    <t>BANA</t>
  </si>
  <si>
    <t>Vendor Code</t>
  </si>
  <si>
    <t>Approval</t>
  </si>
  <si>
    <t>Pending/Research</t>
  </si>
  <si>
    <t>Dispute Appeal Comment</t>
  </si>
  <si>
    <t>Write Off Amount</t>
  </si>
  <si>
    <t>Invoice Review</t>
  </si>
  <si>
    <t>CMC24</t>
  </si>
  <si>
    <t>PNM</t>
  </si>
  <si>
    <t>Client Employee</t>
  </si>
  <si>
    <t>Iseola McPherson</t>
  </si>
  <si>
    <t># X disputed</t>
  </si>
  <si>
    <t>CAC</t>
  </si>
  <si>
    <t>Utility documentation is lacking</t>
  </si>
  <si>
    <t>Department</t>
  </si>
  <si>
    <t>Bid Desk</t>
  </si>
  <si>
    <t>Code Compliance</t>
  </si>
  <si>
    <t>Convey Team</t>
  </si>
  <si>
    <t>Estimates &amp; Repairs</t>
  </si>
  <si>
    <t>Order Entry</t>
  </si>
  <si>
    <t>Vendor Contact Center</t>
  </si>
  <si>
    <t>IT</t>
  </si>
  <si>
    <t>Accounting</t>
  </si>
  <si>
    <t>Cancellations</t>
  </si>
  <si>
    <t>System Error</t>
  </si>
  <si>
    <t xml:space="preserve">Business Analyst </t>
  </si>
  <si>
    <t>CARS (REO/ P&amp;P)</t>
  </si>
  <si>
    <t>Client Contract</t>
  </si>
  <si>
    <t>Customer Service (REO/ P&amp;P)</t>
  </si>
  <si>
    <t>ECOVA/ Utilities</t>
  </si>
  <si>
    <t>Evictions (P&amp;P/ REO)</t>
  </si>
  <si>
    <t>Field Quality Control Rep</t>
  </si>
  <si>
    <t>Hazard Claims/ High Risk</t>
  </si>
  <si>
    <t>Inspections Billing</t>
  </si>
  <si>
    <t xml:space="preserve">Loss Analyst </t>
  </si>
  <si>
    <t>Production/ Updaters (P&amp;P/ REO)</t>
  </si>
  <si>
    <t>QA Dept</t>
  </si>
  <si>
    <t>Regionals (P&amp;P/ REO)</t>
  </si>
  <si>
    <t>SACC Department</t>
  </si>
  <si>
    <t>SQA Dept</t>
  </si>
  <si>
    <t>Vacant Property Registration</t>
  </si>
  <si>
    <t>Vendor Management</t>
  </si>
  <si>
    <t>tax</t>
  </si>
  <si>
    <t>Write off Refund</t>
  </si>
  <si>
    <t>Buckets</t>
  </si>
  <si>
    <t>Invoiced over correct amount</t>
  </si>
  <si>
    <t>Not approved to complete work</t>
  </si>
  <si>
    <t>Bid approval not documented</t>
  </si>
  <si>
    <t>Proof of work not documented</t>
  </si>
  <si>
    <t>Did not cancel timely</t>
  </si>
  <si>
    <t>Billed outside of SLA time frame (utilities or maintenance work: will specify by department)</t>
  </si>
  <si>
    <t>SPI loss work completed</t>
  </si>
  <si>
    <t>Completed Work at Wrong Property</t>
  </si>
  <si>
    <t>Contract Terms</t>
  </si>
  <si>
    <t>Loss Team Decision</t>
  </si>
  <si>
    <t>Arnischia Bankston</t>
  </si>
  <si>
    <t>month</t>
  </si>
  <si>
    <t>bucket</t>
  </si>
  <si>
    <t>5th3rd</t>
  </si>
  <si>
    <t>Management Fees</t>
  </si>
  <si>
    <t>Duplicate billing adjustment (fat finger)</t>
  </si>
  <si>
    <t>appeal drop down</t>
  </si>
  <si>
    <t>Approval/Documents</t>
  </si>
  <si>
    <t>BOA Service Link</t>
  </si>
  <si>
    <t>Completed per guidelines</t>
  </si>
  <si>
    <t>Line Item Update</t>
  </si>
  <si>
    <t>Photos labeled</t>
  </si>
  <si>
    <t>Photos support</t>
  </si>
  <si>
    <t>Previously Addressed</t>
  </si>
  <si>
    <t>Void/Rebill</t>
  </si>
  <si>
    <t>Work completed timely</t>
  </si>
  <si>
    <t>Previously Processed in Nav</t>
  </si>
  <si>
    <t>Appeal drop down</t>
  </si>
  <si>
    <t>Reconvey Team</t>
  </si>
  <si>
    <t>ARR-786</t>
  </si>
  <si>
    <t>ARR-788</t>
  </si>
  <si>
    <t>Grass/Snow Import</t>
  </si>
  <si>
    <t>New HUD guidelines</t>
  </si>
  <si>
    <t>Dustin Calloway</t>
  </si>
  <si>
    <t>Refund</t>
  </si>
  <si>
    <t>Amanda Mortach</t>
  </si>
  <si>
    <t>Jason Osborne</t>
  </si>
  <si>
    <t>Jordan Osborne</t>
  </si>
  <si>
    <t>5K No OA</t>
  </si>
  <si>
    <t>5K No OA and NO BID order</t>
  </si>
  <si>
    <t>Vendor did not label the photos correctly</t>
  </si>
  <si>
    <t>Jessica Reitz</t>
  </si>
  <si>
    <t>Alesha Lemons</t>
  </si>
  <si>
    <t>FLAG</t>
  </si>
  <si>
    <t>WEL106</t>
  </si>
  <si>
    <t>WEL472</t>
  </si>
  <si>
    <t>WEL591</t>
  </si>
  <si>
    <t>WEL685</t>
  </si>
  <si>
    <t>WEL708</t>
  </si>
  <si>
    <t>WEL798</t>
  </si>
  <si>
    <t>WEL936</t>
  </si>
  <si>
    <t>Management</t>
  </si>
  <si>
    <t>QUICKN</t>
  </si>
  <si>
    <t>BBT</t>
  </si>
  <si>
    <t>Tonya Copeland</t>
  </si>
  <si>
    <t>WEL742</t>
  </si>
  <si>
    <t>5TH3RD</t>
  </si>
  <si>
    <t>EMIGNT</t>
  </si>
  <si>
    <t>69241719-0188698347</t>
  </si>
  <si>
    <t>69252665-0188698575</t>
  </si>
  <si>
    <t>69272168-0188821871</t>
  </si>
  <si>
    <t>69272172-0188698457</t>
  </si>
  <si>
    <t>69283633-0188695952</t>
  </si>
  <si>
    <t>69283644-0188853558</t>
  </si>
  <si>
    <t>69283708-0188698256</t>
  </si>
  <si>
    <t>69283711-0188694672</t>
  </si>
  <si>
    <t>69283717-0188821873</t>
  </si>
  <si>
    <t>69283720-0188698493</t>
  </si>
  <si>
    <t>69283722-0188698551</t>
  </si>
  <si>
    <t>69283725-0188698592</t>
  </si>
  <si>
    <t>69283729-0188698667</t>
  </si>
  <si>
    <t>69283744-0188694786</t>
  </si>
  <si>
    <t>69283745-0188694799</t>
  </si>
  <si>
    <t>69283753-0188695078</t>
  </si>
  <si>
    <t>69296466-0188696113</t>
  </si>
  <si>
    <t>69296518-0188698018</t>
  </si>
  <si>
    <t>69296537-0188698518</t>
  </si>
  <si>
    <t>69296539-0188698525</t>
  </si>
  <si>
    <t>69296542-0188698594</t>
  </si>
  <si>
    <t>69310705-0188695371</t>
  </si>
  <si>
    <t>69310712-0188982117</t>
  </si>
  <si>
    <t>69310734-0188883813</t>
  </si>
  <si>
    <t>69310737-0188696926</t>
  </si>
  <si>
    <t>69310742-0188881538</t>
  </si>
  <si>
    <t>69310749-0188697084</t>
  </si>
  <si>
    <t>69310753-0188821618</t>
  </si>
  <si>
    <t>69310754-0188821622</t>
  </si>
  <si>
    <t>69310756-0188821632</t>
  </si>
  <si>
    <t>69310766-0188697506</t>
  </si>
  <si>
    <t>69310780-0188884393</t>
  </si>
  <si>
    <t>69310792-0188697925</t>
  </si>
  <si>
    <t>69310798-0188927657</t>
  </si>
  <si>
    <t>69310807-0188698323</t>
  </si>
  <si>
    <t>69310814-0188821881</t>
  </si>
  <si>
    <t>69310822-0188698692</t>
  </si>
  <si>
    <t>69322961-0188907032</t>
  </si>
  <si>
    <t>69202332-0188693716</t>
  </si>
  <si>
    <t>69283768-0188692348</t>
  </si>
  <si>
    <t>69283773-0188692473</t>
  </si>
  <si>
    <t>69283797-0188693177</t>
  </si>
  <si>
    <t>69296609-0188693621</t>
  </si>
  <si>
    <t>69258725-0188895058</t>
  </si>
  <si>
    <t>FORC-68896415</t>
  </si>
  <si>
    <t>FORC-69101399</t>
  </si>
  <si>
    <t>FORC-69191150</t>
  </si>
  <si>
    <t>FORC-69248597</t>
  </si>
  <si>
    <t>FORC-69254774</t>
  </si>
  <si>
    <t>FORC-69270644</t>
  </si>
  <si>
    <t>FORC-69277570</t>
  </si>
  <si>
    <t>FORC-69277575</t>
  </si>
  <si>
    <t>FORC-69282740</t>
  </si>
  <si>
    <t>OTHR-69191169</t>
  </si>
  <si>
    <t>OTHR-69198955</t>
  </si>
  <si>
    <t>OTHR-69222505</t>
  </si>
  <si>
    <t>OTHR-69240984</t>
  </si>
  <si>
    <t>OTHR-69240993</t>
  </si>
  <si>
    <t>OTHR-69240994</t>
  </si>
  <si>
    <t>OTHR-69241006</t>
  </si>
  <si>
    <t>OTHR-69263971</t>
  </si>
  <si>
    <t>OTHR-69263981</t>
  </si>
  <si>
    <t>OTHR-69263989</t>
  </si>
  <si>
    <t>OTHR-69270608</t>
  </si>
  <si>
    <t>OTHR-69270711</t>
  </si>
  <si>
    <t>OTHR-69277551</t>
  </si>
  <si>
    <t>OTHR-69282719</t>
  </si>
  <si>
    <t>OTHR-69282726</t>
  </si>
  <si>
    <t>68806246A</t>
  </si>
  <si>
    <t>69087210-0188372650</t>
  </si>
  <si>
    <t>FORC-69222461</t>
  </si>
  <si>
    <t>69230466-0188903466</t>
  </si>
  <si>
    <t>69230466-0188938559</t>
  </si>
  <si>
    <t>69252724-0188646039</t>
  </si>
  <si>
    <t>69252724-0188887318</t>
  </si>
  <si>
    <t>69258723-0188887451</t>
  </si>
  <si>
    <t>69258723-0188887935</t>
  </si>
  <si>
    <t>69287123-0188888007</t>
  </si>
  <si>
    <t>69287123-0188888032</t>
  </si>
  <si>
    <t>69287123-0188922641</t>
  </si>
  <si>
    <t>69287123-0188937550</t>
  </si>
  <si>
    <t>69287123-0189036107</t>
  </si>
  <si>
    <t>69300029-0188648864</t>
  </si>
  <si>
    <t>69300029-0188886604</t>
  </si>
  <si>
    <t>69328592-0189122071</t>
  </si>
  <si>
    <t>69328593-0189124118</t>
  </si>
  <si>
    <t>69328593-0189125751</t>
  </si>
  <si>
    <t>69328593-0189126008</t>
  </si>
  <si>
    <t>69328593-0189126981</t>
  </si>
  <si>
    <t>69328593-0189128726</t>
  </si>
  <si>
    <t>69328593-0189129422</t>
  </si>
  <si>
    <t>69328593-0189130117</t>
  </si>
  <si>
    <t>69328593-0189131771</t>
  </si>
  <si>
    <t>69328593-0189137082</t>
  </si>
  <si>
    <t>69332757-0189131476</t>
  </si>
  <si>
    <t>69332758-0189121163</t>
  </si>
  <si>
    <t>69332758-0189121187</t>
  </si>
  <si>
    <t>69332758-0189121200</t>
  </si>
  <si>
    <t>69332758-0189122732</t>
  </si>
  <si>
    <t>69332758-0189123041</t>
  </si>
  <si>
    <t>69332758-0189123680</t>
  </si>
  <si>
    <t>69332758-0189123752</t>
  </si>
  <si>
    <t>69332758-0189125488</t>
  </si>
  <si>
    <t>69332758-0189126651</t>
  </si>
  <si>
    <t>69332758-0189127067</t>
  </si>
  <si>
    <t>69332758-0189128185</t>
  </si>
  <si>
    <t>69332758-0189128550</t>
  </si>
  <si>
    <t>69332758-0189128891</t>
  </si>
  <si>
    <t>69332758-0189129506</t>
  </si>
  <si>
    <t>69332758-0189129569</t>
  </si>
  <si>
    <t>69332758-0189129812</t>
  </si>
  <si>
    <t>69332758-0189129929</t>
  </si>
  <si>
    <t>69332758-0189130301</t>
  </si>
  <si>
    <t>69332758-0189130587</t>
  </si>
  <si>
    <t>69332758-0189131603</t>
  </si>
  <si>
    <t>69332758-0189131815</t>
  </si>
  <si>
    <t>69332758-0189132661</t>
  </si>
  <si>
    <t>69332758-0189133754</t>
  </si>
  <si>
    <t>69332758-0189134904</t>
  </si>
  <si>
    <t>69332758-0189135049</t>
  </si>
  <si>
    <t>69332758-0189135440</t>
  </si>
  <si>
    <t>69332758-0189135451</t>
  </si>
  <si>
    <t>69332758-0189135554</t>
  </si>
  <si>
    <t>69332758-0189135586</t>
  </si>
  <si>
    <t>69332758-0189135752</t>
  </si>
  <si>
    <t>69332758-0189137225</t>
  </si>
  <si>
    <t>69335818-0189132145</t>
  </si>
  <si>
    <t>69335819-0189123227</t>
  </si>
  <si>
    <t>69335819-0189124827</t>
  </si>
  <si>
    <t>69335819-0189125114</t>
  </si>
  <si>
    <t>69335819-0189125780</t>
  </si>
  <si>
    <t>69335819-0189125882</t>
  </si>
  <si>
    <t>69335819-0189131536</t>
  </si>
  <si>
    <t>69335819-0189134831</t>
  </si>
  <si>
    <t>69335819-0189136938</t>
  </si>
  <si>
    <t>69350054-0189121556</t>
  </si>
  <si>
    <t>69350054-0189121721</t>
  </si>
  <si>
    <t>69350054-0189128397</t>
  </si>
  <si>
    <t>FORC-69130405</t>
  </si>
  <si>
    <t>OTHR-69145880</t>
  </si>
  <si>
    <t>OTHR-69270586</t>
  </si>
  <si>
    <t>OTHR-69282680</t>
  </si>
  <si>
    <t>OTHR-69282680G</t>
  </si>
  <si>
    <t>69101876-0188670599</t>
  </si>
  <si>
    <t>69102920-0188384611</t>
  </si>
  <si>
    <t>69209575-0188723204</t>
  </si>
  <si>
    <t>69241694-0188821783</t>
  </si>
  <si>
    <t>69264659-0188439240</t>
  </si>
  <si>
    <t>69272065-0188821514</t>
  </si>
  <si>
    <t>69272148-0188698198</t>
  </si>
  <si>
    <t>69272170-0188698410</t>
  </si>
  <si>
    <t>69278385-0188943179</t>
  </si>
  <si>
    <t>69278403-0188958708</t>
  </si>
  <si>
    <t>69278410-0188963953</t>
  </si>
  <si>
    <t>69278496-0188724508</t>
  </si>
  <si>
    <t>69278516-0188824234</t>
  </si>
  <si>
    <t>69283671-0188964272</t>
  </si>
  <si>
    <t>69283696-0188821810</t>
  </si>
  <si>
    <t>69283707-0188821259</t>
  </si>
  <si>
    <t>69283727-0188698653</t>
  </si>
  <si>
    <t>69283728-0188821891</t>
  </si>
  <si>
    <t>69292290-0188947409</t>
  </si>
  <si>
    <t>69296457-0188695384</t>
  </si>
  <si>
    <t>69296500-0188821727</t>
  </si>
  <si>
    <t>69296505-0188821753</t>
  </si>
  <si>
    <t>69296508-0188697738</t>
  </si>
  <si>
    <t>69296513-0188821813</t>
  </si>
  <si>
    <t>69296533-0188821874</t>
  </si>
  <si>
    <t>69296543-0188698618</t>
  </si>
  <si>
    <t>69306050-0188733348</t>
  </si>
  <si>
    <t>69306056-0188997036</t>
  </si>
  <si>
    <t>69306059-0189014158</t>
  </si>
  <si>
    <t>69306063-0189000937</t>
  </si>
  <si>
    <t>69306067-0188999996</t>
  </si>
  <si>
    <t>69306068-0188986345</t>
  </si>
  <si>
    <t>69306079-0189026677</t>
  </si>
  <si>
    <t>69306085-0189001084</t>
  </si>
  <si>
    <t>69306086-0188838165</t>
  </si>
  <si>
    <t>69306090-0188981124</t>
  </si>
  <si>
    <t>69306092-0188891954</t>
  </si>
  <si>
    <t>69306095-0188995409</t>
  </si>
  <si>
    <t>69306100-0188960525</t>
  </si>
  <si>
    <t>69306103-0189027966</t>
  </si>
  <si>
    <t>69306105-0188947981</t>
  </si>
  <si>
    <t>69306111-0189028330</t>
  </si>
  <si>
    <t>69306113-0188955232</t>
  </si>
  <si>
    <t>69306117-0189053384</t>
  </si>
  <si>
    <t>69306118-0189053437</t>
  </si>
  <si>
    <t>69306119-0189027914</t>
  </si>
  <si>
    <t>69306120-0188963556</t>
  </si>
  <si>
    <t>69306127-0188963155</t>
  </si>
  <si>
    <t>69306130-0188103054</t>
  </si>
  <si>
    <t>69306132-0189030117</t>
  </si>
  <si>
    <t>69306133-0189030239</t>
  </si>
  <si>
    <t>69306134-0189088056</t>
  </si>
  <si>
    <t>69306135-0189088102</t>
  </si>
  <si>
    <t>69306136-0188970465</t>
  </si>
  <si>
    <t>69306140-0189039947</t>
  </si>
  <si>
    <t>69306143-0188952192</t>
  </si>
  <si>
    <t>69306144-0188990073</t>
  </si>
  <si>
    <t>69306150-0188982756</t>
  </si>
  <si>
    <t>69306151-0188972936</t>
  </si>
  <si>
    <t>69310716-0188695917</t>
  </si>
  <si>
    <t>69310733-0188696802</t>
  </si>
  <si>
    <t>69310746-0188697062</t>
  </si>
  <si>
    <t>69310783-0188821787</t>
  </si>
  <si>
    <t>69310788-0188694618</t>
  </si>
  <si>
    <t>69310793-0188821823</t>
  </si>
  <si>
    <t>69310810-0188698376</t>
  </si>
  <si>
    <t>69323125-0188964266</t>
  </si>
  <si>
    <t>69223256-0188820944</t>
  </si>
  <si>
    <t>69237635-0188801863</t>
  </si>
  <si>
    <t>69249208-0188907836</t>
  </si>
  <si>
    <t>69278585-0188897801</t>
  </si>
  <si>
    <t>69278586-0188911155</t>
  </si>
  <si>
    <t>69278596-0188981932</t>
  </si>
  <si>
    <t>69278606-0188838754</t>
  </si>
  <si>
    <t>69278616-0188962517</t>
  </si>
  <si>
    <t>69283775-0188692511</t>
  </si>
  <si>
    <t>69283780-0188692585</t>
  </si>
  <si>
    <t>69283781-0188692589</t>
  </si>
  <si>
    <t>69283803-0188693289</t>
  </si>
  <si>
    <t>69286611-0188955423</t>
  </si>
  <si>
    <t>69292356-0188939772</t>
  </si>
  <si>
    <t>69292374-0188849629</t>
  </si>
  <si>
    <t>69292389-0188974837</t>
  </si>
  <si>
    <t>69306156-0189038782</t>
  </si>
  <si>
    <t>69306160-0188963756</t>
  </si>
  <si>
    <t>69306163-0188986233</t>
  </si>
  <si>
    <t>69306165-0188953261</t>
  </si>
  <si>
    <t>69306166-0188828907</t>
  </si>
  <si>
    <t>69306167-0189013280</t>
  </si>
  <si>
    <t>69306169-0188923834</t>
  </si>
  <si>
    <t>69306175-0188955196</t>
  </si>
  <si>
    <t>69306183-0189040233</t>
  </si>
  <si>
    <t>69306187-0188867804</t>
  </si>
  <si>
    <t>69306194-0188802627</t>
  </si>
  <si>
    <t>69306197-0188627474</t>
  </si>
  <si>
    <t>69306200-0188962667</t>
  </si>
  <si>
    <t>69306201-0189028117</t>
  </si>
  <si>
    <t>69319037-0189028061</t>
  </si>
  <si>
    <t xml:space="preserve">1:) Line item for 65.00 do not see and shrubs trimmed 2.) there was no grass cut- before and after photos are identical </t>
  </si>
  <si>
    <t>Please change this to a trip charge- these pictures do not support a grass cut</t>
  </si>
  <si>
    <t xml:space="preserve">Adjust to Trip Charge $35 Photos support that the vendor was on site no work was performed </t>
  </si>
  <si>
    <t>Void invoice a quit was sent to SPI on 3-31-2017. This invoice needs to be voided from CARDS and IM</t>
  </si>
  <si>
    <t xml:space="preserve">please list the lot dimensions on the LPS invoice. </t>
  </si>
  <si>
    <t xml:space="preserve">"State sales tax adjusted as per main service exceeded the allowable limit" </t>
  </si>
  <si>
    <t>(Lawn Re-Cut) exceeds allowable of $75. Please provide Chase/Investor approval to bill over the allowable.</t>
  </si>
  <si>
    <t>State sales tax adjusted as per main service exceeded the allowable limit</t>
  </si>
  <si>
    <t xml:space="preserve">Lawn Re-cut Exceeds allowable of $75.00. Please provide Chase/Investor approval to bill over the allowable. </t>
  </si>
  <si>
    <t xml:space="preserve">line item exceeds allowable. Please provide Chase/Investor approval. </t>
  </si>
  <si>
    <t>(Lawn Care) exceeds allowable of $75.00. Please provide Chase/Investor approval to bill over the allowable</t>
  </si>
  <si>
    <t xml:space="preserve">(REO Expenses-Lawn Re-Cut) exceeds allowable of $75.00. Please provide Chase/Investor approval to bill over the allowable. </t>
  </si>
  <si>
    <t>(REO Expenses-Lawn Re-Cut) exceeds allowable of $75.00. Please provide Chase/Investor approval to bill over the allowable.</t>
  </si>
  <si>
    <t>Lawn recut exceeds allowable of $0.00. Please provide Chase/Investor approval to bill over the allowable</t>
  </si>
  <si>
    <t>State sales tax adjusted as per main service exceeded the allowable limit.</t>
  </si>
  <si>
    <t>(2) Line item associated with this state sales tax line has been adjusted making the tax owed on the line item ($75).</t>
  </si>
  <si>
    <t>(Law Care) exceeds allowable of $75.00. Please provide Chase/Investor approval to bill over the allowable.</t>
  </si>
  <si>
    <t>Lawn Re-cut Exceeds allowable of $75.00. Please provide Chase/Investor approval to bill over the allowable.</t>
  </si>
  <si>
    <t xml:space="preserve">(REO Expenses-Lawn Re-Cut ) exceeds allowable of $75.00. Please provide Chase/Investor approval to bill over the allowable. </t>
  </si>
  <si>
    <t>Lawn Recut) exceeds allowable of $0.00. Please provide Chase/Investor approval to bill over the allowable.</t>
  </si>
  <si>
    <t>Lawn care exceeds allowable of $0.00. Please provide Chase/Investor approval to bill over the allowable.</t>
  </si>
  <si>
    <t>Lawn recut exceeds allowable of $0.00. Please provide Chase/Investor approval to bill over the allowable.</t>
  </si>
  <si>
    <t xml:space="preserve">This State sales tax line has been adjusted down to the tax amount allowed according to the backup provided and associated line item (lawn re-cut). </t>
  </si>
  <si>
    <t>Lawn re-cut) exceeds allowable of $0.00. Please provide Chase/Investor approval to bill over the allowable</t>
  </si>
  <si>
    <t xml:space="preserve">(Law Care) exceeds allowable of $75.00. Please provide Chase/Investor approval to bill over the allowable. </t>
  </si>
  <si>
    <t>Lawn re-cut exceeds allowable of $0.00. Please provide Chase/Investor approval to bill over the allowable</t>
  </si>
  <si>
    <t>(Lawn Care) exceeds allowable of $75.00. Please provide Chase/Investor approval to bill over the allowable.</t>
  </si>
  <si>
    <t>(REO Expenses-Lawn Re-Cut ) was adjusted to the allowed amount of $75.00. Please provide approval to bill over the allowed amount.</t>
  </si>
  <si>
    <t>Waiting for Vendor's appeal</t>
  </si>
  <si>
    <t>Lawn care exceeds allowable of $75.00. Please provide Chase/Investor approval to bill over the allowable</t>
  </si>
  <si>
    <t>(REO Expenses-Lawn Re-Cut ) exceeds allowable of $75.00. Please provide Chase/Investor approval to bill over the allowable.</t>
  </si>
  <si>
    <t xml:space="preserve">Lawn care exceeds allowable of $75.00. Please provide Chase/Investor approval to bill over the allowable </t>
  </si>
  <si>
    <t xml:space="preserve">Lawn Re-cut Exceeds allowable of $150.00. Please provide Chase/Investor approval to bill over the allowable. </t>
  </si>
  <si>
    <t xml:space="preserve">(REO Expenses-Initial Yard Maintenance ) exceeds allowable of $150.00. Please provide Chase/Investor approval to bill over the allowable. </t>
  </si>
  <si>
    <t>(2) Line item associated with this state sales tax line has been adjusted making the tax owed on the line item ($175).</t>
  </si>
  <si>
    <t xml:space="preserve">corrections: (REO Expenses-Lawn Re-Cut) exceeds allowable of $75.00. Please provide Chase/Investor approval to bill over the allowable. </t>
  </si>
  <si>
    <t xml:space="preserve">(Initial Yard Maintenance) exceeds allowable of $150.00. Please provide Chase/Investor approval to bill over the allowable. </t>
  </si>
  <si>
    <t xml:space="preserve">This State sales tax line has been adjusted down to the tax amount allowed according to the backup provided and associated line item (lawn re-cut) </t>
  </si>
  <si>
    <t>Lawn care exceeds allowable of $0.00. Please provide Chase/Investor approval to bill over the allowable</t>
  </si>
  <si>
    <t>(Initial Yard Maintenance) exceeds allowable of $150.00. Please provide Chase/Investor approval to bill over the allowable.</t>
  </si>
  <si>
    <t>(2) Line item associated with this state sales tax line has been adjusted making the tax owed on the line item ($165).</t>
  </si>
  <si>
    <t>(2) Line item associated with this state sales tax line has been adjusted making the tax owed on the line item ($85).</t>
  </si>
  <si>
    <t xml:space="preserve">(REO Expenses-Initial Yard Maintenance) exceeds allowable of $150.00. Please provide Chase/Investor approval to bill over the allowable. </t>
  </si>
  <si>
    <t>(Lawn Care) exceeds allowable of $75.00. Please provide Chase/Investor approval to bill over the allowable.r</t>
  </si>
  <si>
    <t>(1) (Lawn Re-Cut) was adjusted to the calculated allowable of $75. Please provide Chase/Investor approval to bill over the allowable.</t>
  </si>
  <si>
    <t xml:space="preserve">(Lawn Re-Cut) exceeds allowable of $75. Please provide Chase/Investor approval to bill over the allowable. </t>
  </si>
  <si>
    <t>(Lawn Re-Cut) was adjusted to the calculated allowable of $75. Please provide Chase/Investor approval to bill over the allowable.</t>
  </si>
  <si>
    <t>Please change line item as requested. If the invoice is denied it will be manually reviewed. Please do not rebill. Thank you.</t>
  </si>
  <si>
    <t>Change line to initial cut, auto deny will be removed</t>
  </si>
  <si>
    <t>Line item need to be adjusted to Grass cut and needs the sqft that supports the cut</t>
  </si>
  <si>
    <t xml:space="preserve">Please see adjustment notes. Thank you. </t>
  </si>
  <si>
    <t xml:space="preserve">Please change the line to Lawn Care - 10,001-20,000 sq ft Initial Cut as per maintained area </t>
  </si>
  <si>
    <t>Please upload additional before and after photos to support grass cut completed. One of the photos labelled before was also used as an after photo. No before msrmnt provided, cannot determine if cut was completed.</t>
  </si>
  <si>
    <t>Please see line item adjustments</t>
  </si>
  <si>
    <t>change line to initial cut</t>
  </si>
  <si>
    <t xml:space="preserve">Please change line to Lawn Care Initial Cut. </t>
  </si>
  <si>
    <t xml:space="preserve">Please change line item to Lawn Care- Initial Cut. If invoice auto denies, it will be manually reviewed. Thank you. </t>
  </si>
  <si>
    <t>Please change line item to Lawn Care - 10,001-20,000 sq ft Initial Cut. Thank you.</t>
  </si>
  <si>
    <t>Please see line note, thank you.</t>
  </si>
  <si>
    <t xml:space="preserve">Please provide approximate square footage of the grass cut area. Thank you. </t>
  </si>
  <si>
    <t xml:space="preserve">Please see line item adjustments </t>
  </si>
  <si>
    <t>Kindly change line 1 to Lawn Care - Initial Cut</t>
  </si>
  <si>
    <t xml:space="preserve">Please change the line to Lawn Care - 40,001-50,000 sq ft Re-cut as per maintained area </t>
  </si>
  <si>
    <t xml:space="preserve">Please change the line to Lawn Care - 30,001-40,000 sq ft Re-Cut as per maintained area </t>
  </si>
  <si>
    <t xml:space="preserve">Please change line to Lawn Care - Initial Cut </t>
  </si>
  <si>
    <t xml:space="preserve">Please change the line to Lawn Care - 10,001-20,000 sq ft Re-Cut as per maintained area </t>
  </si>
  <si>
    <t>Please clarify the correct lot size</t>
  </si>
  <si>
    <t xml:space="preserve">refer the adjustment </t>
  </si>
  <si>
    <t xml:space="preserve">please clarify Is this initial or subsequent grass cut if its initial cut change the line as lawn care initial cut </t>
  </si>
  <si>
    <t xml:space="preserve">Kindly clarify is it for initial cut, if it is initial cut please change line to Lawn Care - Initial Cut </t>
  </si>
  <si>
    <t xml:space="preserve">Please Change the line to Lawn Care - Initial Cut as per maintained area Sales tax to be paid with the respective line </t>
  </si>
  <si>
    <t xml:space="preserve">kindly clarify the maintained area </t>
  </si>
  <si>
    <t>kindly clarify the maintained area</t>
  </si>
  <si>
    <t>Please change line item to initial cut. Thank you.</t>
  </si>
  <si>
    <t>Please change line 1 Lawn Care - Initial Cut, line 2 will be paid with line 1</t>
  </si>
  <si>
    <t xml:space="preserve">Kindly clarify the maintained area of grass cut </t>
  </si>
  <si>
    <t>Please add the sqft to support the grass cut,Thank you</t>
  </si>
  <si>
    <t xml:space="preserve">Height of grass in before/after photos with ruler didn't change. Also, the before/after photos of the weedeated areas didn't show any difference. </t>
  </si>
  <si>
    <t xml:space="preserve">"Before" and "After" photos don't show any signs that the lawn was cut or trimmed. Also, the measurements taken in those photos aren't even showing that the lawn is 1" tall. </t>
  </si>
  <si>
    <t xml:space="preserve">Please change line 1 to initial cut. </t>
  </si>
  <si>
    <t>Please change line item to LAWN CARE - 25,001SF-35,000SF-INITIAL CUT. Thank you.</t>
  </si>
  <si>
    <t>Per attached email. Safeguard is responsible for this reconveyance. This should not be billed to M&amp;T</t>
  </si>
  <si>
    <t>The attached approval is for $1000 tree bid but the invoice has $1500 debris removal. Please verify invoice is correct and adjust if for tree and provide approval if debris.</t>
  </si>
  <si>
    <t>Please correct line item to pool securing instead of debris removal if that was the work completed.</t>
  </si>
  <si>
    <t>Please provide approval.</t>
  </si>
  <si>
    <t xml:space="preserve">(Insp Foreclosure Inspection - Int)does not match (Delinquent) in Chaseâ€™s main system and approval to bill was not found. Please resubmit invoice using (Delinquent). </t>
  </si>
  <si>
    <t>Plumbing repairs exceeds allowable of $52.56. Please provide Chase/Investor approval to bill over the allowable.</t>
  </si>
  <si>
    <t xml:space="preserve">Please attach the new HUD grass cut allowable to bill these charges. Exceeds unit allowable. </t>
  </si>
  <si>
    <t>(Property Services-Lawn Care - 1 to 10000 sq ft Recut ) exceeds allowable of $80.00. Please provide Chase/Investor approval to bill over the allowable.</t>
  </si>
  <si>
    <t>SECOND REQUEST. Please obtain &amp; attach bid approval. (Email from US Bank does advise to remove the debris but also says to "BATF" submit bid after the fact for work done.) Thanks.</t>
  </si>
  <si>
    <t xml:space="preserve">Please see line for adjustments. </t>
  </si>
  <si>
    <t>You have advised "Line item of $37.50 will be wrote off - cannot charge for this." However, $1.50 still remains on this line item. Please accept adjustment to remove. Thanks.</t>
  </si>
  <si>
    <t>Winterization schedule is October 1st-March 31st. Please attach approval to bill outside of schedule. Thanks.</t>
  </si>
  <si>
    <t>The attached backup does not show approval nor is the approval in CARDs. Please attach. Thanks.</t>
  </si>
  <si>
    <t>Please attach bid approval, as the $5k allowable has been met.</t>
  </si>
  <si>
    <t>Please attach approval to bill beyond close date 3/3/2017. Thanks.</t>
  </si>
  <si>
    <t>Photo guideline is $30. Please attach approval to bill over. Thanks.</t>
  </si>
  <si>
    <t xml:space="preserve">Please be advised the last recut was a week ago on 4/3/17. Grass cut is allowed twice a month. Please advise or this will be considered as the 2nd cut for April. Thanks </t>
  </si>
  <si>
    <t>You have advised "$75 will be wrote off for photo line - cannot charge." $1.50 still remains on the line item. Please accept adjustment to remove. Thanks.</t>
  </si>
  <si>
    <t>SECOND REQUEST. Transfer/shut off for FHA files is an actual cost one time charge as assessed by the local utility entity. Please attach the actual cost. Thanks.</t>
  </si>
  <si>
    <t>USDA loans follow Freddie Mac billing schedule. Initial grass cut over 10,000 sq. ft. grants $150. Thanks.</t>
  </si>
  <si>
    <t>Shrub trimming guideline for VA loans is $50. Please accept adjustment or attach approval. Thanks.</t>
  </si>
  <si>
    <t>The note under the line item states lawn size is 5,000 sq. ft. Please correct subcategory to reflect the actual lawn size. Thanks.</t>
  </si>
  <si>
    <t>Please attach approval to bill after close date of 3/23/17 or advise of late reason for servicer review. Thanks.</t>
  </si>
  <si>
    <t>Appears the FHA $5000 cap has been exceeded in history. Please attach bid approval</t>
  </si>
  <si>
    <t>Appears FHA $5000 has been exceeded in history. Please attach approval to exceed. Also, see line adjustment</t>
  </si>
  <si>
    <t xml:space="preserve">Please confirm if re-winterization was done or if check/refresh was done. Thanks. </t>
  </si>
  <si>
    <t>Photos are billed at either $1.50/photo or $30. Please attach approval to exceed. Thanks.</t>
  </si>
  <si>
    <t>The max $5k allowable for PP has been exceeded, please attach bid approval to the invoice and resubmit, thanks!</t>
  </si>
  <si>
    <t xml:space="preserve">Yes please correct </t>
  </si>
  <si>
    <t>Per Property Pres Dept., please bill invoice to the REO Dept.</t>
  </si>
  <si>
    <t>Per Prop Pres Dept, please bill invoice to the REO Dept.</t>
  </si>
  <si>
    <t>The attached is for $1359 not the $1812 listed on the invoice</t>
  </si>
  <si>
    <t>The attached is for $1310 not the $1637.50 cost your requesting</t>
  </si>
  <si>
    <t>the attached renewal is for $840 not the $1050 cost</t>
  </si>
  <si>
    <t>the attached is for $1062 not $1327.50 the cost your requesting</t>
  </si>
  <si>
    <t>The attached is for $1359.00 not cost your requesting</t>
  </si>
  <si>
    <t>The attached renewal is for $840 not cost your requesting. Adjust net and applicable tax line</t>
  </si>
  <si>
    <t>The attached renewal is $1374.00 not $1717.50 the price your requesting. adjust price and applicable tax</t>
  </si>
  <si>
    <t>approval time up to 4 hours for water co. for $25 each hour. Not $35. Please Adjust to $25 not $35</t>
  </si>
  <si>
    <t>if trip was not ordered and was not performed please Void invoice, or if trip was made please notate in notes what trip is for</t>
  </si>
  <si>
    <t>please if trip was performed need to notate in notes: no access to property.</t>
  </si>
  <si>
    <t>fmc allows 3 lines capped at $50 or maximum capping per property of $150</t>
  </si>
  <si>
    <t>trip charge is not a valid reason for trip to the property</t>
  </si>
  <si>
    <t>please adjust service dates to 3/31 date work was performed</t>
  </si>
  <si>
    <t>please submit bid approval in CARDS</t>
  </si>
  <si>
    <t>Change debris removal subcategory to debris removal - int/ext</t>
  </si>
  <si>
    <t>please void invoice will be denied this is from 2011</t>
  </si>
  <si>
    <t xml:space="preserve">adjust subcategory not glass and not irrigation </t>
  </si>
  <si>
    <t>please submit approval for $1350</t>
  </si>
  <si>
    <t>need to notate what trip charge was for</t>
  </si>
  <si>
    <t>please notate what trip charge is for</t>
  </si>
  <si>
    <t>please notate what trip charge was for</t>
  </si>
  <si>
    <t>please attach approval this is over the allowable</t>
  </si>
  <si>
    <t>please follow your guidelines for Hazard Claims invoices</t>
  </si>
  <si>
    <t xml:space="preserve">void invoice photos are from 8/10/2016 </t>
  </si>
  <si>
    <t>1. there are no photos showing a trip charge was made. 2. must notate what trip charge was for?</t>
  </si>
  <si>
    <t>please submit approval in CARDS</t>
  </si>
  <si>
    <t>gutter cleaning is $1.00 per LF please adjust qty and notate size of gutter cleaned</t>
  </si>
  <si>
    <t xml:space="preserve">safeguard agreed to adjust the grass cut amount as no photos were provided to complete the grass cut for $180.00, adjust this to $0.00 </t>
  </si>
  <si>
    <t xml:space="preserve">Per CPP: Reduce the RDP to $244.68 to account for roof repairs already completed and paid for under 64583738. </t>
  </si>
  <si>
    <t>Per CPP: Appears to have duplicate billing of Water damage $10,050 (ceiling, carpet, plywood flooring) repair soffit/fascia $400, missing kitchen faucet $250?Invoice 68130163 invoiced for all work for both claims;Approved $8725.99, Denied $10,700</t>
  </si>
  <si>
    <t>Per BOA Route, if Emergency Funds used notate line item notes.</t>
  </si>
  <si>
    <t>contract from 9-28-12 to 6-20-14</t>
  </si>
  <si>
    <t>(CC8) Approval is for $225, which includes the $75 processing fee. Thanks.</t>
  </si>
  <si>
    <t xml:space="preserve">please correct inv per adjustment. </t>
  </si>
  <si>
    <t xml:space="preserve">the claim for this inv has dol 11/30/2016; inv 67913701 includes roof repairs completed on 11/30; again on inv 68486666 additional roof repairs. these appear to be the same. please advise if while the claim was filed. </t>
  </si>
  <si>
    <t>Per AS400 section 162, the VPR request was approved for 125.00 total which includes the 75.00 fee. Please attach approval for additional amount.</t>
  </si>
  <si>
    <t>LESS RECOVERABLE DEPRECIATION: ($2,805.28) LESS DEDUCTIBLE: ($1,000.00) LESS OTHER DEDUCTIONS: prior claim L1600881-vandalism-damages included in attached estimate ($2,801.75) ACTUAL CASH VALUE PAYMENT $25,161.16</t>
  </si>
  <si>
    <t>Please see line item adjustments per BOA's request.</t>
  </si>
  <si>
    <t>1/18/2017 per bid. these are overlapping/duplicate and once of the water heater should be written off</t>
  </si>
  <si>
    <t xml:space="preserve">There is no approval in CARDs. Please attach approval, as there are no allowable fees for Install discharge pipe. Thanks </t>
  </si>
  <si>
    <t>Please attach supporting documentation showing the percentage of the split. Thank you</t>
  </si>
  <si>
    <t>BOA Audit Fail: Vendor Fail : Attached approval is not for Initial maid Service.as approval is for extermination.</t>
  </si>
  <si>
    <t>SG to attach approval with dollar amount as Trip Charge is bill per visit not by the hour, thanks!</t>
  </si>
  <si>
    <t>Equator shows there is only 2 units, please accept adjustment or attach approval to bill. Thank you</t>
  </si>
  <si>
    <t xml:space="preserve">Per Equator, this is a 2 unit property. </t>
  </si>
  <si>
    <t>Per procedure: Eviction Fees - Safeguard is allowed $20 per man hour for Evictions without additional approval provided photos are attached to document this expense. Please update note section with Men X Hours no more than $20 an hour. Thanks</t>
  </si>
  <si>
    <t xml:space="preserve">Please enter on note section that work was completed per the clients emergency allowable </t>
  </si>
  <si>
    <t>CYD's on dump receipt does not match quantity on line item on invoice. Please attach correct dump receipt. Thank you</t>
  </si>
  <si>
    <t xml:space="preserve">If completed per Emergency Funds notate line item notes: Emergency Funds. </t>
  </si>
  <si>
    <t>Per bid approval client responsible for 1/3 of $1516.26 which is $504.91 but only bill $240.43 but breakdown is not clear for this figure, please advise.</t>
  </si>
  <si>
    <t>Per BOA: Please attach approval for what is being billed. This does not seem like haz claim related billing.</t>
  </si>
  <si>
    <t>Releasing for corrections, please see adjustments, thanks!</t>
  </si>
  <si>
    <t>This should be billed as $.90 per U.I., please change the price and quantity on the invoice. Thank you</t>
  </si>
  <si>
    <t>Please see the adjustments.</t>
  </si>
  <si>
    <t xml:space="preserve">If for an inspection, please change the subcategory from Boarding - Boarding Window Large to Property Inspection. </t>
  </si>
  <si>
    <t>Releasing for corrections- please see adjustments.</t>
  </si>
  <si>
    <t>Per BOA: Please attach dump receipt to support units billed.</t>
  </si>
  <si>
    <t>The attached document is a denial. Please attach approval.</t>
  </si>
  <si>
    <t>Per Equator, this is a 2 unit property.</t>
  </si>
  <si>
    <t xml:space="preserve">Please change the quantity and price to reflect $.80 UI and the UI was 114. Also, please list the padlock lock change on a separate line item with subcategory Lock Change - Padlock. </t>
  </si>
  <si>
    <t>Both history and AS400 show this amount has been previously billed and check confirmed, please attach approval for second amount.</t>
  </si>
  <si>
    <t>Please change subcategory from Recut 10001-20000 sq ft to Recut &gt; 20001 sq ft.</t>
  </si>
  <si>
    <t xml:space="preserve">Please see adjustment. Thanks </t>
  </si>
  <si>
    <t>Please enter corrected sales tax as cost has been adjusted. Thank you</t>
  </si>
  <si>
    <t xml:space="preserve">FHA allowable for roof patching is: Maximum $600 per property </t>
  </si>
  <si>
    <t>Please see line adjustment, thank you.</t>
  </si>
  <si>
    <t>Please attach VPR documentation.</t>
  </si>
  <si>
    <t>Please attach VPR documentation. Approval section 751</t>
  </si>
  <si>
    <t>Please see line adjustment, thanks.</t>
  </si>
  <si>
    <t>The approval was for 3rd Party Electrical Bid, please change subcat and comment in line note to reflect same. Thank you</t>
  </si>
  <si>
    <t>AS400 only shows $1163.74 approved, please attach additional approval. Thank you</t>
  </si>
  <si>
    <t>Please attach VPR documentation. Approval section 307</t>
  </si>
  <si>
    <t>Please attach VPR documentation. Approval section 604</t>
  </si>
  <si>
    <t>Per procedure, Invoice should be clearly noted that they are separate bid project, i.e. bid to clean pool, bid to install doors, etc. Please update</t>
  </si>
  <si>
    <t>Could not open the backup attached, please reattach. Thank you</t>
  </si>
  <si>
    <t>Please attach approval.</t>
  </si>
  <si>
    <t>Please attach the bid.</t>
  </si>
  <si>
    <t>Please attach Dump Receipt that includes 4 CYD's of debris removed.</t>
  </si>
  <si>
    <t>Please change subcat from Hasp and Padlock to Lock Change - Padlock. Thank you</t>
  </si>
  <si>
    <t>If only the padlock was changed and not the hasp and padlock, please change the subcategory from Hasp and Padlock to Padlock.</t>
  </si>
  <si>
    <t>Please attach a dump receipt with the correct amount of units.</t>
  </si>
  <si>
    <t>Please attach approval to the invoice. Thank you</t>
  </si>
  <si>
    <t>If only the padlock was changed, please change the subcategory from Hasp and Padlock to Padlock.</t>
  </si>
  <si>
    <t>Please change quantity to 34 and price to $.90. Thank you</t>
  </si>
  <si>
    <t>Please change the subcategory from 10000 sq ft &gt; 20000 sq ft to over 20001 sq ft.</t>
  </si>
  <si>
    <t>Please attach approval to bill. Thank you</t>
  </si>
  <si>
    <t>Please attach VPR docs to the invoice. Thank you</t>
  </si>
  <si>
    <t>Please change subcategory from 10001-20000 sq ft to Recut &gt; 20001 sq ft.</t>
  </si>
  <si>
    <t>Please attach the bid or change the quantity/price to reflect $4.70 per LF; Maximum $400 per property.</t>
  </si>
  <si>
    <t>If roof was replaced and not tarped, please change the subcategory from Roof - Tarp or Repair to Roof Work - Permanent Roof Repairs.</t>
  </si>
  <si>
    <t>Please change subcategory from Mold Treatment to Health Hazard Removal - Mold/Mildew.</t>
  </si>
  <si>
    <t>If per bid, please attach the bids.</t>
  </si>
  <si>
    <t>Boarding is $.90 per U.I., please adjust the quantity and price.</t>
  </si>
  <si>
    <t>If only the padlock was changed, please change the subcategory from Lock Change - Hasp and Padlock to Lock Change - Padlock.</t>
  </si>
  <si>
    <t>If for only padlock, please change the subcategory from Lock Change - Hasp and Padlock to Lock Change - Padlock.</t>
  </si>
  <si>
    <t>Please change the quantity to 10 and the price per to 50.00.</t>
  </si>
  <si>
    <t xml:space="preserve">The bid states the amount is to treat/clean mold. Please change the subcategory from Mold Treatment to Health Hazard Removal - Mold/Mildew. </t>
  </si>
  <si>
    <t>The amount approved was 1160.61.</t>
  </si>
  <si>
    <t xml:space="preserve">Please change the subcategory from Mold Treatment to Health Hazard Removal - Mold/Mildew. </t>
  </si>
  <si>
    <t>Please change the quantity to 6 and the price to 50.00.</t>
  </si>
  <si>
    <t>If per bid, please attach the bid.</t>
  </si>
  <si>
    <t>Please attach approval. If not for boarding, please change the subcategory.</t>
  </si>
  <si>
    <t xml:space="preserve">Please change the subcategory from Sump Pump Repair to Pump - Replace/Install Sump Pump. </t>
  </si>
  <si>
    <t xml:space="preserve">Please attach approval for Carpentry cost iao $160. </t>
  </si>
  <si>
    <t>Please attach VPR documentation. Approval section 708</t>
  </si>
  <si>
    <t>Please attach VPR documentation. Approval section 389</t>
  </si>
  <si>
    <t>Please attach VPR documentation. Approval section 209</t>
  </si>
  <si>
    <t>Per Equator, this is a 1 unit property.</t>
  </si>
  <si>
    <t>Approval is for $2300 attach add'l also attach Dump Receipt that includes this line for debris removed.</t>
  </si>
  <si>
    <t>Please attach Dump Receipt that matches line for cydâ€™s of debris removed.</t>
  </si>
  <si>
    <t>Please attach approval to the invoice, no approval found in CARDS. Thank you</t>
  </si>
  <si>
    <t>$25 max allowed for utility transfer fee. Thank you</t>
  </si>
  <si>
    <t xml:space="preserve">Please attach Dump Receipt for Tree Debris removed change from Landscaping/Tree to Health Hazard Removal - Health Hazards Int/Ext (195). </t>
  </si>
  <si>
    <t>Please change the subcategory from 10001-20000 sq ft to Lawn Care Recut &gt; 20001 sq ft.</t>
  </si>
  <si>
    <t>REO de-winterization is 125.00, please attach approval.</t>
  </si>
  <si>
    <t xml:space="preserve">Please see adjustments. Thanks </t>
  </si>
  <si>
    <t xml:space="preserve">Initial service billed on Invoice # 69205589. Please accept adjustment. Thanks </t>
  </si>
  <si>
    <t xml:space="preserve">Only $210 approved on attachment, and CARDs. Please accept adjustment, or attach approval for additional fees. Thanks </t>
  </si>
  <si>
    <t>Please attach the dump receipt that reflects the number of CYD's removed. Thanks</t>
  </si>
  <si>
    <t xml:space="preserve">Please attach approval. Thanks </t>
  </si>
  <si>
    <t xml:space="preserve">Please see line adjustments. Thanks </t>
  </si>
  <si>
    <t>#350 billed on invoice 68947667. Maximum allowable $500 per property. Please accept adjustment, or attach approval. Thanks</t>
  </si>
  <si>
    <t xml:space="preserve">$250 approved. Please accept adjustment, or attach approval. Thanks </t>
  </si>
  <si>
    <t xml:space="preserve">Please correct QTY and price section. Allowable $10 per lineal foot (LF) Maximum $200 per property </t>
  </si>
  <si>
    <t xml:space="preserve">Please clarify service date. Initial lawn cut allowable is allowed 1x per year at beginning of the lawn cutting season. Cutting season for state of Texas begin on March. Thanks </t>
  </si>
  <si>
    <t>Please attach VPR backup showing address, and amount, as same is not available in CARDs. Thanks</t>
  </si>
  <si>
    <t xml:space="preserve">Releasing for corrections- please see adjustments. </t>
  </si>
  <si>
    <t>Only $469 was approved, please attach additional approval. Thank you</t>
  </si>
  <si>
    <t>Please see adjustments.</t>
  </si>
  <si>
    <t>Please attach approval</t>
  </si>
  <si>
    <t>Only $400 was approved, please accept adjustment or attach additional approval. Thank you</t>
  </si>
  <si>
    <t>As each item on the breakdown is separated by price totaling $26,495.03, please provide a breakdown for the amount being requested. Is the remainder being billed on a different invoice? Please advise, thanks!</t>
  </si>
  <si>
    <t xml:space="preserve">Sales Taxes allowed only in HI,NM,SD,WV. Please provide BOA approval for $800 or have added to VPR approval in AS400. </t>
  </si>
  <si>
    <t xml:space="preserve">Attach approval for padlock property over HUD 5K max allowable. The 5/3 approval you attached was for a $20 lockbox not padlock. </t>
  </si>
  <si>
    <t xml:space="preserve">Attach approval - Billed $570.60 over the 5K HUD allowable, also Debris removal billed $1400 max per property is $1250 (note already billed $150 debris removal 031917) </t>
  </si>
  <si>
    <t xml:space="preserve">please attach approval for pumping the basement. </t>
  </si>
  <si>
    <t xml:space="preserve">please update lock change subcategory to reflect debris removal. </t>
  </si>
  <si>
    <t>Bid approval required once $5000 property limit has been met for FHA loans. Thank you</t>
  </si>
  <si>
    <t xml:space="preserve">The maximum allowable of $5,000 per property has been reached in history. Please attach approval. Thanks </t>
  </si>
  <si>
    <t xml:space="preserve">Please clarify what exactly has been billed, as subcategory, and notes are not corresponding. Thanks </t>
  </si>
  <si>
    <t>The maximum allowable of $5,000 per property has been reached in history. Please attach approval. Thanks</t>
  </si>
  <si>
    <t xml:space="preserve">Please disregard, and re-submit for approval. Thanks </t>
  </si>
  <si>
    <t>Please see line item adjustment. Thank you.</t>
  </si>
  <si>
    <t>The maximum allowance of $5,000 per property has been reached in history. Please attach approval, thank you.</t>
  </si>
  <si>
    <t>Provide a detail of what Vandalisim repairs were done and advise if both bid approvals attached cover the full amount</t>
  </si>
  <si>
    <t xml:space="preserve">Please attach full allowable approval. There is no documentation showing this is for Selene. The current attachment can be for any servicer. </t>
  </si>
  <si>
    <t>releasing for corrections</t>
  </si>
  <si>
    <t>please attach recent approval, the amount attached was billed on invoice 68780259</t>
  </si>
  <si>
    <t>Conventional Safeguard files follow the Safeguard billing guideline. Grass re-cut 10,000-14,999 sq. ft. grants $70. Thanks.</t>
  </si>
  <si>
    <t>Change subcategory in LoanSphere to "Other General Repair".</t>
  </si>
  <si>
    <t>HEATING/AIR: Change subcategory in LoanSphere to "Emergency Repairs".</t>
  </si>
  <si>
    <t>OTHER GENERAL REPAIR: Change subcategory to "Plumbing".</t>
  </si>
  <si>
    <t>Releasing invoice back to have an OA uploaded.. Our cost to date when inv was submitted is $4303.90. This invoice will put the loan over the $5k allowed by HUD.</t>
  </si>
  <si>
    <t xml:space="preserve">When the invoice was submitted the CTD was $8912.79. Please request an OA approval and resubmit as we cannot pay without. Thank you </t>
  </si>
  <si>
    <t xml:space="preserve">the loan is over the $5000.00 with this invoice approval ... we need the OA to be given to pay this invoice </t>
  </si>
  <si>
    <t>Releasing invoice to have pics of lock change uploaded.. Thank you</t>
  </si>
  <si>
    <t>Releasing because we need approval for this invoice. Our current spent to date is $5025 so this invoice will put the loan over the lifetime allowable. Pls get approval and resubmit. Thank you</t>
  </si>
  <si>
    <t>Releasing invoice to have pics uploaded of the sticker posting. Thank you!</t>
  </si>
  <si>
    <t>We will need approval for this invoice as our spent to date is $8,757 which is well over the investor allowable. Please get approval and resubmit. thank you</t>
  </si>
  <si>
    <t>Releasing invoice back to have the quantity lines updated. Invoice only has one, but dump receipts show 30 and 20 removed form interior and exterior. Please update quantity and resubmit invoice for approval.. HUD approved/work completed</t>
  </si>
  <si>
    <t>We need to have a dump receipt attached for the 2 cyds of debris removed and also pics uploaded of the debris removal. Im guessing that the debris removal was the trimming &amp; grass clippings? Please advise. Thank you</t>
  </si>
  <si>
    <t xml:space="preserve">We will need approval for this invoice as this property is over the lifetime allowable. Please obtain approval and resubmit invoice. </t>
  </si>
  <si>
    <t xml:space="preserve">Please upload correct dump receipt for interior debris removed. </t>
  </si>
  <si>
    <t xml:space="preserve">trim shrubs) exceeds allowable of $200.00. Please provide Chase/Investor approval to bill over the allowable. </t>
  </si>
  <si>
    <t>Please attach the evidence of the utility transfer amount charged as outline in 4/7/16 PVC Required Utility Line Items.</t>
  </si>
  <si>
    <t xml:space="preserve">Please attach the evidence of the utility transfer amount charged as outline in 4/7/16 PVC Required Utility Line Items </t>
  </si>
  <si>
    <t xml:space="preserve">Please attach the applicable certification document as outline in 4/7/16 PVC Required Utility Line Items. </t>
  </si>
  <si>
    <t>Please attach the applicable certification document as outline in 4/7/16 PVC Required Utility Line Items.</t>
  </si>
  <si>
    <t>(Debris Removal - Int/Ext (Cubic Yard)) was adjusted to the calculated allowable of $60. Please provide Chase/Investor approval to bill over the allowable.</t>
  </si>
  <si>
    <t>Code Violations and Liens line item must have Chase approval that includes amount due and recoverability (Borrower or Non-borrower) instructions attached. (pls clarify were the attached Approval came from since it shows that it comes from safeguard)</t>
  </si>
  <si>
    <t xml:space="preserve">Property Services â€“ Code Violations and Liens line item must have Chase approval that includes amount due and recoverability (Borrower or Non-borrower) instructions attached. </t>
  </si>
  <si>
    <t>Utilities - Electric Services was ordered 03/29/2017, after loan Removal/Charge Off/Pay Off 08/25/2016. Please provide Chase/Investor approval to bill.</t>
  </si>
  <si>
    <t>Please attach copy of Utility bill.</t>
  </si>
  <si>
    <t xml:space="preserve">Adjusted in error. Please return to original amount. Invoice is approve. Thanks </t>
  </si>
  <si>
    <t>Property Service Repair-OtherÂ  exceeds allowable of $0.00. Please provide Chase/Investor approval to bill over the allowable.</t>
  </si>
  <si>
    <t>(Repair Other - Monthly Rental) exceeds allowable of $0.00. Please provide Chase/Investor approval to bill over the allowable.</t>
  </si>
  <si>
    <t xml:space="preserve">(Debris Removal/Trash Out ) exceeds allowable of $0.00. Please provide Chase/Investor approval to bill over the allowable. </t>
  </si>
  <si>
    <t>Debris removal/trash out exceeds allowable of $0.00. Please provide Chase/Investor approval to bill over the allowable.</t>
  </si>
  <si>
    <t>(Debris Removal/Trash Out ) exceeds allowable of $0.00. Please provide Chase/Investor approval to bill over the allowable.</t>
  </si>
  <si>
    <t>Please provide a copy of Utility Bill (no borrower's information on the attached bill)</t>
  </si>
  <si>
    <t>Property Service Misc-Other exceeds allowable of $0.00. Please provide Chase/Investor approval to bill over the allowable.</t>
  </si>
  <si>
    <t xml:space="preserve">Line item note does not support Line item. Please correct line item note or line item and resubmit </t>
  </si>
  <si>
    <t>Please attach the evidence of the utility transfer amount charged as outline in 4/7/16 PVC Required Utility Line Items</t>
  </si>
  <si>
    <t xml:space="preserve">(REO Expenses-Debris Removal/Trash Out ) exceeds allowable of $0.00. Please provide Chase/Investor approval to bill over the allowable </t>
  </si>
  <si>
    <t xml:space="preserve">FHA Control ReportÂ -Â Invoice Denied. Vendor responsible - property not in ICC status </t>
  </si>
  <si>
    <t>(Lawn Care - 1 to 10000 sq ft Recut ) was adjusted to the calculated allowable of $80.00. Please provide Chase/Investor approval to bill over the allowable.</t>
  </si>
  <si>
    <t>This line item exceeds allowable of $80. Please provide Chase/Investor approval to bill over the allowable.</t>
  </si>
  <si>
    <t xml:space="preserve">Please resubmit using the (correct line item) as directed in the attached approval. </t>
  </si>
  <si>
    <t>Line item note does not support (lock change). Please correct line item note or line item and resubmit.</t>
  </si>
  <si>
    <t xml:space="preserve">Please resubmit using (Trim Shrubs line item) that corresponds with the backup/service provided. </t>
  </si>
  <si>
    <t>Service completed date 3/30/17 is outside of the (IL APRIL 1 TO OCTOBER 31). Please resubmit with Chase/Investor approval.</t>
  </si>
  <si>
    <t>Pls give exact manual computation on how amount was determined</t>
  </si>
  <si>
    <t>(REO Expenses-Debris Removal/Trash Out ) exceeds allowable of $0.00. Please provide Chase/Investor approval to bill over the allowable</t>
  </si>
  <si>
    <t xml:space="preserve">Debris removal/trash out exceeds allowable of $0.00. Please provide Chase/Investor approval to bill over the allowable. </t>
  </si>
  <si>
    <t xml:space="preserve">Line item note does not support Lock Change. Please correct line item note or line item and resubmit </t>
  </si>
  <si>
    <t>(Debris Removal/Trash Out ) exceeds allowable of $0.00. Please provide Chase/Investor approval to bill over the allowable</t>
  </si>
  <si>
    <t xml:space="preserve">(all cost line items) was ordered 10/31/2016, after loan Removal/Charge Off/Pay Off 3/22/2017 . Please provide Chase/Investor approval to bill. </t>
  </si>
  <si>
    <t>(Property Services - Glass Work-Reglazed windows) exceeds allowable of $30.00. Please provide Chase/Investor approval to bill over the allowable</t>
  </si>
  <si>
    <t xml:space="preserve">(Property Services - Misc-Other) exceeds allowable of $0.00. Please provide Chase/Investor approval to bill over the allowable. </t>
  </si>
  <si>
    <t xml:space="preserve">Property Service Misc Obtain Copy exceeds allowable of $20.00. Please provide Chase/Investor approval to bill over the allowable. </t>
  </si>
  <si>
    <t xml:space="preserve">line item exceeds allowable. Please provide Chase/Investor approval </t>
  </si>
  <si>
    <t>Service completed date 03/31/17 is outside of the (FHA). Please resubmit with Chase/Investor approval.</t>
  </si>
  <si>
    <t>(Delinquency Inspection) does not match (CONDITION) in Chaseâ€™s main system and approval was not found. Please resubmit invoice using (Type â€œAâ€ inspections).</t>
  </si>
  <si>
    <t xml:space="preserve">(Foreclosure Inspection) does not match (Delinquency inspection) in Chaseâ€™s main system and approval to bill was not found. Please resubmit invoice using (Delinquecy Inspection) </t>
  </si>
  <si>
    <t xml:space="preserve">(Expenses-Debris Removal/Trash Out) exceeds allowable of $0.00. Please provide Chase/Investor approval to bill over the allowable. </t>
  </si>
  <si>
    <t>Debris Removal/Trash Out) exceeds allowable of $0.00. Please provide Chase/Investor approval to bill over the allowable</t>
  </si>
  <si>
    <t xml:space="preserve">(Debris Removal/Trash out) exceeds allowable of $0.00. Please provide Chase/Investor approval to bill over the allowable. </t>
  </si>
  <si>
    <t xml:space="preserve">(REO Expenses-Debris Removal/Trash Out ) exceeds allowable of $0.00. Please provide Chase/Investor approval to bill over the allowable. </t>
  </si>
  <si>
    <t xml:space="preserve">(REO Expenses-Debris Removal/Trash Out) exceeds allowable of $0.00. Please provide Chase/Investor approval to bill over the allowable. </t>
  </si>
  <si>
    <t>(Debris Removal/Trash Out ) exceeds allowable of $.00. Please provide Chase/Investor approval to bill over the allowable</t>
  </si>
  <si>
    <t>Repair/reattach gutters bid amount was adjusted to the approved amount of $59.60</t>
  </si>
  <si>
    <t>Lawn Care 1 to 10000 sq ft Recut was adjusted to the calculated allowable of $80.00. Please provide Chase/Investor approval to bill over the allowable.</t>
  </si>
  <si>
    <t>Landscaping exceeds allowable of $0.00. Please provide Chase/Investor approval to bill over the allowable</t>
  </si>
  <si>
    <t xml:space="preserve">Property Services-Lawn Care - 10001 to 20000 sq ft Initial Cut ) exceeds allowable of $105.00. Please provide Chase/Investor approval to bill over the allowable. </t>
  </si>
  <si>
    <t>Lawn Care exceeds allowable of $80.00. Please provide Chase/Investor approval to bill over the allowable.</t>
  </si>
  <si>
    <t xml:space="preserve">Please provide a copy of Utility Bill. </t>
  </si>
  <si>
    <t>REO Expenses-Boarding - Garage Door ) exceeds allowable of $110.00. Please provide Chase/Investor approval to bill over the allowable</t>
  </si>
  <si>
    <t>Pls provide or attached Utility invoice for charge being billed.</t>
  </si>
  <si>
    <t>UTILITIES - ELECTRIC SERVICES: Please attach copy of Utility bill.</t>
  </si>
  <si>
    <t xml:space="preserve">Property Services-Repair - Fence Repair* exceeds allowable of $0.00. Please provide Chase/Investor approval to bill over the allowable. </t>
  </si>
  <si>
    <t>Initial Yard Maintenance exceeds allowable of $150.00. Please provide Chase/Investor approval to bill over the allowable.</t>
  </si>
  <si>
    <t>Lawn care exceeds allowable of $90.00. Please provide Chase/Investor approval to bill over the allowable</t>
  </si>
  <si>
    <t>ICC start date not verified. Please attach LOB approval to bill</t>
  </si>
  <si>
    <t>REO start date cannot be verified in Chaseâ€™s system of record. Please provide Chaseâ€™s approval to bill these charges.</t>
  </si>
  <si>
    <t>The line item service dates are after the REO sale date 102816. Please provide Chase/Investor approval to pay these charges after the REO sale date.</t>
  </si>
  <si>
    <t>The line item service dates are after the REO sale date 3/31/17. Please provide Chase/Investor approval to pay these charges after the REO sale date.</t>
  </si>
  <si>
    <t>Debris Removal exceeds allowable of $0.00. Please provide Chase/Investor approval to bill over the allowable.</t>
  </si>
  <si>
    <t>(Debris Removal/Trash Out) exceeds allowable of $0.00. Please provide Chase/Investor approval to bill over the allowable.</t>
  </si>
  <si>
    <t>(2) Line item associated with this state sales tax line has been adjusted making the tax owed on the line item (1470).</t>
  </si>
  <si>
    <t xml:space="preserve">Debris Removal exceeds allowable of $0.00. Please provide Chase/Investor approval to bill over the allowable. </t>
  </si>
  <si>
    <t xml:space="preserve">Property Services Debris Removal exceeds allowable of $50.00. Please provide Chase/Investor approval to bill over the allowable. </t>
  </si>
  <si>
    <t>(Property Services-Lawn Care - 10001 to 20000 sq ft Recut ) exceeds allowable of $90.00. Please provide Chase/Investor approval to bill over the allowable.</t>
  </si>
  <si>
    <t>MIsc-Obtain Copy of Fire exceeds allowable of $0.00. Please provide Chase/Investor approval to bill over the allowable</t>
  </si>
  <si>
    <t>(Property Services-Lawn Care - 1 to 10000 sq ft Recut) exceeds allowable of $80. Please provide Chase/Investor approval to bill over the allowable.</t>
  </si>
  <si>
    <t>(Landscaping - Trim Shrubs Initial) was adjusted to the calculated allowable of $50. Please provide Chase/Investor approval to bill over the allowable.</t>
  </si>
  <si>
    <t>(Property Services-Lawn Care - 10001 to 20000 sq ft Recut ) exceeds allowable of $105.00. Please provide Chase/Investor approval to bill over the allowable.</t>
  </si>
  <si>
    <t>(Initial Yard Maintenance) exceeds allowable of $150. Please provide Chase/Investor approval to bill over the allowable.</t>
  </si>
  <si>
    <t>Line item note does not support (repair - Other). Please correct line item note or line item and resubmit.</t>
  </si>
  <si>
    <t>(Misc-Other) was adjusted to the calculated allowable of $0.00. Please provide Chase/Investor approval to bill over the allowable.</t>
  </si>
  <si>
    <t xml:space="preserve">line item exceeds allowable of $400.00. Please provide Chase/Investor approval to bill over the allowable. </t>
  </si>
  <si>
    <t>Roof work - repaired roof exceeds allowable of $0.00. Please provide Chase/Investor approval to bill over the allowable.</t>
  </si>
  <si>
    <t>Landscaping Trim shrubs Initial Exceeds allowable of $50.00. Please provide Chase/Investor approval to bill over the allowable.</t>
  </si>
  <si>
    <t xml:space="preserve">(Debris Removal/Trash Out ) exceeds allowable of $0.00. Please provide Chase/Investor approval to bill over the allowable </t>
  </si>
  <si>
    <t xml:space="preserve">line item exceeds allowable of $80.00. Please provide Chase/Investor approval to bill over the allowable. </t>
  </si>
  <si>
    <t xml:space="preserve">Lawn care exceeds allowable of $0.00. Please provide Chase/Investor approval to bill over the allowable </t>
  </si>
  <si>
    <t>The line item service dates are after the REO sale date 4/5/17. Please provide Chase/Investor approval to pay these charges after the REO sale date.r</t>
  </si>
  <si>
    <t>The line item service dates are after the REO sale date 033117. Please provide Chase/Investor approval to pay these charges after the REO sale date.</t>
  </si>
  <si>
    <t>ICC start date not verified. Please attach LOB approval to bill.</t>
  </si>
  <si>
    <t>(Foreclosure Inspection) does not match (DELINQUENT) in Chaseâ€™s main system and approval to bill was not found. Please resubmit invoice using (Delinquency Inspection)</t>
  </si>
  <si>
    <t>Inspection was ordered 4/7/2017 after loan PIF 2/3/2014. Please provide Chase/Investor approval to bill.</t>
  </si>
  <si>
    <t xml:space="preserve">This State sales tax line has been adjusted down to the tax amount allowed according to the backup provided and associated line item (REO Expenses-Debris Removal/Trash Out) </t>
  </si>
  <si>
    <t>line item exceeds allowable. Please provide Chase/Investor approval.</t>
  </si>
  <si>
    <t>(3) Line item associated with this state sales tax line has been adjusted making the tax owed on the line item ($980).</t>
  </si>
  <si>
    <t xml:space="preserve">Lawn Care 1 to 10000 sq ft Recut was adjusted to the calculated allowable of $80.00. Please provide Chase/Investor approval to bill over the allowable </t>
  </si>
  <si>
    <t>(Property Services-Lawn Care - 10001 to 20000 sq ft Recut ) exceeds allowable of $85.00. Please provide Chase/Investor approval to bill over the allowable.</t>
  </si>
  <si>
    <t>(Insp Foreclosure Inspection Int) does not match (Condition) in Chaseâ€™s main system and approval to bill was not found. Please resubmit invoice using (Condition/Type "A")</t>
  </si>
  <si>
    <t>The line item service dates are after the REO sale date 3/31/17 Please provide Chase/Investor approval to pay these charges after the REO sale date.</t>
  </si>
  <si>
    <t>Please correct subcategory to remove the exception.</t>
  </si>
  <si>
    <t xml:space="preserve">This is a Condo please accept the adjustments. </t>
  </si>
  <si>
    <t xml:space="preserve">Please get noted approval for line items; Exterminate $20, Patch Roof $2, and Police Report $20. As these are not part of EA. </t>
  </si>
  <si>
    <t>Please send email to "shoffman@greenrivercap.com" to have approval uploaded in Equator.</t>
  </si>
  <si>
    <t xml:space="preserve">Please include the full property address. Route 1 Box 423 Castlewood, Va 24224. </t>
  </si>
  <si>
    <t>Please send email to "mvanstaveren@greenrivercap.com" to have expense approval uploaded in Equator.</t>
  </si>
  <si>
    <t xml:space="preserve">Please change service dates to 02/17/2017 to 02/28/2017. </t>
  </si>
  <si>
    <t>Please change service dates to 02/16/2017 to 02/28/2017.</t>
  </si>
  <si>
    <t>Please change service dates to 02/17/2017 to 02/28/2017.</t>
  </si>
  <si>
    <t>Please change service dates to 2/17/2017-2/28/2017</t>
  </si>
  <si>
    <t>Please change service dates to 2/16/2017-2/28/2017</t>
  </si>
  <si>
    <t>Please change subcategory to Landscaping-Trim Shrubs Subsequent.</t>
  </si>
  <si>
    <t>Please change service dates to 2/16/2017-2/16/2017</t>
  </si>
  <si>
    <t>Please change service dates to 2/19/2017-2/28/2017</t>
  </si>
  <si>
    <t>Please change the service dates to 02/17/2017-02/28/2017</t>
  </si>
  <si>
    <t>please change beginning service date to 2/17/17</t>
  </si>
  <si>
    <t xml:space="preserve">Please disregard previous resolution. </t>
  </si>
  <si>
    <t>please contact AM for notated approval of this expense - this needs to be noted in the expense module within equator</t>
  </si>
  <si>
    <t>for line $400 please change subcategory to MAINTENANCE WORK with a line note stating- pond cover</t>
  </si>
  <si>
    <t xml:space="preserve">please contact the AM to revise the approval to state that this expense is approved for "freeze damage" rather than hwh replacement </t>
  </si>
  <si>
    <t>Line $100 Please email shoffman@greenrivercap.com for noted approval in Equator.</t>
  </si>
  <si>
    <t>Overlapping service dates please change to 2/27/2017-3/29/2017</t>
  </si>
  <si>
    <t>Please send email to "cward@greenrivercap.com" to have expense approval uploaded in Equator.</t>
  </si>
  <si>
    <t xml:space="preserve">This is a Condo please accept adjustments. </t>
  </si>
  <si>
    <t>The attachments have not been uploaded to the invoice. Please advise. Thank you.</t>
  </si>
  <si>
    <t>QL already paid the $125 processing fee on Invoice#68429468. This processing fee should only be charged one time per registration period. Please void invoice. Thank you.</t>
  </si>
  <si>
    <t>The attachments do not lay out what work was approved and at what cost. Please attach QL REO approval for this work. Thank you.</t>
  </si>
  <si>
    <t>Please attach copy of documentation that supports the use of FHA allowables as referenced in SG release. Thank you</t>
  </si>
  <si>
    <t>Please attach copy of invoice/work order from the water company for our records. Thanks!</t>
  </si>
  <si>
    <t>This is a FNMA investor/loan, not FHA and needs to follow FNMA regulations. Please reduce down to the $40/cubic yard (not to exceed 10 cubic yards for the life of the loan)</t>
  </si>
  <si>
    <t>A dewinterization should only cost $50. Please adjust invoice. Thank you.</t>
  </si>
  <si>
    <t>Based on photos provided the screen was only removed, not replaced - please provide photos showing it was replaced</t>
  </si>
  <si>
    <t>Line item #3 is subcategorized as an exterminate @ $100,however note list it as clean gutters; please adjust either the subcategory to match gutters or remove line item as we already have an extermination line item. Thank you</t>
  </si>
  <si>
    <t>The debris removal of yard clippings and shrub clippings is included in those services. Please remove the debris removal line item and corresponding sales tax. Thank you.</t>
  </si>
  <si>
    <t>The photos of the fridge cleaning appear that only one fridge was cleaned. Please either provide photos to support two fridge cleanings or reduce to one. Thank you.</t>
  </si>
  <si>
    <t>Please provide the utility that is being transferred in the notes section of the invoice.</t>
  </si>
  <si>
    <t>Please place in Note section which utility this applies to - gas? Electric? Water?</t>
  </si>
  <si>
    <t xml:space="preserve">Please update Note to reflect which utility this applies to - is it gas? electric? water? </t>
  </si>
  <si>
    <t>Work was performed on this work order. Please remove the Trip Charge line item. Thank you.</t>
  </si>
  <si>
    <t>Please include the utility that is being transferred in the notes section of the invoice. Thank you.</t>
  </si>
  <si>
    <t>Please add to Note indicating which utility this applies to - gas? electric? water?</t>
  </si>
  <si>
    <t>Please update Note to reflect which utility is being transferred - gas? electric? water?</t>
  </si>
  <si>
    <t>Please remove the Trip Charge line item as work was performed on this work order. Thank you.</t>
  </si>
  <si>
    <t>These items are all separate services, please make individual line items for each and include the approved OA as well. Thank you</t>
  </si>
  <si>
    <t>FHA allowable to secure an in-ground pool is $1250, please provide approval for price of $1450 as well as the AHJ for the smoke and CO detector installations. Thank you</t>
  </si>
  <si>
    <t>based on "after" photos I am unable to determine scope of work performed on the fence, please provide additional before/after photos for review. Thank you</t>
  </si>
  <si>
    <t>Please attach the actual registration form for the VPR to this invoice. Thank you.</t>
  </si>
  <si>
    <t>Please update Note to reflect the proper utility bein transferred - gas? electric? water?</t>
  </si>
  <si>
    <t>These lines were already capped using INV68972684 - Why would they need to be re-capped?</t>
  </si>
  <si>
    <t>Please advise which utility this applies to - gas? electric? water?</t>
  </si>
  <si>
    <t>Please attach photos of the second dryer vent cover. There are only photos of one. Please provide the other photos or reduce line item. Thank you.</t>
  </si>
  <si>
    <t>Please advise why dump receipt reads only 2 cubic yards removed and invoice states 7 cy removed. Thank you</t>
  </si>
  <si>
    <t>Need additional 'before' photos showing more of the yard in order to validate full scope of work performed. Thank you</t>
  </si>
  <si>
    <t>Most of the 'before' and 'after' photos do not accurately represent the lawn or work needed. Will need additional photos for review. Thank you.</t>
  </si>
  <si>
    <t>This is an Initial Inspection. Please change the subcategory to reflect this as such. Thank you.</t>
  </si>
  <si>
    <t xml:space="preserve">This is an Initial Inspection. Please change the subcategory to reflect this as such. Thank you. </t>
  </si>
  <si>
    <t>Please attach OA approval from FNMA for debris removal; if unavailable, reduce down to the max life of loan allowable of 10 cubic yards @ $40/cubic yard</t>
  </si>
  <si>
    <t xml:space="preserve">Based on photos I am unable to tell if work was performed. please provide additional photos for verification. </t>
  </si>
  <si>
    <t>Please send additional photos of the lawn before it was cut, current photos show only the building and a small portion of backyard that is covered by the date stamp. thank you</t>
  </si>
  <si>
    <t>Street Address/number is 610, pictures are showing 862 as the property having been serviced - please provide documents validating work was correctly performed at our property address . Thank you</t>
  </si>
  <si>
    <t xml:space="preserve">Portion of lawn that was cut appears to consist mostly of dry leaves/twigs/sticks; are there any of edging and/or weed-whipping? </t>
  </si>
  <si>
    <t>Please attach copy of the official registration from the municipality. Thank you</t>
  </si>
  <si>
    <t>There is no Electric bill for $3.48. I see an electric bill for $64.66 for that same date?</t>
  </si>
  <si>
    <t>Please provide bid approval, FNMA calendar year allowable have been exceeded in history. Thanks</t>
  </si>
  <si>
    <t>Please note line item that FNMA emergency allowable were used. Thanks,</t>
  </si>
  <si>
    <t>Please clarify on line note what is being billed. Thank you.</t>
  </si>
  <si>
    <t>Non-FNMA allowable please provide for bid for invoicing. Thanks,</t>
  </si>
  <si>
    <t>$130 allowable property 145x150 Initial cut. Please accept adjustment, or attach approval</t>
  </si>
  <si>
    <t xml:space="preserve">Initial cut, Less than 10,000 square feet - Maximum $100 each. please accept adjustment, or attach approval for additional fees. Thanks </t>
  </si>
  <si>
    <t>Correction: $150 allowable for Initial cut for properties up to 20000 s/f, Initial cut.. Please accept adjustment. Thanks</t>
  </si>
  <si>
    <t>Please provide bid approval for processing. Thanks,</t>
  </si>
  <si>
    <t xml:space="preserve">$100 allowable for properties up to 10000 s/f for Initial cut. Please accept adjustment, or attach approval for additional fees. Thanks </t>
  </si>
  <si>
    <t xml:space="preserve">Correction: $100 allowable for properties up to 10000 s/f for Initial cut. Please accept adjustment, or attach approval for additional fees. Thanks </t>
  </si>
  <si>
    <t>Bid approval is needed. Please attach and re-submit. Thank you.</t>
  </si>
  <si>
    <t>FNMA snow removal allowable have been exceeded in history, please provide bid approval for processing. Thanks,</t>
  </si>
  <si>
    <t>Late Invoice, REO Sale Date 1/25/17 please provide the reason the invoice was submitted late for servicer review. Thanks</t>
  </si>
  <si>
    <t xml:space="preserve">Was the a bid requested or provide based on previous inspection? </t>
  </si>
  <si>
    <t xml:space="preserve">the subcategory should be for the bid request </t>
  </si>
  <si>
    <t xml:space="preserve">was this ordered? I don't recall property cond. report being an inspection type. </t>
  </si>
  <si>
    <t xml:space="preserve">Can you please adjust this? After looking through the pictures, I don't see how the charge for this work was $75. Please advise. </t>
  </si>
  <si>
    <t>see Adjustment</t>
  </si>
  <si>
    <t xml:space="preserve">Please ignore the resolve comment wrongly adjusted please release back so that invoice can be paid </t>
  </si>
  <si>
    <t>See adjustment</t>
  </si>
  <si>
    <t>See the adjustment</t>
  </si>
  <si>
    <t xml:space="preserve">Please ignore the resolve comment wrongly adjusted please release back invoice will be paid </t>
  </si>
  <si>
    <t>Please ignore my acceptance for this invoice.</t>
  </si>
  <si>
    <t>Allowable $0 so billed liner item OTA</t>
  </si>
  <si>
    <t xml:space="preserve">Allowable is $100, Billed for $105 hence billed amount is OTA. Please provide approval for $5 </t>
  </si>
  <si>
    <t>Allowable Vacant Property Registration City/County Fee is $500. Hence $1500 is OTA.</t>
  </si>
  <si>
    <t>Please ignore Adjustment it can be pay.</t>
  </si>
  <si>
    <t>Need approval from NSM</t>
  </si>
  <si>
    <t xml:space="preserve">REO initial service not showing as complete. Please advise what this $185 fee is covering </t>
  </si>
  <si>
    <t xml:space="preserve">REO initial services not completed- please advise what the $185 is covering </t>
  </si>
  <si>
    <t xml:space="preserve">March invoiced this one to be denied </t>
  </si>
  <si>
    <t xml:space="preserve">REo initial services not compelted per Equator task - please advise what this invoice is covering </t>
  </si>
  <si>
    <t xml:space="preserve">Please upload debris removal approval </t>
  </si>
  <si>
    <t>boarding using a security door needs to be billed under sub cat 81 please correct</t>
  </si>
  <si>
    <t xml:space="preserve">needs to be billed to REO </t>
  </si>
  <si>
    <t xml:space="preserve">VPR bond for this area is 10k not sure what this $100 is for </t>
  </si>
  <si>
    <t xml:space="preserve">Trimming shrubs is part of the initial grass cut unless extremely overgrown. This property had very a small plant that was not over grown </t>
  </si>
  <si>
    <t xml:space="preserve">Trimming shrubs is part of the initial grass cut unless extremely overgrown. The shrubs at this house were not overgrown </t>
  </si>
  <si>
    <t>Please attach approval or resubmit once approval has been obtained. Thanks.</t>
  </si>
  <si>
    <t>SECOND REQUEST. Please advise of late reason for submitted after close date 1/31/17. Thanks.</t>
  </si>
  <si>
    <t>Please attach approval to bill beyond close date 3/8/17. Thanks.</t>
  </si>
  <si>
    <t>Please attach approval to bill beyond close date 3/24/2017. Thanks.</t>
  </si>
  <si>
    <t>Please attach approval to bill beyond close date of 3/24/2017. Thanks.</t>
  </si>
  <si>
    <t>Drylock is misc other please change line. Thank you.</t>
  </si>
  <si>
    <t>Please read line item notes</t>
  </si>
  <si>
    <t>Please read line item notes. Thank you</t>
  </si>
  <si>
    <t>Please see notes on adjusted line items. Thank You.</t>
  </si>
  <si>
    <t>Kindly provide receipt</t>
  </si>
  <si>
    <t>adjust back on the $1</t>
  </si>
  <si>
    <t xml:space="preserve">Please see adjustment note. Thank you. </t>
  </si>
  <si>
    <t>see notes</t>
  </si>
  <si>
    <t>Was a new tarp put on or was the old tarp put back on after removal? Please change line 2 to misc other. If the tarp put on was the old one please change line to misc other. Thank you.</t>
  </si>
  <si>
    <t xml:space="preserve">Please read line item notes. </t>
  </si>
  <si>
    <t xml:space="preserve">Kindly change the LIC as Health Hazard Removal - Mold/Mildew </t>
  </si>
  <si>
    <t>Please correct line item dates to picture dates, thank you.</t>
  </si>
  <si>
    <t xml:space="preserve">refer adj line </t>
  </si>
  <si>
    <t>Please read line item notes.</t>
  </si>
  <si>
    <t xml:space="preserve">Please clarify the work kindly change the line to Lawn Care - &gt; 50,000 sq ft Initial Cut if this is initial cut or change the line as Lawn Care - &gt; 50,000 sq ft recut Cut if this recut </t>
  </si>
  <si>
    <t xml:space="preserve">kindly follow adjusted notes </t>
  </si>
  <si>
    <t>Please change the line to lawn care initial cut.</t>
  </si>
  <si>
    <t xml:space="preserve">Please change the line to Lawn Care - 40,001-50,000 sq ft Initial Cut as per maintained area </t>
  </si>
  <si>
    <t>Kindly refer adjusted notes</t>
  </si>
  <si>
    <t xml:space="preserve">Please clarify work completed. If this is a Trip Charge, please change line to Trip Charge. Current line description is unclear. </t>
  </si>
  <si>
    <t xml:space="preserve">refer adj lines </t>
  </si>
  <si>
    <t>change the invoice date to 4/12/2017</t>
  </si>
  <si>
    <t>Please change line to Trip Charge</t>
  </si>
  <si>
    <t>refer the adjustment</t>
  </si>
  <si>
    <t>Refer adjusted line</t>
  </si>
  <si>
    <t>kindly provide cost justification</t>
  </si>
  <si>
    <t>Please clarify is this for CFK or trip charge if for trip charge change the lien to trip charge if for cfk change the line to CFK.</t>
  </si>
  <si>
    <t>Sales tax to be paid with the respective line and Please change the line to Securing - Boarding / Securing Material</t>
  </si>
  <si>
    <t xml:space="preserve">Please refer to adjusted line and make necessary changes </t>
  </si>
  <si>
    <t xml:space="preserve">Please change the line to misc other </t>
  </si>
  <si>
    <t xml:space="preserve">kindly clarify the work if this for initial cut bill as initial if this is for recut bill as recut </t>
  </si>
  <si>
    <t xml:space="preserve">kindly clarify the work if this is for cash for keys then bill as Misc - Cash For Keys if this is trip charge then bill as trip charge </t>
  </si>
  <si>
    <t>Please Change the line to Debris Removal - Int/Ext (Cubic Yard)</t>
  </si>
  <si>
    <t xml:space="preserve">Adjsuted </t>
  </si>
  <si>
    <t xml:space="preserve">kindly clarify what work was done if its for cfk initial change the line to cash for keys if its trip charge change the line to trip charge </t>
  </si>
  <si>
    <t>kindly clarify what door has installed if its for normal ext door change the line to misc- other if its pre hung steel door change the lic to Replace Exterior Door - Pre-Hung Steel if its single bay door change the line to Replace Overhead Door-Single bay</t>
  </si>
  <si>
    <t xml:space="preserve">KIndly clarify if its for trip charge or cash for keys, if for cash for keys kindly change line to misc - cash for keys and If for trip charge kindly change line to trip charge . </t>
  </si>
  <si>
    <t xml:space="preserve">kindly clarify what work was done if its for cfk initial change the line to cash for keys if its trip charge change the lien to trip charge </t>
  </si>
  <si>
    <t xml:space="preserve">Adjusted </t>
  </si>
  <si>
    <t xml:space="preserve">kindly refer to adjustment notes </t>
  </si>
  <si>
    <t>Kindly clarify is it for trip charge or cash for keys, if it is trip charge change line to Trip Charge and if it is for cash for keys change line to Misc - Cash for Keys</t>
  </si>
  <si>
    <t xml:space="preserve">change line as Roof Work - Permanent Roof Repairs </t>
  </si>
  <si>
    <t xml:space="preserve">Please change line to misc-other and provide cost justification </t>
  </si>
  <si>
    <t xml:space="preserve">kindly change the lien to misc- other </t>
  </si>
  <si>
    <t xml:space="preserve">and kindly change the 14th line as Misc - Cover Dryer Vent </t>
  </si>
  <si>
    <t xml:space="preserve">refer adjusted notes and provide line 2 cost justification </t>
  </si>
  <si>
    <t xml:space="preserve">Kindly provide cost justification </t>
  </si>
  <si>
    <t>refer adjusted notes</t>
  </si>
  <si>
    <t xml:space="preserve">Please change the line to Lawn Care - 20,001-30,000 sq ft Initial Cut as per the description and line 2 and provide cost justification </t>
  </si>
  <si>
    <t xml:space="preserve">Please change the line to Lawn Care - &gt; 50,000 sq ft Re-Cut as per maintained area </t>
  </si>
  <si>
    <t xml:space="preserve">please clarify work done is this trip charge or cash for keys ,if its trip charge change the line to trip charge if its cash for keys change the line to cash for keys . </t>
  </si>
  <si>
    <t>I apologize, I should have seen this first time around. Photos should be within 24 hours. Please make corrections. Thank you.</t>
  </si>
  <si>
    <t>Please rebill with cost justification as per FHA guide lines there is no allowable for this line.</t>
  </si>
  <si>
    <t>HUD approved full roof replacement for 1000 sf. The roof was not replaced with similar or "like" materials. 1000 sf is also not supported. Please clarify and provide cost justification submitted to HUD.</t>
  </si>
  <si>
    <t xml:space="preserve">Kindly change the LIC as Landscaping - Tree Trim/Removal </t>
  </si>
  <si>
    <t xml:space="preserve">refer adjusted notes </t>
  </si>
  <si>
    <t xml:space="preserve">Please change line 1 to Lawn Care &gt; Acre Initial Cut. </t>
  </si>
  <si>
    <t xml:space="preserve">Please change line to lawn Care &gt; Acre Initial Cut. </t>
  </si>
  <si>
    <t>Line 1: Before photos do not indicate shrubs touching property. Shrub trim not needed. Line 2:Only 2 before photos provided for grass cut and after photo does not show any differences in grass length. Please upload additional before and after photos.</t>
  </si>
  <si>
    <t>kindly split the bill and bill according to the work done.</t>
  </si>
  <si>
    <t>please see adjustments</t>
  </si>
  <si>
    <t>same date trip charge have been paid hence we can not pay this invoice</t>
  </si>
  <si>
    <t>Please provide cost justification as per FHA guide lines there is no allowable for this line.</t>
  </si>
  <si>
    <t xml:space="preserve">Kindly provide cost justification for pump water from basement </t>
  </si>
  <si>
    <t xml:space="preserve">Kindly change both the lines to misc-other </t>
  </si>
  <si>
    <t xml:space="preserve">If the work done is for repair gutters please provide photos and change the line to clean gutters and provide cost justification. if for downspout change the line to gutter replacement and provide cost justification. </t>
  </si>
  <si>
    <t>provide cost justification for line 2</t>
  </si>
  <si>
    <t xml:space="preserve">kindly change the date as per photo </t>
  </si>
  <si>
    <t>Please clarify is this for CFK or trip charge if for trip charge change the line to trip charge if for cfk change the line to CFK.</t>
  </si>
  <si>
    <t xml:space="preserve">kindly change the line if this is shrub then bill as Landscaping - Pruning/Shrub Trimming if this for tree then bill as Landscaping - Tree Trim/Removal </t>
  </si>
  <si>
    <t>Apr 17 2017 2:34PM</t>
  </si>
  <si>
    <t>Apr 18 2017 4:04PM</t>
  </si>
  <si>
    <t>Apr 18 2017 12:04PM</t>
  </si>
  <si>
    <t>Apr 17 2017 9:32AM</t>
  </si>
  <si>
    <t>Apr 18 2017 1:41PM</t>
  </si>
  <si>
    <t>Apr 16 2017 8:32PM</t>
  </si>
  <si>
    <t>Apr 16 2017 10:48PM</t>
  </si>
  <si>
    <t>Apr 19 2017 4:16AM</t>
  </si>
  <si>
    <t>Apr 16 2017 10:49PM</t>
  </si>
  <si>
    <t>Apr 16 2017 11:14PM</t>
  </si>
  <si>
    <t>Apr 16 2017 11:15PM</t>
  </si>
  <si>
    <t>Apr 16 2017 10:34PM</t>
  </si>
  <si>
    <t>Apr 16 2017 11:17PM</t>
  </si>
  <si>
    <t>Apr 16 2017 11:10PM</t>
  </si>
  <si>
    <t>Apr 16 2017 11:08PM</t>
  </si>
  <si>
    <t>Apr 16 2017 10:36PM</t>
  </si>
  <si>
    <t>Apr 16 2017 9:55PM</t>
  </si>
  <si>
    <t>Apr 16 2017 11:09PM</t>
  </si>
  <si>
    <t>Apr 16 2017 8:50PM</t>
  </si>
  <si>
    <t>Apr 16 2017 10:04PM</t>
  </si>
  <si>
    <t>Apr 16 2017 11:23PM</t>
  </si>
  <si>
    <t>Apr 16 2017 10:46PM</t>
  </si>
  <si>
    <t>Apr 16 2017 9:59PM</t>
  </si>
  <si>
    <t>Apr 16 2017 11:24PM</t>
  </si>
  <si>
    <t>Apr 16 2017 10:53PM</t>
  </si>
  <si>
    <t>Apr 16 2017 10:54PM</t>
  </si>
  <si>
    <t>Apr 16 2017 11:27PM</t>
  </si>
  <si>
    <t>Apr 16 2017 10:55PM</t>
  </si>
  <si>
    <t>Apr 16 2017 10:01PM</t>
  </si>
  <si>
    <t>Apr 16 2017 9:37PM</t>
  </si>
  <si>
    <t>Apr 16 2017 11:29PM</t>
  </si>
  <si>
    <t>Apr 16 2017 11:03PM</t>
  </si>
  <si>
    <t>Apr 16 2017 11:16PM</t>
  </si>
  <si>
    <t>Apr 16 2017 11:11PM</t>
  </si>
  <si>
    <t>Apr 16 2017 11:12PM</t>
  </si>
  <si>
    <t>Apr 16 2017 10:32PM</t>
  </si>
  <si>
    <t>Apr 16 2017 10:08PM</t>
  </si>
  <si>
    <t>Apr 16 2017 11:07PM</t>
  </si>
  <si>
    <t>Apr 16 2017 8:48PM</t>
  </si>
  <si>
    <t>Apr 16 2017 10:10PM</t>
  </si>
  <si>
    <t>Apr 16 2017 10:52PM</t>
  </si>
  <si>
    <t>Apr 16 2017 8:49PM</t>
  </si>
  <si>
    <t>Apr 16 2017 11:05PM</t>
  </si>
  <si>
    <t>Apr 16 2017 11:19PM</t>
  </si>
  <si>
    <t>Apr 16 2017 10:42PM</t>
  </si>
  <si>
    <t>Apr 16 2017 8:51PM</t>
  </si>
  <si>
    <t>Apr 16 2017 11:13PM</t>
  </si>
  <si>
    <t>Apr 16 2017 11:26PM</t>
  </si>
  <si>
    <t>Apr 16 2017 8:55PM</t>
  </si>
  <si>
    <t>Apr 16 2017 10:05PM</t>
  </si>
  <si>
    <t>Apr 16 2017 11:06PM</t>
  </si>
  <si>
    <t>Apr 16 2017 8:56PM</t>
  </si>
  <si>
    <t>Apr 16 2017 11:28PM</t>
  </si>
  <si>
    <t>Apr 16 2017 10:57PM</t>
  </si>
  <si>
    <t>Apr 16 2017 10:11PM</t>
  </si>
  <si>
    <t>Apr 16 2017 9:39PM</t>
  </si>
  <si>
    <t>Apr 16 2017 9:56PM</t>
  </si>
  <si>
    <t>Apr 17 2017 11:24PM</t>
  </si>
  <si>
    <t>Apr 17 2017 11:12PM</t>
  </si>
  <si>
    <t>Apr 18 2017 12:57AM</t>
  </si>
  <si>
    <t>Apr 17 2017 9:58PM</t>
  </si>
  <si>
    <t>Apr 18 2017 1:06AM</t>
  </si>
  <si>
    <t>Apr 17 2017 11:22PM</t>
  </si>
  <si>
    <t>Apr 17 2017 8:40PM</t>
  </si>
  <si>
    <t>Apr 18 2017 2:15AM</t>
  </si>
  <si>
    <t>Apr 17 2017 11:15PM</t>
  </si>
  <si>
    <t>Apr 17 2017 8:41PM</t>
  </si>
  <si>
    <t>Apr 18 2017 2:07AM</t>
  </si>
  <si>
    <t>Apr 18 2017 1:08AM</t>
  </si>
  <si>
    <t>Apr 17 2017 11:21PM</t>
  </si>
  <si>
    <t>Apr 17 2017 8:42PM</t>
  </si>
  <si>
    <t>Apr 18 2017 2:02AM</t>
  </si>
  <si>
    <t>Apr 17 2017 10:39PM</t>
  </si>
  <si>
    <t>Apr 18 2017 2:04AM</t>
  </si>
  <si>
    <t>Apr 17 2017 10:40PM</t>
  </si>
  <si>
    <t>Apr 17 2017 11:17PM</t>
  </si>
  <si>
    <t>Apr 17 2017 8:44PM</t>
  </si>
  <si>
    <t>Apr 18 2017 2:17AM</t>
  </si>
  <si>
    <t>Apr 17 2017 10:49PM</t>
  </si>
  <si>
    <t>Apr 18 2017 1:13AM</t>
  </si>
  <si>
    <t>Apr 18 2017 1:14AM</t>
  </si>
  <si>
    <t>Apr 18 2017 1:16AM</t>
  </si>
  <si>
    <t>Apr 17 2017 11:20PM</t>
  </si>
  <si>
    <t>Apr 18 2017 2:20AM</t>
  </si>
  <si>
    <t>Apr 17 2017 10:35PM</t>
  </si>
  <si>
    <t>Apr 18 2017 1:19AM</t>
  </si>
  <si>
    <t>Apr 17 2017 11:14PM</t>
  </si>
  <si>
    <t>Apr 17 2017 10:43PM</t>
  </si>
  <si>
    <t>Apr 17 2017 11:13PM</t>
  </si>
  <si>
    <t>Apr 17 2017 8:47PM</t>
  </si>
  <si>
    <t>Apr 18 2017 2:13AM</t>
  </si>
  <si>
    <t>Apr 18 2017 1:21AM</t>
  </si>
  <si>
    <t>Apr 17 2017 8:48PM</t>
  </si>
  <si>
    <t>Apr 18 2017 2:25AM</t>
  </si>
  <si>
    <t>Apr 17 2017 10:58PM</t>
  </si>
  <si>
    <t>Apr 18 2017 1:22AM</t>
  </si>
  <si>
    <t>Apr 17 2017 11:23PM</t>
  </si>
  <si>
    <t>Apr 18 2017 2:10AM</t>
  </si>
  <si>
    <t>Apr 17 2017 10:42PM</t>
  </si>
  <si>
    <t>Apr 17 2017 11:10PM</t>
  </si>
  <si>
    <t>Apr 17 2017 8:50PM</t>
  </si>
  <si>
    <t>Apr 18 2017 1:24AM</t>
  </si>
  <si>
    <t>Apr 17 2017 11:26PM</t>
  </si>
  <si>
    <t>Apr 17 2017 8:51PM</t>
  </si>
  <si>
    <t>Apr 18 2017 2:22AM</t>
  </si>
  <si>
    <t>Apr 17 2017 10:50PM</t>
  </si>
  <si>
    <t>Apr 17 2017 11:09PM</t>
  </si>
  <si>
    <t>Apr 18 2017 2:05AM</t>
  </si>
  <si>
    <t>Apr 18 2017 1:26AM</t>
  </si>
  <si>
    <t>Apr 17 2017 11:30PM</t>
  </si>
  <si>
    <t>Apr 17 2017 8:52PM</t>
  </si>
  <si>
    <t>Apr 18 2017 1:27AM</t>
  </si>
  <si>
    <t>Apr 17 2017 11:32PM</t>
  </si>
  <si>
    <t>Apr 17 2017 8:54PM</t>
  </si>
  <si>
    <t>Apr 18 2017 1:29AM</t>
  </si>
  <si>
    <t>Apr 17 2017 11:03PM</t>
  </si>
  <si>
    <t>Apr 17 2017 11:33PM</t>
  </si>
  <si>
    <t>Apr 18 2017 2:09AM</t>
  </si>
  <si>
    <t>Apr 17 2017 10:38PM</t>
  </si>
  <si>
    <t>Apr 18 2017 1:04AM</t>
  </si>
  <si>
    <t>Apr 17 2017 9:57PM</t>
  </si>
  <si>
    <t>Apr 17 2017 8:38PM</t>
  </si>
  <si>
    <t>Apr 17 2017 10:55PM</t>
  </si>
  <si>
    <t>Apr 18 2017 4:04AM</t>
  </si>
  <si>
    <t>Apr 17 2017 10:56PM</t>
  </si>
  <si>
    <t>Apr 18 2017 1:07AM</t>
  </si>
  <si>
    <t>Apr 17 2017 11:16PM</t>
  </si>
  <si>
    <t>Apr 18 2017 1:12AM</t>
  </si>
  <si>
    <t>Apr 17 2017 10:03PM</t>
  </si>
  <si>
    <t>Apr 17 2017 8:43PM</t>
  </si>
  <si>
    <t>Apr 17 2017 11:18PM</t>
  </si>
  <si>
    <t>Apr 17 2017 8:45PM</t>
  </si>
  <si>
    <t>Apr 18 2017 2:18AM</t>
  </si>
  <si>
    <t>Apr 17 2017 10:46PM</t>
  </si>
  <si>
    <t>Apr 17 2017 11:19PM</t>
  </si>
  <si>
    <t>Apr 18 2017 1:53AM</t>
  </si>
  <si>
    <t>Apr 17 2017 10:57PM</t>
  </si>
  <si>
    <t>Apr 17 2017 8:46PM</t>
  </si>
  <si>
    <t>Apr 18 2017 2:08AM</t>
  </si>
  <si>
    <t>Apr 18 2017 1:20AM</t>
  </si>
  <si>
    <t>Apr 17 2017 10:41PM</t>
  </si>
  <si>
    <t>Apr 17 2017 11:11PM</t>
  </si>
  <si>
    <t>Apr 17 2017 8:49PM</t>
  </si>
  <si>
    <t>Apr 18 2017 1:23AM</t>
  </si>
  <si>
    <t>Apr 17 2017 10:59PM</t>
  </si>
  <si>
    <t>Apr 17 2017 11:28PM</t>
  </si>
  <si>
    <t>Apr 17 2017 11:01PM</t>
  </si>
  <si>
    <t>Apr 18 2017 1:59AM</t>
  </si>
  <si>
    <t>Apr 17 2017 10:52PM</t>
  </si>
  <si>
    <t>Apr 17 2017 11:06PM</t>
  </si>
  <si>
    <t>Apr 17 2017 11:31PM</t>
  </si>
  <si>
    <t>Apr 17 2017 8:53PM</t>
  </si>
  <si>
    <t>Apr 18 2017 2:23AM</t>
  </si>
  <si>
    <t>Apr 18 2017 1:28AM</t>
  </si>
  <si>
    <t>Apr 18 2017 2:12AM</t>
  </si>
  <si>
    <t>Apr 17 2017 10:45PM</t>
  </si>
  <si>
    <t>Apr 18 2017 11:08PM</t>
  </si>
  <si>
    <t>Apr 19 2017 1:08AM</t>
  </si>
  <si>
    <t>Apr 18 2017 11:11PM</t>
  </si>
  <si>
    <t>Apr 18 2017 11:14PM</t>
  </si>
  <si>
    <t>Apr 18 2017 9:04PM</t>
  </si>
  <si>
    <t>Apr 19 2017 1:09AM</t>
  </si>
  <si>
    <t>Apr 18 2017 11:10PM</t>
  </si>
  <si>
    <t>Apr 18 2017 11:15PM</t>
  </si>
  <si>
    <t>Apr 18 2017 9:02PM</t>
  </si>
  <si>
    <t>Apr 18 2017 11:09PM</t>
  </si>
  <si>
    <t>Apr 19 2017 1:11AM</t>
  </si>
  <si>
    <t>Apr 18 2017 11:16PM</t>
  </si>
  <si>
    <t>Apr 18 2017 9:08PM</t>
  </si>
  <si>
    <t>Apr 18 2017 11:12PM</t>
  </si>
  <si>
    <t>Apr 19 2017 1:18AM</t>
  </si>
  <si>
    <t>Apr 18 2017 11:17PM</t>
  </si>
  <si>
    <t>Apr 18 2017 9:09PM</t>
  </si>
  <si>
    <t>Apr 19 2017 1:19AM</t>
  </si>
  <si>
    <t>Apr 18 2017 9:03PM</t>
  </si>
  <si>
    <t>Apr 18 2017 11:03PM</t>
  </si>
  <si>
    <t>Apr 19 2017 1:20AM</t>
  </si>
  <si>
    <t>Apr 18 2017 11:06PM</t>
  </si>
  <si>
    <t>Apr 18 2017 11:18PM</t>
  </si>
  <si>
    <t>Apr 18 2017 9:06PM</t>
  </si>
  <si>
    <t>Apr 19 2017 1:13AM</t>
  </si>
  <si>
    <t>Apr 17 2017 8:26AM</t>
  </si>
  <si>
    <t>Apr 18 2017 9:59AM</t>
  </si>
  <si>
    <t>Apr 18 2017 11:36AM</t>
  </si>
  <si>
    <t>Apr 17 2017 12:39PM</t>
  </si>
  <si>
    <t>Apr 14 2017 4:29PM</t>
  </si>
  <si>
    <t>Apr 18 2017 5:19AM</t>
  </si>
  <si>
    <t>Apr 17 2017 12:15PM</t>
  </si>
  <si>
    <t>Apr 17 2017 1:11PM</t>
  </si>
  <si>
    <t>Apr 17 2017 12:07PM</t>
  </si>
  <si>
    <t>Apr 17 2017 12:10PM</t>
  </si>
  <si>
    <t>Apr 17 2017 11:54AM</t>
  </si>
  <si>
    <t>Apr 17 2017 12:46PM</t>
  </si>
  <si>
    <t>Apr 17 2017 12:11PM</t>
  </si>
  <si>
    <t>Apr 17 2017 12:51PM</t>
  </si>
  <si>
    <t>Apr 17 2017 12:34PM</t>
  </si>
  <si>
    <t>Apr 17 2017 12:42PM</t>
  </si>
  <si>
    <t>Apr 17 2017 3:15PM</t>
  </si>
  <si>
    <t>Apr 18 2017 12:01PM</t>
  </si>
  <si>
    <t>Apr 17 2017 12:47PM</t>
  </si>
  <si>
    <t>Apr 17 2017 12:55PM</t>
  </si>
  <si>
    <t>Apr 18 2017 11:56AM</t>
  </si>
  <si>
    <t>Apr 18 2017 4:14AM</t>
  </si>
  <si>
    <t>Apr 18 2017 3:54AM</t>
  </si>
  <si>
    <t>Apr 18 2017 3:53AM</t>
  </si>
  <si>
    <t>Apr 18 2017 4:01AM</t>
  </si>
  <si>
    <t>Apr 18 2017 4:09AM</t>
  </si>
  <si>
    <t>Apr 18 2017 4:19AM</t>
  </si>
  <si>
    <t>Apr 18 2017 4:02AM</t>
  </si>
  <si>
    <t>Apr 18 2017 4:03AM</t>
  </si>
  <si>
    <t>Apr 18 2017 4:21AM</t>
  </si>
  <si>
    <t>Apr 18 2017 4:05AM</t>
  </si>
  <si>
    <t>Apr 18 2017 1:10PM</t>
  </si>
  <si>
    <t>Apr 18 2017 4:35PM</t>
  </si>
  <si>
    <t>Apr 19 2017 2:28AM</t>
  </si>
  <si>
    <t>Apr 18 2017 10:43AM</t>
  </si>
  <si>
    <t>Apr 18 2017 8:27AM</t>
  </si>
  <si>
    <t>Apr 17 2017 12:35PM</t>
  </si>
  <si>
    <t>Apr 17 2017 12:33PM</t>
  </si>
  <si>
    <t>Apr 17 2017 1:05PM</t>
  </si>
  <si>
    <t>Mar 28 2017 1:44PM</t>
  </si>
  <si>
    <t>Mar 30 2017 1:13PM</t>
  </si>
  <si>
    <t>Apr 3 2017 2:13PM</t>
  </si>
  <si>
    <t>Apr 7 2017 12:57PM</t>
  </si>
  <si>
    <t>Apr 17 2017 5:00AM</t>
  </si>
  <si>
    <t>Apr 16 2017 8:42PM</t>
  </si>
  <si>
    <t>Apr 18 2017 10:53PM</t>
  </si>
  <si>
    <t>Apr 18 2017 11:36PM</t>
  </si>
  <si>
    <t>Apr 18 2017 11:21PM</t>
  </si>
  <si>
    <t>Apr 13 2017 8:03AM</t>
  </si>
  <si>
    <t>Apr 18 2017 10:24AM</t>
  </si>
  <si>
    <t>Apr 17 2017 8:46AM</t>
  </si>
  <si>
    <t>Apr 17 2017 3:56PM</t>
  </si>
  <si>
    <t>Apr 17 2017 3:53PM</t>
  </si>
  <si>
    <t>Apr 18 2017 9:13AM</t>
  </si>
  <si>
    <t>Apr 18 2017 4:21PM</t>
  </si>
  <si>
    <t>Apr 18 2017 4:29PM</t>
  </si>
  <si>
    <t>Apr 18 2017 3:57PM</t>
  </si>
  <si>
    <t>Apr 17 2017 8:45AM</t>
  </si>
  <si>
    <t>Apr 17 2017 8:51AM</t>
  </si>
  <si>
    <t>Apr 13 2017 3:30PM</t>
  </si>
  <si>
    <t>Apr 14 2017 10:15AM</t>
  </si>
  <si>
    <t>Apr 14 2017 9:39AM</t>
  </si>
  <si>
    <t>Apr 14 2017 9:58AM</t>
  </si>
  <si>
    <t>Apr 14 2017 3:02PM</t>
  </si>
  <si>
    <t>Apr 18 2017 1:30PM</t>
  </si>
  <si>
    <t>Apr 18 2017 9:28AM</t>
  </si>
  <si>
    <t>Apr 18 2017 11:06AM</t>
  </si>
  <si>
    <t>Apr 18 2017 9:09AM</t>
  </si>
  <si>
    <t>Apr 18 2017 9:18AM</t>
  </si>
  <si>
    <t>Apr 18 2017 4:15PM</t>
  </si>
  <si>
    <t>Apr 18 2017 3:15PM</t>
  </si>
  <si>
    <t>Apr 18 2017 5:47PM</t>
  </si>
  <si>
    <t>Apr 13 2017 4:09PM</t>
  </si>
  <si>
    <t>Apr 11 2017 11:49AM</t>
  </si>
  <si>
    <t>Apr 11 2017 11:48AM</t>
  </si>
  <si>
    <t>Apr 13 2017 2:01PM</t>
  </si>
  <si>
    <t>Apr 13 2017 2:03PM</t>
  </si>
  <si>
    <t>Apr 13 2017 1:55PM</t>
  </si>
  <si>
    <t>Apr 13 2017 1:54PM</t>
  </si>
  <si>
    <t>Apr 13 2017 1:53PM</t>
  </si>
  <si>
    <t>Apr 13 2017 1:49PM</t>
  </si>
  <si>
    <t>Apr 13 2017 1:47PM</t>
  </si>
  <si>
    <t>Apr 17 2017 4:09PM</t>
  </si>
  <si>
    <t>Apr 18 2017 4:25PM</t>
  </si>
  <si>
    <t>Apr 18 2017 4:27PM</t>
  </si>
  <si>
    <t>Apr 14 2017 7:48AM</t>
  </si>
  <si>
    <t>Apr 14 2017 7:42AM</t>
  </si>
  <si>
    <t>Apr 14 2017 7:40AM</t>
  </si>
  <si>
    <t>Apr 17 2017 11:16AM</t>
  </si>
  <si>
    <t>Apr 18 2017 11:47AM</t>
  </si>
  <si>
    <t>Apr 14 2017 8:02AM</t>
  </si>
  <si>
    <t>Apr 17 2017 11:07AM</t>
  </si>
  <si>
    <t>Apr 18 2017 10:18AM</t>
  </si>
  <si>
    <t>Apr 18 2017 10:36AM</t>
  </si>
  <si>
    <t>Apr 17 2017 10:07AM</t>
  </si>
  <si>
    <t>Apr 17 2017 2:15PM</t>
  </si>
  <si>
    <t>Apr 17 2017 2:16PM</t>
  </si>
  <si>
    <t>Apr 17 2017 3:01PM</t>
  </si>
  <si>
    <t>Apr 17 2017 2:30PM</t>
  </si>
  <si>
    <t>Apr 18 2017 9:26AM</t>
  </si>
  <si>
    <t>Apr 17 2017 2:46PM</t>
  </si>
  <si>
    <t>Apr 17 2017 2:56PM</t>
  </si>
  <si>
    <t>Apr 18 2017 1:49PM</t>
  </si>
  <si>
    <t>Apr 18 2017 9:33AM</t>
  </si>
  <si>
    <t>Apr 18 2017 2:15PM</t>
  </si>
  <si>
    <t>Apr 18 2017 2:29PM</t>
  </si>
  <si>
    <t>Apr 17 2017 9:26AM</t>
  </si>
  <si>
    <t>Apr 17 2017 9:43AM</t>
  </si>
  <si>
    <t>Apr 17 2017 9:45AM</t>
  </si>
  <si>
    <t>Apr 13 2017 11:42AM</t>
  </si>
  <si>
    <t>Apr 17 2017 9:51AM</t>
  </si>
  <si>
    <t>Apr 14 2017 8:06AM</t>
  </si>
  <si>
    <t>Apr 17 2017 10:22AM</t>
  </si>
  <si>
    <t>Apr 13 2017 4:44PM</t>
  </si>
  <si>
    <t>Apr 13 2017 11:35AM</t>
  </si>
  <si>
    <t>Apr 17 2017 4:59PM</t>
  </si>
  <si>
    <t>Apr 18 2017 9:14AM</t>
  </si>
  <si>
    <t>Apr 10 2017 11:48AM</t>
  </si>
  <si>
    <t>Apr 17 2017 8:01AM</t>
  </si>
  <si>
    <t>Apr 14 2017 10:13AM</t>
  </si>
  <si>
    <t>Apr 14 2017 11:48AM</t>
  </si>
  <si>
    <t>Apr 11 2017 12:08PM</t>
  </si>
  <si>
    <t>Apr 11 2017 11:58AM</t>
  </si>
  <si>
    <t>Apr 10 2017 11:53AM</t>
  </si>
  <si>
    <t>Apr 10 2017 1:13PM</t>
  </si>
  <si>
    <t>Apr 11 2017 1:15PM</t>
  </si>
  <si>
    <t>Apr 11 2017 11:38AM</t>
  </si>
  <si>
    <t>Apr 12 2017 10:19AM</t>
  </si>
  <si>
    <t>Apr 13 2017 11:25AM</t>
  </si>
  <si>
    <t>Apr 18 2017 11:42AM</t>
  </si>
  <si>
    <t>Apr 14 2017 8:36AM</t>
  </si>
  <si>
    <t>Apr 11 2017 11:29AM</t>
  </si>
  <si>
    <t>Apr 13 2017 3:06PM</t>
  </si>
  <si>
    <t>Apr 11 2017 1:06PM</t>
  </si>
  <si>
    <t>Apr 18 2017 3:31PM</t>
  </si>
  <si>
    <t>Apr 12 2017 3:55PM</t>
  </si>
  <si>
    <t>Apr 14 2017 9:20AM</t>
  </si>
  <si>
    <t>Apr 18 2017 1:48PM</t>
  </si>
  <si>
    <t>Apr 14 2017 12:20PM</t>
  </si>
  <si>
    <t>Apr 13 2017 11:37AM</t>
  </si>
  <si>
    <t>Apr 18 2017 9:49AM</t>
  </si>
  <si>
    <t>Apr 10 2017 2:22PM</t>
  </si>
  <si>
    <t>Apr 18 2017 4:17PM</t>
  </si>
  <si>
    <t>Apr 13 2017 12:31PM</t>
  </si>
  <si>
    <t>Apr 10 2017 1:44PM</t>
  </si>
  <si>
    <t>Apr 18 2017 11:44AM</t>
  </si>
  <si>
    <t>Apr 18 2017 8:59AM</t>
  </si>
  <si>
    <t>Apr 11 2017 2:28PM</t>
  </si>
  <si>
    <t>Apr 11 2017 2:29PM</t>
  </si>
  <si>
    <t>Apr 18 2017 9:02AM</t>
  </si>
  <si>
    <t>Apr 11 2017 2:43PM</t>
  </si>
  <si>
    <t>Apr 11 2017 3:05PM</t>
  </si>
  <si>
    <t>Apr 11 2017 2:31PM</t>
  </si>
  <si>
    <t>Apr 11 2017 2:33PM</t>
  </si>
  <si>
    <t>Apr 11 2017 12:31PM</t>
  </si>
  <si>
    <t>Apr 11 2017 3:15PM</t>
  </si>
  <si>
    <t>Apr 18 2017 2:03PM</t>
  </si>
  <si>
    <t>Apr 11 2017 12:35PM</t>
  </si>
  <si>
    <t>Apr 11 2017 3:04PM</t>
  </si>
  <si>
    <t>Apr 11 2017 3:03PM</t>
  </si>
  <si>
    <t>Apr 11 2017 12:38PM</t>
  </si>
  <si>
    <t>Apr 11 2017 12:44PM</t>
  </si>
  <si>
    <t>Apr 11 2017 3:14PM</t>
  </si>
  <si>
    <t>Apr 11 2017 3:28PM</t>
  </si>
  <si>
    <t>Apr 11 2017 3:33PM</t>
  </si>
  <si>
    <t>Apr 11 2017 3:46PM</t>
  </si>
  <si>
    <t>Apr 11 2017 3:32PM</t>
  </si>
  <si>
    <t>Apr 11 2017 3:26PM</t>
  </si>
  <si>
    <t>Apr 11 2017 12:49PM</t>
  </si>
  <si>
    <t>Apr 11 2017 2:02PM</t>
  </si>
  <si>
    <t>Apr 11 2017 3:51PM</t>
  </si>
  <si>
    <t>Apr 14 2017 9:27AM</t>
  </si>
  <si>
    <t>Apr 13 2017 1:31PM</t>
  </si>
  <si>
    <t>Apr 14 2017 10:32AM</t>
  </si>
  <si>
    <t>Apr 13 2017 1:58PM</t>
  </si>
  <si>
    <t>Apr 13 2017 2:55PM</t>
  </si>
  <si>
    <t>Apr 14 2017 9:49AM</t>
  </si>
  <si>
    <t>Apr 13 2017 12:53PM</t>
  </si>
  <si>
    <t>Apr 13 2017 5:17PM</t>
  </si>
  <si>
    <t>Apr 13 2017 3:35PM</t>
  </si>
  <si>
    <t>Apr 13 2017 3:38PM</t>
  </si>
  <si>
    <t>Apr 14 2017 11:01AM</t>
  </si>
  <si>
    <t>Apr 13 2017 4:10PM</t>
  </si>
  <si>
    <t>Apr 13 2017 4:06PM</t>
  </si>
  <si>
    <t>Apr 14 2017 10:00AM</t>
  </si>
  <si>
    <t>Apr 13 2017 2:08PM</t>
  </si>
  <si>
    <t>Apr 13 2017 2:32PM</t>
  </si>
  <si>
    <t>Apr 13 2017 2:27PM</t>
  </si>
  <si>
    <t>Apr 13 2017 3:07PM</t>
  </si>
  <si>
    <t>Apr 14 2017 10:12AM</t>
  </si>
  <si>
    <t>Apr 14 2017 11:18AM</t>
  </si>
  <si>
    <t>Apr 14 2017 9:34AM</t>
  </si>
  <si>
    <t>Apr 14 2017 10:45AM</t>
  </si>
  <si>
    <t>Apr 14 2017 9:57AM</t>
  </si>
  <si>
    <t>Apr 14 2017 10:04AM</t>
  </si>
  <si>
    <t>Apr 14 2017 11:31AM</t>
  </si>
  <si>
    <t>Apr 13 2017 2:47PM</t>
  </si>
  <si>
    <t>Apr 14 2017 10:25AM</t>
  </si>
  <si>
    <t>Apr 13 2017 2:17PM</t>
  </si>
  <si>
    <t>Apr 13 2017 2:15PM</t>
  </si>
  <si>
    <t>Apr 13 2017 2:35PM</t>
  </si>
  <si>
    <t>Apr 14 2017 10:14AM</t>
  </si>
  <si>
    <t>Apr 13 2017 4:21PM</t>
  </si>
  <si>
    <t>Apr 13 2017 3:42PM</t>
  </si>
  <si>
    <t>Apr 13 2017 3:23PM</t>
  </si>
  <si>
    <t>Apr 13 2017 3:45PM</t>
  </si>
  <si>
    <t>Apr 13 2017 4:18PM</t>
  </si>
  <si>
    <t>Apr 13 2017 3:28PM</t>
  </si>
  <si>
    <t>Apr 14 2017 10:55AM</t>
  </si>
  <si>
    <t>Apr 13 2017 4:13PM</t>
  </si>
  <si>
    <t>Apr 14 2017 10:21AM</t>
  </si>
  <si>
    <t>Apr 14 2017 2:26PM</t>
  </si>
  <si>
    <t>Apr 14 2017 9:42AM</t>
  </si>
  <si>
    <t>Apr 13 2017 12:56PM</t>
  </si>
  <si>
    <t>Apr 13 2017 12:58PM</t>
  </si>
  <si>
    <t>Apr 18 2017 1:46PM</t>
  </si>
  <si>
    <t>Apr 13 2017 1:42PM</t>
  </si>
  <si>
    <t>Apr 13 2017 1:38PM</t>
  </si>
  <si>
    <t>Apr 14 2017 11:55AM</t>
  </si>
  <si>
    <t>Apr 13 2017 12:49PM</t>
  </si>
  <si>
    <t>Apr 18 2017 9:07AM</t>
  </si>
  <si>
    <t>Apr 13 2017 12:29PM</t>
  </si>
  <si>
    <t>Apr 13 2017 12:43PM</t>
  </si>
  <si>
    <t>Apr 13 2017 1:01PM</t>
  </si>
  <si>
    <t>Apr 17 2017 10:46AM</t>
  </si>
  <si>
    <t>Apr 17 2017 10:37AM</t>
  </si>
  <si>
    <t>Apr 17 2017 9:57AM</t>
  </si>
  <si>
    <t>Apr 17 2017 10:45AM</t>
  </si>
  <si>
    <t>Apr 17 2017 11:27AM</t>
  </si>
  <si>
    <t>Apr 17 2017 12:23PM</t>
  </si>
  <si>
    <t>Apr 17 2017 2:44PM</t>
  </si>
  <si>
    <t>Apr 17 2017 1:54PM</t>
  </si>
  <si>
    <t>Apr 17 2017 10:58AM</t>
  </si>
  <si>
    <t>Apr 17 2017 3:06PM</t>
  </si>
  <si>
    <t>Apr 17 2017 11:08AM</t>
  </si>
  <si>
    <t>Apr 17 2017 3:09PM</t>
  </si>
  <si>
    <t>Apr 17 2017 10:33AM</t>
  </si>
  <si>
    <t>Apr 17 2017 3:39PM</t>
  </si>
  <si>
    <t>Apr 17 2017 12:26PM</t>
  </si>
  <si>
    <t>Apr 17 2017 3:33PM</t>
  </si>
  <si>
    <t>Apr 17 2017 12:28PM</t>
  </si>
  <si>
    <t>Apr 17 2017 2:17PM</t>
  </si>
  <si>
    <t>Apr 17 2017 10:36AM</t>
  </si>
  <si>
    <t>Apr 17 2017 1:24PM</t>
  </si>
  <si>
    <t>Apr 17 2017 12:29PM</t>
  </si>
  <si>
    <t>Apr 17 2017 12:30PM</t>
  </si>
  <si>
    <t>Apr 17 2017 11:47AM</t>
  </si>
  <si>
    <t>Apr 17 2017 2:22PM</t>
  </si>
  <si>
    <t>Apr 17 2017 2:28PM</t>
  </si>
  <si>
    <t>Apr 17 2017 10:38AM</t>
  </si>
  <si>
    <t>Apr 17 2017 11:52AM</t>
  </si>
  <si>
    <t>Apr 18 2017 2:08PM</t>
  </si>
  <si>
    <t>Apr 18 2017 2:30PM</t>
  </si>
  <si>
    <t>Apr 18 2017 2:40PM</t>
  </si>
  <si>
    <t>Apr 18 2017 2:41PM</t>
  </si>
  <si>
    <t>Apr 18 2017 2:45PM</t>
  </si>
  <si>
    <t>Apr 18 2017 2:43PM</t>
  </si>
  <si>
    <t>Apr 18 2017 3:52PM</t>
  </si>
  <si>
    <t>Apr 18 2017 3:27PM</t>
  </si>
  <si>
    <t>Apr 17 2017 12:13PM</t>
  </si>
  <si>
    <t>Apr 18 2017 8:50AM</t>
  </si>
  <si>
    <t>Mar 22 2017 2:39PM</t>
  </si>
  <si>
    <t>Apr 17 2017 2:19PM</t>
  </si>
  <si>
    <t>Apr 18 2017 3:07PM</t>
  </si>
  <si>
    <t>Apr 14 2017 2:09PM</t>
  </si>
  <si>
    <t>Apr 14 2017 10:48AM</t>
  </si>
  <si>
    <t>Apr 14 2017 10:51AM</t>
  </si>
  <si>
    <t>Apr 14 2017 2:19PM</t>
  </si>
  <si>
    <t>Apr 14 2017 2:10PM</t>
  </si>
  <si>
    <t>Apr 14 2017 11:44AM</t>
  </si>
  <si>
    <t>Apr 14 2017 2:30PM</t>
  </si>
  <si>
    <t>Apr 14 2017 2:03PM</t>
  </si>
  <si>
    <t>Apr 14 2017 12:15PM</t>
  </si>
  <si>
    <t>Apr 14 2017 2:07PM</t>
  </si>
  <si>
    <t>Apr 14 2017 12:04PM</t>
  </si>
  <si>
    <t>Apr 14 2017 11:19AM</t>
  </si>
  <si>
    <t>Apr 14 2017 11:24AM</t>
  </si>
  <si>
    <t>Apr 14 2017 11:02AM</t>
  </si>
  <si>
    <t>Apr 17 2017 1:58PM</t>
  </si>
  <si>
    <t>Apr 17 2017 2:31PM</t>
  </si>
  <si>
    <t>Apr 17 2017 2:13PM</t>
  </si>
  <si>
    <t>Apr 17 2017 10:43AM</t>
  </si>
  <si>
    <t>Apr 13 2017 8:36AM</t>
  </si>
  <si>
    <t>Apr 17 2017 1:07PM</t>
  </si>
  <si>
    <t>Apr 17 2017 1:23PM</t>
  </si>
  <si>
    <t>Apr 17 2017 1:27PM</t>
  </si>
  <si>
    <t>Apr 17 2017 1:36PM</t>
  </si>
  <si>
    <t>Apr 17 2017 1:37PM</t>
  </si>
  <si>
    <t>Apr 17 2017 1:38PM</t>
  </si>
  <si>
    <t>Apr 18 2017 9:54AM</t>
  </si>
  <si>
    <t>Apr 18 2017 10:05AM</t>
  </si>
  <si>
    <t>Apr 13 2017 4:02PM</t>
  </si>
  <si>
    <t>Apr 18 2017 12:14PM</t>
  </si>
  <si>
    <t>Apr 18 2017 12:11PM</t>
  </si>
  <si>
    <t>Apr 7 2017 3:02PM</t>
  </si>
  <si>
    <t>Apr 7 2017 1:09PM</t>
  </si>
  <si>
    <t>Apr 11 2017 11:31AM</t>
  </si>
  <si>
    <t>Apr 7 2017 4:30PM</t>
  </si>
  <si>
    <t>Apr 12 2017 8:30AM</t>
  </si>
  <si>
    <t>Apr 12 2017 3:47PM</t>
  </si>
  <si>
    <t>Apr 12 2017 4:13PM</t>
  </si>
  <si>
    <t>Apr 13 2017 8:57AM</t>
  </si>
  <si>
    <t>Apr 13 2017 9:16AM</t>
  </si>
  <si>
    <t>Apr 14 2017 3:49PM</t>
  </si>
  <si>
    <t>Apr 18 2017 9:37AM</t>
  </si>
  <si>
    <t>Apr 11 2017 9:31PM</t>
  </si>
  <si>
    <t>Apr 10 2017 1:44AM</t>
  </si>
  <si>
    <t>Apr 17 2017 4:07AM</t>
  </si>
  <si>
    <t>Apr 10 2017 2:14AM</t>
  </si>
  <si>
    <t>Apr 10 2017 7:39PM</t>
  </si>
  <si>
    <t>Apr 17 2017 1:03AM</t>
  </si>
  <si>
    <t>Apr 16 2017 7:19PM</t>
  </si>
  <si>
    <t>Apr 10 2017 10:28PM</t>
  </si>
  <si>
    <t>Apr 11 2017 9:46PM</t>
  </si>
  <si>
    <t>Apr 11 2017 7:14PM</t>
  </si>
  <si>
    <t>Apr 10 2017 10:22PM</t>
  </si>
  <si>
    <t>Apr 11 2017 2:00AM</t>
  </si>
  <si>
    <t>Apr 10 2017 10:05PM</t>
  </si>
  <si>
    <t>Apr 10 2017 10:04PM</t>
  </si>
  <si>
    <t>Apr 19 2017 4:23AM</t>
  </si>
  <si>
    <t>Apr 16 2017 8:45PM</t>
  </si>
  <si>
    <t>Apr 10 2017 9:52PM</t>
  </si>
  <si>
    <t>Apr 10 2017 11:16PM</t>
  </si>
  <si>
    <t>Apr 11 2017 12:52AM</t>
  </si>
  <si>
    <t>Apr 19 2017 4:21AM</t>
  </si>
  <si>
    <t>Apr 11 2017 1:13AM</t>
  </si>
  <si>
    <t>Apr 11 2017 12:50AM</t>
  </si>
  <si>
    <t>Apr 11 2017 12:48AM</t>
  </si>
  <si>
    <t>Apr 19 2017 4:24AM</t>
  </si>
  <si>
    <t>Apr 10 2017 10:31PM</t>
  </si>
  <si>
    <t>Apr 10 2017 9:58PM</t>
  </si>
  <si>
    <t>Apr 10 2017 11:19PM</t>
  </si>
  <si>
    <t>Apr 16 2017 7:33PM</t>
  </si>
  <si>
    <t>Apr 18 2017 4:11AM</t>
  </si>
  <si>
    <t>Apr 18 2017 4:12AM</t>
  </si>
  <si>
    <t>Apr 10 2017 10:40PM</t>
  </si>
  <si>
    <t>Apr 10 2017 11:06PM</t>
  </si>
  <si>
    <t>Apr 10 2017 10:19PM</t>
  </si>
  <si>
    <t>Apr 16 2017 7:44PM</t>
  </si>
  <si>
    <t>Apr 16 2017 11:21PM</t>
  </si>
  <si>
    <t>Apr 16 2017 8:17PM</t>
  </si>
  <si>
    <t>Apr 17 2017 7:38PM</t>
  </si>
  <si>
    <t>Apr 10 2017 10:29PM</t>
  </si>
  <si>
    <t>Apr 10 2017 10:14PM</t>
  </si>
  <si>
    <t>Apr 10 2017 10:10PM</t>
  </si>
  <si>
    <t>Apr 10 2017 10:15PM</t>
  </si>
  <si>
    <t>Apr 11 2017 1:17AM</t>
  </si>
  <si>
    <t>Apr 11 2017 1:38AM</t>
  </si>
  <si>
    <t>Apr 11 2017 1:16AM</t>
  </si>
  <si>
    <t>Apr 17 2017 1:58AM</t>
  </si>
  <si>
    <t>Apr 18 2017 7:51PM</t>
  </si>
  <si>
    <t>Apr 11 2017 3:43AM</t>
  </si>
  <si>
    <t>Apr 11 2017 5:07AM</t>
  </si>
  <si>
    <t>Apr 11 2017 1:26AM</t>
  </si>
  <si>
    <t>Apr 16 2017 11:18PM</t>
  </si>
  <si>
    <t>Apr 16 2017 11:20PM</t>
  </si>
  <si>
    <t>Apr 19 2017 4:22AM</t>
  </si>
  <si>
    <t>Apr 11 2017 12:43AM</t>
  </si>
  <si>
    <t>Apr 11 2017 1:02AM</t>
  </si>
  <si>
    <t>Apr 18 2017 4:10AM</t>
  </si>
  <si>
    <t>Apr 10 2017 11:46PM</t>
  </si>
  <si>
    <t>Apr 10 2017 10:18PM</t>
  </si>
  <si>
    <t>Apr 10 2017 10:06PM</t>
  </si>
  <si>
    <t>Apr 11 2017 12:47AM</t>
  </si>
  <si>
    <t>Apr 10 2017 10:24PM</t>
  </si>
  <si>
    <t>Apr 11 2017 3:40AM</t>
  </si>
  <si>
    <t>Apr 11 2017 1:51AM</t>
  </si>
  <si>
    <t>Apr 11 2017 1:22AM</t>
  </si>
  <si>
    <t>Apr 11 2017 1:31AM</t>
  </si>
  <si>
    <t>Apr 10 2017 8:59PM</t>
  </si>
  <si>
    <t>Apr 10 2017 11:01PM</t>
  </si>
  <si>
    <t>Apr 16 2017 9:46PM</t>
  </si>
  <si>
    <t>Apr 16 2017 9:58PM</t>
  </si>
  <si>
    <t>Apr 16 2017 10:58PM</t>
  </si>
  <si>
    <t>Apr 16 2017 10:07PM</t>
  </si>
  <si>
    <t>Apr 16 2017 10:19PM</t>
  </si>
  <si>
    <t>Apr 17 2017 10:10PM</t>
  </si>
  <si>
    <t>Apr 17 2017 3:17AM</t>
  </si>
  <si>
    <t>Apr 17 2017 4:00AM</t>
  </si>
  <si>
    <t>Apr 17 2017 11:37PM</t>
  </si>
  <si>
    <t>Apr 17 2017 10:14PM</t>
  </si>
  <si>
    <t>Apr 17 2017 10:26PM</t>
  </si>
  <si>
    <t>Apr 16 2017 10:03PM</t>
  </si>
  <si>
    <t>Apr 17 2017 2:55AM</t>
  </si>
  <si>
    <t>Apr 16 2017 10:17PM</t>
  </si>
  <si>
    <t>Apr 17 2017 10:47PM</t>
  </si>
  <si>
    <t>Apr 16 2017 10:13PM</t>
  </si>
  <si>
    <t>Apr 17 2017 10:27PM</t>
  </si>
  <si>
    <t>Apr 18 2017 12:51AM</t>
  </si>
  <si>
    <t>Apr 17 2017 4:59AM</t>
  </si>
  <si>
    <t>Apr 17 2017 9:48PM</t>
  </si>
  <si>
    <t>Apr 17 2017 4:04AM</t>
  </si>
  <si>
    <t>Apr 17 2017 10:24PM</t>
  </si>
  <si>
    <t>Apr 17 2017 11:38PM</t>
  </si>
  <si>
    <t>Apr 17 2017 3:58AM</t>
  </si>
  <si>
    <t>Apr 17 2017 2:04AM</t>
  </si>
  <si>
    <t>Apr 16 2017 8:20PM</t>
  </si>
  <si>
    <t>Apr 18 2017 10:04PM</t>
  </si>
  <si>
    <t>Apr 17 2017 8:13PM</t>
  </si>
  <si>
    <t>Apr 19 2017 1:28AM</t>
  </si>
  <si>
    <t>Apr 17 2017 8:08PM</t>
  </si>
  <si>
    <t>Apr 17 2017 10:28PM</t>
  </si>
  <si>
    <t>Apr 17 2017 11:02PM</t>
  </si>
  <si>
    <t>Apr 18 2017 10:51PM</t>
  </si>
  <si>
    <t>Apr 17 2017 11:40PM</t>
  </si>
  <si>
    <t>Apr 17 2017 10:25PM</t>
  </si>
  <si>
    <t>Apr 17 2017 8:31PM</t>
  </si>
  <si>
    <t>Apr 17 2017 9:40PM</t>
  </si>
  <si>
    <t>Apr 18 2017 10:30PM</t>
  </si>
  <si>
    <t>Apr 18 2017 10:01PM</t>
  </si>
  <si>
    <t>Apr 18 2017 2:32AM</t>
  </si>
  <si>
    <t>Apr 18 2017 10:39PM</t>
  </si>
  <si>
    <t>Apr 18 2017 10:41PM</t>
  </si>
  <si>
    <t>Apr 18 2017 10:44PM</t>
  </si>
  <si>
    <t>Apr 18 2017 10:34PM</t>
  </si>
  <si>
    <t>Apr 18 2017 6:20PM</t>
  </si>
  <si>
    <t>Apr 18 2017 9:55PM</t>
  </si>
  <si>
    <t>Apr 18 2017 9:56PM</t>
  </si>
  <si>
    <t>Apr 18 2017 9:58PM</t>
  </si>
  <si>
    <t>Apr 18 2017 10:03PM</t>
  </si>
  <si>
    <t>Apr 18 2017 10:50PM</t>
  </si>
  <si>
    <t>Apr 17 2017 8:34PM</t>
  </si>
  <si>
    <t>Apr 18 2017 2:29AM</t>
  </si>
  <si>
    <t>Apr 17 2017 10:31PM</t>
  </si>
  <si>
    <t>Apr 17 2017 8:30PM</t>
  </si>
  <si>
    <t>Apr 17 2017 9:01PM</t>
  </si>
  <si>
    <t>Apr 18 2017 11:22PM</t>
  </si>
  <si>
    <t>Apr 18 2017 7:41PM</t>
  </si>
  <si>
    <t>Apr 17 2017 2:58AM</t>
  </si>
  <si>
    <t>Apr 18 2017 11:01PM</t>
  </si>
  <si>
    <t>Apr 19 2017 1:06AM</t>
  </si>
  <si>
    <t>Apr 17 2017 11:43PM</t>
  </si>
  <si>
    <t>Apr 17 2017 9:55PM</t>
  </si>
  <si>
    <t>Apr 18 2017 11:05PM</t>
  </si>
  <si>
    <t>Apr 18 2017 10:13PM</t>
  </si>
  <si>
    <t>Apr 18 2017 10:09PM</t>
  </si>
  <si>
    <t>Apr 18 2017 11:28PM</t>
  </si>
  <si>
    <t>Apr 18 2017 10:00PM</t>
  </si>
  <si>
    <t>Apr 18 2017 6:26PM</t>
  </si>
  <si>
    <t>Apr 17 2017 11:27PM</t>
  </si>
  <si>
    <t>Apr 18 2017 10:08PM</t>
  </si>
  <si>
    <t>Apr 17 2017 9:09PM</t>
  </si>
  <si>
    <t>Apr 17 2017 9:34PM</t>
  </si>
  <si>
    <t>Apr 18 2017 9:32PM</t>
  </si>
  <si>
    <t>Apr 19 2017 12:58AM</t>
  </si>
  <si>
    <t>Apr 18 2017 7:38PM</t>
  </si>
  <si>
    <t>Apr 18 2017 7:37PM</t>
  </si>
  <si>
    <t>Apr 18 2017 10:40PM</t>
  </si>
  <si>
    <t>Apr 18 2017 10:26PM</t>
  </si>
  <si>
    <t>Apr 19 2017 1:07AM</t>
  </si>
  <si>
    <t>Apr 18 2017 11:34PM</t>
  </si>
  <si>
    <t>Apr 18 2017 7:56PM</t>
  </si>
  <si>
    <t>Apr 18 2017 7:46PM</t>
  </si>
  <si>
    <t>Apr 18 2017 11:31PM</t>
  </si>
  <si>
    <t>Apr 18 2017 10:31PM</t>
  </si>
  <si>
    <t>Apr 18 2017 9:51PM</t>
  </si>
  <si>
    <t>Apr 18 2017 10:29PM</t>
  </si>
  <si>
    <t>Apr 18 2017 3:03PM</t>
  </si>
  <si>
    <t>Apr 17 2017 4:27PM</t>
  </si>
  <si>
    <t>Apr 17 2017 5:27PM</t>
  </si>
  <si>
    <t>Apr 17 2017 5:46PM</t>
  </si>
  <si>
    <t>Apr 17 2017 7:00PM</t>
  </si>
  <si>
    <t>Apr 18 2017 3:04PM</t>
  </si>
  <si>
    <t>Apr 18 2017 3:09PM</t>
  </si>
  <si>
    <t>Apr 18 2017 6:51PM</t>
  </si>
  <si>
    <t>Apr 17 2017 1:25PM</t>
  </si>
  <si>
    <t>Apr 17 2017 1:39PM</t>
  </si>
  <si>
    <t>Apr 17 2017 1:42PM</t>
  </si>
  <si>
    <t>Apr 17 2017 1:44PM</t>
  </si>
  <si>
    <t>Apr 17 2017 1:46PM</t>
  </si>
  <si>
    <t>Apr 17 2017 2:25PM</t>
  </si>
  <si>
    <t>Apr 17 2017 2:26PM</t>
  </si>
  <si>
    <t>Apr 17 2017 2:27PM</t>
  </si>
  <si>
    <t>Apr 17 2017 11:15AM</t>
  </si>
  <si>
    <t>Apr 17 2017 11:17AM</t>
  </si>
  <si>
    <t>Apr 17 2017 2:32PM</t>
  </si>
  <si>
    <t>Apr 17 2017 2:33PM</t>
  </si>
  <si>
    <t>Apr 17 2017 12:52PM</t>
  </si>
  <si>
    <t>Apr 17 2017 12:59PM</t>
  </si>
  <si>
    <t>Apr 17 2017 1:06PM</t>
  </si>
  <si>
    <t>Apr 17 2017 1:02PM</t>
  </si>
  <si>
    <t>Apr 17 2017 5:11PM</t>
  </si>
  <si>
    <t>Apr 17 2017 1:19PM</t>
  </si>
  <si>
    <t>Apr 17 2017 1:33PM</t>
  </si>
  <si>
    <t>Apr 17 2017 2:47PM</t>
  </si>
  <si>
    <t>Apr 18 2017 5:54PM</t>
  </si>
  <si>
    <t>Apr 17 2017 2:39PM</t>
  </si>
  <si>
    <t>Apr 17 2017 3:18PM</t>
  </si>
  <si>
    <t>Apr 17 2017 3:12PM</t>
  </si>
  <si>
    <t>Apr 18 2017 11:39AM</t>
  </si>
  <si>
    <t>Apr 18 2017 12:57PM</t>
  </si>
  <si>
    <t>Apr 18 2017 1:03PM</t>
  </si>
  <si>
    <t>Apr 12 2017 2:12PM</t>
  </si>
  <si>
    <t>Apr 12 2017 2:58PM</t>
  </si>
  <si>
    <t>Apr 11 2017 9:56AM</t>
  </si>
  <si>
    <t>Apr 17 2017 1:12PM</t>
  </si>
  <si>
    <t>Apr 17 2017 1:45PM</t>
  </si>
  <si>
    <t>Apr 17 2017 2:40PM</t>
  </si>
  <si>
    <t>Apr 17 2017 2:37PM</t>
  </si>
  <si>
    <t>Apr 17 2017 3:19PM</t>
  </si>
  <si>
    <t>Apr 13 2017 9:35AM</t>
  </si>
  <si>
    <t>Apr 13 2017 9:37AM</t>
  </si>
  <si>
    <t>Apr 13 2017 9:48AM</t>
  </si>
  <si>
    <t>Apr 13 2017 10:15AM</t>
  </si>
  <si>
    <t>Apr 13 2017 12:16PM</t>
  </si>
  <si>
    <t>Apr 14 2017 9:14AM</t>
  </si>
  <si>
    <t>Apr 14 2017 9:19AM</t>
  </si>
  <si>
    <t>Apr 13 2017 3:36PM</t>
  </si>
  <si>
    <t>Apr 14 2017 9:40AM</t>
  </si>
  <si>
    <t>Apr 13 2017 3:51PM</t>
  </si>
  <si>
    <t>Apr 13 2017 3:39PM</t>
  </si>
  <si>
    <t>Apr 13 2017 3:41PM</t>
  </si>
  <si>
    <t>Apr 17 2017 11:44AM</t>
  </si>
  <si>
    <t>Apr 14 2017 12:40PM</t>
  </si>
  <si>
    <t>Apr 13 2017 4:15PM</t>
  </si>
  <si>
    <t>Apr 13 2017 2:38PM</t>
  </si>
  <si>
    <t>Apr 17 2017 4:19PM</t>
  </si>
  <si>
    <t>Apr 17 2017 3:43PM</t>
  </si>
  <si>
    <t>Apr 17 2017 3:44PM</t>
  </si>
  <si>
    <t>Apr 18 2017 11:11AM</t>
  </si>
  <si>
    <t>Apr 17 2017 2:21PM</t>
  </si>
  <si>
    <t>Apr 18 2017 2:21PM</t>
  </si>
  <si>
    <t>Apr 18 2017 2:20PM</t>
  </si>
  <si>
    <t>Apr 18 2017 12:55PM</t>
  </si>
  <si>
    <t>Apr 18 2017 2:19PM</t>
  </si>
  <si>
    <t>Apr 18 2017 12:54PM</t>
  </si>
  <si>
    <t>Apr 18 2017 12:27PM</t>
  </si>
  <si>
    <t>Apr 18 2017 12:26PM</t>
  </si>
  <si>
    <t>Apr 18 2017 12:25PM</t>
  </si>
  <si>
    <t>Apr 18 2017 12:22PM</t>
  </si>
  <si>
    <t>Apr 18 2017 12:21PM</t>
  </si>
  <si>
    <t>Apr 18 2017 2:14PM</t>
  </si>
  <si>
    <t>Apr 18 2017 2:13PM</t>
  </si>
  <si>
    <t>Apr 18 2017 12:19PM</t>
  </si>
  <si>
    <t>Apr 18 2017 12:17PM</t>
  </si>
  <si>
    <t>Apr 18 2017 1:56PM</t>
  </si>
  <si>
    <t>Apr 18 2017 12:16PM</t>
  </si>
  <si>
    <t>Apr 18 2017 1:55PM</t>
  </si>
  <si>
    <t>Apr 18 2017 12:12PM</t>
  </si>
  <si>
    <t>Apr 18 2017 12:09PM</t>
  </si>
  <si>
    <t>Apr 18 2017 1:54PM</t>
  </si>
  <si>
    <t>Apr 18 2017 12:08PM</t>
  </si>
  <si>
    <t>Apr 18 2017 1:53PM</t>
  </si>
  <si>
    <t>Apr 18 2017 1:50PM</t>
  </si>
  <si>
    <t>Apr 18 2017 1:47PM</t>
  </si>
  <si>
    <t>Apr 18 2017 1:45PM</t>
  </si>
  <si>
    <t>Apr 18 2017 11:58AM</t>
  </si>
  <si>
    <t>Apr 18 2017 11:57AM</t>
  </si>
  <si>
    <t>Apr 18 2017 1:39PM</t>
  </si>
  <si>
    <t>Apr 18 2017 11:51AM</t>
  </si>
  <si>
    <t>Apr 18 2017 1:38PM</t>
  </si>
  <si>
    <t>Apr 18 2017 11:49AM</t>
  </si>
  <si>
    <t>Apr 18 2017 11:46AM</t>
  </si>
  <si>
    <t>Apr 18 2017 11:23AM</t>
  </si>
  <si>
    <t>Apr 18 2017 11:22AM</t>
  </si>
  <si>
    <t>Apr 18 2017 12:56PM</t>
  </si>
  <si>
    <t>Apr 18 2017 12:36PM</t>
  </si>
  <si>
    <t>Apr 18 2017 12:35PM</t>
  </si>
  <si>
    <t>Apr 18 2017 11:13AM</t>
  </si>
  <si>
    <t>Apr 18 2017 11:01AM</t>
  </si>
  <si>
    <t>Apr 17 2017 4:01PM</t>
  </si>
  <si>
    <t>Apr 18 2017 10:21AM</t>
  </si>
  <si>
    <t>Apr 17 2017 2:45PM</t>
  </si>
  <si>
    <t>Apr 17 2017 2:54PM</t>
  </si>
  <si>
    <t>Apr 17 2017 4:13PM</t>
  </si>
  <si>
    <t>Apr 17 2017 3:36PM</t>
  </si>
  <si>
    <t>Apr 17 2017 2:04PM</t>
  </si>
  <si>
    <t>Apr 18 2017 10:40AM</t>
  </si>
  <si>
    <t>Apr 18 2017 10:39AM</t>
  </si>
  <si>
    <t>Apr 18 2017 9:47AM</t>
  </si>
  <si>
    <t>Apr 18 2017 1:19PM</t>
  </si>
  <si>
    <t>Apr 14 2017 8:03AM</t>
  </si>
  <si>
    <t>Apr 14 2017 8:58AM</t>
  </si>
  <si>
    <t>Apr 11 2017 1:41PM</t>
  </si>
  <si>
    <t>Apr 11 2017 1:38PM</t>
  </si>
  <si>
    <t>Apr 14 2017 8:43AM</t>
  </si>
  <si>
    <t>Apr 14 2017 9:35AM</t>
  </si>
  <si>
    <t>Apr 14 2017 9:30AM</t>
  </si>
  <si>
    <t>Apr 14 2017 9:25AM</t>
  </si>
  <si>
    <t>Apr 14 2017 10:08AM</t>
  </si>
  <si>
    <t>Apr 14 2017 8:51AM</t>
  </si>
  <si>
    <t>Apr 14 2017 8:48AM</t>
  </si>
  <si>
    <t>Apr 13 2017 10:00AM</t>
  </si>
  <si>
    <t>Apr 14 2017 9:02AM</t>
  </si>
  <si>
    <t>Apr 14 2017 10:07AM</t>
  </si>
  <si>
    <t>Apr 18 2017 12:30PM</t>
  </si>
  <si>
    <t>Apr 18 2017 3:13PM</t>
  </si>
  <si>
    <t>Apr 18 2017 8:49AM</t>
  </si>
  <si>
    <t>Apr 7 2017 2:44PM</t>
  </si>
  <si>
    <t>Apr 10 2017 10:57AM</t>
  </si>
  <si>
    <t>Apr 7 2017 2:56PM</t>
  </si>
  <si>
    <t>Apr 18 2017 11:26AM</t>
  </si>
  <si>
    <t>Apr 19 2017 3:56AM</t>
  </si>
  <si>
    <t>Apr 18 2017 10:30AM</t>
  </si>
  <si>
    <t>Apr 14 2017 11:12AM</t>
  </si>
  <si>
    <t>Apr 18 2017 10:32AM</t>
  </si>
  <si>
    <t>Apr 16 2017 11:25PM</t>
  </si>
  <si>
    <t>Apr 18 2017 10:20AM</t>
  </si>
  <si>
    <t>Apr 19 2017 5:27AM</t>
  </si>
  <si>
    <t>Apr 19 2017 3:59AM</t>
  </si>
  <si>
    <t>Apr 19 2017 5:37AM</t>
  </si>
  <si>
    <t>Apr 19 2017 5:12AM</t>
  </si>
  <si>
    <t>Apr 19 2017 3:47AM</t>
  </si>
  <si>
    <t>Apr 16 2017 10:21PM</t>
  </si>
  <si>
    <t>Apr 17 2017 12:20PM</t>
  </si>
  <si>
    <t>Apr 17 2017 4:33PM</t>
  </si>
  <si>
    <t>Apr 17 2017 5:02PM</t>
  </si>
  <si>
    <t>Apr 17 2017 12:57PM</t>
  </si>
  <si>
    <t>Apr 17 2017 3:11PM</t>
  </si>
  <si>
    <t>Apr 17 2017 5:16PM</t>
  </si>
  <si>
    <t>Apr 11 2017 8:35AM</t>
  </si>
  <si>
    <t>Apr 17 2017 1:28PM</t>
  </si>
  <si>
    <t>Apr 17 2017 1:34PM</t>
  </si>
  <si>
    <t>Apr 13 2017 9:00AM</t>
  </si>
  <si>
    <t>Apr 17 2017 4:02PM</t>
  </si>
  <si>
    <t>Apr 18 2017 3:08PM</t>
  </si>
  <si>
    <t>Apr 18 2017 3:06PM</t>
  </si>
  <si>
    <t>Apr 18 2017 11:29AM</t>
  </si>
  <si>
    <t>Apr 18 2017 8:05AM</t>
  </si>
  <si>
    <t>Apr 17 2017 12:40PM</t>
  </si>
  <si>
    <t>Apr 17 2017 3:35AM</t>
  </si>
  <si>
    <t>Apr 17 2017 4:39PM</t>
  </si>
  <si>
    <t>Apr 18 2017 9:53AM</t>
  </si>
  <si>
    <t>Apr 17 2017 11:35AM</t>
  </si>
  <si>
    <t>Apr 17 2017 10:23AM</t>
  </si>
  <si>
    <t>Apr 17 2017 10:27AM</t>
  </si>
  <si>
    <t>Apr 18 2017 6:37AM</t>
  </si>
  <si>
    <t>Apr 14 2017 3:58AM</t>
  </si>
  <si>
    <t>Apr 17 2017 11:30AM</t>
  </si>
  <si>
    <t>Apr 17 2017 11:21AM</t>
  </si>
  <si>
    <t>Apr 18 2017 1:36AM</t>
  </si>
  <si>
    <t>Apr 18 2017 6:20AM</t>
  </si>
  <si>
    <t>Apr 18 2017 4:27AM</t>
  </si>
  <si>
    <t>Apr 17 2017 5:52AM</t>
  </si>
  <si>
    <t>Apr 19 2017 4:31AM</t>
  </si>
  <si>
    <t>Apr 19 2017 4:28AM</t>
  </si>
  <si>
    <t>Apr 18 2017 11:34AM</t>
  </si>
  <si>
    <t>Apr 17 2017 5:57AM</t>
  </si>
  <si>
    <t>Apr 18 2017 5:55AM</t>
  </si>
  <si>
    <t>Apr 18 2017 4:31AM</t>
  </si>
  <si>
    <t>Apr 18 2017 6:01AM</t>
  </si>
  <si>
    <t>Apr 18 2017 4:30AM</t>
  </si>
  <si>
    <t>Apr 18 2017 6:18AM</t>
  </si>
  <si>
    <t>Apr 18 2017 4:55AM</t>
  </si>
  <si>
    <t>Apr 18 2017 4:36AM</t>
  </si>
  <si>
    <t>Apr 18 2017 6:13AM</t>
  </si>
  <si>
    <t>Apr 18 2017 2:34AM</t>
  </si>
  <si>
    <t>Apr 18 2017 6:22AM</t>
  </si>
  <si>
    <t>Apr 18 2017 5:48AM</t>
  </si>
  <si>
    <t>Apr 18 2017 6:19AM</t>
  </si>
  <si>
    <t>Apr 18 2017 5:31AM</t>
  </si>
  <si>
    <t>Apr 18 2017 6:21AM</t>
  </si>
  <si>
    <t>Apr 18 2017 5:41AM</t>
  </si>
  <si>
    <t>Apr 18 2017 6:00AM</t>
  </si>
  <si>
    <t>Apr 18 2017 5:51AM</t>
  </si>
  <si>
    <t>Apr 18 2017 5:40AM</t>
  </si>
  <si>
    <t>Apr 18 2017 5:47AM</t>
  </si>
  <si>
    <t>Apr 18 2017 5:42AM</t>
  </si>
  <si>
    <t>Apr 18 2017 4:59PM</t>
  </si>
  <si>
    <t>Apr 18 2017 4:50AM</t>
  </si>
  <si>
    <t>Apr 18 2017 6:10AM</t>
  </si>
  <si>
    <t>Apr 18 2017 6:11AM</t>
  </si>
  <si>
    <t>Apr 18 2017 6:04AM</t>
  </si>
  <si>
    <t>Apr 19 2017 3:52AM</t>
  </si>
  <si>
    <t>Apr 18 2017 11:57PM</t>
  </si>
  <si>
    <t>Apr 18 2017 8:18AM</t>
  </si>
  <si>
    <t>Apr 17 2017 12:54PM</t>
  </si>
  <si>
    <t>Apr 18 2017 5:30AM</t>
  </si>
  <si>
    <t>Apr 18 2017 10:59AM</t>
  </si>
  <si>
    <t>Apr 18 2017 11:07AM</t>
  </si>
  <si>
    <t>Apr 18 2017 11:10AM</t>
  </si>
  <si>
    <t>Apr 17 2017 11:25PM</t>
  </si>
  <si>
    <t>Apr 18 2017 11:15AM</t>
  </si>
  <si>
    <t>Apr 18 2017 3:25PM</t>
  </si>
  <si>
    <t>Apr 19 2017 4:48AM</t>
  </si>
  <si>
    <t>Apr 18 2017 2:40AM</t>
  </si>
  <si>
    <t>Apr 18 2017 5:53AM</t>
  </si>
  <si>
    <t>Apr 18 2017 4:23AM</t>
  </si>
  <si>
    <t>Apr 18 2017 6:15AM</t>
  </si>
  <si>
    <t>Apr 18 2017 6:08AM</t>
  </si>
  <si>
    <t>Apr 18 2017 6:23AM</t>
  </si>
  <si>
    <t>Apr 18 2017 5:27AM</t>
  </si>
  <si>
    <t>Apr 18 2017 4:37AM</t>
  </si>
  <si>
    <t>Apr 19 2017 2:31AM</t>
  </si>
  <si>
    <t>Res Pending</t>
  </si>
  <si>
    <t>69227587-0188792595</t>
  </si>
  <si>
    <t>69264610-0188848850</t>
  </si>
  <si>
    <t>69264662-0188819606</t>
  </si>
  <si>
    <t>69278475-0188768883</t>
  </si>
  <si>
    <t>69283623-0188695488</t>
  </si>
  <si>
    <t>69292323-0188918980</t>
  </si>
  <si>
    <t>69252701-0188693008</t>
  </si>
  <si>
    <t>69264769-0188784811</t>
  </si>
  <si>
    <t>69278535-0188836576</t>
  </si>
  <si>
    <t>69278541-0188959669</t>
  </si>
  <si>
    <t>69278614-0188963123</t>
  </si>
  <si>
    <t>69292373-0188763030</t>
  </si>
  <si>
    <t>Outstanding Adjusted</t>
  </si>
  <si>
    <t>69219406A</t>
  </si>
  <si>
    <t>69311286X</t>
  </si>
  <si>
    <t>69210525A</t>
  </si>
  <si>
    <t>69311281X</t>
  </si>
  <si>
    <t>69210683A</t>
  </si>
  <si>
    <t>Provided approval is iao $2155.00 as per order# 188373100 in CARDS.Kindly provide bid approval.</t>
  </si>
  <si>
    <t xml:space="preserve">Work invoiced does not have updated Bid Approval in Citi System please provide current Bid Approval
</t>
  </si>
  <si>
    <t>As per order # 188820452 in cards bids approved for $214.59 hence adjusted</t>
  </si>
  <si>
    <t>As per Guidelines max allowable $40.00. hence adjusted</t>
  </si>
  <si>
    <t>Bids is approved for the amount of $398.00 for Mold: Hard Surfaces-Antimicrobial.</t>
  </si>
  <si>
    <t>Work invoiced does not have updated Bid Approval in Citi System please provide current Bid Approval. As per guideline  Boarding/Securing Materials $.90 per U.I.</t>
  </si>
  <si>
    <t>max allowable is $150.00</t>
  </si>
  <si>
    <t xml:space="preserve">Work invoiced does not have updated Bid Approval in Citi System please provide current Bid Approval. Max allowable as per Citi guidelines is $50.00 only.
</t>
  </si>
  <si>
    <t xml:space="preserve">FOR 81217, MAX ALLOWABLE FOR TRIM SHRUBS IS $40.00 HENCE ADJUSTED THE REM BAL </t>
  </si>
  <si>
    <t xml:space="preserve"> as per Order Number: 188941494 in cards trim shrubs approved for $500.00 hence adjusted</t>
  </si>
  <si>
    <t>pls provide quantity(UI)along with the bid approval</t>
  </si>
  <si>
    <t>As per guidelines max allowable for trim shrubs is $50.00</t>
  </si>
  <si>
    <t xml:space="preserve">Work invoiced does not have updated Bid Approval in Citi System please provide current Bid Approval. As per guideline max allowable $ 50.00,  hence adjusted </t>
  </si>
  <si>
    <t>MAX ALLOWABLE IS $40.00 HENCE REQUIRES APPROVAL FOR THE REM BAL</t>
  </si>
  <si>
    <t>max allowable as per guideline is $ 40.00 , hence adjusting</t>
  </si>
  <si>
    <t>Line Item #81294(2) is not included for this task. Kindly rebill through line item #81217
and as per citi guidelines max allowable for trim shrubs is $40.00 kindly provide approval for rem bal</t>
  </si>
  <si>
    <t>Max allowable for tree trimming is $250.00.</t>
  </si>
  <si>
    <t xml:space="preserve">Max we can pay $20.00 as per our guidelines.Kindly provide bid approval from citi manager. </t>
  </si>
  <si>
    <t>Kindly rebill under 81294.</t>
  </si>
  <si>
    <t xml:space="preserve">Amount Invoiced Exceeds the allowable amount For  VA loan 
</t>
  </si>
  <si>
    <t>Max we can pay $40.00 as per our guidelines for trim shrubs for Citi loan.Kindly provide bid approval.</t>
  </si>
  <si>
    <t>Max we can pay $50.00 as per our guidelines.Kindly provide bid approval.</t>
  </si>
  <si>
    <t>pls provide quantity (UI)along with bid approval in cards</t>
  </si>
  <si>
    <t xml:space="preserve">As per guidelines max allowable $50.00, hence adjusted </t>
  </si>
  <si>
    <t>Work invoiced does not have updated Bid Approval in Citi System please provide current Bid Approval. As per guideline max allowable $ 50.00 for trim shrub.</t>
  </si>
  <si>
    <t>Max allowable is $40.00 for trim shrubs.</t>
  </si>
  <si>
    <t>81217 - As per state guidelines max allowable for Trim shrubs $40.00. hence adjusted</t>
  </si>
  <si>
    <t>As per Guidelines max allowable $50.00, hence adjusted.</t>
  </si>
  <si>
    <t>Provided approval is of $1121.00 as per bid approval provided in CARDS as per order# 188879911.Kindly provide bid approval.</t>
  </si>
  <si>
    <t>if it is for sale tax kindly rebill under 82187</t>
  </si>
  <si>
    <t xml:space="preserve">81204-  Amount Invoiced Exceeds the allowable   max  allowable is $40.00  </t>
  </si>
  <si>
    <t>Max allowable is $40.00 only</t>
  </si>
  <si>
    <t xml:space="preserve">Approval could not be located in Fortracs, Pump Water from Basement was charged iao $350, invoice # 68828101 and iao $200 invoice #68893839. Per guidelines allowable is max per property. Must provide approval. </t>
  </si>
  <si>
    <t xml:space="preserve">Please attach a copy of the FHA fee schedule. Thank you
</t>
  </si>
  <si>
    <t>Please attach the FHA Fee Schedule. Thank you</t>
  </si>
  <si>
    <t>Exceeds line item cap amount. Please provide Chase approval. Thank you</t>
  </si>
  <si>
    <t>Please provide Chase approval to bill over the line item cap amount of $70. Thank you</t>
  </si>
  <si>
    <t xml:space="preserve">Per guidelines water caps are 1 @ $15, updated quantity or amount. </t>
  </si>
  <si>
    <t>Please provide a copy of the FHA fee schedule. Thank you</t>
  </si>
  <si>
    <t>04/13/2017</t>
  </si>
  <si>
    <t>04/14/2017</t>
  </si>
  <si>
    <t>04/12/2017</t>
  </si>
  <si>
    <t>04/18/2017</t>
  </si>
  <si>
    <t>04/17/2017</t>
  </si>
  <si>
    <t>04/11/2017</t>
  </si>
  <si>
    <t>04/15/2017</t>
  </si>
  <si>
    <t>Pending Approval</t>
  </si>
  <si>
    <t>69253495X</t>
  </si>
  <si>
    <t>69253507X</t>
  </si>
  <si>
    <t>69324146X</t>
  </si>
  <si>
    <t>OTHER: Please attach FHA guidelines for full payment.</t>
  </si>
  <si>
    <t>OTHER: Per FHA guidelines NM properties allow for grass cuts once per month all year. Grass cut paid on invoice 69031292.</t>
  </si>
  <si>
    <t>OTHER: Please attach the FHA guidelines for snow removal.</t>
  </si>
  <si>
    <t>OTHER: 81294 - Work invoiced does not have updated Bid Approval in Citi System please provide current Bid Approval</t>
  </si>
  <si>
    <t>OTHER: Work invoiced does not have updated Bid Approval in Citi System please provide current Bid Approval</t>
  </si>
  <si>
    <t>OTHER: Loan invoiced is a CHE/Custom Loan and can not be invoiced through iclear. Please reference Vendor Relations section 9.03 opf the Attorney Work Standards for Proper Invoicing requirements.</t>
  </si>
  <si>
    <t>OTHER: PLEASE CLARIFY SINCE GRASS CUT CAN BE PAID TWICE PER MONTH AND IT HAS BEEN PAID ALREADY THROUGH INV # 69266164, #69168691 AND ALSO SERVICE COMPLETED DATES ARE SAME IN INVOICE #69266164</t>
  </si>
  <si>
    <t>Rejected from the following Audit(s): "OVER LIMIT AUDIT".</t>
  </si>
  <si>
    <t>OTHER: please provide bid approval and upadte in cards</t>
  </si>
  <si>
    <t>LOAN SERVICE RELEASED: Loan was service released on 2/14/2017 in Citi systems, work completed is post the release date, please refer to your new servicer for payment.</t>
  </si>
  <si>
    <t>04/10/2017</t>
  </si>
  <si>
    <t>04/19/2017</t>
  </si>
  <si>
    <t>Pending Rejection</t>
  </si>
  <si>
    <t>IM Iclear</t>
  </si>
  <si>
    <t>Comments</t>
  </si>
  <si>
    <t>Jamie Lanzalaco</t>
  </si>
  <si>
    <t>BATF-CAR-AM</t>
  </si>
  <si>
    <t>BATF-CAR-AL</t>
  </si>
  <si>
    <t>BATF-CAR-IM</t>
  </si>
  <si>
    <t>CAR-IM</t>
  </si>
  <si>
    <t>Jenn Rossman</t>
  </si>
  <si>
    <t>work code</t>
  </si>
  <si>
    <t>WPBRTO (REO TRASHOUT - PER BID)</t>
  </si>
  <si>
    <t>GCL (MONTH/BIMONTHLY GRASS CUT)</t>
  </si>
  <si>
    <t>CMPB (Clear Convey Per Bid)</t>
  </si>
  <si>
    <t>GCLI (INITIAL GRASS CUT)</t>
  </si>
  <si>
    <t>WPBRPB (REPAIR PER BID)</t>
  </si>
  <si>
    <t>SNOW (SNOW REMOVAL)</t>
  </si>
  <si>
    <t>UTILON (UTILON)</t>
  </si>
  <si>
    <t>UTIL (UTIL TURN ON)</t>
  </si>
  <si>
    <t>UTILE (Electric Utility)</t>
  </si>
  <si>
    <t>CODER (VIOLATION FINE/FEE)</t>
  </si>
  <si>
    <t>1,2,3 (Lock, Winterize, G/C)</t>
  </si>
  <si>
    <t>ALLOW (P&amp;P INVESTOR ALLOWABLES)</t>
  </si>
  <si>
    <t>EST (Estimate to perform work)</t>
  </si>
  <si>
    <t>EALCRT (REO EVICTIONS ALA CARTE)</t>
  </si>
  <si>
    <t>BATF (Addressed Emerg. Cond.)</t>
  </si>
  <si>
    <t>ROOF (Rush Roof Repair Needed)</t>
  </si>
  <si>
    <t>WPB (DO WORK PER BID)</t>
  </si>
  <si>
    <t>CONVEY (Convey Maintenance)</t>
  </si>
  <si>
    <t>ECONV (Eviction Convey Maint)</t>
  </si>
  <si>
    <t>POOLPB (POOL PER BID)</t>
  </si>
  <si>
    <t>P&amp;PDIL (P&amp;P Deed In Lieu)</t>
  </si>
  <si>
    <t>1BOXR (RUSH SECURE - LOCK BOX)</t>
  </si>
  <si>
    <t>COND (Property Condition Rept.)</t>
  </si>
  <si>
    <t>VPR (VACANT PROPERTY REGISTERY)</t>
  </si>
  <si>
    <t>RPBFU (REPAIR ORDER FOLLOW UP)</t>
  </si>
  <si>
    <t>2 (Winterization)</t>
  </si>
  <si>
    <t>WPBR (RUSH WORK PER BID)</t>
  </si>
  <si>
    <t>VPRINV (VPR - INV - FINES &amp; FEES)</t>
  </si>
  <si>
    <t>CMPBR (Rush Clear Convey per Bid)</t>
  </si>
  <si>
    <t>RFRSH2 (Monthly Marketability Che)</t>
  </si>
  <si>
    <t>1,2 (Lock &amp; Winterize)</t>
  </si>
  <si>
    <t>RECONV (Reconveyance Maintenance)</t>
  </si>
  <si>
    <t>E (EVICTION)</t>
  </si>
  <si>
    <t>PSCON (Pre-Sale Convey Review)</t>
  </si>
  <si>
    <t>ISA12 (HAZARD CLAIM SCOPE VER)</t>
  </si>
  <si>
    <t>RPBRC (REPAIR FOR RECONVEY)</t>
  </si>
  <si>
    <t>FLOOD (Rush Flooded Basement)</t>
  </si>
  <si>
    <t>CKWINT (CHECK WINTERIZATION)</t>
  </si>
  <si>
    <t>VPSRNW (VPS RENEWAL)</t>
  </si>
  <si>
    <t>GCLWPB (Grass Cut per Bid)</t>
  </si>
  <si>
    <t>VPRRNW (VPR - RENEWAL REGISTRY)</t>
  </si>
  <si>
    <t>FPR (1ST LEGAL REGISTRATION)</t>
  </si>
  <si>
    <t>CTG (REO CTG INITIAL SERVICES)</t>
  </si>
  <si>
    <t>EMOVER (LICENSED BOND EVIC MOVERS)</t>
  </si>
  <si>
    <t>VPRBN (VPR BOND ISSUANCE)</t>
  </si>
  <si>
    <t>E6R (EVICTIONS GIVE ACCESS)</t>
  </si>
  <si>
    <t>HCR2 (HC REPAIR - AUTO-APPROVED)</t>
  </si>
  <si>
    <t>GCLRCV (FHA Grass Reconvey)</t>
  </si>
  <si>
    <t>MGMT (REO MANAGEMENT FEE)</t>
  </si>
  <si>
    <t>RDP (RECOVERABLE DEPRECIATION)</t>
  </si>
  <si>
    <t>4 (Board/Secure)</t>
  </si>
  <si>
    <t>MISC (Miscellaneous Work Done)</t>
  </si>
  <si>
    <t>VPRINS (VPR INSPECTION UPDATE)</t>
  </si>
  <si>
    <t>6 (Give Access to Property)</t>
  </si>
  <si>
    <t>WATER (WATER BILL RESOLUTION)</t>
  </si>
  <si>
    <t>ALCRT (REO ALA CARTE INIT SRVCS)</t>
  </si>
  <si>
    <t>RPB1FU (REPAIR ORDER FOLLOW UP)</t>
  </si>
  <si>
    <t>1,3 (LOCK &amp; GRASS CUT)</t>
  </si>
  <si>
    <t>6R (RUSH GIVE ACCESS TO PROP.)</t>
  </si>
  <si>
    <t>DEWINT (DEWINTERIZATION)</t>
  </si>
  <si>
    <t>GCLREO (REO Grass Cut/Lawn Care)</t>
  </si>
  <si>
    <t>ALCRT2 (REO ALA CARTE2 INIT SRVCS)</t>
  </si>
  <si>
    <t>GCLRED (REO REDEMPTION GRASS CUT)</t>
  </si>
  <si>
    <t>UTILFU (UTILITY TURN ON F/U)</t>
  </si>
  <si>
    <t>UTILT (UTIL TURN ON)</t>
  </si>
  <si>
    <t>GATED (Gated Comm Access Attempt)</t>
  </si>
  <si>
    <t>VPRSW (VPR - STATEWIDE UPDATES)</t>
  </si>
  <si>
    <t>CFK (CASH FOR KEYS - REO)</t>
  </si>
  <si>
    <t>4R (RUSH BOARD/SECURE)</t>
  </si>
  <si>
    <t>Pending Research</t>
  </si>
  <si>
    <t>research</t>
  </si>
  <si>
    <t>UTIL-JJO</t>
  </si>
  <si>
    <t>CAR-TC</t>
  </si>
  <si>
    <t>Sarah Desmone</t>
  </si>
  <si>
    <t>safe-gc</t>
  </si>
  <si>
    <t>HCR1 (HAZARD CLAIM REPAIR)</t>
  </si>
  <si>
    <t>MGMT1 (MANAGEMENT FEE)</t>
  </si>
  <si>
    <t>SECURE (Rush Resecure Property)</t>
  </si>
  <si>
    <t>CTG2 (REO CTG2 INITIAL SERVICES)</t>
  </si>
  <si>
    <t>ECTG (REO CTG EVICTION)</t>
  </si>
  <si>
    <t>GCIRCV (FHA Initial Grass Reconv)</t>
  </si>
  <si>
    <t>MHI (MOBILE HOME INSPECTION)</t>
  </si>
  <si>
    <t>INSREO (Claims REO Estimates)</t>
  </si>
  <si>
    <t>2R (RUSH WINTERIZATION)</t>
  </si>
  <si>
    <t>UTILW (Water Utility)</t>
  </si>
  <si>
    <t>GCIREO (INITIAL GRASS CUT - REO)</t>
  </si>
  <si>
    <t>PR (POLICE REPORT)</t>
  </si>
  <si>
    <t>RPBRC1 (RECONVEY REPAIRS SCOPE)</t>
  </si>
  <si>
    <t>CCR (RUSH CITY CITE)</t>
  </si>
  <si>
    <t>RPBP&amp;P (Repairs for P&amp;P)</t>
  </si>
  <si>
    <t>1BOX (LOCK BOX)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</si>
</sst>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4" formatCode="_(&quot;$&quot;* #,##0.00_);_(&quot;$&quot;* \(#,##0.00\);_(&quot;$&quot;* &quot;-&quot;??_);_(@_)"/>
    <numFmt numFmtId="164" formatCode="[$-1010409]&quot;$&quot;#,##0.00;\(&quot;$&quot;#,##0.00\)"/>
    <numFmt numFmtId="165" formatCode="[$-1010409]m/d/yyyy"/>
  </numFmts>
  <fonts count="27"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8"/>
      <color theme="1"/>
      <name val="Tahoma"/>
      <family val="2"/>
    </font>
    <font>
      <sz val="9"/>
      <color rgb="FF000066"/>
      <name val="Tahom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2"/>
    </font>
    <font>
      <sz val="11"/>
      <name val="Calibri"/>
      <family val="2"/>
      <scheme val="minor"/>
    </font>
    <font>
      <b/>
      <sz val="10"/>
      <name val="Arial"/>
      <family val="2"/>
    </font>
    <font>
      <sz val="10"/>
      <color indexed="8"/>
      <name val="Arial"/>
      <family val="2"/>
    </font>
    <font>
      <sz val="8"/>
      <color indexed="8"/>
      <name val="Arial"/>
      <family val="2"/>
    </font>
  </fonts>
  <fills count="37">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E0E0E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72">
    <xf numFmtId="0" fontId="0" fillId="0" borderId="0"/>
    <xf numFmtId="44" fontId="1" fillId="0" borderId="0" applyFont="0" applyFill="0" applyBorder="0" applyAlignment="0" applyProtection="0"/>
    <xf numFmtId="0" fontId="2" fillId="0" borderId="0"/>
    <xf numFmtId="0" fontId="2" fillId="0" borderId="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0" applyNumberFormat="0" applyBorder="0" applyAlignment="0" applyProtection="0"/>
    <xf numFmtId="0" fontId="13" fillId="8" borderId="5" applyNumberFormat="0" applyAlignment="0" applyProtection="0"/>
    <xf numFmtId="0" fontId="14" fillId="9" borderId="6" applyNumberFormat="0" applyAlignment="0" applyProtection="0"/>
    <xf numFmtId="0" fontId="15" fillId="9" borderId="5" applyNumberFormat="0" applyAlignment="0" applyProtection="0"/>
    <xf numFmtId="0" fontId="16" fillId="0" borderId="7" applyNumberFormat="0" applyFill="0" applyAlignment="0" applyProtection="0"/>
    <xf numFmtId="0" fontId="17" fillId="10" borderId="8" applyNumberFormat="0" applyAlignment="0" applyProtection="0"/>
    <xf numFmtId="0" fontId="18" fillId="0" borderId="0" applyNumberFormat="0" applyFill="0" applyBorder="0" applyAlignment="0" applyProtection="0"/>
    <xf numFmtId="0" fontId="1" fillId="11"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1" fillId="35"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1" fillId="23" borderId="0" applyNumberFormat="0" applyBorder="0" applyAlignment="0" applyProtection="0"/>
    <xf numFmtId="0" fontId="21" fillId="27" borderId="0" applyNumberFormat="0" applyBorder="0" applyAlignment="0" applyProtection="0"/>
    <xf numFmtId="0" fontId="21" fillId="35" borderId="0" applyNumberFormat="0" applyBorder="0" applyAlignment="0" applyProtection="0"/>
    <xf numFmtId="44"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1" fillId="0" borderId="0"/>
    <xf numFmtId="0" fontId="1" fillId="0" borderId="0"/>
    <xf numFmtId="0" fontId="22" fillId="0" borderId="0"/>
    <xf numFmtId="0" fontId="2" fillId="0" borderId="0"/>
    <xf numFmtId="0" fontId="2" fillId="0" borderId="0"/>
    <xf numFmtId="0" fontId="22" fillId="0" borderId="0"/>
    <xf numFmtId="0" fontId="1" fillId="0" borderId="0"/>
    <xf numFmtId="0" fontId="1" fillId="0" borderId="0"/>
    <xf numFmtId="0" fontId="2" fillId="0" borderId="0"/>
    <xf numFmtId="0" fontId="1" fillId="11" borderId="9" applyNumberFormat="0" applyFont="0" applyAlignment="0" applyProtection="0"/>
    <xf numFmtId="0" fontId="1" fillId="11" borderId="9" applyNumberFormat="0" applyFont="0" applyAlignment="0" applyProtection="0"/>
    <xf numFmtId="0" fontId="1" fillId="11" borderId="9" applyNumberFormat="0" applyFont="0" applyAlignment="0" applyProtection="0"/>
    <xf numFmtId="0" fontId="1" fillId="11" borderId="9" applyNumberFormat="0" applyFont="0" applyAlignment="0" applyProtection="0"/>
    <xf numFmtId="0" fontId="1" fillId="11" borderId="9" applyNumberFormat="0" applyFont="0" applyAlignment="0" applyProtection="0"/>
    <xf numFmtId="0" fontId="1" fillId="11" borderId="9" applyNumberFormat="0" applyFont="0" applyAlignment="0" applyProtection="0"/>
    <xf numFmtId="0" fontId="1" fillId="11" borderId="9" applyNumberFormat="0" applyFont="0" applyAlignment="0" applyProtection="0"/>
    <xf numFmtId="0" fontId="1" fillId="11" borderId="9" applyNumberFormat="0" applyFont="0" applyAlignment="0" applyProtection="0"/>
    <xf numFmtId="0" fontId="1" fillId="11" borderId="9" applyNumberFormat="0" applyFont="0" applyAlignment="0" applyProtection="0"/>
    <xf numFmtId="9" fontId="22" fillId="0" borderId="0" applyFont="0" applyFill="0" applyBorder="0" applyAlignment="0" applyProtection="0"/>
  </cellStyleXfs>
  <cellXfs count="80">
    <xf numFmtId="0" fontId="0" fillId="0" borderId="0" xfId="0"/>
    <xf numFmtId="0" fontId="0" fillId="0" borderId="0" xfId="0" applyFont="1" applyFill="1" applyBorder="1"/>
    <xf numFmtId="14" fontId="0" fillId="0" borderId="0" xfId="0" applyNumberFormat="1" applyFont="1" applyFill="1" applyBorder="1"/>
    <xf numFmtId="8" fontId="0" fillId="0" borderId="0" xfId="0" applyNumberFormat="1" applyFont="1" applyFill="1" applyBorder="1"/>
    <xf numFmtId="0" fontId="0" fillId="0" borderId="0" xfId="0" applyFont="1" applyFill="1" applyBorder="1" applyAlignment="1"/>
    <xf numFmtId="0" fontId="4" fillId="0" borderId="0" xfId="0" applyFont="1" applyFill="1" applyBorder="1"/>
    <xf numFmtId="164" fontId="4" fillId="0" borderId="0" xfId="0" applyNumberFormat="1" applyFont="1" applyFill="1" applyBorder="1"/>
    <xf numFmtId="14" fontId="0" fillId="0" borderId="0" xfId="0" applyNumberFormat="1" applyFont="1" applyFill="1" applyBorder="1" applyAlignment="1"/>
    <xf numFmtId="0" fontId="0" fillId="0" borderId="0" xfId="0" applyFont="1" applyFill="1" applyBorder="1" applyAlignment="1">
      <alignment horizontal="right"/>
    </xf>
    <xf numFmtId="44" fontId="0" fillId="0" borderId="0" xfId="1" applyFont="1" applyFill="1" applyBorder="1" applyAlignment="1"/>
    <xf numFmtId="44" fontId="0" fillId="0" borderId="0" xfId="1" applyFont="1" applyFill="1" applyBorder="1"/>
    <xf numFmtId="44" fontId="5" fillId="0" borderId="0" xfId="1" applyFont="1" applyFill="1" applyBorder="1" applyAlignment="1"/>
    <xf numFmtId="0" fontId="2" fillId="0" borderId="1" xfId="2" applyFont="1" applyFill="1" applyBorder="1" applyAlignment="1">
      <alignment horizontal="right"/>
    </xf>
    <xf numFmtId="0" fontId="23" fillId="0" borderId="0" xfId="0" applyFont="1" applyAlignment="1">
      <alignment horizontal="right"/>
    </xf>
    <xf numFmtId="0" fontId="23" fillId="0" borderId="0" xfId="0" applyFont="1" applyAlignment="1">
      <alignment horizontal="left"/>
    </xf>
    <xf numFmtId="0" fontId="24" fillId="0" borderId="1" xfId="2" applyFont="1" applyFill="1" applyBorder="1" applyAlignment="1">
      <alignment horizontal="right" wrapText="1"/>
    </xf>
    <xf numFmtId="0" fontId="24" fillId="0" borderId="1" xfId="2" applyNumberFormat="1" applyFont="1" applyFill="1" applyBorder="1" applyAlignment="1">
      <alignment horizontal="right"/>
    </xf>
    <xf numFmtId="0" fontId="2" fillId="0" borderId="1" xfId="0" applyFont="1" applyFill="1" applyBorder="1" applyAlignment="1">
      <alignment horizontal="right"/>
    </xf>
    <xf numFmtId="0" fontId="2" fillId="0" borderId="1" xfId="2" applyNumberFormat="1" applyFont="1" applyFill="1" applyBorder="1" applyAlignment="1">
      <alignment horizontal="right"/>
    </xf>
    <xf numFmtId="0" fontId="23" fillId="4" borderId="0" xfId="0" applyFont="1" applyFill="1" applyAlignment="1">
      <alignment horizontal="right"/>
    </xf>
    <xf numFmtId="0" fontId="23" fillId="4" borderId="0" xfId="0" applyFont="1" applyFill="1" applyAlignment="1">
      <alignment horizontal="left"/>
    </xf>
    <xf numFmtId="0" fontId="23" fillId="0" borderId="0" xfId="0" applyFont="1" applyAlignment="1">
      <alignment horizontal="left" wrapText="1"/>
    </xf>
    <xf numFmtId="0" fontId="2" fillId="2" borderId="1" xfId="0" applyFont="1" applyFill="1" applyBorder="1" applyAlignment="1">
      <alignment horizontal="right"/>
    </xf>
    <xf numFmtId="0" fontId="23" fillId="0" borderId="0" xfId="0" applyFont="1" applyAlignment="1">
      <alignment horizontal="right" vertical="center"/>
    </xf>
    <xf numFmtId="0" fontId="23" fillId="0" borderId="0" xfId="0" applyFont="1" applyAlignment="1">
      <alignment horizontal="left" vertical="center"/>
    </xf>
    <xf numFmtId="0" fontId="23" fillId="3" borderId="0" xfId="0" applyFont="1" applyFill="1" applyAlignment="1">
      <alignment horizontal="left"/>
    </xf>
    <xf numFmtId="49" fontId="2" fillId="0" borderId="1" xfId="0" applyNumberFormat="1" applyFont="1" applyFill="1" applyBorder="1" applyAlignment="1">
      <alignment horizontal="right"/>
    </xf>
    <xf numFmtId="0" fontId="23" fillId="4" borderId="0" xfId="0" applyFont="1" applyFill="1" applyAlignment="1">
      <alignment horizontal="left" vertical="center"/>
    </xf>
    <xf numFmtId="0" fontId="4" fillId="4" borderId="0" xfId="0" applyFont="1" applyFill="1"/>
    <xf numFmtId="0" fontId="4" fillId="0" borderId="0" xfId="0" applyFont="1"/>
    <xf numFmtId="0" fontId="4" fillId="4" borderId="11" xfId="0" applyFont="1" applyFill="1" applyBorder="1" applyAlignment="1">
      <alignment wrapText="1"/>
    </xf>
    <xf numFmtId="0" fontId="4" fillId="0" borderId="11" xfId="0" applyFont="1" applyBorder="1" applyAlignment="1">
      <alignment wrapText="1"/>
    </xf>
    <xf numFmtId="0" fontId="4" fillId="4" borderId="12" xfId="0" applyFont="1" applyFill="1" applyBorder="1" applyAlignment="1">
      <alignment wrapText="1"/>
    </xf>
    <xf numFmtId="0" fontId="4" fillId="0" borderId="12" xfId="0" applyFont="1" applyBorder="1" applyAlignment="1">
      <alignment wrapText="1"/>
    </xf>
    <xf numFmtId="14" fontId="4" fillId="4" borderId="12" xfId="0" applyNumberFormat="1" applyFont="1" applyFill="1" applyBorder="1" applyAlignment="1">
      <alignment wrapText="1"/>
    </xf>
    <xf numFmtId="14" fontId="4" fillId="0" borderId="12" xfId="0" applyNumberFormat="1" applyFont="1" applyBorder="1" applyAlignment="1">
      <alignment wrapText="1"/>
    </xf>
    <xf numFmtId="8" fontId="4" fillId="4" borderId="12" xfId="0" applyNumberFormat="1" applyFont="1" applyFill="1" applyBorder="1" applyAlignment="1">
      <alignment horizontal="right" wrapText="1"/>
    </xf>
    <xf numFmtId="8" fontId="4" fillId="0" borderId="12" xfId="0" applyNumberFormat="1" applyFont="1" applyBorder="1" applyAlignment="1">
      <alignment horizontal="right" wrapText="1"/>
    </xf>
    <xf numFmtId="14" fontId="4" fillId="0" borderId="0" xfId="0" applyNumberFormat="1" applyFont="1"/>
    <xf numFmtId="14" fontId="4" fillId="4" borderId="0" xfId="0" applyNumberFormat="1" applyFont="1" applyFill="1"/>
    <xf numFmtId="0" fontId="25" fillId="0" borderId="0" xfId="0" applyFont="1" applyFill="1" applyBorder="1" applyAlignment="1">
      <alignment vertical="top" wrapText="1"/>
    </xf>
    <xf numFmtId="14" fontId="25" fillId="0" borderId="0" xfId="0" applyNumberFormat="1" applyFont="1" applyFill="1" applyBorder="1" applyAlignment="1">
      <alignment vertical="top" wrapText="1"/>
    </xf>
    <xf numFmtId="164" fontId="26" fillId="0" borderId="0" xfId="0" applyNumberFormat="1" applyFont="1" applyFill="1" applyBorder="1" applyAlignment="1">
      <alignment horizontal="right" vertical="top" wrapText="1"/>
    </xf>
    <xf numFmtId="8" fontId="26" fillId="0" borderId="0" xfId="0" applyNumberFormat="1" applyFont="1" applyFill="1" applyBorder="1" applyAlignment="1">
      <alignment horizontal="right" vertical="top" wrapText="1"/>
    </xf>
    <xf numFmtId="14" fontId="26" fillId="0" borderId="0" xfId="0" applyNumberFormat="1" applyFont="1" applyFill="1" applyBorder="1" applyAlignment="1">
      <alignment horizontal="right" vertical="top" wrapText="1"/>
    </xf>
    <xf numFmtId="0" fontId="26" fillId="0" borderId="12" xfId="0" applyFont="1" applyFill="1" applyBorder="1" applyAlignment="1">
      <alignment horizontal="center" vertical="top" wrapText="1"/>
    </xf>
    <xf numFmtId="14" fontId="4" fillId="0" borderId="0" xfId="0" applyNumberFormat="1" applyFont="1" applyBorder="1" applyAlignment="1">
      <alignment wrapText="1"/>
    </xf>
    <xf numFmtId="0" fontId="4" fillId="0" borderId="0" xfId="0" applyFont="1" applyBorder="1" applyAlignment="1">
      <alignment wrapText="1"/>
    </xf>
    <xf numFmtId="0" fontId="4" fillId="4" borderId="0" xfId="0" applyFont="1" applyFill="1" applyBorder="1" applyAlignment="1">
      <alignment wrapText="1"/>
    </xf>
    <xf numFmtId="0" fontId="4" fillId="0" borderId="11" xfId="0" applyFont="1" applyFill="1" applyBorder="1"/>
    <xf numFmtId="165" fontId="26" fillId="0" borderId="12" xfId="0" applyNumberFormat="1" applyFont="1" applyFill="1" applyBorder="1" applyAlignment="1">
      <alignment horizontal="center" vertical="top" wrapText="1"/>
    </xf>
    <xf numFmtId="0" fontId="4" fillId="0" borderId="12" xfId="0" applyFont="1" applyFill="1" applyBorder="1"/>
    <xf numFmtId="0" fontId="26" fillId="0" borderId="12" xfId="0" applyNumberFormat="1" applyFont="1" applyFill="1" applyBorder="1" applyAlignment="1">
      <alignment vertical="top" wrapText="1"/>
    </xf>
    <xf numFmtId="0" fontId="26" fillId="0" borderId="12" xfId="0" applyNumberFormat="1" applyFont="1" applyFill="1" applyBorder="1" applyAlignment="1">
      <alignment horizontal="left" vertical="top" wrapText="1"/>
    </xf>
    <xf numFmtId="164" fontId="4" fillId="0" borderId="12" xfId="0" applyNumberFormat="1" applyFont="1" applyFill="1" applyBorder="1"/>
    <xf numFmtId="8" fontId="4" fillId="0" borderId="0" xfId="0" applyNumberFormat="1" applyFont="1" applyBorder="1" applyAlignment="1">
      <alignment horizontal="right" wrapText="1"/>
    </xf>
    <xf numFmtId="8" fontId="26" fillId="0" borderId="12" xfId="0" applyNumberFormat="1" applyFont="1" applyFill="1" applyBorder="1" applyAlignment="1">
      <alignment horizontal="right" vertical="top" wrapText="1"/>
    </xf>
    <xf numFmtId="8" fontId="4" fillId="4" borderId="0" xfId="0" applyNumberFormat="1" applyFont="1" applyFill="1" applyBorder="1" applyAlignment="1">
      <alignment wrapText="1"/>
    </xf>
    <xf numFmtId="8" fontId="4" fillId="0" borderId="0" xfId="0" applyNumberFormat="1" applyFont="1" applyBorder="1" applyAlignment="1">
      <alignment wrapText="1"/>
    </xf>
    <xf numFmtId="0" fontId="26" fillId="0" borderId="12" xfId="0" applyFont="1" applyFill="1" applyBorder="1" applyAlignment="1">
      <alignment horizontal="left" vertical="top" wrapText="1"/>
    </xf>
    <xf numFmtId="0" fontId="4" fillId="0" borderId="13" xfId="0" applyFont="1" applyBorder="1" applyAlignment="1">
      <alignment wrapText="1"/>
    </xf>
    <xf numFmtId="0" fontId="4" fillId="0" borderId="13" xfId="0" applyFont="1" applyFill="1" applyBorder="1"/>
    <xf numFmtId="164" fontId="26" fillId="0" borderId="12" xfId="0" applyNumberFormat="1" applyFont="1" applyFill="1" applyBorder="1" applyAlignment="1">
      <alignment horizontal="right" vertical="top" wrapText="1"/>
    </xf>
    <xf numFmtId="0" fontId="0" fillId="36" borderId="0" xfId="0" applyFont="1" applyFill="1" applyBorder="1"/>
    <xf numFmtId="0" fontId="4" fillId="36" borderId="12" xfId="0" applyFont="1" applyFill="1" applyBorder="1" applyAlignment="1">
      <alignment wrapText="1"/>
    </xf>
    <xf numFmtId="0" fontId="4" fillId="36" borderId="0" xfId="0" applyFont="1" applyFill="1"/>
    <xf numFmtId="0" fontId="4" fillId="36" borderId="11" xfId="0" applyFont="1" applyFill="1" applyBorder="1" applyAlignment="1">
      <alignment wrapText="1"/>
    </xf>
    <xf numFmtId="14" fontId="4" fillId="36" borderId="12" xfId="0" applyNumberFormat="1" applyFont="1" applyFill="1" applyBorder="1" applyAlignment="1">
      <alignment wrapText="1"/>
    </xf>
    <xf numFmtId="0" fontId="4" fillId="36" borderId="13" xfId="0" applyFont="1" applyFill="1" applyBorder="1"/>
    <xf numFmtId="8" fontId="4" fillId="36" borderId="12" xfId="0" applyNumberFormat="1" applyFont="1" applyFill="1" applyBorder="1" applyAlignment="1">
      <alignment horizontal="right" wrapText="1"/>
    </xf>
    <xf numFmtId="8" fontId="4" fillId="36" borderId="0" xfId="0" applyNumberFormat="1" applyFont="1" applyFill="1" applyBorder="1" applyAlignment="1">
      <alignment horizontal="right" wrapText="1"/>
    </xf>
    <xf numFmtId="8" fontId="0" fillId="36" borderId="0" xfId="0" applyNumberFormat="1" applyFont="1" applyFill="1" applyBorder="1"/>
    <xf numFmtId="44" fontId="0" fillId="36" borderId="0" xfId="1" applyFont="1" applyFill="1" applyBorder="1"/>
    <xf numFmtId="44" fontId="5" fillId="36" borderId="0" xfId="1" applyFont="1" applyFill="1" applyBorder="1" applyAlignment="1"/>
    <xf numFmtId="14" fontId="0" fillId="36" borderId="0" xfId="0" applyNumberFormat="1" applyFont="1" applyFill="1" applyBorder="1"/>
    <xf numFmtId="0" fontId="4" fillId="36" borderId="0" xfId="0" applyFont="1" applyFill="1" applyBorder="1" applyAlignment="1">
      <alignment wrapText="1"/>
    </xf>
    <xf numFmtId="14" fontId="4" fillId="36" borderId="0" xfId="0" applyNumberFormat="1" applyFont="1" applyFill="1" applyBorder="1" applyAlignment="1">
      <alignment wrapText="1"/>
    </xf>
    <xf numFmtId="0" fontId="4" fillId="36" borderId="0" xfId="0" applyFont="1" applyFill="1" applyBorder="1"/>
    <xf numFmtId="0" fontId="4" fillId="0" borderId="12" xfId="0" applyFont="1" applyFill="1" applyBorder="1" applyAlignment="1">
      <alignment wrapText="1"/>
    </xf>
    <xf numFmtId="0" fontId="23" fillId="0" borderId="0" xfId="0" applyFont="1" applyFill="1" applyBorder="1"/>
  </cellXfs>
  <cellStyles count="172">
    <cellStyle name="20% - Accent1" xfId="22" builtinId="30" customBuiltin="1"/>
    <cellStyle name="20% - Accent1 2" xfId="45"/>
    <cellStyle name="20% - Accent1 2 2" xfId="46"/>
    <cellStyle name="20% - Accent1 3" xfId="47"/>
    <cellStyle name="20% - Accent1 4" xfId="48"/>
    <cellStyle name="20% - Accent1 5" xfId="49"/>
    <cellStyle name="20% - Accent1 6" xfId="50"/>
    <cellStyle name="20% - Accent1 7" xfId="51"/>
    <cellStyle name="20% - Accent1 8" xfId="52"/>
    <cellStyle name="20% - Accent2" xfId="26" builtinId="34" customBuiltin="1"/>
    <cellStyle name="20% - Accent2 2" xfId="53"/>
    <cellStyle name="20% - Accent2 2 2" xfId="54"/>
    <cellStyle name="20% - Accent2 3" xfId="55"/>
    <cellStyle name="20% - Accent2 4" xfId="56"/>
    <cellStyle name="20% - Accent2 5" xfId="57"/>
    <cellStyle name="20% - Accent2 6" xfId="58"/>
    <cellStyle name="20% - Accent2 7" xfId="59"/>
    <cellStyle name="20% - Accent2 8" xfId="60"/>
    <cellStyle name="20% - Accent3" xfId="30" builtinId="38" customBuiltin="1"/>
    <cellStyle name="20% - Accent3 2" xfId="61"/>
    <cellStyle name="20% - Accent3 2 2" xfId="62"/>
    <cellStyle name="20% - Accent3 3" xfId="63"/>
    <cellStyle name="20% - Accent3 4" xfId="64"/>
    <cellStyle name="20% - Accent3 5" xfId="65"/>
    <cellStyle name="20% - Accent3 6" xfId="66"/>
    <cellStyle name="20% - Accent3 7" xfId="67"/>
    <cellStyle name="20% - Accent3 8" xfId="68"/>
    <cellStyle name="20% - Accent4" xfId="34" builtinId="42" customBuiltin="1"/>
    <cellStyle name="20% - Accent4 2" xfId="69"/>
    <cellStyle name="20% - Accent4 2 2" xfId="70"/>
    <cellStyle name="20% - Accent4 3" xfId="71"/>
    <cellStyle name="20% - Accent4 4" xfId="72"/>
    <cellStyle name="20% - Accent4 5" xfId="73"/>
    <cellStyle name="20% - Accent4 6" xfId="74"/>
    <cellStyle name="20% - Accent4 7" xfId="75"/>
    <cellStyle name="20% - Accent4 8" xfId="76"/>
    <cellStyle name="20% - Accent5" xfId="38" builtinId="46" customBuiltin="1"/>
    <cellStyle name="20% - Accent5 2" xfId="77"/>
    <cellStyle name="20% - Accent5 2 2" xfId="78"/>
    <cellStyle name="20% - Accent5 3" xfId="79"/>
    <cellStyle name="20% - Accent5 4" xfId="80"/>
    <cellStyle name="20% - Accent5 5" xfId="81"/>
    <cellStyle name="20% - Accent5 6" xfId="82"/>
    <cellStyle name="20% - Accent5 7" xfId="83"/>
    <cellStyle name="20% - Accent5 8" xfId="84"/>
    <cellStyle name="20% - Accent6" xfId="42" builtinId="50" customBuiltin="1"/>
    <cellStyle name="20% - Accent6 2" xfId="85"/>
    <cellStyle name="20% - Accent6 2 2" xfId="86"/>
    <cellStyle name="20% - Accent6 3" xfId="87"/>
    <cellStyle name="20% - Accent6 4" xfId="88"/>
    <cellStyle name="20% - Accent6 5" xfId="89"/>
    <cellStyle name="20% - Accent6 6" xfId="90"/>
    <cellStyle name="20% - Accent6 7" xfId="91"/>
    <cellStyle name="20% - Accent6 8" xfId="92"/>
    <cellStyle name="40% - Accent1" xfId="23" builtinId="31" customBuiltin="1"/>
    <cellStyle name="40% - Accent1 2" xfId="93"/>
    <cellStyle name="40% - Accent1 2 2" xfId="94"/>
    <cellStyle name="40% - Accent1 3" xfId="95"/>
    <cellStyle name="40% - Accent1 4" xfId="96"/>
    <cellStyle name="40% - Accent1 5" xfId="97"/>
    <cellStyle name="40% - Accent1 6" xfId="98"/>
    <cellStyle name="40% - Accent1 7" xfId="99"/>
    <cellStyle name="40% - Accent1 8" xfId="100"/>
    <cellStyle name="40% - Accent2" xfId="27" builtinId="35" customBuiltin="1"/>
    <cellStyle name="40% - Accent2 2" xfId="101"/>
    <cellStyle name="40% - Accent2 2 2" xfId="102"/>
    <cellStyle name="40% - Accent2 3" xfId="103"/>
    <cellStyle name="40% - Accent2 4" xfId="104"/>
    <cellStyle name="40% - Accent2 5" xfId="105"/>
    <cellStyle name="40% - Accent2 6" xfId="106"/>
    <cellStyle name="40% - Accent2 7" xfId="107"/>
    <cellStyle name="40% - Accent2 8" xfId="108"/>
    <cellStyle name="40% - Accent3" xfId="31" builtinId="39" customBuiltin="1"/>
    <cellStyle name="40% - Accent3 2" xfId="109"/>
    <cellStyle name="40% - Accent3 2 2" xfId="110"/>
    <cellStyle name="40% - Accent3 3" xfId="111"/>
    <cellStyle name="40% - Accent3 4" xfId="112"/>
    <cellStyle name="40% - Accent3 5" xfId="113"/>
    <cellStyle name="40% - Accent3 6" xfId="114"/>
    <cellStyle name="40% - Accent3 7" xfId="115"/>
    <cellStyle name="40% - Accent3 8" xfId="116"/>
    <cellStyle name="40% - Accent4" xfId="35" builtinId="43" customBuiltin="1"/>
    <cellStyle name="40% - Accent4 2" xfId="117"/>
    <cellStyle name="40% - Accent4 2 2" xfId="118"/>
    <cellStyle name="40% - Accent4 3" xfId="119"/>
    <cellStyle name="40% - Accent4 4" xfId="120"/>
    <cellStyle name="40% - Accent4 5" xfId="121"/>
    <cellStyle name="40% - Accent4 6" xfId="122"/>
    <cellStyle name="40% - Accent4 7" xfId="123"/>
    <cellStyle name="40% - Accent4 8" xfId="124"/>
    <cellStyle name="40% - Accent5" xfId="39" builtinId="47" customBuiltin="1"/>
    <cellStyle name="40% - Accent5 2" xfId="125"/>
    <cellStyle name="40% - Accent5 2 2" xfId="126"/>
    <cellStyle name="40% - Accent5 3" xfId="127"/>
    <cellStyle name="40% - Accent5 4" xfId="128"/>
    <cellStyle name="40% - Accent5 5" xfId="129"/>
    <cellStyle name="40% - Accent5 6" xfId="130"/>
    <cellStyle name="40% - Accent5 7" xfId="131"/>
    <cellStyle name="40% - Accent5 8" xfId="132"/>
    <cellStyle name="40% - Accent6" xfId="43" builtinId="51" customBuiltin="1"/>
    <cellStyle name="40% - Accent6 2" xfId="133"/>
    <cellStyle name="40% - Accent6 2 2" xfId="134"/>
    <cellStyle name="40% - Accent6 3" xfId="135"/>
    <cellStyle name="40% - Accent6 4" xfId="136"/>
    <cellStyle name="40% - Accent6 5" xfId="137"/>
    <cellStyle name="40% - Accent6 6" xfId="138"/>
    <cellStyle name="40% - Accent6 7" xfId="139"/>
    <cellStyle name="40% - Accent6 8" xfId="140"/>
    <cellStyle name="60% - Accent1" xfId="24" builtinId="32" customBuiltin="1"/>
    <cellStyle name="60% - Accent2" xfId="28" builtinId="36" customBuiltin="1"/>
    <cellStyle name="60% - Accent3" xfId="32" builtinId="40" customBuiltin="1"/>
    <cellStyle name="60% - Accent3 2" xfId="141"/>
    <cellStyle name="60% - Accent4" xfId="36" builtinId="44" customBuiltin="1"/>
    <cellStyle name="60% - Accent4 2" xfId="142"/>
    <cellStyle name="60% - Accent5" xfId="40" builtinId="48" customBuiltin="1"/>
    <cellStyle name="60% - Accent6" xfId="44" builtinId="52" customBuiltin="1"/>
    <cellStyle name="60% - Accent6 2" xfId="143"/>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urrency" xfId="1" builtinId="4"/>
    <cellStyle name="Currency 2" xfId="14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10" xfId="145"/>
    <cellStyle name="Normal 11" xfId="146"/>
    <cellStyle name="Normal 12" xfId="147"/>
    <cellStyle name="Normal 13" xfId="148"/>
    <cellStyle name="Normal 14" xfId="149"/>
    <cellStyle name="Normal 15" xfId="150"/>
    <cellStyle name="Normal 2" xfId="2"/>
    <cellStyle name="Normal 2 2" xfId="3"/>
    <cellStyle name="Normal 3" xfId="151"/>
    <cellStyle name="Normal 4" xfId="152"/>
    <cellStyle name="Normal 5" xfId="153"/>
    <cellStyle name="Normal 5 2" xfId="154"/>
    <cellStyle name="Normal 5 3" xfId="155"/>
    <cellStyle name="Normal 6" xfId="156"/>
    <cellStyle name="Normal 6 2" xfId="157"/>
    <cellStyle name="Normal 7" xfId="158"/>
    <cellStyle name="Normal 8" xfId="159"/>
    <cellStyle name="Normal 8 2" xfId="160"/>
    <cellStyle name="Normal 9" xfId="161"/>
    <cellStyle name="Note" xfId="18" builtinId="10" customBuiltin="1"/>
    <cellStyle name="Note 2" xfId="162"/>
    <cellStyle name="Note 2 2" xfId="163"/>
    <cellStyle name="Note 3" xfId="164"/>
    <cellStyle name="Note 3 2" xfId="165"/>
    <cellStyle name="Note 4" xfId="166"/>
    <cellStyle name="Note 5" xfId="167"/>
    <cellStyle name="Note 6" xfId="168"/>
    <cellStyle name="Note 7" xfId="169"/>
    <cellStyle name="Note 8" xfId="170"/>
    <cellStyle name="Output" xfId="13" builtinId="21" customBuiltin="1"/>
    <cellStyle name="Percent 6 3" xfId="171"/>
    <cellStyle name="Title" xfId="4" builtinId="15" customBuiltin="1"/>
    <cellStyle name="Total" xfId="20" builtinId="25" customBuiltin="1"/>
    <cellStyle name="Warning Text" xfId="17"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AI1149"/>
  <sheetViews>
    <sheetView tabSelected="1" workbookViewId="0">
      <pane ySplit="1" topLeftCell="A26" activePane="bottomLeft" state="frozen"/>
      <selection pane="bottomLeft"/>
    </sheetView>
  </sheetViews>
  <sheetFormatPr defaultRowHeight="15" customHeight="1" x14ac:dyDescent="0.25"/>
  <cols>
    <col min="1" max="1" width="14" style="1" customWidth="1"/>
    <col min="2" max="2" width="23.42578125" style="2" bestFit="1" customWidth="1"/>
    <col min="3" max="3" width="12.42578125" style="2" bestFit="1" customWidth="1"/>
    <col min="4" max="4" width="6.28515625" style="1" bestFit="1" customWidth="1"/>
    <col min="5" max="5" width="16.7109375" style="1" customWidth="1"/>
    <col min="6" max="6" width="19" style="1" bestFit="1" customWidth="1"/>
    <col min="7" max="7" width="12.28515625" style="2" bestFit="1" customWidth="1"/>
    <col min="8" max="8" width="15" style="1" bestFit="1" customWidth="1"/>
    <col min="9" max="9" width="14.28515625" style="1" bestFit="1" customWidth="1"/>
    <col min="10" max="10" width="15.42578125" style="1" bestFit="1" customWidth="1"/>
    <col min="11" max="11" width="15.85546875" style="1" bestFit="1" customWidth="1"/>
    <col min="12" max="12" width="14.28515625" style="1" bestFit="1" customWidth="1"/>
    <col min="13" max="13" width="45.7109375" style="1" customWidth="1"/>
    <col min="14" max="14" width="13.28515625" style="1" bestFit="1" customWidth="1"/>
    <col min="15" max="15" width="16" style="1" bestFit="1" customWidth="1"/>
    <col min="16" max="16" width="19.28515625" style="1" bestFit="1" customWidth="1"/>
    <col min="17" max="17" width="10.28515625" style="1" bestFit="1" customWidth="1"/>
    <col min="18" max="18" width="21.5703125" style="1" bestFit="1" customWidth="1"/>
    <col min="19" max="19" width="16.5703125" style="1" bestFit="1" customWidth="1"/>
    <col min="20" max="20" width="17.42578125" style="1" bestFit="1" customWidth="1"/>
    <col min="21" max="21" width="14.85546875" style="1" bestFit="1" customWidth="1"/>
    <col min="22" max="22" width="19" style="10" bestFit="1" customWidth="1"/>
    <col min="23" max="23" width="12.5703125" style="1" bestFit="1" customWidth="1"/>
    <col min="24" max="24" width="16.7109375" style="1" bestFit="1" customWidth="1"/>
    <col min="25" max="25" width="11.7109375" style="2" bestFit="1" customWidth="1"/>
    <col min="26" max="26" width="9" style="1" bestFit="1" customWidth="1"/>
    <col min="27" max="27" width="17.42578125" style="1" bestFit="1" customWidth="1"/>
    <col min="28" max="28" width="24.140625" style="1" bestFit="1" customWidth="1"/>
    <col min="29" max="29" width="13.7109375" style="1" bestFit="1" customWidth="1"/>
    <col min="30" max="30" width="15.85546875" style="1" customWidth="1"/>
    <col min="31" max="31" width="11.85546875" style="1" bestFit="1" customWidth="1"/>
    <col min="32" max="34" width="9.140625" style="1"/>
    <col min="35" max="35" width="9.140625" style="79"/>
    <col min="36" max="16384" width="9.140625" style="1"/>
  </cols>
  <sheetData>
    <row r="1" spans="1:35" s="4" customFormat="1" ht="15" customHeight="1" x14ac:dyDescent="0.25">
      <c r="A1" s="4" t="s">
        <v>2044</v>
      </c>
      <c r="B1" s="7" t="s">
        <v>0</v>
      </c>
      <c r="C1" s="7" t="s">
        <v>1</v>
      </c>
      <c r="D1" s="4" t="s">
        <v>2</v>
      </c>
      <c r="E1" s="4" t="s">
        <v>2043</v>
      </c>
      <c r="F1" s="8" t="s">
        <v>3</v>
      </c>
      <c r="G1" s="7" t="s">
        <v>4</v>
      </c>
      <c r="H1" s="4" t="s">
        <v>5</v>
      </c>
      <c r="I1" s="4" t="s">
        <v>6</v>
      </c>
      <c r="J1" s="4" t="s">
        <v>7</v>
      </c>
      <c r="K1" s="4" t="s">
        <v>8</v>
      </c>
      <c r="L1" s="4" t="s">
        <v>9</v>
      </c>
      <c r="M1" s="4" t="s">
        <v>10</v>
      </c>
      <c r="N1" s="4" t="s">
        <v>279</v>
      </c>
      <c r="O1" s="4" t="s">
        <v>11</v>
      </c>
      <c r="P1" s="4" t="s">
        <v>212</v>
      </c>
      <c r="Q1" s="4" t="s">
        <v>12</v>
      </c>
      <c r="R1" s="4" t="s">
        <v>13</v>
      </c>
      <c r="S1" s="4" t="s">
        <v>14</v>
      </c>
      <c r="T1" s="4" t="s">
        <v>15</v>
      </c>
      <c r="U1" s="4" t="s">
        <v>208</v>
      </c>
      <c r="V1" s="9" t="s">
        <v>16</v>
      </c>
      <c r="W1" s="4" t="s">
        <v>17</v>
      </c>
      <c r="X1" s="4" t="s">
        <v>18</v>
      </c>
      <c r="Y1" s="7" t="s">
        <v>19</v>
      </c>
      <c r="Z1" s="4" t="s">
        <v>209</v>
      </c>
      <c r="AA1" s="4" t="s">
        <v>210</v>
      </c>
      <c r="AB1" s="4" t="s">
        <v>211</v>
      </c>
      <c r="AC1" s="4" t="s">
        <v>221</v>
      </c>
      <c r="AD1" s="4" t="s">
        <v>216</v>
      </c>
      <c r="AE1" s="4" t="s">
        <v>218</v>
      </c>
      <c r="AF1" s="4" t="s">
        <v>263</v>
      </c>
      <c r="AG1" s="4" t="s">
        <v>264</v>
      </c>
      <c r="AH1" s="4" t="s">
        <v>2051</v>
      </c>
    </row>
    <row r="2" spans="1:35" s="63" customFormat="1" ht="15" hidden="1" customHeight="1" x14ac:dyDescent="0.25">
      <c r="A2" s="1"/>
      <c r="B2" s="33" t="s">
        <v>1881</v>
      </c>
      <c r="C2" s="1"/>
      <c r="D2" s="29" t="s">
        <v>201</v>
      </c>
      <c r="E2" s="31">
        <v>69302838</v>
      </c>
      <c r="F2" s="31">
        <v>69302838</v>
      </c>
      <c r="G2" s="35">
        <v>42838</v>
      </c>
      <c r="H2" s="61">
        <v>188274412</v>
      </c>
      <c r="I2" s="33">
        <v>599134962</v>
      </c>
      <c r="J2" s="37">
        <v>19252.86</v>
      </c>
      <c r="K2" s="55">
        <v>19252.86</v>
      </c>
      <c r="L2" s="3"/>
      <c r="M2" s="33" t="s">
        <v>1010</v>
      </c>
      <c r="N2" s="78"/>
      <c r="O2" s="1" t="s">
        <v>287</v>
      </c>
      <c r="P2" s="1"/>
      <c r="Q2" s="1"/>
      <c r="R2" s="1"/>
      <c r="S2" s="1" t="e">
        <f>VLOOKUP(R:R,Validations!C:D,2,FALSE)</f>
        <v>#N/A</v>
      </c>
      <c r="T2" s="1"/>
      <c r="U2" s="1"/>
      <c r="V2" s="10"/>
      <c r="W2" s="1"/>
      <c r="X2" s="11" t="s">
        <v>1961</v>
      </c>
      <c r="Y2" s="38">
        <v>42844</v>
      </c>
      <c r="Z2" s="1"/>
      <c r="AA2" s="1"/>
      <c r="AB2" s="1"/>
      <c r="AC2" s="1"/>
      <c r="AD2" s="1"/>
      <c r="AE2" s="1"/>
      <c r="AF2" s="1"/>
      <c r="AG2" s="1"/>
      <c r="AH2" s="1" t="s">
        <v>2103</v>
      </c>
      <c r="AI2" s="79"/>
    </row>
    <row r="3" spans="1:35" s="63" customFormat="1" ht="15" hidden="1" customHeight="1" x14ac:dyDescent="0.25">
      <c r="A3" s="1"/>
      <c r="B3" s="33" t="s">
        <v>1895</v>
      </c>
      <c r="C3" s="1"/>
      <c r="D3" s="29" t="s">
        <v>300</v>
      </c>
      <c r="E3" s="31" t="s">
        <v>455</v>
      </c>
      <c r="F3" s="31">
        <v>69209575</v>
      </c>
      <c r="G3" s="35">
        <v>42829</v>
      </c>
      <c r="H3" s="60">
        <v>188723204</v>
      </c>
      <c r="I3" s="33">
        <v>211859236</v>
      </c>
      <c r="J3" s="37">
        <v>9850.5400000000009</v>
      </c>
      <c r="K3" s="55">
        <v>9850.5400000000009</v>
      </c>
      <c r="L3" s="3"/>
      <c r="M3" s="33" t="s">
        <v>1028</v>
      </c>
      <c r="N3" s="78"/>
      <c r="O3" s="1" t="s">
        <v>287</v>
      </c>
      <c r="P3" s="1"/>
      <c r="Q3" s="1"/>
      <c r="R3" s="1"/>
      <c r="S3" s="1" t="e">
        <f>VLOOKUP(R:R,Validations!C:D,2,FALSE)</f>
        <v>#N/A</v>
      </c>
      <c r="T3" s="1"/>
      <c r="U3" s="1"/>
      <c r="V3" s="10"/>
      <c r="W3" s="1"/>
      <c r="X3" s="11" t="s">
        <v>1961</v>
      </c>
      <c r="Y3" s="38">
        <v>42844</v>
      </c>
      <c r="Z3" s="1"/>
      <c r="AA3" s="1"/>
      <c r="AB3" s="1"/>
      <c r="AC3" s="1"/>
      <c r="AD3" s="1"/>
      <c r="AE3" s="1"/>
      <c r="AF3" s="1"/>
      <c r="AG3" s="1"/>
      <c r="AH3" s="1" t="s">
        <v>2068</v>
      </c>
      <c r="AI3" s="79"/>
    </row>
    <row r="4" spans="1:35" s="63" customFormat="1" ht="15" hidden="1" customHeight="1" x14ac:dyDescent="0.25">
      <c r="A4" s="1"/>
      <c r="B4" s="33" t="s">
        <v>1943</v>
      </c>
      <c r="C4" s="1"/>
      <c r="D4" s="29" t="s">
        <v>302</v>
      </c>
      <c r="E4" s="31" t="s">
        <v>523</v>
      </c>
      <c r="F4" s="31">
        <v>69278585</v>
      </c>
      <c r="G4" s="35">
        <v>42836</v>
      </c>
      <c r="H4" s="60">
        <v>188897801</v>
      </c>
      <c r="I4" s="33">
        <v>474638467</v>
      </c>
      <c r="J4" s="37">
        <v>7000</v>
      </c>
      <c r="K4" s="55">
        <v>7000</v>
      </c>
      <c r="L4" s="3"/>
      <c r="M4" s="33" t="s">
        <v>1079</v>
      </c>
      <c r="N4" s="78"/>
      <c r="O4" s="1" t="s">
        <v>287</v>
      </c>
      <c r="P4" s="1"/>
      <c r="Q4" s="1"/>
      <c r="R4" s="1"/>
      <c r="S4" s="1" t="e">
        <f>VLOOKUP(R:R,Validations!C:D,2,FALSE)</f>
        <v>#N/A</v>
      </c>
      <c r="T4" s="1"/>
      <c r="U4" s="1"/>
      <c r="V4" s="10"/>
      <c r="W4" s="1"/>
      <c r="X4" s="11" t="s">
        <v>1961</v>
      </c>
      <c r="Y4" s="38">
        <v>42844</v>
      </c>
      <c r="Z4" s="1"/>
      <c r="AA4" s="1"/>
      <c r="AB4" s="1"/>
      <c r="AC4" s="1"/>
      <c r="AD4" s="1"/>
      <c r="AE4" s="1"/>
      <c r="AF4" s="1"/>
      <c r="AG4" s="1"/>
      <c r="AH4" s="1" t="s">
        <v>2054</v>
      </c>
      <c r="AI4" s="79"/>
    </row>
    <row r="5" spans="1:35" s="63" customFormat="1" ht="15" hidden="1" customHeight="1" x14ac:dyDescent="0.25">
      <c r="A5" s="1"/>
      <c r="B5" s="33" t="s">
        <v>1296</v>
      </c>
      <c r="C5" s="1"/>
      <c r="D5" s="29" t="s">
        <v>302</v>
      </c>
      <c r="E5" s="31" t="s">
        <v>526</v>
      </c>
      <c r="F5" s="31">
        <v>69278606</v>
      </c>
      <c r="G5" s="35">
        <v>42836</v>
      </c>
      <c r="H5" s="60">
        <v>188838754</v>
      </c>
      <c r="I5" s="33">
        <v>630991016</v>
      </c>
      <c r="J5" s="37">
        <v>4295.68</v>
      </c>
      <c r="K5" s="55">
        <v>4295.68</v>
      </c>
      <c r="L5" s="3"/>
      <c r="M5" s="33" t="s">
        <v>1039</v>
      </c>
      <c r="N5" s="78"/>
      <c r="O5" s="1" t="s">
        <v>287</v>
      </c>
      <c r="P5" s="1"/>
      <c r="Q5" s="1"/>
      <c r="R5" s="1"/>
      <c r="S5" s="1" t="e">
        <f>VLOOKUP(R:R,Validations!C:D,2,FALSE)</f>
        <v>#N/A</v>
      </c>
      <c r="T5" s="1"/>
      <c r="U5" s="1"/>
      <c r="V5" s="10"/>
      <c r="W5" s="1"/>
      <c r="X5" s="11" t="s">
        <v>1961</v>
      </c>
      <c r="Y5" s="2">
        <v>42844</v>
      </c>
      <c r="Z5" s="1"/>
      <c r="AA5" s="1"/>
      <c r="AB5" s="1"/>
      <c r="AC5" s="1"/>
      <c r="AD5" s="1"/>
      <c r="AE5" s="1"/>
      <c r="AF5" s="1"/>
      <c r="AG5" s="1"/>
      <c r="AH5" s="1" t="s">
        <v>2054</v>
      </c>
      <c r="AI5" s="79"/>
    </row>
    <row r="6" spans="1:35" s="63" customFormat="1" ht="15" hidden="1" customHeight="1" x14ac:dyDescent="0.25">
      <c r="A6" s="1"/>
      <c r="B6" s="33" t="s">
        <v>1567</v>
      </c>
      <c r="C6" s="1"/>
      <c r="D6" s="29" t="s">
        <v>110</v>
      </c>
      <c r="E6" s="31">
        <v>69286305</v>
      </c>
      <c r="F6" s="31">
        <v>69286305</v>
      </c>
      <c r="G6" s="35">
        <v>42836</v>
      </c>
      <c r="H6" s="61">
        <v>187291636</v>
      </c>
      <c r="I6" s="33">
        <v>500373709</v>
      </c>
      <c r="J6" s="37">
        <v>4294.07</v>
      </c>
      <c r="K6" s="55">
        <v>4294.07</v>
      </c>
      <c r="L6" s="3"/>
      <c r="M6" s="33" t="s">
        <v>810</v>
      </c>
      <c r="N6" s="78"/>
      <c r="O6" s="1" t="s">
        <v>287</v>
      </c>
      <c r="P6" s="1"/>
      <c r="Q6" s="1"/>
      <c r="R6" s="1"/>
      <c r="S6" s="1" t="e">
        <f>VLOOKUP(R:R,Validations!C:D,2,FALSE)</f>
        <v>#N/A</v>
      </c>
      <c r="T6" s="1"/>
      <c r="U6" s="1"/>
      <c r="V6" s="10"/>
      <c r="W6" s="1"/>
      <c r="X6" s="11" t="s">
        <v>1961</v>
      </c>
      <c r="Y6" s="2">
        <v>42844</v>
      </c>
      <c r="Z6" s="1"/>
      <c r="AA6" s="1"/>
      <c r="AB6" s="1"/>
      <c r="AC6" s="1"/>
      <c r="AD6" s="1"/>
      <c r="AE6" s="1"/>
      <c r="AF6" s="1"/>
      <c r="AG6" s="1"/>
      <c r="AH6" s="1" t="s">
        <v>2127</v>
      </c>
      <c r="AI6" s="79"/>
    </row>
    <row r="7" spans="1:35" s="63" customFormat="1" ht="15" hidden="1" customHeight="1" x14ac:dyDescent="0.25">
      <c r="A7" s="1"/>
      <c r="B7" s="33" t="s">
        <v>1901</v>
      </c>
      <c r="C7" s="1"/>
      <c r="D7" s="29" t="s">
        <v>300</v>
      </c>
      <c r="E7" s="31" t="s">
        <v>461</v>
      </c>
      <c r="F7" s="31">
        <v>69278385</v>
      </c>
      <c r="G7" s="35">
        <v>42836</v>
      </c>
      <c r="H7" s="60">
        <v>188943179</v>
      </c>
      <c r="I7" s="33">
        <v>151518537</v>
      </c>
      <c r="J7" s="37">
        <v>3600</v>
      </c>
      <c r="K7" s="55">
        <v>3600</v>
      </c>
      <c r="L7" s="3"/>
      <c r="M7" s="33" t="s">
        <v>1034</v>
      </c>
      <c r="N7" s="78"/>
      <c r="O7" s="1" t="s">
        <v>287</v>
      </c>
      <c r="P7" s="1"/>
      <c r="Q7" s="1"/>
      <c r="R7" s="1"/>
      <c r="S7" s="1" t="e">
        <f>VLOOKUP(R:R,Validations!C:D,2,FALSE)</f>
        <v>#N/A</v>
      </c>
      <c r="T7" s="1"/>
      <c r="U7" s="1"/>
      <c r="V7" s="10"/>
      <c r="W7" s="1"/>
      <c r="X7" s="11" t="s">
        <v>1961</v>
      </c>
      <c r="Y7" s="2">
        <v>42844</v>
      </c>
      <c r="Z7" s="1"/>
      <c r="AA7" s="1"/>
      <c r="AB7" s="1"/>
      <c r="AC7" s="1"/>
      <c r="AD7" s="1"/>
      <c r="AE7" s="1"/>
      <c r="AF7" s="1"/>
      <c r="AG7" s="1"/>
      <c r="AH7" s="1" t="s">
        <v>2068</v>
      </c>
      <c r="AI7" s="79"/>
    </row>
    <row r="8" spans="1:35" s="63" customFormat="1" ht="15" hidden="1" customHeight="1" x14ac:dyDescent="0.25">
      <c r="A8" s="1"/>
      <c r="B8" s="33" t="s">
        <v>1558</v>
      </c>
      <c r="C8" s="1"/>
      <c r="D8" s="29" t="s">
        <v>110</v>
      </c>
      <c r="E8" s="31">
        <v>69102638</v>
      </c>
      <c r="F8" s="31">
        <v>69102638</v>
      </c>
      <c r="G8" s="35">
        <v>42818</v>
      </c>
      <c r="H8" s="61">
        <v>188533554</v>
      </c>
      <c r="I8" s="33">
        <v>500152939</v>
      </c>
      <c r="J8" s="37">
        <v>2614.13</v>
      </c>
      <c r="K8" s="55">
        <v>2614.13</v>
      </c>
      <c r="L8" s="3"/>
      <c r="M8" s="33" t="s">
        <v>807</v>
      </c>
      <c r="N8" s="78"/>
      <c r="O8" s="1" t="s">
        <v>287</v>
      </c>
      <c r="P8" s="1"/>
      <c r="Q8" s="1"/>
      <c r="R8" s="1"/>
      <c r="S8" s="1" t="e">
        <f>VLOOKUP(R:R,Validations!C:D,2,FALSE)</f>
        <v>#N/A</v>
      </c>
      <c r="T8" s="1"/>
      <c r="U8" s="1"/>
      <c r="V8" s="10"/>
      <c r="W8" s="1"/>
      <c r="X8" s="11" t="s">
        <v>1961</v>
      </c>
      <c r="Y8" s="2">
        <v>42844</v>
      </c>
      <c r="Z8" s="1"/>
      <c r="AA8" s="1"/>
      <c r="AB8" s="1"/>
      <c r="AC8" s="1"/>
      <c r="AD8" s="1"/>
      <c r="AE8" s="1"/>
      <c r="AF8" s="1"/>
      <c r="AG8" s="1"/>
      <c r="AH8" s="1" t="s">
        <v>2056</v>
      </c>
      <c r="AI8" s="79"/>
    </row>
    <row r="9" spans="1:35" s="63" customFormat="1" ht="15" hidden="1" customHeight="1" x14ac:dyDescent="0.25">
      <c r="A9" s="1"/>
      <c r="B9" s="33" t="s">
        <v>1948</v>
      </c>
      <c r="C9" s="1"/>
      <c r="D9" s="29" t="s">
        <v>302</v>
      </c>
      <c r="E9" s="31" t="s">
        <v>532</v>
      </c>
      <c r="F9" s="31">
        <v>69286611</v>
      </c>
      <c r="G9" s="35">
        <v>42836</v>
      </c>
      <c r="H9" s="60">
        <v>188955423</v>
      </c>
      <c r="I9" s="33">
        <v>5938028171</v>
      </c>
      <c r="J9" s="37">
        <v>1581.6</v>
      </c>
      <c r="K9" s="55">
        <v>1581.6</v>
      </c>
      <c r="L9" s="3"/>
      <c r="M9" s="33" t="s">
        <v>1085</v>
      </c>
      <c r="N9" s="78"/>
      <c r="O9" s="1" t="s">
        <v>287</v>
      </c>
      <c r="P9" s="1"/>
      <c r="Q9" s="1"/>
      <c r="R9" s="1"/>
      <c r="S9" s="1" t="e">
        <f>VLOOKUP(R:R,Validations!C:D,2,FALSE)</f>
        <v>#N/A</v>
      </c>
      <c r="T9" s="1"/>
      <c r="U9" s="1"/>
      <c r="V9" s="10"/>
      <c r="W9" s="1"/>
      <c r="X9" s="11" t="s">
        <v>1961</v>
      </c>
      <c r="Y9" s="2">
        <v>42844</v>
      </c>
      <c r="Z9" s="1"/>
      <c r="AA9" s="1"/>
      <c r="AB9" s="1"/>
      <c r="AC9" s="1"/>
      <c r="AD9" s="1"/>
      <c r="AE9" s="1"/>
      <c r="AF9" s="1"/>
      <c r="AG9" s="1"/>
      <c r="AH9" s="1" t="s">
        <v>2056</v>
      </c>
      <c r="AI9" s="79"/>
    </row>
    <row r="10" spans="1:35" s="63" customFormat="1" ht="15" hidden="1" customHeight="1" x14ac:dyDescent="0.25">
      <c r="A10" s="1"/>
      <c r="B10" s="33" t="s">
        <v>1761</v>
      </c>
      <c r="C10" s="1"/>
      <c r="D10" s="29" t="s">
        <v>202</v>
      </c>
      <c r="E10" s="31">
        <v>69175360</v>
      </c>
      <c r="F10" s="31">
        <v>69175360</v>
      </c>
      <c r="G10" s="35">
        <v>42824</v>
      </c>
      <c r="H10" s="61">
        <v>188754481</v>
      </c>
      <c r="I10" s="33">
        <v>9803475921</v>
      </c>
      <c r="J10" s="37">
        <v>1490.91</v>
      </c>
      <c r="K10" s="55">
        <v>1490.91</v>
      </c>
      <c r="L10" s="3"/>
      <c r="M10" s="33" t="s">
        <v>939</v>
      </c>
      <c r="N10" s="78"/>
      <c r="O10" s="1" t="s">
        <v>287</v>
      </c>
      <c r="P10" s="1"/>
      <c r="Q10" s="1"/>
      <c r="R10" s="1"/>
      <c r="S10" s="1" t="e">
        <f>VLOOKUP(R:R,Validations!C:D,2,FALSE)</f>
        <v>#N/A</v>
      </c>
      <c r="T10" s="1"/>
      <c r="U10" s="1"/>
      <c r="V10" s="10"/>
      <c r="W10" s="1"/>
      <c r="X10" s="11" t="s">
        <v>1961</v>
      </c>
      <c r="Y10" s="2">
        <v>42844</v>
      </c>
      <c r="Z10" s="1"/>
      <c r="AA10" s="1"/>
      <c r="AB10" s="1"/>
      <c r="AC10" s="1"/>
      <c r="AD10" s="1"/>
      <c r="AE10" s="1"/>
      <c r="AF10" s="1"/>
      <c r="AG10" s="1"/>
      <c r="AH10" s="1" t="s">
        <v>2078</v>
      </c>
      <c r="AI10" s="79"/>
    </row>
    <row r="11" spans="1:35" s="63" customFormat="1" ht="15" hidden="1" customHeight="1" x14ac:dyDescent="0.25">
      <c r="A11" s="1"/>
      <c r="B11" s="33" t="s">
        <v>1902</v>
      </c>
      <c r="C11" s="1"/>
      <c r="D11" s="29" t="s">
        <v>300</v>
      </c>
      <c r="E11" s="31" t="s">
        <v>462</v>
      </c>
      <c r="F11" s="31">
        <v>69278403</v>
      </c>
      <c r="G11" s="35">
        <v>42836</v>
      </c>
      <c r="H11" s="60">
        <v>188958708</v>
      </c>
      <c r="I11" s="33">
        <v>201942653</v>
      </c>
      <c r="J11" s="37">
        <v>1200</v>
      </c>
      <c r="K11" s="55">
        <v>1200</v>
      </c>
      <c r="L11" s="3"/>
      <c r="M11" s="33" t="s">
        <v>1035</v>
      </c>
      <c r="N11" s="78"/>
      <c r="O11" s="1" t="s">
        <v>287</v>
      </c>
      <c r="P11" s="1"/>
      <c r="Q11" s="1"/>
      <c r="R11" s="1"/>
      <c r="S11" s="1" t="e">
        <f>VLOOKUP(R:R,Validations!C:D,2,FALSE)</f>
        <v>#N/A</v>
      </c>
      <c r="T11" s="1"/>
      <c r="U11" s="1"/>
      <c r="V11" s="10"/>
      <c r="W11" s="1"/>
      <c r="X11" s="11" t="s">
        <v>1961</v>
      </c>
      <c r="Y11" s="2">
        <v>42844</v>
      </c>
      <c r="Z11" s="1"/>
      <c r="AA11" s="1"/>
      <c r="AB11" s="1"/>
      <c r="AC11" s="1"/>
      <c r="AD11" s="1"/>
      <c r="AE11" s="1"/>
      <c r="AF11" s="1"/>
      <c r="AG11" s="1"/>
      <c r="AH11" s="1" t="s">
        <v>2062</v>
      </c>
      <c r="AI11" s="79"/>
    </row>
    <row r="12" spans="1:35" s="63" customFormat="1" ht="15" hidden="1" customHeight="1" x14ac:dyDescent="0.25">
      <c r="A12" s="1"/>
      <c r="B12" s="33" t="s">
        <v>1562</v>
      </c>
      <c r="C12" s="1"/>
      <c r="D12" s="29" t="s">
        <v>110</v>
      </c>
      <c r="E12" s="31">
        <v>69263684</v>
      </c>
      <c r="F12" s="31">
        <v>69263684</v>
      </c>
      <c r="G12" s="35">
        <v>42835</v>
      </c>
      <c r="H12" s="61">
        <v>188968931</v>
      </c>
      <c r="I12" s="33">
        <v>10127397</v>
      </c>
      <c r="J12" s="37">
        <v>1190.5999999999999</v>
      </c>
      <c r="K12" s="55">
        <v>1190.5999999999999</v>
      </c>
      <c r="L12" s="3"/>
      <c r="M12" s="33" t="s">
        <v>809</v>
      </c>
      <c r="N12" s="78"/>
      <c r="O12" s="1" t="s">
        <v>287</v>
      </c>
      <c r="P12" s="1"/>
      <c r="Q12" s="1"/>
      <c r="R12" s="1"/>
      <c r="S12" s="1" t="e">
        <f>VLOOKUP(R:R,Validations!C:D,2,FALSE)</f>
        <v>#N/A</v>
      </c>
      <c r="T12" s="1"/>
      <c r="U12" s="1"/>
      <c r="V12" s="10"/>
      <c r="W12" s="1"/>
      <c r="X12" s="11" t="s">
        <v>1961</v>
      </c>
      <c r="Y12" s="2">
        <v>42844</v>
      </c>
      <c r="Z12" s="1"/>
      <c r="AA12" s="1"/>
      <c r="AB12" s="1"/>
      <c r="AC12" s="1"/>
      <c r="AD12" s="1"/>
      <c r="AE12" s="1"/>
      <c r="AF12" s="1"/>
      <c r="AG12" s="1"/>
      <c r="AH12" s="1" t="s">
        <v>2062</v>
      </c>
      <c r="AI12" s="79"/>
    </row>
    <row r="13" spans="1:35" s="63" customFormat="1" ht="15" hidden="1" customHeight="1" x14ac:dyDescent="0.25">
      <c r="A13" s="1"/>
      <c r="B13" s="33" t="s">
        <v>1736</v>
      </c>
      <c r="C13" s="1"/>
      <c r="D13" s="29" t="s">
        <v>202</v>
      </c>
      <c r="E13" s="31">
        <v>69045708</v>
      </c>
      <c r="F13" s="31">
        <v>69045708</v>
      </c>
      <c r="G13" s="35">
        <v>42815</v>
      </c>
      <c r="H13" s="61">
        <v>188270314</v>
      </c>
      <c r="I13" s="33">
        <v>9802911033</v>
      </c>
      <c r="J13" s="37">
        <v>1097.3900000000001</v>
      </c>
      <c r="K13" s="55">
        <v>1097.3900000000001</v>
      </c>
      <c r="L13" s="3"/>
      <c r="M13" s="33" t="s">
        <v>922</v>
      </c>
      <c r="N13" s="78"/>
      <c r="O13" s="1" t="s">
        <v>287</v>
      </c>
      <c r="P13" s="1"/>
      <c r="Q13" s="1"/>
      <c r="R13" s="1"/>
      <c r="S13" s="1" t="e">
        <f>VLOOKUP(R:R,Validations!C:D,2,FALSE)</f>
        <v>#N/A</v>
      </c>
      <c r="T13" s="1"/>
      <c r="U13" s="1"/>
      <c r="V13" s="10"/>
      <c r="W13" s="1"/>
      <c r="X13" s="11" t="s">
        <v>1961</v>
      </c>
      <c r="Y13" s="2">
        <v>42844</v>
      </c>
      <c r="Z13" s="1"/>
      <c r="AA13" s="1"/>
      <c r="AB13" s="1"/>
      <c r="AC13" s="1"/>
      <c r="AD13" s="1"/>
      <c r="AE13" s="1"/>
      <c r="AF13" s="1"/>
      <c r="AG13" s="1"/>
      <c r="AH13" s="1" t="s">
        <v>2094</v>
      </c>
      <c r="AI13" s="79"/>
    </row>
    <row r="14" spans="1:35" s="63" customFormat="1" ht="15" hidden="1" customHeight="1" x14ac:dyDescent="0.25">
      <c r="A14" s="1"/>
      <c r="B14" s="33" t="s">
        <v>1565</v>
      </c>
      <c r="C14" s="1"/>
      <c r="D14" s="29" t="s">
        <v>110</v>
      </c>
      <c r="E14" s="31">
        <v>69263744</v>
      </c>
      <c r="F14" s="31">
        <v>69263744</v>
      </c>
      <c r="G14" s="35">
        <v>42835</v>
      </c>
      <c r="H14" s="61">
        <v>188759046</v>
      </c>
      <c r="I14" s="33">
        <v>866210</v>
      </c>
      <c r="J14" s="37">
        <v>1094.29</v>
      </c>
      <c r="K14" s="55">
        <v>1094.29</v>
      </c>
      <c r="L14" s="3"/>
      <c r="M14" s="33" t="s">
        <v>809</v>
      </c>
      <c r="N14" s="78"/>
      <c r="O14" s="1" t="s">
        <v>287</v>
      </c>
      <c r="P14" s="1"/>
      <c r="Q14" s="1"/>
      <c r="R14" s="1"/>
      <c r="S14" s="1" t="e">
        <f>VLOOKUP(R:R,Validations!C:D,2,FALSE)</f>
        <v>#N/A</v>
      </c>
      <c r="T14" s="1"/>
      <c r="U14" s="1"/>
      <c r="V14" s="10"/>
      <c r="W14" s="1"/>
      <c r="X14" s="11" t="s">
        <v>1961</v>
      </c>
      <c r="Y14" s="2">
        <v>42844</v>
      </c>
      <c r="Z14" s="1"/>
      <c r="AA14" s="1"/>
      <c r="AB14" s="1"/>
      <c r="AC14" s="1"/>
      <c r="AD14" s="1"/>
      <c r="AE14" s="1"/>
      <c r="AF14" s="1"/>
      <c r="AG14" s="1"/>
      <c r="AH14" s="1" t="s">
        <v>2082</v>
      </c>
      <c r="AI14" s="79"/>
    </row>
    <row r="15" spans="1:35" s="63" customFormat="1" ht="15" hidden="1" customHeight="1" x14ac:dyDescent="0.25">
      <c r="A15" s="1"/>
      <c r="B15" s="33" t="s">
        <v>1536</v>
      </c>
      <c r="C15" s="1"/>
      <c r="D15" s="29" t="s">
        <v>300</v>
      </c>
      <c r="E15" s="31" t="s">
        <v>464</v>
      </c>
      <c r="F15" s="31">
        <v>69278496</v>
      </c>
      <c r="G15" s="35">
        <v>42836</v>
      </c>
      <c r="H15" s="60">
        <v>188724508</v>
      </c>
      <c r="I15" s="33">
        <v>534083043</v>
      </c>
      <c r="J15" s="37">
        <v>286.85000000000002</v>
      </c>
      <c r="K15" s="55">
        <v>286.85000000000002</v>
      </c>
      <c r="L15" s="3"/>
      <c r="M15" s="33" t="s">
        <v>1037</v>
      </c>
      <c r="N15" s="78"/>
      <c r="O15" s="1" t="s">
        <v>287</v>
      </c>
      <c r="P15" s="1"/>
      <c r="Q15" s="1"/>
      <c r="R15" s="1"/>
      <c r="S15" s="1" t="e">
        <f>VLOOKUP(R:R,Validations!C:D,2,FALSE)</f>
        <v>#N/A</v>
      </c>
      <c r="T15" s="1"/>
      <c r="U15" s="1"/>
      <c r="V15" s="10"/>
      <c r="W15" s="1"/>
      <c r="X15" s="11" t="s">
        <v>1961</v>
      </c>
      <c r="Y15" s="2">
        <v>42844</v>
      </c>
      <c r="Z15" s="1"/>
      <c r="AA15" s="1"/>
      <c r="AB15" s="1"/>
      <c r="AC15" s="1"/>
      <c r="AD15" s="1"/>
      <c r="AE15" s="1"/>
      <c r="AF15" s="1"/>
      <c r="AG15" s="1"/>
      <c r="AH15" s="1" t="s">
        <v>2102</v>
      </c>
      <c r="AI15" s="79"/>
    </row>
    <row r="16" spans="1:35" s="63" customFormat="1" ht="15" hidden="1" customHeight="1" x14ac:dyDescent="0.25">
      <c r="A16" s="1"/>
      <c r="B16" s="33" t="s">
        <v>1751</v>
      </c>
      <c r="C16" s="1"/>
      <c r="D16" s="29" t="s">
        <v>302</v>
      </c>
      <c r="E16" s="31" t="s">
        <v>531</v>
      </c>
      <c r="F16" s="31">
        <v>69283803</v>
      </c>
      <c r="G16" s="35">
        <v>42836</v>
      </c>
      <c r="H16" s="60">
        <v>188693289</v>
      </c>
      <c r="I16" s="33">
        <v>474336013</v>
      </c>
      <c r="J16" s="37">
        <v>250</v>
      </c>
      <c r="K16" s="55">
        <v>250</v>
      </c>
      <c r="L16" s="3"/>
      <c r="M16" s="33" t="s">
        <v>1084</v>
      </c>
      <c r="N16" s="78"/>
      <c r="O16" s="1" t="s">
        <v>287</v>
      </c>
      <c r="P16" s="1"/>
      <c r="Q16" s="1"/>
      <c r="R16" s="1"/>
      <c r="S16" s="1" t="e">
        <f>VLOOKUP(R:R,Validations!C:D,2,FALSE)</f>
        <v>#N/A</v>
      </c>
      <c r="T16" s="1"/>
      <c r="U16" s="1"/>
      <c r="V16" s="10"/>
      <c r="W16" s="1"/>
      <c r="X16" s="11" t="s">
        <v>1961</v>
      </c>
      <c r="Y16" s="2">
        <v>42844</v>
      </c>
      <c r="Z16" s="1"/>
      <c r="AA16" s="1"/>
      <c r="AB16" s="1"/>
      <c r="AC16" s="1"/>
      <c r="AD16" s="1"/>
      <c r="AE16" s="1"/>
      <c r="AF16" s="1"/>
      <c r="AG16" s="1"/>
      <c r="AH16" s="1" t="s">
        <v>2055</v>
      </c>
      <c r="AI16" s="79"/>
    </row>
    <row r="17" spans="1:35" s="63" customFormat="1" ht="15" hidden="1" customHeight="1" x14ac:dyDescent="0.25">
      <c r="A17" s="1"/>
      <c r="B17" s="33" t="s">
        <v>1794</v>
      </c>
      <c r="C17" s="1"/>
      <c r="D17" s="29" t="s">
        <v>300</v>
      </c>
      <c r="E17" s="31" t="s">
        <v>475</v>
      </c>
      <c r="F17" s="31">
        <v>69296508</v>
      </c>
      <c r="G17" s="35">
        <v>42837</v>
      </c>
      <c r="H17" s="60">
        <v>188697738</v>
      </c>
      <c r="I17" s="33">
        <v>303578504</v>
      </c>
      <c r="J17" s="37">
        <v>210.6</v>
      </c>
      <c r="K17" s="55">
        <v>210.6</v>
      </c>
      <c r="L17" s="3"/>
      <c r="M17" s="33" t="s">
        <v>605</v>
      </c>
      <c r="N17" s="78"/>
      <c r="O17" s="1" t="s">
        <v>287</v>
      </c>
      <c r="P17" s="1"/>
      <c r="Q17" s="1"/>
      <c r="R17" s="1"/>
      <c r="S17" s="1" t="e">
        <f>VLOOKUP(R:R,Validations!C:D,2,FALSE)</f>
        <v>#N/A</v>
      </c>
      <c r="T17" s="1"/>
      <c r="U17" s="1"/>
      <c r="V17" s="10"/>
      <c r="W17" s="1"/>
      <c r="X17" s="11" t="s">
        <v>1961</v>
      </c>
      <c r="Y17" s="2">
        <v>42844</v>
      </c>
      <c r="Z17" s="1"/>
      <c r="AA17" s="1"/>
      <c r="AB17" s="1"/>
      <c r="AC17" s="1"/>
      <c r="AD17" s="1"/>
      <c r="AE17" s="1"/>
      <c r="AF17" s="1"/>
      <c r="AG17" s="1"/>
      <c r="AH17" s="1" t="s">
        <v>2055</v>
      </c>
      <c r="AI17" s="79"/>
    </row>
    <row r="18" spans="1:35" s="63" customFormat="1" ht="15" hidden="1" customHeight="1" x14ac:dyDescent="0.25">
      <c r="A18" s="1"/>
      <c r="B18" s="33" t="s">
        <v>1898</v>
      </c>
      <c r="C18" s="1"/>
      <c r="D18" s="29" t="s">
        <v>300</v>
      </c>
      <c r="E18" s="31" t="s">
        <v>458</v>
      </c>
      <c r="F18" s="31">
        <v>69272065</v>
      </c>
      <c r="G18" s="35">
        <v>42835</v>
      </c>
      <c r="H18" s="60">
        <v>188821514</v>
      </c>
      <c r="I18" s="33">
        <v>195986195</v>
      </c>
      <c r="J18" s="37">
        <v>196.03</v>
      </c>
      <c r="K18" s="55">
        <v>196.03</v>
      </c>
      <c r="L18" s="3"/>
      <c r="M18" s="33" t="s">
        <v>1031</v>
      </c>
      <c r="N18" s="78"/>
      <c r="O18" s="1" t="s">
        <v>287</v>
      </c>
      <c r="P18" s="1"/>
      <c r="Q18" s="1"/>
      <c r="R18" s="1"/>
      <c r="S18" s="1" t="e">
        <f>VLOOKUP(R:R,Validations!C:D,2,FALSE)</f>
        <v>#N/A</v>
      </c>
      <c r="T18" s="1"/>
      <c r="U18" s="1"/>
      <c r="V18" s="10"/>
      <c r="W18" s="1"/>
      <c r="X18" s="11" t="s">
        <v>1961</v>
      </c>
      <c r="Y18" s="2">
        <v>42844</v>
      </c>
      <c r="Z18" s="1"/>
      <c r="AA18" s="1"/>
      <c r="AB18" s="1"/>
      <c r="AC18" s="1"/>
      <c r="AD18" s="1"/>
      <c r="AE18" s="1"/>
      <c r="AF18" s="1"/>
      <c r="AG18" s="1"/>
      <c r="AH18" s="1" t="s">
        <v>2055</v>
      </c>
      <c r="AI18" s="79"/>
    </row>
    <row r="19" spans="1:35" s="63" customFormat="1" ht="15" hidden="1" customHeight="1" x14ac:dyDescent="0.25">
      <c r="A19" s="1"/>
      <c r="B19" s="33" t="s">
        <v>1906</v>
      </c>
      <c r="C19" s="1"/>
      <c r="D19" s="29" t="s">
        <v>300</v>
      </c>
      <c r="E19" s="31" t="s">
        <v>467</v>
      </c>
      <c r="F19" s="31">
        <v>69283696</v>
      </c>
      <c r="G19" s="35">
        <v>42836</v>
      </c>
      <c r="H19" s="60">
        <v>188821810</v>
      </c>
      <c r="I19" s="33">
        <v>371780289</v>
      </c>
      <c r="J19" s="37">
        <v>162</v>
      </c>
      <c r="K19" s="55">
        <v>162</v>
      </c>
      <c r="L19" s="3"/>
      <c r="M19" s="33" t="s">
        <v>1039</v>
      </c>
      <c r="N19" s="78"/>
      <c r="O19" s="1" t="s">
        <v>287</v>
      </c>
      <c r="P19" s="1"/>
      <c r="Q19" s="1"/>
      <c r="R19" s="1"/>
      <c r="S19" s="1" t="e">
        <f>VLOOKUP(R:R,Validations!C:D,2,FALSE)</f>
        <v>#N/A</v>
      </c>
      <c r="T19" s="1"/>
      <c r="U19" s="1"/>
      <c r="V19" s="10"/>
      <c r="W19" s="1"/>
      <c r="X19" s="11" t="s">
        <v>1961</v>
      </c>
      <c r="Y19" s="2">
        <v>42844</v>
      </c>
      <c r="Z19" s="1"/>
      <c r="AA19" s="1"/>
      <c r="AB19" s="1"/>
      <c r="AC19" s="1"/>
      <c r="AD19" s="1"/>
      <c r="AE19" s="1"/>
      <c r="AF19" s="1"/>
      <c r="AG19" s="1"/>
      <c r="AH19" s="1" t="s">
        <v>2055</v>
      </c>
      <c r="AI19" s="79"/>
    </row>
    <row r="20" spans="1:35" s="63" customFormat="1" ht="15" hidden="1" customHeight="1" x14ac:dyDescent="0.25">
      <c r="A20" s="1"/>
      <c r="B20" s="33" t="s">
        <v>1905</v>
      </c>
      <c r="C20" s="1"/>
      <c r="D20" s="29" t="s">
        <v>300</v>
      </c>
      <c r="E20" s="31" t="s">
        <v>466</v>
      </c>
      <c r="F20" s="31">
        <v>69283671</v>
      </c>
      <c r="G20" s="35">
        <v>42836</v>
      </c>
      <c r="H20" s="60">
        <v>188964272</v>
      </c>
      <c r="I20" s="33">
        <v>22960116</v>
      </c>
      <c r="J20" s="37">
        <v>135</v>
      </c>
      <c r="K20" s="55">
        <v>135</v>
      </c>
      <c r="L20" s="3"/>
      <c r="M20" s="33" t="s">
        <v>1039</v>
      </c>
      <c r="N20" s="78"/>
      <c r="O20" s="1" t="s">
        <v>287</v>
      </c>
      <c r="P20" s="1"/>
      <c r="Q20" s="1"/>
      <c r="R20" s="1"/>
      <c r="S20" s="1" t="e">
        <f>VLOOKUP(R:R,Validations!C:D,2,FALSE)</f>
        <v>#N/A</v>
      </c>
      <c r="T20" s="1"/>
      <c r="U20" s="1"/>
      <c r="V20" s="10"/>
      <c r="W20" s="1"/>
      <c r="X20" s="11" t="s">
        <v>1961</v>
      </c>
      <c r="Y20" s="2">
        <v>42844</v>
      </c>
      <c r="Z20" s="1"/>
      <c r="AA20" s="1"/>
      <c r="AB20" s="1"/>
      <c r="AC20" s="1"/>
      <c r="AD20" s="1"/>
      <c r="AE20" s="1"/>
      <c r="AF20" s="1"/>
      <c r="AG20" s="1"/>
      <c r="AH20" s="1" t="s">
        <v>2055</v>
      </c>
      <c r="AI20" s="79"/>
    </row>
    <row r="21" spans="1:35" s="63" customFormat="1" ht="15" hidden="1" customHeight="1" x14ac:dyDescent="0.25">
      <c r="A21" s="1"/>
      <c r="B21" s="33" t="s">
        <v>1900</v>
      </c>
      <c r="C21" s="1"/>
      <c r="D21" s="29" t="s">
        <v>300</v>
      </c>
      <c r="E21" s="31" t="s">
        <v>460</v>
      </c>
      <c r="F21" s="31">
        <v>69272170</v>
      </c>
      <c r="G21" s="35">
        <v>42835</v>
      </c>
      <c r="H21" s="60">
        <v>188698410</v>
      </c>
      <c r="I21" s="33">
        <v>532546249</v>
      </c>
      <c r="J21" s="37">
        <v>86.11</v>
      </c>
      <c r="K21" s="55">
        <v>86.11</v>
      </c>
      <c r="L21" s="3"/>
      <c r="M21" s="33" t="s">
        <v>1033</v>
      </c>
      <c r="N21" s="78"/>
      <c r="O21" s="1" t="s">
        <v>287</v>
      </c>
      <c r="P21" s="1"/>
      <c r="Q21" s="1"/>
      <c r="R21" s="1"/>
      <c r="S21" s="1" t="e">
        <f>VLOOKUP(R:R,Validations!C:D,2,FALSE)</f>
        <v>#N/A</v>
      </c>
      <c r="T21" s="1"/>
      <c r="U21" s="1"/>
      <c r="V21" s="10"/>
      <c r="W21" s="1"/>
      <c r="X21" s="11" t="s">
        <v>1961</v>
      </c>
      <c r="Y21" s="2">
        <v>42844</v>
      </c>
      <c r="Z21" s="1"/>
      <c r="AA21" s="1"/>
      <c r="AB21" s="1"/>
      <c r="AC21" s="1"/>
      <c r="AD21" s="1"/>
      <c r="AE21" s="1"/>
      <c r="AF21" s="1"/>
      <c r="AG21" s="1"/>
      <c r="AH21" s="1" t="s">
        <v>2055</v>
      </c>
      <c r="AI21" s="79"/>
    </row>
    <row r="22" spans="1:35" s="63" customFormat="1" ht="15" hidden="1" customHeight="1" x14ac:dyDescent="0.25">
      <c r="A22" s="1"/>
      <c r="B22" s="33" t="s">
        <v>1896</v>
      </c>
      <c r="C22" s="1"/>
      <c r="D22" s="29" t="s">
        <v>300</v>
      </c>
      <c r="E22" s="31" t="s">
        <v>456</v>
      </c>
      <c r="F22" s="31">
        <v>69241694</v>
      </c>
      <c r="G22" s="35">
        <v>42831</v>
      </c>
      <c r="H22" s="60">
        <v>188821783</v>
      </c>
      <c r="I22" s="33">
        <v>302639547</v>
      </c>
      <c r="J22" s="37">
        <v>69.709999999999994</v>
      </c>
      <c r="K22" s="55">
        <v>69.709999999999994</v>
      </c>
      <c r="L22" s="3"/>
      <c r="M22" s="33" t="s">
        <v>1029</v>
      </c>
      <c r="N22" s="78"/>
      <c r="O22" s="1" t="s">
        <v>287</v>
      </c>
      <c r="P22" s="1"/>
      <c r="Q22" s="1"/>
      <c r="R22" s="1"/>
      <c r="S22" s="1" t="e">
        <f>VLOOKUP(R:R,Validations!C:D,2,FALSE)</f>
        <v>#N/A</v>
      </c>
      <c r="T22" s="1"/>
      <c r="U22" s="1"/>
      <c r="V22" s="10"/>
      <c r="W22" s="1"/>
      <c r="X22" s="11" t="s">
        <v>1961</v>
      </c>
      <c r="Y22" s="2">
        <v>42844</v>
      </c>
      <c r="Z22" s="1"/>
      <c r="AA22" s="1"/>
      <c r="AB22" s="1"/>
      <c r="AC22" s="1"/>
      <c r="AD22" s="1"/>
      <c r="AE22" s="1"/>
      <c r="AF22" s="1"/>
      <c r="AG22" s="1"/>
      <c r="AH22" s="1" t="s">
        <v>2055</v>
      </c>
      <c r="AI22" s="79"/>
    </row>
    <row r="23" spans="1:35" s="63" customFormat="1" ht="15" hidden="1" customHeight="1" x14ac:dyDescent="0.25">
      <c r="A23" s="1"/>
      <c r="B23" s="33" t="s">
        <v>1759</v>
      </c>
      <c r="C23" s="1"/>
      <c r="D23" s="29" t="s">
        <v>202</v>
      </c>
      <c r="E23" s="31">
        <v>69175243</v>
      </c>
      <c r="F23" s="31">
        <v>69175243</v>
      </c>
      <c r="G23" s="35">
        <v>42824</v>
      </c>
      <c r="H23" s="61">
        <v>188022979</v>
      </c>
      <c r="I23" s="33">
        <v>9802566357</v>
      </c>
      <c r="J23" s="37">
        <v>35</v>
      </c>
      <c r="K23" s="55">
        <v>35</v>
      </c>
      <c r="L23" s="3"/>
      <c r="M23" s="33" t="s">
        <v>937</v>
      </c>
      <c r="N23" s="78"/>
      <c r="O23" s="1" t="s">
        <v>287</v>
      </c>
      <c r="P23" s="1"/>
      <c r="Q23" s="1"/>
      <c r="R23" s="1"/>
      <c r="S23" s="1" t="e">
        <f>VLOOKUP(R:R,Validations!C:D,2,FALSE)</f>
        <v>#N/A</v>
      </c>
      <c r="T23" s="1"/>
      <c r="U23" s="1"/>
      <c r="V23" s="10"/>
      <c r="W23" s="1"/>
      <c r="X23" s="11" t="s">
        <v>1961</v>
      </c>
      <c r="Y23" s="2">
        <v>42844</v>
      </c>
      <c r="Z23" s="1"/>
      <c r="AA23" s="1"/>
      <c r="AB23" s="1"/>
      <c r="AC23" s="1"/>
      <c r="AD23" s="1"/>
      <c r="AE23" s="1"/>
      <c r="AF23" s="1"/>
      <c r="AG23" s="1"/>
      <c r="AH23" s="1" t="s">
        <v>2081</v>
      </c>
      <c r="AI23" s="79"/>
    </row>
    <row r="24" spans="1:35" s="63" customFormat="1" ht="15" hidden="1" customHeight="1" x14ac:dyDescent="0.25">
      <c r="A24" s="1"/>
      <c r="B24" s="33" t="s">
        <v>1764</v>
      </c>
      <c r="C24" s="1"/>
      <c r="D24" s="29" t="s">
        <v>202</v>
      </c>
      <c r="E24" s="31">
        <v>69176327</v>
      </c>
      <c r="F24" s="31">
        <v>69176327</v>
      </c>
      <c r="G24" s="35">
        <v>42824</v>
      </c>
      <c r="H24" s="61">
        <v>188035858</v>
      </c>
      <c r="I24" s="33">
        <v>9804261742</v>
      </c>
      <c r="J24" s="37">
        <v>35</v>
      </c>
      <c r="K24" s="55">
        <v>35</v>
      </c>
      <c r="L24" s="3"/>
      <c r="M24" s="33" t="s">
        <v>937</v>
      </c>
      <c r="N24" s="78"/>
      <c r="O24" s="1" t="s">
        <v>287</v>
      </c>
      <c r="P24" s="1"/>
      <c r="Q24" s="1"/>
      <c r="R24" s="1"/>
      <c r="S24" s="1" t="e">
        <f>VLOOKUP(R:R,Validations!C:D,2,FALSE)</f>
        <v>#N/A</v>
      </c>
      <c r="T24" s="1"/>
      <c r="U24" s="1"/>
      <c r="V24" s="10"/>
      <c r="W24" s="1"/>
      <c r="X24" s="11" t="s">
        <v>1961</v>
      </c>
      <c r="Y24" s="2">
        <v>42844</v>
      </c>
      <c r="Z24" s="1"/>
      <c r="AA24" s="1"/>
      <c r="AB24" s="1"/>
      <c r="AC24" s="1"/>
      <c r="AD24" s="1"/>
      <c r="AE24" s="1"/>
      <c r="AF24" s="1"/>
      <c r="AG24" s="1"/>
      <c r="AH24" s="1" t="s">
        <v>2081</v>
      </c>
      <c r="AI24" s="79"/>
    </row>
    <row r="25" spans="1:35" s="63" customFormat="1" ht="15" hidden="1" customHeight="1" x14ac:dyDescent="0.25">
      <c r="A25" s="1"/>
      <c r="B25" s="33" t="s">
        <v>1747</v>
      </c>
      <c r="C25" s="1"/>
      <c r="D25" s="29" t="s">
        <v>202</v>
      </c>
      <c r="E25" s="31">
        <v>69176304</v>
      </c>
      <c r="F25" s="31">
        <v>69176304</v>
      </c>
      <c r="G25" s="35">
        <v>42824</v>
      </c>
      <c r="H25" s="61">
        <v>188724222</v>
      </c>
      <c r="I25" s="33">
        <v>9804256023</v>
      </c>
      <c r="J25" s="37">
        <v>19</v>
      </c>
      <c r="K25" s="55">
        <v>19</v>
      </c>
      <c r="L25" s="3"/>
      <c r="M25" s="33" t="s">
        <v>937</v>
      </c>
      <c r="N25" s="78"/>
      <c r="O25" s="1" t="s">
        <v>287</v>
      </c>
      <c r="P25" s="1"/>
      <c r="Q25" s="1"/>
      <c r="R25" s="1"/>
      <c r="S25" s="1" t="e">
        <f>VLOOKUP(R:R,Validations!C:D,2,FALSE)</f>
        <v>#N/A</v>
      </c>
      <c r="T25" s="1"/>
      <c r="U25" s="1"/>
      <c r="V25" s="10"/>
      <c r="W25" s="1"/>
      <c r="X25" s="11" t="s">
        <v>1961</v>
      </c>
      <c r="Y25" s="2">
        <v>42844</v>
      </c>
      <c r="Z25" s="1"/>
      <c r="AA25" s="1"/>
      <c r="AB25" s="1"/>
      <c r="AC25" s="1"/>
      <c r="AD25" s="1"/>
      <c r="AE25" s="1"/>
      <c r="AF25" s="1"/>
      <c r="AG25" s="1"/>
      <c r="AH25" s="1" t="s">
        <v>2078</v>
      </c>
      <c r="AI25" s="79"/>
    </row>
    <row r="26" spans="1:35" s="63" customFormat="1" ht="15" customHeight="1" x14ac:dyDescent="0.25">
      <c r="A26" s="1"/>
      <c r="B26" s="35">
        <v>42837</v>
      </c>
      <c r="C26" s="1"/>
      <c r="D26" s="29" t="s">
        <v>110</v>
      </c>
      <c r="E26" s="31">
        <v>69208568</v>
      </c>
      <c r="F26" s="31">
        <v>69208568</v>
      </c>
      <c r="G26" s="35">
        <v>42829</v>
      </c>
      <c r="H26" s="61">
        <v>188753357</v>
      </c>
      <c r="I26" s="33">
        <v>610634</v>
      </c>
      <c r="J26" s="54">
        <f>K26+L26</f>
        <v>6602.2</v>
      </c>
      <c r="K26" s="6">
        <f>L26+M26</f>
        <v>3301.1</v>
      </c>
      <c r="L26" s="58">
        <v>3301.1</v>
      </c>
      <c r="M26" s="51"/>
      <c r="N26" s="78"/>
      <c r="O26" s="1" t="s">
        <v>287</v>
      </c>
      <c r="P26" s="1"/>
      <c r="Q26" s="1"/>
      <c r="R26" s="1"/>
      <c r="S26" s="1" t="e">
        <f>VLOOKUP(R:R,Validations!C:D,2,FALSE)</f>
        <v>#N/A</v>
      </c>
      <c r="T26" s="1"/>
      <c r="U26" s="1"/>
      <c r="V26" s="10"/>
      <c r="W26" s="1"/>
      <c r="X26" s="11" t="s">
        <v>1974</v>
      </c>
      <c r="Y26" s="38">
        <v>42845</v>
      </c>
      <c r="Z26" s="1"/>
      <c r="AA26" s="1"/>
      <c r="AB26" s="1"/>
      <c r="AC26" s="1"/>
      <c r="AD26" s="1"/>
      <c r="AE26" s="1"/>
      <c r="AF26" s="1"/>
      <c r="AG26" s="1"/>
      <c r="AH26" s="1" t="s">
        <v>2068</v>
      </c>
      <c r="AI26" s="79"/>
    </row>
    <row r="27" spans="1:35" s="63" customFormat="1" ht="15" hidden="1" customHeight="1" x14ac:dyDescent="0.25">
      <c r="A27" s="1"/>
      <c r="B27" s="33" t="s">
        <v>1408</v>
      </c>
      <c r="C27" s="1"/>
      <c r="D27" s="29" t="s">
        <v>87</v>
      </c>
      <c r="E27" s="31">
        <v>69077715</v>
      </c>
      <c r="F27" s="31">
        <v>69077715</v>
      </c>
      <c r="G27" s="35">
        <v>42817</v>
      </c>
      <c r="H27" s="61">
        <v>188431320</v>
      </c>
      <c r="I27" s="33">
        <v>62831872</v>
      </c>
      <c r="J27" s="37">
        <v>1566.23</v>
      </c>
      <c r="K27" s="55">
        <v>1566.23</v>
      </c>
      <c r="L27" s="3"/>
      <c r="M27" s="33" t="s">
        <v>716</v>
      </c>
      <c r="N27" s="78"/>
      <c r="O27" s="1" t="s">
        <v>287</v>
      </c>
      <c r="P27" s="1"/>
      <c r="Q27" s="1"/>
      <c r="R27" s="1"/>
      <c r="S27" s="1" t="e">
        <f>VLOOKUP(R:R,Validations!C:D,2,FALSE)</f>
        <v>#N/A</v>
      </c>
      <c r="T27" s="1"/>
      <c r="U27" s="1"/>
      <c r="V27" s="10"/>
      <c r="W27" s="1"/>
      <c r="X27" s="11" t="s">
        <v>1961</v>
      </c>
      <c r="Y27" s="2">
        <v>42845</v>
      </c>
      <c r="Z27" s="1"/>
      <c r="AA27" s="1"/>
      <c r="AB27" s="1"/>
      <c r="AC27" s="1"/>
      <c r="AD27" s="1"/>
      <c r="AE27" s="1"/>
      <c r="AF27" s="1"/>
      <c r="AG27" s="1"/>
      <c r="AH27" s="1" t="s">
        <v>2054</v>
      </c>
      <c r="AI27" s="79"/>
    </row>
    <row r="28" spans="1:35" s="63" customFormat="1" ht="15" hidden="1" customHeight="1" x14ac:dyDescent="0.25">
      <c r="A28" s="1"/>
      <c r="B28" s="33" t="s">
        <v>1410</v>
      </c>
      <c r="C28" s="1"/>
      <c r="D28" s="29" t="s">
        <v>87</v>
      </c>
      <c r="E28" s="31">
        <v>69098121</v>
      </c>
      <c r="F28" s="31">
        <v>69098121</v>
      </c>
      <c r="G28" s="35">
        <v>42818</v>
      </c>
      <c r="H28" s="61">
        <v>188282494</v>
      </c>
      <c r="I28" s="33">
        <v>214746831</v>
      </c>
      <c r="J28" s="37">
        <v>1200</v>
      </c>
      <c r="K28" s="55">
        <v>1200</v>
      </c>
      <c r="L28" s="3"/>
      <c r="M28" s="33" t="s">
        <v>710</v>
      </c>
      <c r="N28" s="78"/>
      <c r="O28" s="1" t="s">
        <v>287</v>
      </c>
      <c r="P28" s="1"/>
      <c r="Q28" s="1"/>
      <c r="R28" s="1"/>
      <c r="S28" s="1" t="e">
        <f>VLOOKUP(R:R,Validations!C:D,2,FALSE)</f>
        <v>#N/A</v>
      </c>
      <c r="T28" s="1"/>
      <c r="U28" s="1"/>
      <c r="V28" s="10"/>
      <c r="W28" s="1"/>
      <c r="X28" s="11" t="s">
        <v>1961</v>
      </c>
      <c r="Y28" s="2">
        <v>42845</v>
      </c>
      <c r="Z28" s="1"/>
      <c r="AA28" s="1"/>
      <c r="AB28" s="1"/>
      <c r="AC28" s="1"/>
      <c r="AD28" s="1"/>
      <c r="AE28" s="1"/>
      <c r="AF28" s="1"/>
      <c r="AG28" s="1"/>
      <c r="AH28" s="1" t="s">
        <v>2070</v>
      </c>
      <c r="AI28" s="79"/>
    </row>
    <row r="29" spans="1:35" s="63" customFormat="1" ht="15" hidden="1" customHeight="1" x14ac:dyDescent="0.25">
      <c r="A29" s="1"/>
      <c r="B29" s="33" t="s">
        <v>1443</v>
      </c>
      <c r="C29" s="1"/>
      <c r="D29" s="29" t="s">
        <v>87</v>
      </c>
      <c r="E29" s="31">
        <v>69171749</v>
      </c>
      <c r="F29" s="31">
        <v>69171749</v>
      </c>
      <c r="G29" s="35">
        <v>42824</v>
      </c>
      <c r="H29" s="61">
        <v>188740852</v>
      </c>
      <c r="I29" s="33">
        <v>214621069</v>
      </c>
      <c r="J29" s="37">
        <v>1197.27</v>
      </c>
      <c r="K29" s="55">
        <v>1197.27</v>
      </c>
      <c r="L29" s="3"/>
      <c r="M29" s="33" t="s">
        <v>745</v>
      </c>
      <c r="N29" s="78"/>
      <c r="O29" s="1" t="s">
        <v>287</v>
      </c>
      <c r="P29" s="1"/>
      <c r="Q29" s="1"/>
      <c r="R29" s="1"/>
      <c r="S29" s="1" t="e">
        <f>VLOOKUP(R:R,Validations!C:D,2,FALSE)</f>
        <v>#N/A</v>
      </c>
      <c r="T29" s="1"/>
      <c r="U29" s="1"/>
      <c r="V29" s="10"/>
      <c r="W29" s="1"/>
      <c r="X29" s="11" t="s">
        <v>1961</v>
      </c>
      <c r="Y29" s="2">
        <v>42845</v>
      </c>
      <c r="Z29" s="1"/>
      <c r="AA29" s="1"/>
      <c r="AB29" s="1"/>
      <c r="AC29" s="1"/>
      <c r="AD29" s="1"/>
      <c r="AE29" s="1"/>
      <c r="AF29" s="1"/>
      <c r="AG29" s="1"/>
      <c r="AH29" s="1" t="s">
        <v>2069</v>
      </c>
      <c r="AI29" s="79"/>
    </row>
    <row r="30" spans="1:35" s="63" customFormat="1" ht="15" hidden="1" customHeight="1" x14ac:dyDescent="0.25">
      <c r="A30" s="1"/>
      <c r="B30" s="33" t="s">
        <v>1428</v>
      </c>
      <c r="C30" s="1"/>
      <c r="D30" s="29" t="s">
        <v>87</v>
      </c>
      <c r="E30" s="31">
        <v>69167633</v>
      </c>
      <c r="F30" s="31">
        <v>69167633</v>
      </c>
      <c r="G30" s="35">
        <v>42824</v>
      </c>
      <c r="H30" s="61">
        <v>187979754</v>
      </c>
      <c r="I30" s="33">
        <v>207594384</v>
      </c>
      <c r="J30" s="37">
        <v>1163.74</v>
      </c>
      <c r="K30" s="55">
        <v>1163.74</v>
      </c>
      <c r="L30" s="3"/>
      <c r="M30" s="33" t="s">
        <v>733</v>
      </c>
      <c r="N30" s="78"/>
      <c r="O30" s="1" t="s">
        <v>287</v>
      </c>
      <c r="P30" s="1"/>
      <c r="Q30" s="1"/>
      <c r="R30" s="1"/>
      <c r="S30" s="1" t="e">
        <f>VLOOKUP(R:R,Validations!C:D,2,FALSE)</f>
        <v>#N/A</v>
      </c>
      <c r="T30" s="1"/>
      <c r="U30" s="1"/>
      <c r="V30" s="10"/>
      <c r="W30" s="1"/>
      <c r="X30" s="11" t="s">
        <v>1961</v>
      </c>
      <c r="Y30" s="2">
        <v>42845</v>
      </c>
      <c r="Z30" s="1"/>
      <c r="AA30" s="1"/>
      <c r="AB30" s="1"/>
      <c r="AC30" s="1"/>
      <c r="AD30" s="1"/>
      <c r="AE30" s="1"/>
      <c r="AF30" s="1"/>
      <c r="AG30" s="1"/>
      <c r="AH30" s="1" t="s">
        <v>2056</v>
      </c>
      <c r="AI30" s="79"/>
    </row>
    <row r="31" spans="1:35" ht="15" customHeight="1" x14ac:dyDescent="0.25">
      <c r="B31" s="35">
        <v>42837</v>
      </c>
      <c r="C31" s="1"/>
      <c r="D31" s="29" t="s">
        <v>110</v>
      </c>
      <c r="E31" s="31">
        <v>69142079</v>
      </c>
      <c r="F31" s="31">
        <v>69142079</v>
      </c>
      <c r="G31" s="35">
        <v>42822</v>
      </c>
      <c r="H31" s="61">
        <v>188336698</v>
      </c>
      <c r="I31" s="33">
        <v>500422647</v>
      </c>
      <c r="J31" s="54">
        <f>K31+L31</f>
        <v>2000</v>
      </c>
      <c r="K31" s="6">
        <f>L31+M31</f>
        <v>1000</v>
      </c>
      <c r="L31" s="58">
        <v>1000</v>
      </c>
      <c r="M31" s="51"/>
      <c r="N31" s="78"/>
      <c r="O31" s="1" t="s">
        <v>287</v>
      </c>
      <c r="S31" s="1" t="e">
        <f>VLOOKUP(R:R,Validations!C:D,2,FALSE)</f>
        <v>#N/A</v>
      </c>
      <c r="X31" s="11" t="s">
        <v>1974</v>
      </c>
      <c r="Y31" s="38">
        <v>42845</v>
      </c>
      <c r="AH31" s="1" t="s">
        <v>2067</v>
      </c>
    </row>
    <row r="32" spans="1:35" ht="15" hidden="1" customHeight="1" x14ac:dyDescent="0.25">
      <c r="B32" s="33" t="s">
        <v>1437</v>
      </c>
      <c r="C32" s="1"/>
      <c r="D32" s="29" t="s">
        <v>87</v>
      </c>
      <c r="E32" s="31">
        <v>69171654</v>
      </c>
      <c r="F32" s="31">
        <v>69171654</v>
      </c>
      <c r="G32" s="35">
        <v>42824</v>
      </c>
      <c r="H32" s="61">
        <v>188740540</v>
      </c>
      <c r="I32" s="33">
        <v>175716747</v>
      </c>
      <c r="J32" s="37">
        <v>920</v>
      </c>
      <c r="K32" s="55">
        <v>920</v>
      </c>
      <c r="L32" s="3"/>
      <c r="M32" s="33" t="s">
        <v>710</v>
      </c>
      <c r="N32" s="78"/>
      <c r="O32" s="1" t="s">
        <v>287</v>
      </c>
      <c r="S32" s="1" t="e">
        <f>VLOOKUP(R:R,Validations!C:D,2,FALSE)</f>
        <v>#N/A</v>
      </c>
      <c r="X32" s="11" t="s">
        <v>1961</v>
      </c>
      <c r="Y32" s="2">
        <v>42845</v>
      </c>
      <c r="AH32" s="1" t="s">
        <v>2054</v>
      </c>
    </row>
    <row r="33" spans="2:34" ht="15" hidden="1" customHeight="1" x14ac:dyDescent="0.25">
      <c r="B33" s="33" t="s">
        <v>1435</v>
      </c>
      <c r="C33" s="1"/>
      <c r="D33" s="29" t="s">
        <v>87</v>
      </c>
      <c r="E33" s="31">
        <v>69171623</v>
      </c>
      <c r="F33" s="31">
        <v>69171623</v>
      </c>
      <c r="G33" s="35">
        <v>42824</v>
      </c>
      <c r="H33" s="61">
        <v>188517667</v>
      </c>
      <c r="I33" s="33">
        <v>147613073</v>
      </c>
      <c r="J33" s="37">
        <v>848.2</v>
      </c>
      <c r="K33" s="55">
        <v>848.2</v>
      </c>
      <c r="L33" s="3"/>
      <c r="M33" s="33" t="s">
        <v>739</v>
      </c>
      <c r="N33" s="78"/>
      <c r="O33" s="1" t="s">
        <v>287</v>
      </c>
      <c r="S33" s="1" t="e">
        <f>VLOOKUP(R:R,Validations!C:D,2,FALSE)</f>
        <v>#N/A</v>
      </c>
      <c r="X33" s="11" t="s">
        <v>1961</v>
      </c>
      <c r="Y33" s="2">
        <v>42845</v>
      </c>
      <c r="AH33" s="1" t="s">
        <v>2068</v>
      </c>
    </row>
    <row r="34" spans="2:34" ht="15" hidden="1" customHeight="1" x14ac:dyDescent="0.25">
      <c r="B34" s="33" t="s">
        <v>1439</v>
      </c>
      <c r="C34" s="1"/>
      <c r="D34" s="29" t="s">
        <v>87</v>
      </c>
      <c r="E34" s="31">
        <v>69171676</v>
      </c>
      <c r="F34" s="31">
        <v>69171676</v>
      </c>
      <c r="G34" s="35">
        <v>42824</v>
      </c>
      <c r="H34" s="61">
        <v>188671204</v>
      </c>
      <c r="I34" s="33">
        <v>186174036</v>
      </c>
      <c r="J34" s="37">
        <v>836.25</v>
      </c>
      <c r="K34" s="55">
        <v>836.25</v>
      </c>
      <c r="L34" s="3"/>
      <c r="M34" s="33" t="s">
        <v>742</v>
      </c>
      <c r="N34" s="78"/>
      <c r="O34" s="1" t="s">
        <v>287</v>
      </c>
      <c r="S34" s="1" t="e">
        <f>VLOOKUP(R:R,Validations!C:D,2,FALSE)</f>
        <v>#N/A</v>
      </c>
      <c r="X34" s="11" t="s">
        <v>1961</v>
      </c>
      <c r="Y34" s="2">
        <v>42845</v>
      </c>
      <c r="AH34" s="1" t="s">
        <v>2069</v>
      </c>
    </row>
    <row r="35" spans="2:34" ht="15" hidden="1" customHeight="1" x14ac:dyDescent="0.25">
      <c r="B35" s="33" t="s">
        <v>1438</v>
      </c>
      <c r="C35" s="1"/>
      <c r="D35" s="29" t="s">
        <v>87</v>
      </c>
      <c r="E35" s="31">
        <v>69171661</v>
      </c>
      <c r="F35" s="31">
        <v>69171661</v>
      </c>
      <c r="G35" s="35">
        <v>42824</v>
      </c>
      <c r="H35" s="61">
        <v>188749826</v>
      </c>
      <c r="I35" s="33">
        <v>184483358</v>
      </c>
      <c r="J35" s="37">
        <v>800</v>
      </c>
      <c r="K35" s="55">
        <v>800</v>
      </c>
      <c r="L35" s="3"/>
      <c r="M35" s="33" t="s">
        <v>741</v>
      </c>
      <c r="N35" s="78"/>
      <c r="O35" s="1" t="s">
        <v>287</v>
      </c>
      <c r="S35" s="1" t="e">
        <f>VLOOKUP(R:R,Validations!C:D,2,FALSE)</f>
        <v>#N/A</v>
      </c>
      <c r="X35" s="11" t="s">
        <v>1961</v>
      </c>
      <c r="Y35" s="2">
        <v>42845</v>
      </c>
      <c r="AH35" s="1" t="s">
        <v>2082</v>
      </c>
    </row>
    <row r="36" spans="2:34" ht="15" hidden="1" customHeight="1" x14ac:dyDescent="0.25">
      <c r="B36" s="33" t="s">
        <v>1436</v>
      </c>
      <c r="C36" s="1"/>
      <c r="D36" s="29" t="s">
        <v>87</v>
      </c>
      <c r="E36" s="31">
        <v>69171634</v>
      </c>
      <c r="F36" s="31">
        <v>69171634</v>
      </c>
      <c r="G36" s="35">
        <v>42824</v>
      </c>
      <c r="H36" s="61">
        <v>188634998</v>
      </c>
      <c r="I36" s="33">
        <v>161498232</v>
      </c>
      <c r="J36" s="37">
        <v>715</v>
      </c>
      <c r="K36" s="55">
        <v>715</v>
      </c>
      <c r="L36" s="3"/>
      <c r="M36" s="33" t="s">
        <v>740</v>
      </c>
      <c r="N36" s="78"/>
      <c r="O36" s="1" t="s">
        <v>287</v>
      </c>
      <c r="S36" s="1" t="e">
        <f>VLOOKUP(R:R,Validations!C:D,2,FALSE)</f>
        <v>#N/A</v>
      </c>
      <c r="X36" s="11" t="s">
        <v>1961</v>
      </c>
      <c r="Y36" s="2">
        <v>42845</v>
      </c>
      <c r="AH36" s="1" t="s">
        <v>2069</v>
      </c>
    </row>
    <row r="37" spans="2:34" ht="15" hidden="1" customHeight="1" x14ac:dyDescent="0.25">
      <c r="B37" s="33" t="s">
        <v>1848</v>
      </c>
      <c r="C37" s="1"/>
      <c r="D37" s="29" t="s">
        <v>126</v>
      </c>
      <c r="E37" s="31">
        <v>69043921</v>
      </c>
      <c r="F37" s="31">
        <v>69043921</v>
      </c>
      <c r="G37" s="35">
        <v>42815</v>
      </c>
      <c r="H37" s="61">
        <v>188399260</v>
      </c>
      <c r="I37" s="33">
        <v>62388586</v>
      </c>
      <c r="J37" s="37">
        <v>695</v>
      </c>
      <c r="K37" s="55">
        <v>695</v>
      </c>
      <c r="L37" s="3"/>
      <c r="M37" s="33" t="s">
        <v>984</v>
      </c>
      <c r="N37" s="78"/>
      <c r="O37" s="1" t="s">
        <v>287</v>
      </c>
      <c r="S37" s="1" t="e">
        <f>VLOOKUP(R:R,Validations!C:D,2,FALSE)</f>
        <v>#N/A</v>
      </c>
      <c r="X37" s="11" t="s">
        <v>1961</v>
      </c>
      <c r="Y37" s="2">
        <v>42845</v>
      </c>
      <c r="AH37" s="1" t="s">
        <v>2072</v>
      </c>
    </row>
    <row r="38" spans="2:34" ht="15" hidden="1" customHeight="1" x14ac:dyDescent="0.25">
      <c r="B38" s="33" t="s">
        <v>1741</v>
      </c>
      <c r="C38" s="1"/>
      <c r="D38" s="29" t="s">
        <v>202</v>
      </c>
      <c r="E38" s="31">
        <v>69064365</v>
      </c>
      <c r="F38" s="31">
        <v>69064365</v>
      </c>
      <c r="G38" s="35">
        <v>42816</v>
      </c>
      <c r="H38" s="61">
        <v>188484135</v>
      </c>
      <c r="I38" s="33">
        <v>9804412766</v>
      </c>
      <c r="J38" s="37">
        <v>262.5</v>
      </c>
      <c r="K38" s="55">
        <v>262.5</v>
      </c>
      <c r="L38" s="3"/>
      <c r="M38" s="33" t="s">
        <v>925</v>
      </c>
      <c r="N38" s="78"/>
      <c r="O38" s="1" t="s">
        <v>287</v>
      </c>
      <c r="S38" s="1" t="e">
        <f>VLOOKUP(R:R,Validations!C:D,2,FALSE)</f>
        <v>#N/A</v>
      </c>
      <c r="X38" s="11" t="s">
        <v>1961</v>
      </c>
      <c r="Y38" s="2">
        <v>42845</v>
      </c>
      <c r="AH38" s="1" t="s">
        <v>2078</v>
      </c>
    </row>
    <row r="39" spans="2:34" ht="15" hidden="1" customHeight="1" x14ac:dyDescent="0.25">
      <c r="B39" s="33" t="s">
        <v>1871</v>
      </c>
      <c r="C39" s="1"/>
      <c r="D39" s="29" t="s">
        <v>201</v>
      </c>
      <c r="E39" s="31">
        <v>69001740</v>
      </c>
      <c r="F39" s="31">
        <v>69001740</v>
      </c>
      <c r="G39" s="35">
        <v>42811</v>
      </c>
      <c r="H39" s="61">
        <v>188192471</v>
      </c>
      <c r="I39" s="33">
        <v>603030420</v>
      </c>
      <c r="J39" s="37">
        <v>182.4</v>
      </c>
      <c r="K39" s="55">
        <v>182.4</v>
      </c>
      <c r="L39" s="3"/>
      <c r="M39" s="33" t="s">
        <v>1002</v>
      </c>
      <c r="N39" s="78"/>
      <c r="O39" s="1" t="s">
        <v>287</v>
      </c>
      <c r="S39" s="1" t="e">
        <f>VLOOKUP(R:R,Validations!C:D,2,FALSE)</f>
        <v>#N/A</v>
      </c>
      <c r="X39" s="11" t="s">
        <v>1961</v>
      </c>
      <c r="Y39" s="2">
        <v>42845</v>
      </c>
      <c r="AH39" s="1" t="s">
        <v>2064</v>
      </c>
    </row>
    <row r="40" spans="2:34" ht="15" hidden="1" customHeight="1" x14ac:dyDescent="0.25">
      <c r="B40" s="33" t="s">
        <v>1740</v>
      </c>
      <c r="C40" s="1"/>
      <c r="D40" s="29" t="s">
        <v>202</v>
      </c>
      <c r="E40" s="31">
        <v>69064237</v>
      </c>
      <c r="F40" s="31">
        <v>69064237</v>
      </c>
      <c r="G40" s="35">
        <v>42816</v>
      </c>
      <c r="H40" s="61">
        <v>188399690</v>
      </c>
      <c r="I40" s="33">
        <v>9804138254</v>
      </c>
      <c r="J40" s="37">
        <v>175</v>
      </c>
      <c r="K40" s="55">
        <v>175</v>
      </c>
      <c r="L40" s="3"/>
      <c r="M40" s="33" t="s">
        <v>924</v>
      </c>
      <c r="N40" s="78"/>
      <c r="O40" s="1" t="s">
        <v>287</v>
      </c>
      <c r="S40" s="1" t="e">
        <f>VLOOKUP(R:R,Validations!C:D,2,FALSE)</f>
        <v>#N/A</v>
      </c>
      <c r="X40" s="11" t="s">
        <v>1961</v>
      </c>
      <c r="Y40" s="2">
        <v>42845</v>
      </c>
      <c r="AH40" s="1" t="s">
        <v>2100</v>
      </c>
    </row>
    <row r="41" spans="2:34" ht="15" hidden="1" customHeight="1" x14ac:dyDescent="0.25">
      <c r="B41" s="33" t="s">
        <v>1739</v>
      </c>
      <c r="C41" s="1"/>
      <c r="D41" s="29" t="s">
        <v>202</v>
      </c>
      <c r="E41" s="31">
        <v>69064210</v>
      </c>
      <c r="F41" s="31">
        <v>69064210</v>
      </c>
      <c r="G41" s="35">
        <v>42816</v>
      </c>
      <c r="H41" s="61">
        <v>188399716</v>
      </c>
      <c r="I41" s="33">
        <v>9804088657</v>
      </c>
      <c r="J41" s="37">
        <v>125</v>
      </c>
      <c r="K41" s="55">
        <v>125</v>
      </c>
      <c r="L41" s="3"/>
      <c r="M41" s="33" t="s">
        <v>921</v>
      </c>
      <c r="N41" s="78"/>
      <c r="O41" s="1" t="s">
        <v>287</v>
      </c>
      <c r="S41" s="1" t="e">
        <f>VLOOKUP(R:R,Validations!C:D,2,FALSE)</f>
        <v>#N/A</v>
      </c>
      <c r="X41" s="11" t="s">
        <v>1961</v>
      </c>
      <c r="Y41" s="2">
        <v>42845</v>
      </c>
      <c r="AH41" s="1" t="s">
        <v>2100</v>
      </c>
    </row>
    <row r="42" spans="2:34" ht="15" hidden="1" customHeight="1" x14ac:dyDescent="0.25">
      <c r="B42" s="33" t="s">
        <v>1768</v>
      </c>
      <c r="C42" s="1"/>
      <c r="D42" s="29" t="s">
        <v>202</v>
      </c>
      <c r="E42" s="31">
        <v>69305198</v>
      </c>
      <c r="F42" s="31">
        <v>69305198</v>
      </c>
      <c r="G42" s="35">
        <v>42838</v>
      </c>
      <c r="H42" s="61">
        <v>189105900</v>
      </c>
      <c r="I42" s="33">
        <v>9804258003</v>
      </c>
      <c r="J42" s="37">
        <v>125</v>
      </c>
      <c r="K42" s="55">
        <v>125</v>
      </c>
      <c r="L42" s="3"/>
      <c r="M42" s="33" t="s">
        <v>943</v>
      </c>
      <c r="N42" s="78"/>
      <c r="O42" s="1" t="s">
        <v>287</v>
      </c>
      <c r="S42" s="1" t="e">
        <f>VLOOKUP(R:R,Validations!C:D,2,FALSE)</f>
        <v>#N/A</v>
      </c>
      <c r="X42" s="11" t="s">
        <v>1961</v>
      </c>
      <c r="Y42" s="2">
        <v>42845</v>
      </c>
      <c r="AH42" s="1" t="s">
        <v>2128</v>
      </c>
    </row>
    <row r="43" spans="2:34" ht="15" hidden="1" customHeight="1" x14ac:dyDescent="0.25">
      <c r="B43" s="33" t="s">
        <v>1767</v>
      </c>
      <c r="C43" s="1"/>
      <c r="D43" s="29" t="s">
        <v>202</v>
      </c>
      <c r="E43" s="31">
        <v>69305135</v>
      </c>
      <c r="F43" s="31">
        <v>69305135</v>
      </c>
      <c r="G43" s="35">
        <v>42838</v>
      </c>
      <c r="H43" s="61">
        <v>189105815</v>
      </c>
      <c r="I43" s="33">
        <v>9804221290</v>
      </c>
      <c r="J43" s="37">
        <v>125</v>
      </c>
      <c r="K43" s="55">
        <v>125</v>
      </c>
      <c r="L43" s="3"/>
      <c r="M43" s="33" t="s">
        <v>921</v>
      </c>
      <c r="N43" s="78"/>
      <c r="O43" s="1" t="s">
        <v>287</v>
      </c>
      <c r="S43" s="1" t="e">
        <f>VLOOKUP(R:R,Validations!C:D,2,FALSE)</f>
        <v>#N/A</v>
      </c>
      <c r="X43" s="11" t="s">
        <v>1961</v>
      </c>
      <c r="Y43" s="2">
        <v>42845</v>
      </c>
      <c r="AH43" s="1" t="s">
        <v>2128</v>
      </c>
    </row>
    <row r="44" spans="2:34" ht="15" customHeight="1" x14ac:dyDescent="0.25">
      <c r="B44" s="35">
        <v>42843</v>
      </c>
      <c r="C44" s="1"/>
      <c r="D44" s="29" t="s">
        <v>202</v>
      </c>
      <c r="E44" s="31">
        <v>69175965</v>
      </c>
      <c r="F44" s="31">
        <v>69175965</v>
      </c>
      <c r="G44" s="35">
        <v>42824</v>
      </c>
      <c r="H44" s="61">
        <v>188796482</v>
      </c>
      <c r="I44" s="33">
        <v>9803929489</v>
      </c>
      <c r="J44" s="54">
        <f>K44+L44</f>
        <v>250</v>
      </c>
      <c r="K44" s="6">
        <f>L44+M44</f>
        <v>125</v>
      </c>
      <c r="L44" s="58">
        <v>125</v>
      </c>
      <c r="M44" s="51"/>
      <c r="N44" s="78"/>
      <c r="O44" s="1" t="s">
        <v>287</v>
      </c>
      <c r="S44" s="1" t="e">
        <f>VLOOKUP(R:R,Validations!C:D,2,FALSE)</f>
        <v>#N/A</v>
      </c>
      <c r="X44" s="11" t="s">
        <v>1974</v>
      </c>
      <c r="Y44" s="38">
        <v>42845</v>
      </c>
      <c r="AH44" s="1" t="s">
        <v>2128</v>
      </c>
    </row>
    <row r="45" spans="2:34" ht="15" customHeight="1" x14ac:dyDescent="0.25">
      <c r="B45" s="35">
        <v>42843</v>
      </c>
      <c r="C45" s="1"/>
      <c r="D45" s="29" t="s">
        <v>202</v>
      </c>
      <c r="E45" s="31">
        <v>69176765</v>
      </c>
      <c r="F45" s="31">
        <v>69176765</v>
      </c>
      <c r="G45" s="35">
        <v>42824</v>
      </c>
      <c r="H45" s="61">
        <v>188797148</v>
      </c>
      <c r="I45" s="33">
        <v>9804632496</v>
      </c>
      <c r="J45" s="54">
        <f>K45+L45</f>
        <v>250</v>
      </c>
      <c r="K45" s="6">
        <f>L45+M45</f>
        <v>125</v>
      </c>
      <c r="L45" s="58">
        <v>125</v>
      </c>
      <c r="M45" s="51"/>
      <c r="N45" s="78"/>
      <c r="O45" s="1" t="s">
        <v>287</v>
      </c>
      <c r="S45" s="1" t="e">
        <f>VLOOKUP(R:R,Validations!C:D,2,FALSE)</f>
        <v>#N/A</v>
      </c>
      <c r="X45" s="11" t="s">
        <v>1974</v>
      </c>
      <c r="Y45" s="38">
        <v>42845</v>
      </c>
      <c r="AH45" s="1" t="s">
        <v>2128</v>
      </c>
    </row>
    <row r="46" spans="2:34" ht="15" hidden="1" customHeight="1" x14ac:dyDescent="0.25">
      <c r="B46" s="33" t="s">
        <v>1766</v>
      </c>
      <c r="C46" s="1"/>
      <c r="D46" s="29" t="s">
        <v>202</v>
      </c>
      <c r="E46" s="31">
        <v>69248917</v>
      </c>
      <c r="F46" s="31">
        <v>69248917</v>
      </c>
      <c r="G46" s="35">
        <v>42832</v>
      </c>
      <c r="H46" s="61">
        <v>188838402</v>
      </c>
      <c r="I46" s="33">
        <v>9804298736</v>
      </c>
      <c r="J46" s="37">
        <v>80</v>
      </c>
      <c r="K46" s="55">
        <v>80</v>
      </c>
      <c r="L46" s="3"/>
      <c r="M46" s="33" t="s">
        <v>942</v>
      </c>
      <c r="N46" s="78"/>
      <c r="O46" s="1" t="s">
        <v>287</v>
      </c>
      <c r="S46" s="1" t="e">
        <f>VLOOKUP(R:R,Validations!C:D,2,FALSE)</f>
        <v>#N/A</v>
      </c>
      <c r="X46" s="11" t="s">
        <v>1961</v>
      </c>
      <c r="Y46" s="2">
        <v>42845</v>
      </c>
      <c r="AH46" s="1" t="s">
        <v>2129</v>
      </c>
    </row>
    <row r="47" spans="2:34" ht="15" hidden="1" customHeight="1" x14ac:dyDescent="0.25">
      <c r="B47" s="33" t="s">
        <v>1762</v>
      </c>
      <c r="C47" s="1"/>
      <c r="D47" s="29" t="s">
        <v>202</v>
      </c>
      <c r="E47" s="31">
        <v>69175365</v>
      </c>
      <c r="F47" s="31">
        <v>69175365</v>
      </c>
      <c r="G47" s="35">
        <v>42824</v>
      </c>
      <c r="H47" s="61">
        <v>188011784</v>
      </c>
      <c r="I47" s="33">
        <v>9803485268</v>
      </c>
      <c r="J47" s="37">
        <v>36</v>
      </c>
      <c r="K47" s="55">
        <v>36</v>
      </c>
      <c r="L47" s="3"/>
      <c r="M47" s="33" t="s">
        <v>937</v>
      </c>
      <c r="N47" s="78"/>
      <c r="O47" s="1" t="s">
        <v>287</v>
      </c>
      <c r="S47" s="1" t="e">
        <f>VLOOKUP(R:R,Validations!C:D,2,FALSE)</f>
        <v>#N/A</v>
      </c>
      <c r="X47" s="11" t="s">
        <v>1961</v>
      </c>
      <c r="Y47" s="2">
        <v>42845</v>
      </c>
      <c r="AH47" s="1" t="s">
        <v>2067</v>
      </c>
    </row>
    <row r="48" spans="2:34" ht="15" hidden="1" customHeight="1" x14ac:dyDescent="0.25">
      <c r="B48" s="33" t="s">
        <v>1954</v>
      </c>
      <c r="C48" s="1"/>
      <c r="D48" s="29" t="s">
        <v>302</v>
      </c>
      <c r="E48" s="31" t="s">
        <v>540</v>
      </c>
      <c r="F48" s="31">
        <v>69306166</v>
      </c>
      <c r="G48" s="35">
        <v>42838</v>
      </c>
      <c r="H48" s="60">
        <v>188828907</v>
      </c>
      <c r="I48" s="33">
        <v>380617803</v>
      </c>
      <c r="J48" s="37">
        <v>4883.1400000000003</v>
      </c>
      <c r="K48" s="55">
        <v>4883.1400000000003</v>
      </c>
      <c r="L48" s="3"/>
      <c r="M48" s="33" t="s">
        <v>1090</v>
      </c>
      <c r="N48" s="78"/>
      <c r="O48" s="1" t="s">
        <v>287</v>
      </c>
      <c r="S48" s="1" t="e">
        <f>VLOOKUP(R:R,Validations!C:D,2,FALSE)</f>
        <v>#N/A</v>
      </c>
      <c r="X48" s="11" t="s">
        <v>1961</v>
      </c>
      <c r="Y48" s="2">
        <v>42846</v>
      </c>
      <c r="AH48" s="1" t="s">
        <v>2054</v>
      </c>
    </row>
    <row r="49" spans="1:34" ht="15" customHeight="1" x14ac:dyDescent="0.25">
      <c r="B49" s="35">
        <v>42843</v>
      </c>
      <c r="C49" s="1"/>
      <c r="D49" s="29" t="s">
        <v>300</v>
      </c>
      <c r="E49" s="31" t="s">
        <v>1965</v>
      </c>
      <c r="F49" s="31">
        <v>69278475</v>
      </c>
      <c r="G49" s="35">
        <v>42836</v>
      </c>
      <c r="H49" s="60">
        <v>188768883</v>
      </c>
      <c r="I49" s="33">
        <v>373887538</v>
      </c>
      <c r="J49" s="54">
        <f>K49+L49</f>
        <v>7950</v>
      </c>
      <c r="K49" s="6">
        <f>L49+M49</f>
        <v>3975</v>
      </c>
      <c r="L49" s="58">
        <v>3975</v>
      </c>
      <c r="M49" s="51"/>
      <c r="N49" s="78"/>
      <c r="O49" s="1" t="s">
        <v>287</v>
      </c>
      <c r="S49" s="1" t="e">
        <f>VLOOKUP(R:R,Validations!C:D,2,FALSE)</f>
        <v>#N/A</v>
      </c>
      <c r="X49" s="11" t="s">
        <v>1974</v>
      </c>
      <c r="Y49" s="2">
        <v>42846</v>
      </c>
      <c r="AH49" s="1" t="s">
        <v>2054</v>
      </c>
    </row>
    <row r="50" spans="1:34" ht="15" customHeight="1" x14ac:dyDescent="0.25">
      <c r="B50" s="35">
        <v>42838</v>
      </c>
      <c r="C50" s="1"/>
      <c r="D50" s="29" t="s">
        <v>110</v>
      </c>
      <c r="E50" s="31">
        <v>69187177</v>
      </c>
      <c r="F50" s="31">
        <v>69187177</v>
      </c>
      <c r="G50" s="35">
        <v>42825</v>
      </c>
      <c r="H50" s="61">
        <v>188755545</v>
      </c>
      <c r="I50" s="33">
        <v>10091684</v>
      </c>
      <c r="J50" s="54">
        <f>K50+L50</f>
        <v>6589.38</v>
      </c>
      <c r="K50" s="6">
        <f>L50+M50</f>
        <v>3294.69</v>
      </c>
      <c r="L50" s="58">
        <v>3294.69</v>
      </c>
      <c r="M50" s="51"/>
      <c r="N50" s="78"/>
      <c r="O50" s="1" t="s">
        <v>287</v>
      </c>
      <c r="S50" s="1" t="e">
        <f>VLOOKUP(R:R,Validations!C:D,2,FALSE)</f>
        <v>#N/A</v>
      </c>
      <c r="X50" s="11" t="s">
        <v>1974</v>
      </c>
      <c r="Y50" s="38">
        <v>42846</v>
      </c>
      <c r="AH50" s="1" t="s">
        <v>2068</v>
      </c>
    </row>
    <row r="51" spans="1:34" ht="15" hidden="1" customHeight="1" x14ac:dyDescent="0.25">
      <c r="B51" s="33" t="s">
        <v>1916</v>
      </c>
      <c r="C51" s="1"/>
      <c r="D51" s="29" t="s">
        <v>300</v>
      </c>
      <c r="E51" s="31" t="s">
        <v>480</v>
      </c>
      <c r="F51" s="31">
        <v>69306056</v>
      </c>
      <c r="G51" s="35">
        <v>42838</v>
      </c>
      <c r="H51" s="60">
        <v>188997036</v>
      </c>
      <c r="I51" s="33">
        <v>195037262</v>
      </c>
      <c r="J51" s="37">
        <v>2777.51</v>
      </c>
      <c r="K51" s="55">
        <v>2777.51</v>
      </c>
      <c r="L51" s="3"/>
      <c r="M51" s="33" t="s">
        <v>1047</v>
      </c>
      <c r="N51" s="78"/>
      <c r="O51" s="1" t="s">
        <v>287</v>
      </c>
      <c r="S51" s="1" t="e">
        <f>VLOOKUP(R:R,Validations!C:D,2,FALSE)</f>
        <v>#N/A</v>
      </c>
      <c r="X51" s="11" t="s">
        <v>1961</v>
      </c>
      <c r="Y51" s="2">
        <v>42846</v>
      </c>
      <c r="AH51" s="1" t="s">
        <v>2054</v>
      </c>
    </row>
    <row r="52" spans="1:34" ht="15" hidden="1" customHeight="1" x14ac:dyDescent="0.25">
      <c r="B52" s="33" t="s">
        <v>1918</v>
      </c>
      <c r="C52" s="1"/>
      <c r="D52" s="29" t="s">
        <v>300</v>
      </c>
      <c r="E52" s="31" t="s">
        <v>484</v>
      </c>
      <c r="F52" s="31">
        <v>69306068</v>
      </c>
      <c r="G52" s="35">
        <v>42838</v>
      </c>
      <c r="H52" s="60">
        <v>188986345</v>
      </c>
      <c r="I52" s="33">
        <v>203073663</v>
      </c>
      <c r="J52" s="37">
        <v>2377.2399999999998</v>
      </c>
      <c r="K52" s="55">
        <v>2377.2399999999998</v>
      </c>
      <c r="L52" s="3"/>
      <c r="M52" s="33" t="s">
        <v>1051</v>
      </c>
      <c r="N52" s="78"/>
      <c r="O52" s="1" t="s">
        <v>287</v>
      </c>
      <c r="S52" s="1" t="e">
        <f>VLOOKUP(R:R,Validations!C:D,2,FALSE)</f>
        <v>#N/A</v>
      </c>
      <c r="X52" s="11" t="s">
        <v>1961</v>
      </c>
      <c r="Y52" s="2">
        <v>42846</v>
      </c>
      <c r="AH52" s="1" t="s">
        <v>2105</v>
      </c>
    </row>
    <row r="53" spans="1:34" ht="15" customHeight="1" x14ac:dyDescent="0.25">
      <c r="B53" s="35">
        <v>42843</v>
      </c>
      <c r="C53" s="1"/>
      <c r="D53" s="29" t="s">
        <v>302</v>
      </c>
      <c r="E53" s="31" t="s">
        <v>1971</v>
      </c>
      <c r="F53" s="31">
        <v>69278541</v>
      </c>
      <c r="G53" s="35">
        <v>42836</v>
      </c>
      <c r="H53" s="60">
        <v>188959669</v>
      </c>
      <c r="I53" s="33">
        <v>321477135</v>
      </c>
      <c r="J53" s="54">
        <f>K53+L53</f>
        <v>3000</v>
      </c>
      <c r="K53" s="54">
        <f>L53+M53</f>
        <v>1500</v>
      </c>
      <c r="L53" s="58">
        <v>1500</v>
      </c>
      <c r="M53" s="51"/>
      <c r="N53" s="78"/>
      <c r="O53" s="1" t="s">
        <v>287</v>
      </c>
      <c r="S53" s="1" t="e">
        <f>VLOOKUP(R:R,Validations!C:D,2,FALSE)</f>
        <v>#N/A</v>
      </c>
      <c r="X53" s="11" t="s">
        <v>1974</v>
      </c>
      <c r="Y53" s="2">
        <v>42846</v>
      </c>
      <c r="AH53" s="1" t="s">
        <v>2070</v>
      </c>
    </row>
    <row r="54" spans="1:34" ht="15" customHeight="1" x14ac:dyDescent="0.25">
      <c r="B54" s="35">
        <v>42843</v>
      </c>
      <c r="C54" s="1"/>
      <c r="D54" s="29" t="s">
        <v>302</v>
      </c>
      <c r="E54" s="31" t="s">
        <v>1970</v>
      </c>
      <c r="F54" s="31">
        <v>69278535</v>
      </c>
      <c r="G54" s="35">
        <v>42836</v>
      </c>
      <c r="H54" s="60">
        <v>188836576</v>
      </c>
      <c r="I54" s="33">
        <v>254956865</v>
      </c>
      <c r="J54" s="54">
        <f>K54+L54</f>
        <v>2648.4</v>
      </c>
      <c r="K54" s="54">
        <f>L54+M54</f>
        <v>1324.2</v>
      </c>
      <c r="L54" s="58">
        <v>1324.2</v>
      </c>
      <c r="M54" s="51"/>
      <c r="N54" s="78"/>
      <c r="O54" s="1" t="s">
        <v>287</v>
      </c>
      <c r="S54" s="1" t="e">
        <f>VLOOKUP(R:R,Validations!C:D,2,FALSE)</f>
        <v>#N/A</v>
      </c>
      <c r="X54" s="11" t="s">
        <v>1974</v>
      </c>
      <c r="Y54" s="2">
        <v>42846</v>
      </c>
      <c r="AH54" s="1" t="s">
        <v>2069</v>
      </c>
    </row>
    <row r="55" spans="1:34" ht="15" hidden="1" customHeight="1" x14ac:dyDescent="0.25">
      <c r="A55" s="63" t="s">
        <v>2122</v>
      </c>
      <c r="B55" s="64" t="s">
        <v>1639</v>
      </c>
      <c r="C55" s="63"/>
      <c r="D55" s="65" t="s">
        <v>128</v>
      </c>
      <c r="E55" s="66">
        <v>69217343</v>
      </c>
      <c r="F55" s="66">
        <v>69217343</v>
      </c>
      <c r="G55" s="67">
        <v>42830</v>
      </c>
      <c r="H55" s="68">
        <v>188842221</v>
      </c>
      <c r="I55" s="64">
        <v>17928037</v>
      </c>
      <c r="J55" s="69">
        <v>830</v>
      </c>
      <c r="K55" s="69">
        <v>830</v>
      </c>
      <c r="L55" s="71"/>
      <c r="M55" s="64" t="s">
        <v>860</v>
      </c>
      <c r="N55" s="64"/>
      <c r="O55" s="63" t="s">
        <v>287</v>
      </c>
      <c r="P55" s="63"/>
      <c r="Q55" s="63"/>
      <c r="R55" s="63"/>
      <c r="S55" s="63" t="e">
        <f>VLOOKUP(R:R,Validations!C:D,2,FALSE)</f>
        <v>#N/A</v>
      </c>
      <c r="T55" s="63"/>
      <c r="U55" s="63"/>
      <c r="V55" s="72"/>
      <c r="W55" s="63"/>
      <c r="X55" s="73" t="s">
        <v>1961</v>
      </c>
      <c r="Y55" s="74">
        <v>42846</v>
      </c>
      <c r="Z55" s="63"/>
      <c r="AA55" s="63"/>
      <c r="AB55" s="63"/>
      <c r="AC55" s="63"/>
      <c r="AD55" s="63"/>
      <c r="AE55" s="63"/>
      <c r="AF55" s="63"/>
      <c r="AG55" s="63"/>
      <c r="AH55" s="63" t="s">
        <v>2068</v>
      </c>
    </row>
    <row r="56" spans="1:34" ht="15" hidden="1" customHeight="1" x14ac:dyDescent="0.25">
      <c r="B56" s="33" t="s">
        <v>1928</v>
      </c>
      <c r="C56" s="1"/>
      <c r="D56" s="29" t="s">
        <v>302</v>
      </c>
      <c r="E56" s="31" t="s">
        <v>524</v>
      </c>
      <c r="F56" s="31">
        <v>69278586</v>
      </c>
      <c r="G56" s="35">
        <v>42836</v>
      </c>
      <c r="H56" s="60">
        <v>188911155</v>
      </c>
      <c r="I56" s="33">
        <v>474638467</v>
      </c>
      <c r="J56" s="37">
        <v>500</v>
      </c>
      <c r="K56" s="37">
        <v>500</v>
      </c>
      <c r="L56" s="3"/>
      <c r="M56" s="33" t="s">
        <v>1080</v>
      </c>
      <c r="N56" s="78"/>
      <c r="O56" s="1" t="s">
        <v>287</v>
      </c>
      <c r="S56" s="1" t="e">
        <f>VLOOKUP(R:R,Validations!C:D,2,FALSE)</f>
        <v>#N/A</v>
      </c>
      <c r="X56" s="11" t="s">
        <v>1961</v>
      </c>
      <c r="Y56" s="2">
        <v>42846</v>
      </c>
      <c r="AH56" s="1" t="s">
        <v>2054</v>
      </c>
    </row>
    <row r="57" spans="1:34" ht="15" customHeight="1" x14ac:dyDescent="0.25">
      <c r="B57" s="35">
        <v>42843</v>
      </c>
      <c r="C57" s="1"/>
      <c r="D57" s="29" t="s">
        <v>302</v>
      </c>
      <c r="E57" s="31" t="s">
        <v>1972</v>
      </c>
      <c r="F57" s="31">
        <v>69278614</v>
      </c>
      <c r="G57" s="35">
        <v>42836</v>
      </c>
      <c r="H57" s="60">
        <v>188963123</v>
      </c>
      <c r="I57" s="33">
        <v>8013524056</v>
      </c>
      <c r="J57" s="54">
        <f t="shared" ref="J57:K59" si="0">K57+L57</f>
        <v>1000</v>
      </c>
      <c r="K57" s="54">
        <f t="shared" si="0"/>
        <v>500</v>
      </c>
      <c r="L57" s="58">
        <v>500</v>
      </c>
      <c r="M57" s="51"/>
      <c r="N57" s="78"/>
      <c r="O57" s="1" t="s">
        <v>287</v>
      </c>
      <c r="S57" s="1" t="e">
        <f>VLOOKUP(R:R,Validations!C:D,2,FALSE)</f>
        <v>#N/A</v>
      </c>
      <c r="X57" s="11" t="s">
        <v>1974</v>
      </c>
      <c r="Y57" s="2">
        <v>42846</v>
      </c>
      <c r="AH57" s="1" t="s">
        <v>2054</v>
      </c>
    </row>
    <row r="58" spans="1:34" ht="15" customHeight="1" x14ac:dyDescent="0.25">
      <c r="B58" s="35">
        <v>42843</v>
      </c>
      <c r="C58" s="1"/>
      <c r="D58" s="29" t="s">
        <v>300</v>
      </c>
      <c r="E58" s="31" t="s">
        <v>1966</v>
      </c>
      <c r="F58" s="31">
        <v>69283623</v>
      </c>
      <c r="G58" s="35">
        <v>42836</v>
      </c>
      <c r="H58" s="60">
        <v>188695488</v>
      </c>
      <c r="I58" s="33">
        <v>115338576</v>
      </c>
      <c r="J58" s="54">
        <f t="shared" si="0"/>
        <v>1000</v>
      </c>
      <c r="K58" s="54">
        <f t="shared" si="0"/>
        <v>500</v>
      </c>
      <c r="L58" s="58">
        <v>500</v>
      </c>
      <c r="M58" s="51"/>
      <c r="N58" s="78"/>
      <c r="O58" s="1" t="s">
        <v>287</v>
      </c>
      <c r="S58" s="1" t="e">
        <f>VLOOKUP(R:R,Validations!C:D,2,FALSE)</f>
        <v>#N/A</v>
      </c>
      <c r="X58" s="11" t="s">
        <v>1974</v>
      </c>
      <c r="Y58" s="2">
        <v>42846</v>
      </c>
      <c r="AH58" s="1" t="s">
        <v>2055</v>
      </c>
    </row>
    <row r="59" spans="1:34" ht="15" customHeight="1" x14ac:dyDescent="0.25">
      <c r="B59" s="35">
        <v>42843</v>
      </c>
      <c r="C59" s="1"/>
      <c r="D59" s="29" t="s">
        <v>300</v>
      </c>
      <c r="E59" s="31" t="s">
        <v>1963</v>
      </c>
      <c r="F59" s="31">
        <v>69264610</v>
      </c>
      <c r="G59" s="35">
        <v>42835</v>
      </c>
      <c r="H59" s="60">
        <v>188848850</v>
      </c>
      <c r="I59" s="33">
        <v>12610408</v>
      </c>
      <c r="J59" s="54">
        <f t="shared" si="0"/>
        <v>810</v>
      </c>
      <c r="K59" s="54">
        <f t="shared" si="0"/>
        <v>405</v>
      </c>
      <c r="L59" s="58">
        <v>405</v>
      </c>
      <c r="M59" s="51"/>
      <c r="N59" s="78"/>
      <c r="O59" s="1" t="s">
        <v>287</v>
      </c>
      <c r="S59" s="1" t="e">
        <f>VLOOKUP(R:R,Validations!C:D,2,FALSE)</f>
        <v>#N/A</v>
      </c>
      <c r="X59" s="11" t="s">
        <v>1974</v>
      </c>
      <c r="Y59" s="2">
        <v>42846</v>
      </c>
      <c r="AH59" s="1" t="s">
        <v>2062</v>
      </c>
    </row>
    <row r="60" spans="1:34" ht="15" hidden="1" customHeight="1" x14ac:dyDescent="0.25">
      <c r="B60" s="33" t="s">
        <v>1923</v>
      </c>
      <c r="C60" s="1"/>
      <c r="D60" s="29" t="s">
        <v>300</v>
      </c>
      <c r="E60" s="31" t="s">
        <v>491</v>
      </c>
      <c r="F60" s="31">
        <v>69306100</v>
      </c>
      <c r="G60" s="35">
        <v>42838</v>
      </c>
      <c r="H60" s="60">
        <v>188960525</v>
      </c>
      <c r="I60" s="33">
        <v>253506737</v>
      </c>
      <c r="J60" s="37">
        <v>300</v>
      </c>
      <c r="K60" s="37">
        <v>300</v>
      </c>
      <c r="L60" s="3"/>
      <c r="M60" s="33" t="s">
        <v>1058</v>
      </c>
      <c r="N60" s="78"/>
      <c r="O60" s="1" t="s">
        <v>287</v>
      </c>
      <c r="S60" s="1" t="e">
        <f>VLOOKUP(R:R,Validations!C:D,2,FALSE)</f>
        <v>#N/A</v>
      </c>
      <c r="X60" s="11" t="s">
        <v>1961</v>
      </c>
      <c r="Y60" s="2">
        <v>42846</v>
      </c>
      <c r="AH60" s="1" t="s">
        <v>2068</v>
      </c>
    </row>
    <row r="61" spans="1:34" ht="15" hidden="1" customHeight="1" x14ac:dyDescent="0.25">
      <c r="B61" s="33" t="s">
        <v>1929</v>
      </c>
      <c r="C61" s="1"/>
      <c r="D61" s="29" t="s">
        <v>300</v>
      </c>
      <c r="E61" s="31" t="s">
        <v>499</v>
      </c>
      <c r="F61" s="31">
        <v>69306120</v>
      </c>
      <c r="G61" s="35">
        <v>42838</v>
      </c>
      <c r="H61" s="60">
        <v>188963556</v>
      </c>
      <c r="I61" s="33">
        <v>376115796</v>
      </c>
      <c r="J61" s="37">
        <v>250</v>
      </c>
      <c r="K61" s="37">
        <v>250</v>
      </c>
      <c r="L61" s="3"/>
      <c r="M61" s="33" t="s">
        <v>1064</v>
      </c>
      <c r="N61" s="78"/>
      <c r="O61" s="1" t="s">
        <v>287</v>
      </c>
      <c r="S61" s="1" t="e">
        <f>VLOOKUP(R:R,Validations!C:D,2,FALSE)</f>
        <v>#N/A</v>
      </c>
      <c r="X61" s="11" t="s">
        <v>1961</v>
      </c>
      <c r="Y61" s="2">
        <v>42846</v>
      </c>
      <c r="AH61" s="1" t="s">
        <v>2054</v>
      </c>
    </row>
    <row r="62" spans="1:34" ht="15" hidden="1" customHeight="1" x14ac:dyDescent="0.25">
      <c r="B62" s="33" t="s">
        <v>1383</v>
      </c>
      <c r="C62" s="1"/>
      <c r="D62" s="29" t="s">
        <v>106</v>
      </c>
      <c r="E62" s="31">
        <v>69237914</v>
      </c>
      <c r="F62" s="31">
        <v>69237914</v>
      </c>
      <c r="G62" s="35">
        <v>42831</v>
      </c>
      <c r="H62" s="61">
        <v>188762948</v>
      </c>
      <c r="I62" s="33">
        <v>60637741</v>
      </c>
      <c r="J62" s="37">
        <v>245</v>
      </c>
      <c r="K62" s="37">
        <v>245</v>
      </c>
      <c r="L62" s="3"/>
      <c r="M62" s="33" t="s">
        <v>690</v>
      </c>
      <c r="N62" s="78"/>
      <c r="O62" s="1" t="s">
        <v>287</v>
      </c>
      <c r="S62" s="1" t="e">
        <f>VLOOKUP(R:R,Validations!C:D,2,FALSE)</f>
        <v>#N/A</v>
      </c>
      <c r="X62" s="11" t="s">
        <v>1961</v>
      </c>
      <c r="Y62" s="2">
        <v>42846</v>
      </c>
      <c r="AH62" s="1" t="s">
        <v>2055</v>
      </c>
    </row>
    <row r="63" spans="1:34" ht="15" hidden="1" customHeight="1" x14ac:dyDescent="0.25">
      <c r="B63" s="33" t="s">
        <v>1913</v>
      </c>
      <c r="C63" s="1"/>
      <c r="D63" s="29" t="s">
        <v>300</v>
      </c>
      <c r="E63" s="31" t="s">
        <v>474</v>
      </c>
      <c r="F63" s="31">
        <v>69296505</v>
      </c>
      <c r="G63" s="35">
        <v>42837</v>
      </c>
      <c r="H63" s="60">
        <v>188821753</v>
      </c>
      <c r="I63" s="33">
        <v>260788856</v>
      </c>
      <c r="J63" s="37">
        <v>200</v>
      </c>
      <c r="K63" s="37">
        <v>200</v>
      </c>
      <c r="L63" s="3"/>
      <c r="M63" s="33" t="s">
        <v>601</v>
      </c>
      <c r="N63" s="78"/>
      <c r="O63" s="1" t="s">
        <v>287</v>
      </c>
      <c r="S63" s="1" t="e">
        <f>VLOOKUP(R:R,Validations!C:D,2,FALSE)</f>
        <v>#N/A</v>
      </c>
      <c r="X63" s="11" t="s">
        <v>1961</v>
      </c>
      <c r="Y63" s="2">
        <v>42846</v>
      </c>
      <c r="AH63" s="1" t="s">
        <v>2055</v>
      </c>
    </row>
    <row r="64" spans="1:34" ht="15" hidden="1" customHeight="1" x14ac:dyDescent="0.25">
      <c r="B64" s="33" t="s">
        <v>1947</v>
      </c>
      <c r="C64" s="1"/>
      <c r="D64" s="29" t="s">
        <v>302</v>
      </c>
      <c r="E64" s="31" t="s">
        <v>530</v>
      </c>
      <c r="F64" s="31">
        <v>69283781</v>
      </c>
      <c r="G64" s="35">
        <v>42836</v>
      </c>
      <c r="H64" s="60">
        <v>188692589</v>
      </c>
      <c r="I64" s="33">
        <v>361288509</v>
      </c>
      <c r="J64" s="37">
        <v>150</v>
      </c>
      <c r="K64" s="37">
        <v>150</v>
      </c>
      <c r="L64" s="3"/>
      <c r="M64" s="33" t="s">
        <v>1083</v>
      </c>
      <c r="N64" s="78"/>
      <c r="O64" s="1" t="s">
        <v>287</v>
      </c>
      <c r="S64" s="1" t="e">
        <f>VLOOKUP(R:R,Validations!C:D,2,FALSE)</f>
        <v>#N/A</v>
      </c>
      <c r="X64" s="11" t="s">
        <v>1961</v>
      </c>
      <c r="Y64" s="2">
        <v>42846</v>
      </c>
      <c r="AH64" s="1" t="s">
        <v>2055</v>
      </c>
    </row>
    <row r="65" spans="2:34" ht="15" hidden="1" customHeight="1" x14ac:dyDescent="0.25">
      <c r="B65" s="33" t="s">
        <v>1956</v>
      </c>
      <c r="C65" s="1"/>
      <c r="D65" s="29" t="s">
        <v>302</v>
      </c>
      <c r="E65" s="31" t="s">
        <v>542</v>
      </c>
      <c r="F65" s="31">
        <v>69306169</v>
      </c>
      <c r="G65" s="35">
        <v>42838</v>
      </c>
      <c r="H65" s="60">
        <v>188923834</v>
      </c>
      <c r="I65" s="33">
        <v>409830205</v>
      </c>
      <c r="J65" s="37">
        <v>150</v>
      </c>
      <c r="K65" s="37">
        <v>150</v>
      </c>
      <c r="L65" s="3"/>
      <c r="M65" s="33" t="s">
        <v>1038</v>
      </c>
      <c r="N65" s="78"/>
      <c r="O65" s="1" t="s">
        <v>287</v>
      </c>
      <c r="S65" s="1" t="e">
        <f>VLOOKUP(R:R,Validations!C:D,2,FALSE)</f>
        <v>#N/A</v>
      </c>
      <c r="X65" s="11" t="s">
        <v>1961</v>
      </c>
      <c r="Y65" s="2">
        <v>42846</v>
      </c>
      <c r="AH65" s="1" t="s">
        <v>2077</v>
      </c>
    </row>
    <row r="66" spans="2:34" ht="15" hidden="1" customHeight="1" x14ac:dyDescent="0.25">
      <c r="B66" s="33" t="s">
        <v>1622</v>
      </c>
      <c r="C66" s="1"/>
      <c r="D66" s="29" t="s">
        <v>128</v>
      </c>
      <c r="E66" s="31">
        <v>69205182</v>
      </c>
      <c r="F66" s="31">
        <v>69205182</v>
      </c>
      <c r="G66" s="35">
        <v>42829</v>
      </c>
      <c r="H66" s="61">
        <v>188143188</v>
      </c>
      <c r="I66" s="33">
        <v>1378142475</v>
      </c>
      <c r="J66" s="37">
        <v>80</v>
      </c>
      <c r="K66" s="37">
        <v>80</v>
      </c>
      <c r="L66" s="3"/>
      <c r="M66" s="33" t="s">
        <v>849</v>
      </c>
      <c r="N66" s="78"/>
      <c r="O66" s="1" t="s">
        <v>287</v>
      </c>
      <c r="S66" s="1" t="e">
        <f>VLOOKUP(R:R,Validations!C:D,2,FALSE)</f>
        <v>#N/A</v>
      </c>
      <c r="X66" s="11" t="s">
        <v>1961</v>
      </c>
      <c r="Y66" s="2">
        <v>42846</v>
      </c>
      <c r="AH66" s="1" t="s">
        <v>2053</v>
      </c>
    </row>
    <row r="67" spans="2:34" ht="15" hidden="1" customHeight="1" x14ac:dyDescent="0.25">
      <c r="B67" s="33" t="s">
        <v>1621</v>
      </c>
      <c r="C67" s="1"/>
      <c r="D67" s="29" t="s">
        <v>128</v>
      </c>
      <c r="E67" s="31">
        <v>69205170</v>
      </c>
      <c r="F67" s="31">
        <v>69205170</v>
      </c>
      <c r="G67" s="35">
        <v>42829</v>
      </c>
      <c r="H67" s="61">
        <v>188401555</v>
      </c>
      <c r="I67" s="33">
        <v>1186804323</v>
      </c>
      <c r="J67" s="37">
        <v>80</v>
      </c>
      <c r="K67" s="37">
        <v>80</v>
      </c>
      <c r="L67" s="3"/>
      <c r="M67" s="33" t="s">
        <v>848</v>
      </c>
      <c r="N67" s="78"/>
      <c r="O67" s="1" t="s">
        <v>287</v>
      </c>
      <c r="S67" s="1" t="e">
        <f>VLOOKUP(R:R,Validations!C:D,2,FALSE)</f>
        <v>#N/A</v>
      </c>
      <c r="X67" s="11" t="s">
        <v>1961</v>
      </c>
      <c r="Y67" s="2">
        <v>42846</v>
      </c>
      <c r="AH67" s="1" t="s">
        <v>2053</v>
      </c>
    </row>
    <row r="68" spans="2:34" ht="15" hidden="1" customHeight="1" x14ac:dyDescent="0.25">
      <c r="B68" s="33" t="s">
        <v>1586</v>
      </c>
      <c r="C68" s="1"/>
      <c r="D68" s="29" t="s">
        <v>128</v>
      </c>
      <c r="E68" s="31">
        <v>69099625</v>
      </c>
      <c r="F68" s="31">
        <v>69099625</v>
      </c>
      <c r="G68" s="35">
        <v>42818</v>
      </c>
      <c r="H68" s="61">
        <v>188648562</v>
      </c>
      <c r="I68" s="33">
        <v>4500765449</v>
      </c>
      <c r="J68" s="37">
        <v>75</v>
      </c>
      <c r="K68" s="37">
        <v>75</v>
      </c>
      <c r="L68" s="3"/>
      <c r="M68" s="33" t="s">
        <v>829</v>
      </c>
      <c r="N68" s="78"/>
      <c r="O68" s="1" t="s">
        <v>287</v>
      </c>
      <c r="S68" s="1" t="e">
        <f>VLOOKUP(R:R,Validations!C:D,2,FALSE)</f>
        <v>#N/A</v>
      </c>
      <c r="X68" s="11" t="s">
        <v>1961</v>
      </c>
      <c r="Y68" s="2">
        <v>42846</v>
      </c>
      <c r="AH68" s="1" t="s">
        <v>2058</v>
      </c>
    </row>
    <row r="69" spans="2:34" ht="15" hidden="1" customHeight="1" x14ac:dyDescent="0.25">
      <c r="B69" s="33" t="s">
        <v>1637</v>
      </c>
      <c r="C69" s="1"/>
      <c r="D69" s="29" t="s">
        <v>128</v>
      </c>
      <c r="E69" s="31">
        <v>69217294</v>
      </c>
      <c r="F69" s="31">
        <v>69217294</v>
      </c>
      <c r="G69" s="35">
        <v>42830</v>
      </c>
      <c r="H69" s="61">
        <v>188682982</v>
      </c>
      <c r="I69" s="33">
        <v>1188595676</v>
      </c>
      <c r="J69" s="37">
        <v>65</v>
      </c>
      <c r="K69" s="37">
        <v>65</v>
      </c>
      <c r="L69" s="3"/>
      <c r="M69" s="33" t="s">
        <v>858</v>
      </c>
      <c r="N69" s="78"/>
      <c r="O69" s="1" t="s">
        <v>287</v>
      </c>
      <c r="S69" s="1" t="e">
        <f>VLOOKUP(R:R,Validations!C:D,2,FALSE)</f>
        <v>#N/A</v>
      </c>
      <c r="X69" s="11" t="s">
        <v>1961</v>
      </c>
      <c r="Y69" s="2">
        <v>42846</v>
      </c>
      <c r="AH69" s="1" t="s">
        <v>2052</v>
      </c>
    </row>
    <row r="70" spans="2:34" ht="15" hidden="1" customHeight="1" x14ac:dyDescent="0.25">
      <c r="B70" s="33" t="s">
        <v>1204</v>
      </c>
      <c r="C70" s="1"/>
      <c r="D70" s="29" t="s">
        <v>300</v>
      </c>
      <c r="E70" s="31" t="s">
        <v>512</v>
      </c>
      <c r="F70" s="31">
        <v>69310716</v>
      </c>
      <c r="G70" s="35">
        <v>42838</v>
      </c>
      <c r="H70" s="60">
        <v>188695917</v>
      </c>
      <c r="I70" s="33">
        <v>150582757</v>
      </c>
      <c r="J70" s="37">
        <v>65</v>
      </c>
      <c r="K70" s="37">
        <v>65</v>
      </c>
      <c r="L70" s="3"/>
      <c r="M70" s="33" t="s">
        <v>1071</v>
      </c>
      <c r="N70" s="78"/>
      <c r="O70" s="1" t="s">
        <v>287</v>
      </c>
      <c r="S70" s="1" t="e">
        <f>VLOOKUP(R:R,Validations!C:D,2,FALSE)</f>
        <v>#N/A</v>
      </c>
      <c r="X70" s="11" t="s">
        <v>1961</v>
      </c>
      <c r="Y70" s="2">
        <v>42846</v>
      </c>
      <c r="AH70" s="1" t="s">
        <v>2055</v>
      </c>
    </row>
    <row r="71" spans="2:34" ht="15" customHeight="1" x14ac:dyDescent="0.25">
      <c r="B71" s="35">
        <v>42842</v>
      </c>
      <c r="C71" s="1"/>
      <c r="D71" s="29" t="s">
        <v>106</v>
      </c>
      <c r="E71" s="31">
        <v>69064944</v>
      </c>
      <c r="F71" s="31">
        <v>69064944</v>
      </c>
      <c r="G71" s="35">
        <v>42816</v>
      </c>
      <c r="H71" s="61">
        <v>185472816</v>
      </c>
      <c r="I71" s="33">
        <v>39455225</v>
      </c>
      <c r="J71" s="54">
        <f>K71+L71</f>
        <v>80.319999999999993</v>
      </c>
      <c r="K71" s="54">
        <f>L71+M71</f>
        <v>40.159999999999997</v>
      </c>
      <c r="L71" s="58">
        <v>40.159999999999997</v>
      </c>
      <c r="M71" s="51"/>
      <c r="N71" s="78"/>
      <c r="O71" s="1" t="s">
        <v>287</v>
      </c>
      <c r="S71" s="1" t="e">
        <f>VLOOKUP(R:R,Validations!C:D,2,FALSE)</f>
        <v>#N/A</v>
      </c>
      <c r="X71" s="11" t="s">
        <v>1974</v>
      </c>
      <c r="Y71" s="38">
        <v>42846</v>
      </c>
      <c r="AH71" s="1" t="s">
        <v>2057</v>
      </c>
    </row>
    <row r="72" spans="2:34" ht="15" customHeight="1" x14ac:dyDescent="0.25">
      <c r="B72" s="35">
        <v>42842</v>
      </c>
      <c r="C72" s="1"/>
      <c r="D72" s="29" t="s">
        <v>106</v>
      </c>
      <c r="E72" s="31">
        <v>69003797</v>
      </c>
      <c r="F72" s="31">
        <v>69003797</v>
      </c>
      <c r="G72" s="35">
        <v>42811</v>
      </c>
      <c r="H72" s="61">
        <v>187592376</v>
      </c>
      <c r="I72" s="33">
        <v>65123945</v>
      </c>
      <c r="J72" s="54">
        <f>K72+L72</f>
        <v>78.900000000000006</v>
      </c>
      <c r="K72" s="54">
        <f>L72+M72</f>
        <v>39.450000000000003</v>
      </c>
      <c r="L72" s="58">
        <v>39.450000000000003</v>
      </c>
      <c r="M72" s="51"/>
      <c r="N72" s="78"/>
      <c r="O72" s="1" t="s">
        <v>287</v>
      </c>
      <c r="S72" s="1" t="e">
        <f>VLOOKUP(R:R,Validations!C:D,2,FALSE)</f>
        <v>#N/A</v>
      </c>
      <c r="X72" s="11" t="s">
        <v>1974</v>
      </c>
      <c r="Y72" s="38">
        <v>42846</v>
      </c>
      <c r="AH72" s="1" t="s">
        <v>2057</v>
      </c>
    </row>
    <row r="73" spans="2:34" ht="15" hidden="1" customHeight="1" x14ac:dyDescent="0.25">
      <c r="B73" s="33" t="s">
        <v>1589</v>
      </c>
      <c r="C73" s="1"/>
      <c r="D73" s="29" t="s">
        <v>128</v>
      </c>
      <c r="E73" s="31">
        <v>69167778</v>
      </c>
      <c r="F73" s="31">
        <v>69167778</v>
      </c>
      <c r="G73" s="35">
        <v>42824</v>
      </c>
      <c r="H73" s="61">
        <v>188684230</v>
      </c>
      <c r="I73" s="33">
        <v>1960759986</v>
      </c>
      <c r="J73" s="37">
        <v>35</v>
      </c>
      <c r="K73" s="37">
        <v>35</v>
      </c>
      <c r="L73" s="3"/>
      <c r="M73" s="33" t="s">
        <v>833</v>
      </c>
      <c r="N73" s="78"/>
      <c r="O73" s="1" t="s">
        <v>287</v>
      </c>
      <c r="S73" s="1" t="e">
        <f>VLOOKUP(R:R,Validations!C:D,2,FALSE)</f>
        <v>#N/A</v>
      </c>
      <c r="X73" s="11" t="s">
        <v>1961</v>
      </c>
      <c r="Y73" s="2">
        <v>42846</v>
      </c>
      <c r="AH73" s="1" t="s">
        <v>2061</v>
      </c>
    </row>
    <row r="74" spans="2:34" ht="15" customHeight="1" x14ac:dyDescent="0.25">
      <c r="B74" s="35">
        <v>42842</v>
      </c>
      <c r="C74" s="1"/>
      <c r="D74" s="29" t="s">
        <v>106</v>
      </c>
      <c r="E74" s="31">
        <v>69046879</v>
      </c>
      <c r="F74" s="31">
        <v>69046879</v>
      </c>
      <c r="G74" s="35">
        <v>42815</v>
      </c>
      <c r="H74" s="61">
        <v>187737880</v>
      </c>
      <c r="I74" s="33">
        <v>63985238</v>
      </c>
      <c r="J74" s="54">
        <f>K74+L74</f>
        <v>70</v>
      </c>
      <c r="K74" s="54">
        <f>L74+M74</f>
        <v>35</v>
      </c>
      <c r="L74" s="58">
        <v>35</v>
      </c>
      <c r="M74" s="51"/>
      <c r="N74" s="78"/>
      <c r="O74" s="1" t="s">
        <v>287</v>
      </c>
      <c r="S74" s="1" t="e">
        <f>VLOOKUP(R:R,Validations!C:D,2,FALSE)</f>
        <v>#N/A</v>
      </c>
      <c r="X74" s="11" t="s">
        <v>1974</v>
      </c>
      <c r="Y74" s="38">
        <v>42846</v>
      </c>
      <c r="AH74" s="1" t="s">
        <v>2057</v>
      </c>
    </row>
    <row r="75" spans="2:34" ht="15" hidden="1" customHeight="1" x14ac:dyDescent="0.25">
      <c r="B75" s="33" t="s">
        <v>1583</v>
      </c>
      <c r="C75" s="1"/>
      <c r="D75" s="29" t="s">
        <v>128</v>
      </c>
      <c r="E75" s="31">
        <v>69078839</v>
      </c>
      <c r="F75" s="31">
        <v>69078839</v>
      </c>
      <c r="G75" s="35">
        <v>42817</v>
      </c>
      <c r="H75" s="61">
        <v>186485728</v>
      </c>
      <c r="I75" s="33">
        <v>1860410835</v>
      </c>
      <c r="J75" s="37">
        <v>25</v>
      </c>
      <c r="K75" s="37">
        <v>25</v>
      </c>
      <c r="L75" s="3"/>
      <c r="M75" s="33" t="s">
        <v>827</v>
      </c>
      <c r="N75" s="78"/>
      <c r="O75" s="1" t="s">
        <v>287</v>
      </c>
      <c r="S75" s="1" t="e">
        <f>VLOOKUP(R:R,Validations!C:D,2,FALSE)</f>
        <v>#N/A</v>
      </c>
      <c r="X75" s="11" t="s">
        <v>1961</v>
      </c>
      <c r="Y75" s="2">
        <v>42846</v>
      </c>
      <c r="AH75" s="1" t="s">
        <v>2059</v>
      </c>
    </row>
    <row r="76" spans="2:34" ht="15" hidden="1" customHeight="1" x14ac:dyDescent="0.25">
      <c r="B76" s="33" t="s">
        <v>1594</v>
      </c>
      <c r="C76" s="1"/>
      <c r="D76" s="29" t="s">
        <v>128</v>
      </c>
      <c r="E76" s="31">
        <v>69203994</v>
      </c>
      <c r="F76" s="31">
        <v>69203994</v>
      </c>
      <c r="G76" s="35">
        <v>42829</v>
      </c>
      <c r="H76" s="61">
        <v>186529914</v>
      </c>
      <c r="I76" s="33">
        <v>1006738940</v>
      </c>
      <c r="J76" s="37">
        <v>25</v>
      </c>
      <c r="K76" s="37">
        <v>25</v>
      </c>
      <c r="L76" s="3"/>
      <c r="M76" s="33" t="s">
        <v>827</v>
      </c>
      <c r="N76" s="78"/>
      <c r="O76" s="1" t="s">
        <v>287</v>
      </c>
      <c r="S76" s="1" t="e">
        <f>VLOOKUP(R:R,Validations!C:D,2,FALSE)</f>
        <v>#N/A</v>
      </c>
      <c r="X76" s="11" t="s">
        <v>1961</v>
      </c>
      <c r="Y76" s="2">
        <v>42846</v>
      </c>
      <c r="AH76" s="1" t="s">
        <v>2059</v>
      </c>
    </row>
    <row r="77" spans="2:34" ht="15" hidden="1" customHeight="1" x14ac:dyDescent="0.25">
      <c r="B77" s="33" t="s">
        <v>1585</v>
      </c>
      <c r="C77" s="1"/>
      <c r="D77" s="29" t="s">
        <v>128</v>
      </c>
      <c r="E77" s="31">
        <v>69099545</v>
      </c>
      <c r="F77" s="31">
        <v>69099545</v>
      </c>
      <c r="G77" s="35">
        <v>42818</v>
      </c>
      <c r="H77" s="61">
        <v>187414422</v>
      </c>
      <c r="I77" s="33">
        <v>1792032260</v>
      </c>
      <c r="J77" s="37">
        <v>25</v>
      </c>
      <c r="K77" s="37">
        <v>25</v>
      </c>
      <c r="L77" s="3"/>
      <c r="M77" s="33" t="s">
        <v>828</v>
      </c>
      <c r="N77" s="78"/>
      <c r="O77" s="1" t="s">
        <v>287</v>
      </c>
      <c r="S77" s="1" t="e">
        <f>VLOOKUP(R:R,Validations!C:D,2,FALSE)</f>
        <v>#N/A</v>
      </c>
      <c r="X77" s="11" t="s">
        <v>1961</v>
      </c>
      <c r="Y77" s="2">
        <v>42846</v>
      </c>
      <c r="AH77" s="1" t="s">
        <v>2059</v>
      </c>
    </row>
    <row r="78" spans="2:34" ht="15" customHeight="1" x14ac:dyDescent="0.25">
      <c r="B78" s="35">
        <v>42844</v>
      </c>
      <c r="C78" s="1"/>
      <c r="D78" s="29" t="s">
        <v>300</v>
      </c>
      <c r="E78" s="31" t="s">
        <v>1967</v>
      </c>
      <c r="F78" s="31">
        <v>69292323</v>
      </c>
      <c r="G78" s="35">
        <v>42837</v>
      </c>
      <c r="H78" s="60">
        <v>188918980</v>
      </c>
      <c r="I78" s="33">
        <v>535807192</v>
      </c>
      <c r="J78" s="54">
        <f>K78+L78</f>
        <v>3099.38</v>
      </c>
      <c r="K78" s="54">
        <f>L78+M78</f>
        <v>1549.69</v>
      </c>
      <c r="L78" s="58">
        <v>1549.69</v>
      </c>
      <c r="M78" s="51"/>
      <c r="N78" s="78"/>
      <c r="O78" s="1" t="s">
        <v>287</v>
      </c>
      <c r="S78" s="1" t="e">
        <f>VLOOKUP(R:R,Validations!C:D,2,FALSE)</f>
        <v>#N/A</v>
      </c>
      <c r="X78" s="11" t="s">
        <v>1974</v>
      </c>
      <c r="Y78" s="38">
        <v>42847</v>
      </c>
      <c r="AH78" s="1" t="s">
        <v>2071</v>
      </c>
    </row>
    <row r="79" spans="2:34" ht="15" hidden="1" customHeight="1" x14ac:dyDescent="0.25">
      <c r="B79" s="33" t="s">
        <v>1873</v>
      </c>
      <c r="C79" s="1"/>
      <c r="D79" s="29" t="s">
        <v>201</v>
      </c>
      <c r="E79" s="31">
        <v>69001764</v>
      </c>
      <c r="F79" s="31">
        <v>69001764</v>
      </c>
      <c r="G79" s="35">
        <v>42811</v>
      </c>
      <c r="H79" s="61">
        <v>188298376</v>
      </c>
      <c r="I79" s="33">
        <v>605771146</v>
      </c>
      <c r="J79" s="37">
        <v>1300</v>
      </c>
      <c r="K79" s="37">
        <v>1300</v>
      </c>
      <c r="L79" s="3"/>
      <c r="M79" s="33" t="s">
        <v>1003</v>
      </c>
      <c r="N79" s="78"/>
      <c r="O79" s="1" t="s">
        <v>287</v>
      </c>
      <c r="S79" s="1" t="e">
        <f>VLOOKUP(R:R,Validations!C:D,2,FALSE)</f>
        <v>#N/A</v>
      </c>
      <c r="X79" s="11" t="s">
        <v>1961</v>
      </c>
      <c r="Y79" s="2">
        <v>42847</v>
      </c>
      <c r="AH79" s="1" t="s">
        <v>2054</v>
      </c>
    </row>
    <row r="80" spans="2:34" ht="15" customHeight="1" x14ac:dyDescent="0.25">
      <c r="B80" s="35">
        <v>42844</v>
      </c>
      <c r="C80" s="1"/>
      <c r="D80" s="29" t="s">
        <v>302</v>
      </c>
      <c r="E80" s="31" t="s">
        <v>1973</v>
      </c>
      <c r="F80" s="31">
        <v>69292373</v>
      </c>
      <c r="G80" s="35">
        <v>42837</v>
      </c>
      <c r="H80" s="60">
        <v>188763030</v>
      </c>
      <c r="I80" s="33">
        <v>432630366</v>
      </c>
      <c r="J80" s="54">
        <f>K80+L80</f>
        <v>864</v>
      </c>
      <c r="K80" s="54">
        <f>L80+M80</f>
        <v>432</v>
      </c>
      <c r="L80" s="58">
        <v>432</v>
      </c>
      <c r="M80" s="51"/>
      <c r="N80" s="78"/>
      <c r="O80" s="1" t="s">
        <v>287</v>
      </c>
      <c r="S80" s="1" t="e">
        <f>VLOOKUP(R:R,Validations!C:D,2,FALSE)</f>
        <v>#N/A</v>
      </c>
      <c r="X80" s="11" t="s">
        <v>1974</v>
      </c>
      <c r="Y80" s="38">
        <v>42847</v>
      </c>
      <c r="AH80" s="1" t="s">
        <v>2054</v>
      </c>
    </row>
    <row r="81" spans="2:34" ht="15" hidden="1" customHeight="1" x14ac:dyDescent="0.25">
      <c r="B81" s="33" t="s">
        <v>1911</v>
      </c>
      <c r="C81" s="1"/>
      <c r="D81" s="29" t="s">
        <v>300</v>
      </c>
      <c r="E81" s="31" t="s">
        <v>472</v>
      </c>
      <c r="F81" s="31">
        <v>69296457</v>
      </c>
      <c r="G81" s="35">
        <v>42837</v>
      </c>
      <c r="H81" s="60">
        <v>188695384</v>
      </c>
      <c r="I81" s="33">
        <v>106100753</v>
      </c>
      <c r="J81" s="37">
        <v>210.83</v>
      </c>
      <c r="K81" s="37">
        <v>210.83</v>
      </c>
      <c r="L81" s="3"/>
      <c r="M81" s="33" t="s">
        <v>1043</v>
      </c>
      <c r="N81" s="78"/>
      <c r="O81" s="1" t="s">
        <v>287</v>
      </c>
      <c r="S81" s="1" t="e">
        <f>VLOOKUP(R:R,Validations!C:D,2,FALSE)</f>
        <v>#N/A</v>
      </c>
      <c r="X81" s="11" t="s">
        <v>1961</v>
      </c>
      <c r="Y81" s="38">
        <v>42847</v>
      </c>
      <c r="AH81" s="1" t="s">
        <v>2055</v>
      </c>
    </row>
    <row r="82" spans="2:34" ht="15" hidden="1" customHeight="1" x14ac:dyDescent="0.25">
      <c r="B82" s="33" t="s">
        <v>1912</v>
      </c>
      <c r="C82" s="1"/>
      <c r="D82" s="29" t="s">
        <v>300</v>
      </c>
      <c r="E82" s="31" t="s">
        <v>473</v>
      </c>
      <c r="F82" s="31">
        <v>69296500</v>
      </c>
      <c r="G82" s="35">
        <v>42837</v>
      </c>
      <c r="H82" s="60">
        <v>188821727</v>
      </c>
      <c r="I82" s="33">
        <v>219919768</v>
      </c>
      <c r="J82" s="37">
        <v>195</v>
      </c>
      <c r="K82" s="37">
        <v>195</v>
      </c>
      <c r="L82" s="3"/>
      <c r="M82" s="33" t="s">
        <v>1043</v>
      </c>
      <c r="N82" s="78"/>
      <c r="O82" s="1" t="s">
        <v>287</v>
      </c>
      <c r="S82" s="1" t="e">
        <f>VLOOKUP(R:R,Validations!C:D,2,FALSE)</f>
        <v>#N/A</v>
      </c>
      <c r="X82" s="11" t="s">
        <v>1961</v>
      </c>
      <c r="Y82" s="38">
        <v>42847</v>
      </c>
      <c r="AH82" s="1" t="s">
        <v>2055</v>
      </c>
    </row>
    <row r="83" spans="2:34" ht="15" hidden="1" customHeight="1" x14ac:dyDescent="0.25">
      <c r="B83" s="33" t="s">
        <v>1734</v>
      </c>
      <c r="C83" s="1"/>
      <c r="D83" s="29" t="s">
        <v>150</v>
      </c>
      <c r="E83" s="31">
        <v>69340012</v>
      </c>
      <c r="F83" s="31">
        <v>69340012</v>
      </c>
      <c r="G83" s="35">
        <v>42842</v>
      </c>
      <c r="H83" s="61">
        <v>188817993</v>
      </c>
      <c r="I83" s="33">
        <v>4682225</v>
      </c>
      <c r="J83" s="37">
        <v>150</v>
      </c>
      <c r="K83" s="37">
        <v>150</v>
      </c>
      <c r="L83" s="3"/>
      <c r="M83" s="33" t="s">
        <v>920</v>
      </c>
      <c r="N83" s="78"/>
      <c r="O83" s="1" t="s">
        <v>287</v>
      </c>
      <c r="S83" s="1" t="e">
        <f>VLOOKUP(R:R,Validations!C:D,2,FALSE)</f>
        <v>#N/A</v>
      </c>
      <c r="X83" s="11" t="s">
        <v>1961</v>
      </c>
      <c r="Y83" s="2">
        <v>42847</v>
      </c>
      <c r="AH83" s="1" t="s">
        <v>2055</v>
      </c>
    </row>
    <row r="84" spans="2:34" ht="15" hidden="1" customHeight="1" x14ac:dyDescent="0.25">
      <c r="B84" s="33" t="s">
        <v>1880</v>
      </c>
      <c r="C84" s="1"/>
      <c r="D84" s="29" t="s">
        <v>201</v>
      </c>
      <c r="E84" s="31">
        <v>69166517</v>
      </c>
      <c r="F84" s="31">
        <v>69166517</v>
      </c>
      <c r="G84" s="35">
        <v>42824</v>
      </c>
      <c r="H84" s="61">
        <v>188808860</v>
      </c>
      <c r="I84" s="33">
        <v>605398528</v>
      </c>
      <c r="J84" s="37">
        <v>16.38</v>
      </c>
      <c r="K84" s="37">
        <v>16.38</v>
      </c>
      <c r="L84" s="3"/>
      <c r="M84" s="33" t="s">
        <v>1009</v>
      </c>
      <c r="N84" s="78"/>
      <c r="O84" s="1" t="s">
        <v>287</v>
      </c>
      <c r="S84" s="1" t="e">
        <f>VLOOKUP(R:R,Validations!C:D,2,FALSE)</f>
        <v>#N/A</v>
      </c>
      <c r="X84" s="11" t="s">
        <v>1961</v>
      </c>
      <c r="Y84" s="2">
        <v>42847</v>
      </c>
      <c r="AH84" s="1" t="s">
        <v>2060</v>
      </c>
    </row>
    <row r="85" spans="2:34" ht="15" hidden="1" customHeight="1" x14ac:dyDescent="0.25">
      <c r="B85" s="33" t="s">
        <v>1880</v>
      </c>
      <c r="C85" s="1"/>
      <c r="D85" s="29" t="s">
        <v>201</v>
      </c>
      <c r="E85" s="31">
        <v>69166518</v>
      </c>
      <c r="F85" s="31">
        <v>69166518</v>
      </c>
      <c r="G85" s="35">
        <v>42824</v>
      </c>
      <c r="H85" s="61">
        <v>188810503</v>
      </c>
      <c r="I85" s="33">
        <v>605398528</v>
      </c>
      <c r="J85" s="37">
        <v>6.63</v>
      </c>
      <c r="K85" s="37">
        <v>6.63</v>
      </c>
      <c r="L85" s="3"/>
      <c r="M85" s="33" t="s">
        <v>1009</v>
      </c>
      <c r="N85" s="78"/>
      <c r="O85" s="1" t="s">
        <v>287</v>
      </c>
      <c r="S85" s="1" t="e">
        <f>VLOOKUP(R:R,Validations!C:D,2,FALSE)</f>
        <v>#N/A</v>
      </c>
      <c r="X85" s="11" t="s">
        <v>1961</v>
      </c>
      <c r="Y85" s="2">
        <v>42847</v>
      </c>
      <c r="AH85" s="1" t="s">
        <v>2060</v>
      </c>
    </row>
    <row r="86" spans="2:34" ht="15" hidden="1" customHeight="1" x14ac:dyDescent="0.25">
      <c r="B86" s="45" t="s">
        <v>2040</v>
      </c>
      <c r="C86" s="1"/>
      <c r="D86" s="40" t="s">
        <v>128</v>
      </c>
      <c r="E86" s="49">
        <v>69047363</v>
      </c>
      <c r="F86" s="49">
        <v>69047363</v>
      </c>
      <c r="G86" s="50">
        <v>42816.276429085643</v>
      </c>
      <c r="H86" s="61">
        <v>187874012</v>
      </c>
      <c r="I86" s="53">
        <v>419258791209</v>
      </c>
      <c r="J86" s="56">
        <v>79.760000000000005</v>
      </c>
      <c r="K86" s="56">
        <v>79.760000000000005</v>
      </c>
      <c r="L86" s="3"/>
      <c r="M86" s="59" t="s">
        <v>2030</v>
      </c>
      <c r="N86" s="78"/>
      <c r="O86" s="1" t="s">
        <v>287</v>
      </c>
      <c r="S86" s="1" t="e">
        <f>VLOOKUP(R:R,Validations!C:D,2,FALSE)</f>
        <v>#N/A</v>
      </c>
      <c r="X86" s="11" t="s">
        <v>2042</v>
      </c>
      <c r="Y86" s="44">
        <v>42849</v>
      </c>
      <c r="AH86" s="1" t="s">
        <v>2057</v>
      </c>
    </row>
    <row r="87" spans="2:34" ht="15" hidden="1" customHeight="1" x14ac:dyDescent="0.25">
      <c r="B87" s="33" t="s">
        <v>1872</v>
      </c>
      <c r="C87" s="1"/>
      <c r="D87" s="29" t="s">
        <v>201</v>
      </c>
      <c r="E87" s="31">
        <v>69001742</v>
      </c>
      <c r="F87" s="31">
        <v>69001742</v>
      </c>
      <c r="G87" s="35">
        <v>42811</v>
      </c>
      <c r="H87" s="61">
        <v>187999659</v>
      </c>
      <c r="I87" s="33">
        <v>603123332</v>
      </c>
      <c r="J87" s="37">
        <v>35</v>
      </c>
      <c r="K87" s="37">
        <v>35</v>
      </c>
      <c r="L87" s="3"/>
      <c r="M87" s="33" t="s">
        <v>1001</v>
      </c>
      <c r="N87" s="78"/>
      <c r="O87" s="1" t="s">
        <v>287</v>
      </c>
      <c r="S87" s="1" t="e">
        <f>VLOOKUP(R:R,Validations!C:D,2,FALSE)</f>
        <v>#N/A</v>
      </c>
      <c r="X87" s="11" t="s">
        <v>1961</v>
      </c>
      <c r="Y87" s="2">
        <v>42849</v>
      </c>
      <c r="AH87" s="1" t="s">
        <v>2119</v>
      </c>
    </row>
    <row r="88" spans="2:34" ht="15" hidden="1" customHeight="1" x14ac:dyDescent="0.25">
      <c r="B88" s="33" t="s">
        <v>1874</v>
      </c>
      <c r="C88" s="1"/>
      <c r="D88" s="29" t="s">
        <v>201</v>
      </c>
      <c r="E88" s="31">
        <v>69001854</v>
      </c>
      <c r="F88" s="31">
        <v>69001854</v>
      </c>
      <c r="G88" s="35">
        <v>42811</v>
      </c>
      <c r="H88" s="61">
        <v>188315198</v>
      </c>
      <c r="I88" s="33">
        <v>619274053</v>
      </c>
      <c r="J88" s="37">
        <v>35</v>
      </c>
      <c r="K88" s="37">
        <v>35</v>
      </c>
      <c r="L88" s="3"/>
      <c r="M88" s="33" t="s">
        <v>1004</v>
      </c>
      <c r="N88" s="78"/>
      <c r="O88" s="1" t="s">
        <v>287</v>
      </c>
      <c r="S88" s="1" t="e">
        <f>VLOOKUP(R:R,Validations!C:D,2,FALSE)</f>
        <v>#N/A</v>
      </c>
      <c r="X88" s="11" t="s">
        <v>1961</v>
      </c>
      <c r="Y88" s="2">
        <v>42849</v>
      </c>
      <c r="AH88" s="1" t="s">
        <v>2064</v>
      </c>
    </row>
    <row r="89" spans="2:34" ht="15" hidden="1" customHeight="1" x14ac:dyDescent="0.25">
      <c r="B89" s="33" t="s">
        <v>1870</v>
      </c>
      <c r="C89" s="1"/>
      <c r="D89" s="29" t="s">
        <v>201</v>
      </c>
      <c r="E89" s="31">
        <v>69001699</v>
      </c>
      <c r="F89" s="31">
        <v>69001699</v>
      </c>
      <c r="G89" s="35">
        <v>42811</v>
      </c>
      <c r="H89" s="61">
        <v>188309821</v>
      </c>
      <c r="I89" s="33">
        <v>598950202</v>
      </c>
      <c r="J89" s="37">
        <v>21.72</v>
      </c>
      <c r="K89" s="37">
        <v>21.72</v>
      </c>
      <c r="L89" s="3"/>
      <c r="M89" s="33" t="s">
        <v>1001</v>
      </c>
      <c r="N89" s="78"/>
      <c r="O89" s="1" t="s">
        <v>287</v>
      </c>
      <c r="S89" s="1" t="e">
        <f>VLOOKUP(R:R,Validations!C:D,2,FALSE)</f>
        <v>#N/A</v>
      </c>
      <c r="X89" s="11" t="s">
        <v>1961</v>
      </c>
      <c r="Y89" s="2">
        <v>42849</v>
      </c>
      <c r="AH89" s="1" t="s">
        <v>2068</v>
      </c>
    </row>
    <row r="90" spans="2:34" ht="15" customHeight="1" x14ac:dyDescent="0.25">
      <c r="B90" s="35">
        <v>42844</v>
      </c>
      <c r="C90" s="1"/>
      <c r="D90" s="29" t="s">
        <v>201</v>
      </c>
      <c r="E90" s="31">
        <v>69001762</v>
      </c>
      <c r="F90" s="31">
        <v>69001762</v>
      </c>
      <c r="G90" s="35">
        <v>42811</v>
      </c>
      <c r="H90" s="61">
        <v>188206064</v>
      </c>
      <c r="I90" s="33">
        <v>605682855</v>
      </c>
      <c r="J90" s="54">
        <f>K90+L90</f>
        <v>3840.42</v>
      </c>
      <c r="K90" s="54">
        <f>L90+M90</f>
        <v>1920.21</v>
      </c>
      <c r="L90" s="58">
        <v>1920.21</v>
      </c>
      <c r="M90" s="51"/>
      <c r="N90" s="78"/>
      <c r="O90" s="1" t="s">
        <v>287</v>
      </c>
      <c r="S90" s="1" t="e">
        <f>VLOOKUP(R:R,Validations!C:D,2,FALSE)</f>
        <v>#N/A</v>
      </c>
      <c r="X90" s="11" t="s">
        <v>1974</v>
      </c>
      <c r="Y90" s="38">
        <v>42850</v>
      </c>
      <c r="AH90" s="1" t="s">
        <v>2054</v>
      </c>
    </row>
    <row r="91" spans="2:34" ht="15" hidden="1" customHeight="1" x14ac:dyDescent="0.25">
      <c r="B91" s="33" t="s">
        <v>1771</v>
      </c>
      <c r="C91" s="1"/>
      <c r="D91" s="29" t="s">
        <v>304</v>
      </c>
      <c r="E91" s="31">
        <v>69164514</v>
      </c>
      <c r="F91" s="31">
        <v>69164514</v>
      </c>
      <c r="G91" s="35">
        <v>42824</v>
      </c>
      <c r="H91" s="61">
        <v>188278946</v>
      </c>
      <c r="I91" s="33">
        <v>3334563776</v>
      </c>
      <c r="J91" s="37">
        <v>1405</v>
      </c>
      <c r="K91" s="37">
        <v>1405</v>
      </c>
      <c r="L91" s="3"/>
      <c r="M91" s="33" t="s">
        <v>946</v>
      </c>
      <c r="N91" s="78"/>
      <c r="O91" s="1" t="s">
        <v>287</v>
      </c>
      <c r="S91" s="1" t="e">
        <f>VLOOKUP(R:R,Validations!C:D,2,FALSE)</f>
        <v>#N/A</v>
      </c>
      <c r="X91" s="11" t="s">
        <v>1961</v>
      </c>
      <c r="Y91" s="2">
        <v>42850</v>
      </c>
      <c r="AH91" s="1" t="s">
        <v>2065</v>
      </c>
    </row>
    <row r="92" spans="2:34" ht="15" hidden="1" customHeight="1" x14ac:dyDescent="0.25">
      <c r="B92" s="33" t="s">
        <v>1875</v>
      </c>
      <c r="C92" s="1"/>
      <c r="D92" s="29" t="s">
        <v>201</v>
      </c>
      <c r="E92" s="31">
        <v>69001872</v>
      </c>
      <c r="F92" s="31">
        <v>69001872</v>
      </c>
      <c r="G92" s="35">
        <v>42811</v>
      </c>
      <c r="H92" s="61">
        <v>188239954</v>
      </c>
      <c r="I92" s="33">
        <v>621525906</v>
      </c>
      <c r="J92" s="37">
        <v>1353.88</v>
      </c>
      <c r="K92" s="37">
        <v>1353.88</v>
      </c>
      <c r="L92" s="3"/>
      <c r="M92" s="33" t="s">
        <v>1005</v>
      </c>
      <c r="N92" s="78"/>
      <c r="O92" s="1" t="s">
        <v>287</v>
      </c>
      <c r="S92" s="1" t="e">
        <f>VLOOKUP(R:R,Validations!C:D,2,FALSE)</f>
        <v>#N/A</v>
      </c>
      <c r="X92" s="11" t="s">
        <v>1961</v>
      </c>
      <c r="Y92" s="2">
        <v>42850</v>
      </c>
      <c r="AH92" s="1" t="s">
        <v>2130</v>
      </c>
    </row>
    <row r="93" spans="2:34" ht="15" hidden="1" customHeight="1" x14ac:dyDescent="0.25">
      <c r="B93" s="33" t="s">
        <v>1878</v>
      </c>
      <c r="C93" s="1"/>
      <c r="D93" s="29" t="s">
        <v>201</v>
      </c>
      <c r="E93" s="31">
        <v>69008216</v>
      </c>
      <c r="F93" s="31">
        <v>69008216</v>
      </c>
      <c r="G93" s="35">
        <v>42811</v>
      </c>
      <c r="H93" s="61">
        <v>188147247</v>
      </c>
      <c r="I93" s="33">
        <v>598656858</v>
      </c>
      <c r="J93" s="37">
        <v>575</v>
      </c>
      <c r="K93" s="37">
        <v>575</v>
      </c>
      <c r="L93" s="3"/>
      <c r="M93" s="33" t="s">
        <v>1008</v>
      </c>
      <c r="N93" s="78"/>
      <c r="O93" s="1" t="s">
        <v>287</v>
      </c>
      <c r="S93" s="1" t="e">
        <f>VLOOKUP(R:R,Validations!C:D,2,FALSE)</f>
        <v>#N/A</v>
      </c>
      <c r="X93" s="11" t="s">
        <v>1961</v>
      </c>
      <c r="Y93" s="2">
        <v>42850</v>
      </c>
      <c r="AH93" s="1" t="s">
        <v>2092</v>
      </c>
    </row>
    <row r="94" spans="2:34" ht="15" hidden="1" customHeight="1" x14ac:dyDescent="0.25">
      <c r="B94" s="33" t="s">
        <v>1879</v>
      </c>
      <c r="C94" s="1"/>
      <c r="D94" s="29" t="s">
        <v>201</v>
      </c>
      <c r="E94" s="31">
        <v>69008299</v>
      </c>
      <c r="F94" s="31">
        <v>69008299</v>
      </c>
      <c r="G94" s="35">
        <v>42811</v>
      </c>
      <c r="H94" s="61">
        <v>188147213</v>
      </c>
      <c r="I94" s="33">
        <v>630777001</v>
      </c>
      <c r="J94" s="37">
        <v>575</v>
      </c>
      <c r="K94" s="37">
        <v>575</v>
      </c>
      <c r="L94" s="3"/>
      <c r="M94" s="33" t="s">
        <v>1000</v>
      </c>
      <c r="N94" s="78"/>
      <c r="O94" s="1" t="s">
        <v>287</v>
      </c>
      <c r="S94" s="1" t="e">
        <f>VLOOKUP(R:R,Validations!C:D,2,FALSE)</f>
        <v>#N/A</v>
      </c>
      <c r="X94" s="11" t="s">
        <v>1961</v>
      </c>
      <c r="Y94" s="2">
        <v>42850</v>
      </c>
      <c r="AH94" s="1" t="s">
        <v>2092</v>
      </c>
    </row>
    <row r="95" spans="2:34" ht="15" hidden="1" customHeight="1" x14ac:dyDescent="0.25">
      <c r="B95" s="33" t="s">
        <v>1876</v>
      </c>
      <c r="C95" s="1"/>
      <c r="D95" s="29" t="s">
        <v>201</v>
      </c>
      <c r="E95" s="31">
        <v>69001890</v>
      </c>
      <c r="F95" s="31">
        <v>69001890</v>
      </c>
      <c r="G95" s="35">
        <v>42811</v>
      </c>
      <c r="H95" s="61">
        <v>188216532</v>
      </c>
      <c r="I95" s="33">
        <v>623472149</v>
      </c>
      <c r="J95" s="37">
        <v>75</v>
      </c>
      <c r="K95" s="37">
        <v>75</v>
      </c>
      <c r="L95" s="3"/>
      <c r="M95" s="33" t="s">
        <v>1006</v>
      </c>
      <c r="N95" s="78"/>
      <c r="O95" s="1" t="s">
        <v>287</v>
      </c>
      <c r="S95" s="1" t="e">
        <f>VLOOKUP(R:R,Validations!C:D,2,FALSE)</f>
        <v>#N/A</v>
      </c>
      <c r="X95" s="11" t="s">
        <v>1961</v>
      </c>
      <c r="Y95" s="2">
        <v>42850</v>
      </c>
      <c r="AH95" s="1" t="s">
        <v>2059</v>
      </c>
    </row>
    <row r="96" spans="2:34" ht="15" hidden="1" customHeight="1" x14ac:dyDescent="0.25">
      <c r="B96" s="33" t="s">
        <v>1869</v>
      </c>
      <c r="C96" s="1"/>
      <c r="D96" s="29" t="s">
        <v>201</v>
      </c>
      <c r="E96" s="31">
        <v>69001674</v>
      </c>
      <c r="F96" s="31">
        <v>69001674</v>
      </c>
      <c r="G96" s="35">
        <v>42811</v>
      </c>
      <c r="H96" s="61">
        <v>188343718</v>
      </c>
      <c r="I96" s="33">
        <v>596799268</v>
      </c>
      <c r="J96" s="37">
        <v>25</v>
      </c>
      <c r="K96" s="37">
        <v>25</v>
      </c>
      <c r="L96" s="3"/>
      <c r="M96" s="33" t="s">
        <v>1000</v>
      </c>
      <c r="N96" s="78"/>
      <c r="O96" s="1" t="s">
        <v>287</v>
      </c>
      <c r="S96" s="1" t="e">
        <f>VLOOKUP(R:R,Validations!C:D,2,FALSE)</f>
        <v>#N/A</v>
      </c>
      <c r="X96" s="11" t="s">
        <v>1961</v>
      </c>
      <c r="Y96" s="2">
        <v>42850</v>
      </c>
      <c r="AH96" s="1" t="s">
        <v>2082</v>
      </c>
    </row>
    <row r="97" spans="1:34" ht="15" customHeight="1" x14ac:dyDescent="0.25">
      <c r="B97" s="35">
        <v>42843</v>
      </c>
      <c r="C97" s="1"/>
      <c r="D97" s="29" t="s">
        <v>110</v>
      </c>
      <c r="E97" s="31">
        <v>69277278</v>
      </c>
      <c r="F97" s="31">
        <v>69277278</v>
      </c>
      <c r="G97" s="35">
        <v>42836</v>
      </c>
      <c r="H97" s="61">
        <v>188966501</v>
      </c>
      <c r="I97" s="33">
        <v>10133692</v>
      </c>
      <c r="J97" s="54">
        <f>K97+L97</f>
        <v>2670</v>
      </c>
      <c r="K97" s="54">
        <f>L97+M97</f>
        <v>1335</v>
      </c>
      <c r="L97" s="58">
        <v>1335</v>
      </c>
      <c r="M97" s="51"/>
      <c r="N97" s="78"/>
      <c r="O97" s="1" t="s">
        <v>287</v>
      </c>
      <c r="S97" s="1" t="e">
        <f>VLOOKUP(R:R,Validations!C:D,2,FALSE)</f>
        <v>#N/A</v>
      </c>
      <c r="X97" s="11" t="s">
        <v>1974</v>
      </c>
      <c r="Y97" s="38">
        <v>42851</v>
      </c>
      <c r="AH97" s="1" t="s">
        <v>2068</v>
      </c>
    </row>
    <row r="98" spans="1:34" ht="15" customHeight="1" x14ac:dyDescent="0.25">
      <c r="B98" s="35">
        <v>42843</v>
      </c>
      <c r="C98" s="1"/>
      <c r="D98" s="29" t="s">
        <v>110</v>
      </c>
      <c r="E98" s="31">
        <v>69277360</v>
      </c>
      <c r="F98" s="31">
        <v>69277360</v>
      </c>
      <c r="G98" s="35">
        <v>42836</v>
      </c>
      <c r="H98" s="61">
        <v>188976353</v>
      </c>
      <c r="I98" s="33">
        <v>770784</v>
      </c>
      <c r="J98" s="54">
        <f>K98+L98</f>
        <v>940</v>
      </c>
      <c r="K98" s="54">
        <f>L98+M98</f>
        <v>470</v>
      </c>
      <c r="L98" s="58">
        <v>470</v>
      </c>
      <c r="M98" s="51"/>
      <c r="N98" s="78"/>
      <c r="O98" s="1" t="s">
        <v>287</v>
      </c>
      <c r="S98" s="1" t="e">
        <f>VLOOKUP(R:R,Validations!C:D,2,FALSE)</f>
        <v>#N/A</v>
      </c>
      <c r="X98" s="11" t="s">
        <v>1974</v>
      </c>
      <c r="Y98" s="38">
        <v>42851</v>
      </c>
      <c r="AH98" s="1" t="s">
        <v>2063</v>
      </c>
    </row>
    <row r="99" spans="1:34" ht="15" hidden="1" customHeight="1" x14ac:dyDescent="0.25">
      <c r="A99" s="63" t="s">
        <v>2121</v>
      </c>
      <c r="B99" s="64" t="s">
        <v>1850</v>
      </c>
      <c r="C99" s="63"/>
      <c r="D99" s="65" t="s">
        <v>126</v>
      </c>
      <c r="E99" s="66">
        <v>69186130</v>
      </c>
      <c r="F99" s="66">
        <v>69186130</v>
      </c>
      <c r="G99" s="67">
        <v>42825</v>
      </c>
      <c r="H99" s="68">
        <v>188744162</v>
      </c>
      <c r="I99" s="64">
        <v>68553194</v>
      </c>
      <c r="J99" s="69">
        <v>215</v>
      </c>
      <c r="K99" s="69">
        <v>215</v>
      </c>
      <c r="L99" s="71"/>
      <c r="M99" s="64" t="s">
        <v>986</v>
      </c>
      <c r="N99" s="64"/>
      <c r="O99" s="63" t="s">
        <v>2047</v>
      </c>
      <c r="P99" s="63"/>
      <c r="Q99" s="63"/>
      <c r="R99" s="63"/>
      <c r="S99" s="63" t="e">
        <f>VLOOKUP(R:R,Validations!C:D,2,FALSE)</f>
        <v>#N/A</v>
      </c>
      <c r="T99" s="63"/>
      <c r="U99" s="63"/>
      <c r="V99" s="72"/>
      <c r="W99" s="63"/>
      <c r="X99" s="73" t="s">
        <v>1961</v>
      </c>
      <c r="Y99" s="2">
        <v>42844</v>
      </c>
      <c r="Z99" s="63"/>
      <c r="AA99" s="63"/>
      <c r="AB99" s="63"/>
      <c r="AC99" s="63"/>
      <c r="AD99" s="63"/>
      <c r="AE99" s="63"/>
      <c r="AF99" s="63"/>
      <c r="AG99" s="63"/>
      <c r="AH99" s="63" t="s">
        <v>2072</v>
      </c>
    </row>
    <row r="100" spans="1:34" ht="15" hidden="1" customHeight="1" x14ac:dyDescent="0.25">
      <c r="A100" s="63" t="s">
        <v>2026</v>
      </c>
      <c r="B100" s="64" t="s">
        <v>1559</v>
      </c>
      <c r="C100" s="63"/>
      <c r="D100" s="65" t="s">
        <v>110</v>
      </c>
      <c r="E100" s="66">
        <v>69174958</v>
      </c>
      <c r="F100" s="66">
        <v>69174958</v>
      </c>
      <c r="G100" s="67">
        <v>42824</v>
      </c>
      <c r="H100" s="68">
        <v>188318936</v>
      </c>
      <c r="I100" s="64">
        <v>500372255</v>
      </c>
      <c r="J100" s="69">
        <v>1000</v>
      </c>
      <c r="K100" s="69">
        <v>1000</v>
      </c>
      <c r="L100" s="71"/>
      <c r="M100" s="64" t="s">
        <v>808</v>
      </c>
      <c r="N100" s="64"/>
      <c r="O100" s="63" t="s">
        <v>2046</v>
      </c>
      <c r="P100" s="63"/>
      <c r="Q100" s="63"/>
      <c r="R100" s="63"/>
      <c r="S100" s="63" t="e">
        <f>VLOOKUP(R:R,Validations!C:D,2,FALSE)</f>
        <v>#N/A</v>
      </c>
      <c r="T100" s="63"/>
      <c r="U100" s="63"/>
      <c r="V100" s="72"/>
      <c r="W100" s="63"/>
      <c r="X100" s="73" t="s">
        <v>1961</v>
      </c>
      <c r="Y100" s="2">
        <v>42844</v>
      </c>
      <c r="Z100" s="63"/>
      <c r="AA100" s="63"/>
      <c r="AB100" s="63"/>
      <c r="AC100" s="63"/>
      <c r="AD100" s="63"/>
      <c r="AE100" s="63"/>
      <c r="AF100" s="63"/>
      <c r="AG100" s="63"/>
      <c r="AH100" s="63" t="s">
        <v>2067</v>
      </c>
    </row>
    <row r="101" spans="1:34" ht="15" hidden="1" customHeight="1" x14ac:dyDescent="0.25">
      <c r="B101" s="33" t="s">
        <v>1538</v>
      </c>
      <c r="C101" s="1"/>
      <c r="D101" s="29" t="s">
        <v>308</v>
      </c>
      <c r="E101" s="31">
        <v>68969075</v>
      </c>
      <c r="F101" s="31">
        <v>68969075</v>
      </c>
      <c r="G101" s="35">
        <v>42809</v>
      </c>
      <c r="H101" s="61">
        <v>188255951</v>
      </c>
      <c r="I101" s="33">
        <v>407383041</v>
      </c>
      <c r="J101" s="37">
        <v>40</v>
      </c>
      <c r="K101" s="37">
        <v>40</v>
      </c>
      <c r="L101" s="3"/>
      <c r="M101" s="33" t="s">
        <v>796</v>
      </c>
      <c r="N101" s="78"/>
      <c r="O101" s="1" t="s">
        <v>2046</v>
      </c>
      <c r="S101" s="1" t="e">
        <f>VLOOKUP(R:R,Validations!C:D,2,FALSE)</f>
        <v>#N/A</v>
      </c>
      <c r="X101" s="11" t="s">
        <v>1961</v>
      </c>
      <c r="Y101" s="2">
        <v>42844</v>
      </c>
      <c r="AH101" s="1" t="s">
        <v>2073</v>
      </c>
    </row>
    <row r="102" spans="1:34" ht="15" hidden="1" customHeight="1" x14ac:dyDescent="0.25">
      <c r="A102" s="63" t="s">
        <v>2121</v>
      </c>
      <c r="B102" s="64" t="s">
        <v>1572</v>
      </c>
      <c r="C102" s="63"/>
      <c r="D102" s="65" t="s">
        <v>305</v>
      </c>
      <c r="E102" s="66">
        <v>69099225</v>
      </c>
      <c r="F102" s="66">
        <v>69099225</v>
      </c>
      <c r="G102" s="67">
        <v>42818</v>
      </c>
      <c r="H102" s="68">
        <v>188334767</v>
      </c>
      <c r="I102" s="64">
        <v>6994044530</v>
      </c>
      <c r="J102" s="69">
        <v>300</v>
      </c>
      <c r="K102" s="69">
        <v>300</v>
      </c>
      <c r="L102" s="71"/>
      <c r="M102" s="64" t="s">
        <v>816</v>
      </c>
      <c r="N102" s="64"/>
      <c r="O102" s="63" t="s">
        <v>2046</v>
      </c>
      <c r="P102" s="63"/>
      <c r="Q102" s="63"/>
      <c r="R102" s="63"/>
      <c r="S102" s="63" t="e">
        <f>VLOOKUP(R:R,Validations!C:D,2,FALSE)</f>
        <v>#N/A</v>
      </c>
      <c r="T102" s="63"/>
      <c r="U102" s="63"/>
      <c r="V102" s="72"/>
      <c r="W102" s="63"/>
      <c r="X102" s="73" t="s">
        <v>1961</v>
      </c>
      <c r="Y102" s="74">
        <v>42846</v>
      </c>
      <c r="Z102" s="63"/>
      <c r="AA102" s="63"/>
      <c r="AB102" s="63"/>
      <c r="AC102" s="63"/>
      <c r="AD102" s="63"/>
      <c r="AE102" s="63"/>
      <c r="AF102" s="63"/>
      <c r="AG102" s="63"/>
      <c r="AH102" s="63" t="s">
        <v>2063</v>
      </c>
    </row>
    <row r="103" spans="1:34" ht="15" hidden="1" customHeight="1" x14ac:dyDescent="0.25">
      <c r="A103" s="63" t="s">
        <v>2026</v>
      </c>
      <c r="B103" s="64" t="s">
        <v>1401</v>
      </c>
      <c r="C103" s="63"/>
      <c r="D103" s="65" t="s">
        <v>87</v>
      </c>
      <c r="E103" s="66">
        <v>68999751</v>
      </c>
      <c r="F103" s="66">
        <v>68999751</v>
      </c>
      <c r="G103" s="67">
        <v>42811</v>
      </c>
      <c r="H103" s="61">
        <v>188295466</v>
      </c>
      <c r="I103" s="64">
        <v>215937454</v>
      </c>
      <c r="J103" s="69">
        <v>125</v>
      </c>
      <c r="K103" s="69">
        <v>125</v>
      </c>
      <c r="L103" s="71"/>
      <c r="M103" s="64" t="s">
        <v>709</v>
      </c>
      <c r="N103" s="64"/>
      <c r="O103" s="63" t="s">
        <v>2048</v>
      </c>
      <c r="P103" s="63"/>
      <c r="Q103" s="63"/>
      <c r="R103" s="63"/>
      <c r="S103" s="63" t="e">
        <f>VLOOKUP(R:R,Validations!C:D,2,FALSE)</f>
        <v>#N/A</v>
      </c>
      <c r="T103" s="63"/>
      <c r="U103" s="63"/>
      <c r="V103" s="72"/>
      <c r="W103" s="63"/>
      <c r="X103" s="73" t="s">
        <v>1961</v>
      </c>
      <c r="Y103" s="74">
        <v>42844</v>
      </c>
      <c r="Z103" s="63"/>
      <c r="AA103" s="63"/>
      <c r="AB103" s="63"/>
      <c r="AC103" s="63"/>
      <c r="AD103" s="63"/>
      <c r="AE103" s="63"/>
      <c r="AF103" s="63"/>
      <c r="AG103" s="63"/>
      <c r="AH103" s="63" t="s">
        <v>2066</v>
      </c>
    </row>
    <row r="104" spans="1:34" ht="15" hidden="1" customHeight="1" x14ac:dyDescent="0.25">
      <c r="A104" s="63" t="s">
        <v>2121</v>
      </c>
      <c r="B104" s="64" t="s">
        <v>1325</v>
      </c>
      <c r="C104" s="63"/>
      <c r="D104" s="65" t="s">
        <v>124</v>
      </c>
      <c r="E104" s="66" t="s">
        <v>354</v>
      </c>
      <c r="F104" s="66">
        <v>68896415</v>
      </c>
      <c r="G104" s="67">
        <v>42801</v>
      </c>
      <c r="H104" s="61">
        <v>188128433</v>
      </c>
      <c r="I104" s="64">
        <v>6003243056</v>
      </c>
      <c r="J104" s="69">
        <v>50</v>
      </c>
      <c r="K104" s="69">
        <v>50</v>
      </c>
      <c r="L104" s="71"/>
      <c r="M104" s="64" t="s">
        <v>640</v>
      </c>
      <c r="N104" s="64"/>
      <c r="O104" s="63" t="s">
        <v>2048</v>
      </c>
      <c r="P104" s="63"/>
      <c r="Q104" s="63"/>
      <c r="R104" s="63"/>
      <c r="S104" s="63" t="e">
        <f>VLOOKUP(R:R,Validations!C:D,2,FALSE)</f>
        <v>#N/A</v>
      </c>
      <c r="T104" s="63"/>
      <c r="U104" s="63"/>
      <c r="V104" s="72"/>
      <c r="W104" s="63"/>
      <c r="X104" s="73" t="s">
        <v>1961</v>
      </c>
      <c r="Y104" s="74">
        <v>42846</v>
      </c>
      <c r="Z104" s="63"/>
      <c r="AA104" s="63"/>
      <c r="AB104" s="63"/>
      <c r="AC104" s="63"/>
      <c r="AD104" s="63"/>
      <c r="AE104" s="63"/>
      <c r="AF104" s="63"/>
      <c r="AG104" s="63"/>
      <c r="AH104" s="63" t="s">
        <v>2074</v>
      </c>
    </row>
    <row r="105" spans="1:34" ht="15" hidden="1" customHeight="1" x14ac:dyDescent="0.25">
      <c r="A105" s="63" t="s">
        <v>2026</v>
      </c>
      <c r="B105" s="64" t="s">
        <v>1891</v>
      </c>
      <c r="C105" s="63"/>
      <c r="D105" s="65" t="s">
        <v>124</v>
      </c>
      <c r="E105" s="66" t="s">
        <v>449</v>
      </c>
      <c r="F105" s="66">
        <v>69145880</v>
      </c>
      <c r="G105" s="67">
        <v>42822</v>
      </c>
      <c r="H105" s="68">
        <v>188044905</v>
      </c>
      <c r="I105" s="64">
        <v>8250163981</v>
      </c>
      <c r="J105" s="69">
        <v>65</v>
      </c>
      <c r="K105" s="69">
        <v>65</v>
      </c>
      <c r="L105" s="71"/>
      <c r="M105" s="64" t="s">
        <v>1022</v>
      </c>
      <c r="N105" s="64"/>
      <c r="O105" s="63" t="s">
        <v>2049</v>
      </c>
      <c r="P105" s="63"/>
      <c r="Q105" s="63"/>
      <c r="R105" s="63"/>
      <c r="S105" s="63" t="e">
        <f>VLOOKUP(R:R,Validations!C:D,2,FALSE)</f>
        <v>#N/A</v>
      </c>
      <c r="T105" s="63"/>
      <c r="U105" s="63"/>
      <c r="V105" s="72"/>
      <c r="W105" s="63"/>
      <c r="X105" s="73" t="s">
        <v>1961</v>
      </c>
      <c r="Y105" s="74">
        <v>42849</v>
      </c>
      <c r="Z105" s="63"/>
      <c r="AA105" s="63"/>
      <c r="AB105" s="63"/>
      <c r="AC105" s="63"/>
      <c r="AD105" s="63"/>
      <c r="AE105" s="63"/>
      <c r="AF105" s="63"/>
      <c r="AG105" s="63"/>
      <c r="AH105" s="63" t="s">
        <v>2053</v>
      </c>
    </row>
    <row r="106" spans="1:34" ht="15" hidden="1" customHeight="1" x14ac:dyDescent="0.25">
      <c r="A106" s="63" t="s">
        <v>2026</v>
      </c>
      <c r="B106" s="64" t="s">
        <v>1407</v>
      </c>
      <c r="C106" s="63"/>
      <c r="D106" s="65" t="s">
        <v>87</v>
      </c>
      <c r="E106" s="66">
        <v>69077594</v>
      </c>
      <c r="F106" s="66">
        <v>69077594</v>
      </c>
      <c r="G106" s="67">
        <v>42817</v>
      </c>
      <c r="H106" s="61">
        <v>188483256</v>
      </c>
      <c r="I106" s="64">
        <v>197954447</v>
      </c>
      <c r="J106" s="69">
        <v>230.85</v>
      </c>
      <c r="K106" s="69">
        <v>230.85</v>
      </c>
      <c r="L106" s="71"/>
      <c r="M106" s="64" t="s">
        <v>715</v>
      </c>
      <c r="N106" s="64"/>
      <c r="O106" s="63" t="s">
        <v>2124</v>
      </c>
      <c r="P106" s="63"/>
      <c r="Q106" s="63"/>
      <c r="R106" s="63"/>
      <c r="S106" s="63" t="e">
        <f>VLOOKUP(R:R,Validations!C:D,2,FALSE)</f>
        <v>#N/A</v>
      </c>
      <c r="T106" s="63"/>
      <c r="U106" s="63"/>
      <c r="V106" s="72"/>
      <c r="W106" s="63"/>
      <c r="X106" s="73" t="s">
        <v>1961</v>
      </c>
      <c r="Y106" s="74">
        <v>42848</v>
      </c>
      <c r="Z106" s="63"/>
      <c r="AA106" s="63"/>
      <c r="AB106" s="63"/>
      <c r="AC106" s="63"/>
      <c r="AD106" s="63"/>
      <c r="AE106" s="63"/>
      <c r="AF106" s="63"/>
      <c r="AG106" s="63"/>
      <c r="AH106" s="63" t="s">
        <v>2066</v>
      </c>
    </row>
    <row r="107" spans="1:34" ht="15" hidden="1" customHeight="1" x14ac:dyDescent="0.25">
      <c r="B107" s="33" t="s">
        <v>1412</v>
      </c>
      <c r="C107" s="1"/>
      <c r="D107" s="29" t="s">
        <v>87</v>
      </c>
      <c r="E107" s="31">
        <v>69137013</v>
      </c>
      <c r="F107" s="31">
        <v>69137013</v>
      </c>
      <c r="G107" s="35">
        <v>42822</v>
      </c>
      <c r="H107" s="61">
        <v>188669762</v>
      </c>
      <c r="I107" s="33">
        <v>198266498</v>
      </c>
      <c r="J107" s="37">
        <v>1150</v>
      </c>
      <c r="K107" s="37">
        <v>1150</v>
      </c>
      <c r="L107" s="3"/>
      <c r="M107" s="33" t="s">
        <v>719</v>
      </c>
      <c r="N107" s="78"/>
      <c r="O107" s="1" t="s">
        <v>285</v>
      </c>
      <c r="S107" s="1" t="e">
        <f>VLOOKUP(R:R,Validations!C:D,2,FALSE)</f>
        <v>#N/A</v>
      </c>
      <c r="X107" s="11" t="s">
        <v>1961</v>
      </c>
      <c r="Y107" s="2">
        <v>42846</v>
      </c>
      <c r="AH107" s="1" t="s">
        <v>2080</v>
      </c>
    </row>
    <row r="108" spans="1:34" ht="15" customHeight="1" x14ac:dyDescent="0.25">
      <c r="B108" s="35">
        <v>42837</v>
      </c>
      <c r="C108" s="1"/>
      <c r="D108" s="29" t="s">
        <v>87</v>
      </c>
      <c r="E108" s="31">
        <v>68107712</v>
      </c>
      <c r="F108" s="31">
        <v>68107712</v>
      </c>
      <c r="G108" s="35">
        <v>42726</v>
      </c>
      <c r="H108" s="61">
        <v>184982399</v>
      </c>
      <c r="I108" s="33">
        <v>205780366</v>
      </c>
      <c r="J108" s="54">
        <f>K108+L108</f>
        <v>1144.68</v>
      </c>
      <c r="K108" s="54">
        <f>L108+M108</f>
        <v>572.34</v>
      </c>
      <c r="L108" s="58">
        <v>572.34</v>
      </c>
      <c r="M108" s="51"/>
      <c r="N108" s="78"/>
      <c r="O108" s="1" t="s">
        <v>285</v>
      </c>
      <c r="S108" s="1" t="e">
        <f>VLOOKUP(R:R,Validations!C:D,2,FALSE)</f>
        <v>#N/A</v>
      </c>
      <c r="X108" s="11" t="s">
        <v>1974</v>
      </c>
      <c r="Y108" s="38">
        <v>42846</v>
      </c>
      <c r="AH108" s="1" t="s">
        <v>2101</v>
      </c>
    </row>
    <row r="109" spans="1:34" ht="15" hidden="1" customHeight="1" x14ac:dyDescent="0.25">
      <c r="B109" s="33" t="s">
        <v>1404</v>
      </c>
      <c r="C109" s="1"/>
      <c r="D109" s="29" t="s">
        <v>87</v>
      </c>
      <c r="E109" s="31">
        <v>69040699</v>
      </c>
      <c r="F109" s="31">
        <v>69040699</v>
      </c>
      <c r="G109" s="35">
        <v>42815</v>
      </c>
      <c r="H109" s="61">
        <v>187101654</v>
      </c>
      <c r="I109" s="33">
        <v>159526985</v>
      </c>
      <c r="J109" s="37">
        <v>240.43</v>
      </c>
      <c r="K109" s="37">
        <v>240.43</v>
      </c>
      <c r="L109" s="3"/>
      <c r="M109" s="33" t="s">
        <v>712</v>
      </c>
      <c r="N109" s="78"/>
      <c r="O109" s="1" t="s">
        <v>285</v>
      </c>
      <c r="S109" s="1" t="e">
        <f>VLOOKUP(R:R,Validations!C:D,2,FALSE)</f>
        <v>#N/A</v>
      </c>
      <c r="X109" s="11" t="s">
        <v>1961</v>
      </c>
      <c r="Y109" s="2">
        <v>42846</v>
      </c>
      <c r="AH109" s="1" t="s">
        <v>2076</v>
      </c>
    </row>
    <row r="110" spans="1:34" ht="15" hidden="1" customHeight="1" x14ac:dyDescent="0.25">
      <c r="B110" s="33" t="s">
        <v>1942</v>
      </c>
      <c r="C110" s="1"/>
      <c r="D110" s="29" t="s">
        <v>302</v>
      </c>
      <c r="E110" s="31" t="s">
        <v>521</v>
      </c>
      <c r="F110" s="31">
        <v>69237635</v>
      </c>
      <c r="G110" s="35">
        <v>42831</v>
      </c>
      <c r="H110" s="60">
        <v>188801863</v>
      </c>
      <c r="I110" s="33">
        <v>332928399</v>
      </c>
      <c r="J110" s="37">
        <v>25</v>
      </c>
      <c r="K110" s="37">
        <v>25</v>
      </c>
      <c r="L110" s="3"/>
      <c r="M110" s="33" t="s">
        <v>1077</v>
      </c>
      <c r="N110" s="78"/>
      <c r="O110" s="1" t="s">
        <v>285</v>
      </c>
      <c r="S110" s="1" t="e">
        <f>VLOOKUP(R:R,Validations!C:D,2,FALSE)</f>
        <v>#N/A</v>
      </c>
      <c r="X110" s="11" t="s">
        <v>1961</v>
      </c>
      <c r="Y110" s="2">
        <v>42846</v>
      </c>
      <c r="AH110" s="1" t="s">
        <v>2082</v>
      </c>
    </row>
    <row r="111" spans="1:34" ht="15" hidden="1" customHeight="1" x14ac:dyDescent="0.25">
      <c r="B111" s="33" t="s">
        <v>1473</v>
      </c>
      <c r="C111" s="1"/>
      <c r="D111" s="29" t="s">
        <v>87</v>
      </c>
      <c r="E111" s="31">
        <v>69189026</v>
      </c>
      <c r="F111" s="31">
        <v>69189026</v>
      </c>
      <c r="G111" s="35">
        <v>42825</v>
      </c>
      <c r="H111" s="61">
        <v>186587962</v>
      </c>
      <c r="I111" s="33">
        <v>108075225</v>
      </c>
      <c r="J111" s="37">
        <v>3496.98</v>
      </c>
      <c r="K111" s="37">
        <v>3496.98</v>
      </c>
      <c r="L111" s="3"/>
      <c r="M111" s="33" t="s">
        <v>760</v>
      </c>
      <c r="N111" s="78"/>
      <c r="O111" s="1" t="s">
        <v>285</v>
      </c>
      <c r="S111" s="1" t="e">
        <f>VLOOKUP(R:R,Validations!C:D,2,FALSE)</f>
        <v>#N/A</v>
      </c>
      <c r="X111" s="11" t="s">
        <v>1961</v>
      </c>
      <c r="Y111" s="2">
        <v>42847</v>
      </c>
      <c r="AH111" s="1" t="s">
        <v>2068</v>
      </c>
    </row>
    <row r="112" spans="1:34" ht="15" hidden="1" customHeight="1" x14ac:dyDescent="0.25">
      <c r="B112" s="33" t="s">
        <v>1475</v>
      </c>
      <c r="C112" s="1"/>
      <c r="D112" s="29" t="s">
        <v>87</v>
      </c>
      <c r="E112" s="31">
        <v>69189241</v>
      </c>
      <c r="F112" s="31">
        <v>69189241</v>
      </c>
      <c r="G112" s="35">
        <v>42825</v>
      </c>
      <c r="H112" s="61">
        <v>188685401</v>
      </c>
      <c r="I112" s="33">
        <v>872760647</v>
      </c>
      <c r="J112" s="37">
        <v>2702</v>
      </c>
      <c r="K112" s="37">
        <v>2702</v>
      </c>
      <c r="L112" s="3"/>
      <c r="M112" s="33" t="s">
        <v>718</v>
      </c>
      <c r="N112" s="78"/>
      <c r="O112" s="1" t="s">
        <v>285</v>
      </c>
      <c r="S112" s="1" t="e">
        <f>VLOOKUP(R:R,Validations!C:D,2,FALSE)</f>
        <v>#N/A</v>
      </c>
      <c r="X112" s="11" t="s">
        <v>1961</v>
      </c>
      <c r="Y112" s="2">
        <v>42847</v>
      </c>
      <c r="AH112" s="1" t="s">
        <v>2068</v>
      </c>
    </row>
    <row r="113" spans="2:34" ht="15" hidden="1" customHeight="1" x14ac:dyDescent="0.25">
      <c r="B113" s="33" t="s">
        <v>1493</v>
      </c>
      <c r="C113" s="1"/>
      <c r="D113" s="29" t="s">
        <v>87</v>
      </c>
      <c r="E113" s="31">
        <v>69198468</v>
      </c>
      <c r="F113" s="31">
        <v>69198468</v>
      </c>
      <c r="G113" s="35">
        <v>42828</v>
      </c>
      <c r="H113" s="61">
        <v>188784556</v>
      </c>
      <c r="I113" s="33">
        <v>163064019</v>
      </c>
      <c r="J113" s="37">
        <v>2300</v>
      </c>
      <c r="K113" s="37">
        <v>2300</v>
      </c>
      <c r="L113" s="3"/>
      <c r="M113" s="33" t="s">
        <v>771</v>
      </c>
      <c r="N113" s="78"/>
      <c r="O113" s="1" t="s">
        <v>285</v>
      </c>
      <c r="S113" s="1" t="e">
        <f>VLOOKUP(R:R,Validations!C:D,2,FALSE)</f>
        <v>#N/A</v>
      </c>
      <c r="X113" s="11" t="s">
        <v>1961</v>
      </c>
      <c r="Y113" s="2">
        <v>42847</v>
      </c>
      <c r="AH113" s="1" t="s">
        <v>2069</v>
      </c>
    </row>
    <row r="114" spans="2:34" ht="15" hidden="1" customHeight="1" x14ac:dyDescent="0.25">
      <c r="B114" s="33" t="s">
        <v>1465</v>
      </c>
      <c r="C114" s="1"/>
      <c r="D114" s="29" t="s">
        <v>87</v>
      </c>
      <c r="E114" s="31">
        <v>69184926</v>
      </c>
      <c r="F114" s="31">
        <v>69184926</v>
      </c>
      <c r="G114" s="35">
        <v>42825</v>
      </c>
      <c r="H114" s="61">
        <v>187558104</v>
      </c>
      <c r="I114" s="33">
        <v>211167751</v>
      </c>
      <c r="J114" s="37">
        <v>1357.15</v>
      </c>
      <c r="K114" s="37">
        <v>1357.15</v>
      </c>
      <c r="L114" s="3"/>
      <c r="M114" s="33" t="s">
        <v>710</v>
      </c>
      <c r="N114" s="78"/>
      <c r="O114" s="1" t="s">
        <v>285</v>
      </c>
      <c r="S114" s="1" t="e">
        <f>VLOOKUP(R:R,Validations!C:D,2,FALSE)</f>
        <v>#N/A</v>
      </c>
      <c r="X114" s="11" t="s">
        <v>1961</v>
      </c>
      <c r="Y114" s="2">
        <v>42847</v>
      </c>
      <c r="AH114" s="1" t="s">
        <v>2069</v>
      </c>
    </row>
    <row r="115" spans="2:34" ht="15" hidden="1" customHeight="1" x14ac:dyDescent="0.25">
      <c r="B115" s="33" t="s">
        <v>1456</v>
      </c>
      <c r="C115" s="1"/>
      <c r="D115" s="29" t="s">
        <v>87</v>
      </c>
      <c r="E115" s="31">
        <v>69198476</v>
      </c>
      <c r="F115" s="31">
        <v>69198476</v>
      </c>
      <c r="G115" s="35">
        <v>42828</v>
      </c>
      <c r="H115" s="61">
        <v>188333463</v>
      </c>
      <c r="I115" s="33">
        <v>184784379</v>
      </c>
      <c r="J115" s="37">
        <v>1250</v>
      </c>
      <c r="K115" s="37">
        <v>1250</v>
      </c>
      <c r="L115" s="3"/>
      <c r="M115" s="33" t="s">
        <v>718</v>
      </c>
      <c r="N115" s="78"/>
      <c r="O115" s="1" t="s">
        <v>285</v>
      </c>
      <c r="S115" s="1" t="e">
        <f>VLOOKUP(R:R,Validations!C:D,2,FALSE)</f>
        <v>#N/A</v>
      </c>
      <c r="X115" s="11" t="s">
        <v>1961</v>
      </c>
      <c r="Y115" s="2">
        <v>42847</v>
      </c>
      <c r="AH115" s="1" t="s">
        <v>2054</v>
      </c>
    </row>
    <row r="116" spans="2:34" ht="15" hidden="1" customHeight="1" x14ac:dyDescent="0.25">
      <c r="B116" s="33" t="s">
        <v>1358</v>
      </c>
      <c r="C116" s="1"/>
      <c r="D116" s="29" t="s">
        <v>87</v>
      </c>
      <c r="E116" s="31">
        <v>69199029</v>
      </c>
      <c r="F116" s="31">
        <v>69199029</v>
      </c>
      <c r="G116" s="35">
        <v>42828</v>
      </c>
      <c r="H116" s="61">
        <v>188758418</v>
      </c>
      <c r="I116" s="33">
        <v>871653715</v>
      </c>
      <c r="J116" s="37">
        <v>1245</v>
      </c>
      <c r="K116" s="37">
        <v>1245</v>
      </c>
      <c r="L116" s="3"/>
      <c r="M116" s="33" t="s">
        <v>772</v>
      </c>
      <c r="N116" s="78"/>
      <c r="O116" s="1" t="s">
        <v>285</v>
      </c>
      <c r="S116" s="1" t="e">
        <f>VLOOKUP(R:R,Validations!C:D,2,FALSE)</f>
        <v>#N/A</v>
      </c>
      <c r="X116" s="11" t="s">
        <v>1961</v>
      </c>
      <c r="Y116" s="2">
        <v>42847</v>
      </c>
      <c r="AH116" s="1" t="s">
        <v>2056</v>
      </c>
    </row>
    <row r="117" spans="2:34" ht="15" hidden="1" customHeight="1" x14ac:dyDescent="0.25">
      <c r="B117" s="33" t="s">
        <v>1477</v>
      </c>
      <c r="C117" s="1"/>
      <c r="D117" s="29" t="s">
        <v>87</v>
      </c>
      <c r="E117" s="31">
        <v>69189092</v>
      </c>
      <c r="F117" s="31">
        <v>69189092</v>
      </c>
      <c r="G117" s="35">
        <v>42825</v>
      </c>
      <c r="H117" s="61">
        <v>188775131</v>
      </c>
      <c r="I117" s="33">
        <v>187917830</v>
      </c>
      <c r="J117" s="37">
        <v>1165</v>
      </c>
      <c r="K117" s="37">
        <v>1165</v>
      </c>
      <c r="L117" s="3"/>
      <c r="M117" s="33" t="s">
        <v>756</v>
      </c>
      <c r="N117" s="78"/>
      <c r="O117" s="1" t="s">
        <v>285</v>
      </c>
      <c r="S117" s="1" t="e">
        <f>VLOOKUP(R:R,Validations!C:D,2,FALSE)</f>
        <v>#N/A</v>
      </c>
      <c r="X117" s="11" t="s">
        <v>1961</v>
      </c>
      <c r="Y117" s="2">
        <v>42847</v>
      </c>
      <c r="AH117" s="1" t="s">
        <v>2062</v>
      </c>
    </row>
    <row r="118" spans="2:34" ht="15" hidden="1" customHeight="1" x14ac:dyDescent="0.25">
      <c r="B118" s="33" t="s">
        <v>1452</v>
      </c>
      <c r="C118" s="1"/>
      <c r="D118" s="29" t="s">
        <v>87</v>
      </c>
      <c r="E118" s="31">
        <v>69184794</v>
      </c>
      <c r="F118" s="31">
        <v>69184794</v>
      </c>
      <c r="G118" s="35">
        <v>42825</v>
      </c>
      <c r="H118" s="61">
        <v>188233951</v>
      </c>
      <c r="I118" s="33">
        <v>155196538</v>
      </c>
      <c r="J118" s="37">
        <v>900</v>
      </c>
      <c r="K118" s="37">
        <v>900</v>
      </c>
      <c r="L118" s="3"/>
      <c r="M118" s="33" t="s">
        <v>752</v>
      </c>
      <c r="N118" s="78"/>
      <c r="O118" s="1" t="s">
        <v>285</v>
      </c>
      <c r="S118" s="1" t="e">
        <f>VLOOKUP(R:R,Validations!C:D,2,FALSE)</f>
        <v>#N/A</v>
      </c>
      <c r="X118" s="11" t="s">
        <v>1961</v>
      </c>
      <c r="Y118" s="2">
        <v>42847</v>
      </c>
      <c r="AH118" s="1" t="s">
        <v>2054</v>
      </c>
    </row>
    <row r="119" spans="2:34" ht="15" hidden="1" customHeight="1" x14ac:dyDescent="0.25">
      <c r="B119" s="33" t="s">
        <v>1420</v>
      </c>
      <c r="C119" s="1"/>
      <c r="D119" s="29" t="s">
        <v>87</v>
      </c>
      <c r="E119" s="31">
        <v>69156891</v>
      </c>
      <c r="F119" s="31">
        <v>69156891</v>
      </c>
      <c r="G119" s="35">
        <v>42823</v>
      </c>
      <c r="H119" s="61">
        <v>188273296</v>
      </c>
      <c r="I119" s="33">
        <v>198140056</v>
      </c>
      <c r="J119" s="37">
        <v>900</v>
      </c>
      <c r="K119" s="37">
        <v>900</v>
      </c>
      <c r="L119" s="3"/>
      <c r="M119" s="33" t="s">
        <v>726</v>
      </c>
      <c r="N119" s="78"/>
      <c r="O119" s="1" t="s">
        <v>285</v>
      </c>
      <c r="S119" s="1" t="e">
        <f>VLOOKUP(R:R,Validations!C:D,2,FALSE)</f>
        <v>#N/A</v>
      </c>
      <c r="X119" s="11" t="s">
        <v>1961</v>
      </c>
      <c r="Y119" s="2">
        <v>42847</v>
      </c>
      <c r="AH119" s="1" t="s">
        <v>2054</v>
      </c>
    </row>
    <row r="120" spans="2:34" ht="15" hidden="1" customHeight="1" x14ac:dyDescent="0.25">
      <c r="B120" s="33" t="s">
        <v>1463</v>
      </c>
      <c r="C120" s="1"/>
      <c r="D120" s="29" t="s">
        <v>87</v>
      </c>
      <c r="E120" s="31">
        <v>69184903</v>
      </c>
      <c r="F120" s="31">
        <v>69184903</v>
      </c>
      <c r="G120" s="35">
        <v>42825</v>
      </c>
      <c r="H120" s="61">
        <v>188747749</v>
      </c>
      <c r="I120" s="33">
        <v>201436531</v>
      </c>
      <c r="J120" s="37">
        <v>735</v>
      </c>
      <c r="K120" s="37">
        <v>735</v>
      </c>
      <c r="L120" s="3"/>
      <c r="M120" s="33" t="s">
        <v>716</v>
      </c>
      <c r="N120" s="78"/>
      <c r="O120" s="1" t="s">
        <v>285</v>
      </c>
      <c r="S120" s="1" t="e">
        <f>VLOOKUP(R:R,Validations!C:D,2,FALSE)</f>
        <v>#N/A</v>
      </c>
      <c r="X120" s="11" t="s">
        <v>1961</v>
      </c>
      <c r="Y120" s="2">
        <v>42847</v>
      </c>
      <c r="AH120" s="1" t="s">
        <v>2082</v>
      </c>
    </row>
    <row r="121" spans="2:34" ht="15" hidden="1" customHeight="1" x14ac:dyDescent="0.25">
      <c r="B121" s="33" t="s">
        <v>1390</v>
      </c>
      <c r="C121" s="1"/>
      <c r="D121" s="29" t="s">
        <v>87</v>
      </c>
      <c r="E121" s="31">
        <v>68779473</v>
      </c>
      <c r="F121" s="31">
        <v>68779473</v>
      </c>
      <c r="G121" s="35">
        <v>42788</v>
      </c>
      <c r="H121" s="61">
        <v>187187667</v>
      </c>
      <c r="I121" s="33">
        <v>172638228</v>
      </c>
      <c r="J121" s="37">
        <v>656.81</v>
      </c>
      <c r="K121" s="37">
        <v>656.81</v>
      </c>
      <c r="L121" s="3"/>
      <c r="M121" s="33" t="s">
        <v>697</v>
      </c>
      <c r="N121" s="78"/>
      <c r="O121" s="1" t="s">
        <v>285</v>
      </c>
      <c r="S121" s="1" t="e">
        <f>VLOOKUP(R:R,Validations!C:D,2,FALSE)</f>
        <v>#N/A</v>
      </c>
      <c r="X121" s="11" t="s">
        <v>1961</v>
      </c>
      <c r="Y121" s="2">
        <v>42847</v>
      </c>
      <c r="AH121" s="1" t="s">
        <v>2098</v>
      </c>
    </row>
    <row r="122" spans="2:34" ht="15" hidden="1" customHeight="1" x14ac:dyDescent="0.25">
      <c r="B122" s="33" t="s">
        <v>1464</v>
      </c>
      <c r="C122" s="1"/>
      <c r="D122" s="29" t="s">
        <v>87</v>
      </c>
      <c r="E122" s="31">
        <v>69184912</v>
      </c>
      <c r="F122" s="31">
        <v>69184912</v>
      </c>
      <c r="G122" s="35">
        <v>42825</v>
      </c>
      <c r="H122" s="61">
        <v>188765590</v>
      </c>
      <c r="I122" s="33">
        <v>204971023</v>
      </c>
      <c r="J122" s="37">
        <v>543.1</v>
      </c>
      <c r="K122" s="37">
        <v>543.1</v>
      </c>
      <c r="L122" s="3"/>
      <c r="M122" s="33" t="s">
        <v>758</v>
      </c>
      <c r="N122" s="78"/>
      <c r="O122" s="1" t="s">
        <v>285</v>
      </c>
      <c r="S122" s="1" t="e">
        <f>VLOOKUP(R:R,Validations!C:D,2,FALSE)</f>
        <v>#N/A</v>
      </c>
      <c r="X122" s="11" t="s">
        <v>1961</v>
      </c>
      <c r="Y122" s="2">
        <v>42847</v>
      </c>
      <c r="AH122" s="1" t="s">
        <v>2054</v>
      </c>
    </row>
    <row r="123" spans="2:34" ht="15" hidden="1" customHeight="1" x14ac:dyDescent="0.25">
      <c r="B123" s="33" t="s">
        <v>1494</v>
      </c>
      <c r="C123" s="1"/>
      <c r="D123" s="29" t="s">
        <v>87</v>
      </c>
      <c r="E123" s="31">
        <v>69198474</v>
      </c>
      <c r="F123" s="31">
        <v>69198474</v>
      </c>
      <c r="G123" s="35">
        <v>42828</v>
      </c>
      <c r="H123" s="61">
        <v>188606696</v>
      </c>
      <c r="I123" s="33">
        <v>174706907</v>
      </c>
      <c r="J123" s="37">
        <v>473.1</v>
      </c>
      <c r="K123" s="37">
        <v>473.1</v>
      </c>
      <c r="L123" s="3"/>
      <c r="M123" s="33" t="s">
        <v>772</v>
      </c>
      <c r="N123" s="78"/>
      <c r="O123" s="1" t="s">
        <v>285</v>
      </c>
      <c r="S123" s="1" t="e">
        <f>VLOOKUP(R:R,Validations!C:D,2,FALSE)</f>
        <v>#N/A</v>
      </c>
      <c r="X123" s="11" t="s">
        <v>1961</v>
      </c>
      <c r="Y123" s="2">
        <v>42847</v>
      </c>
      <c r="AH123" s="1" t="s">
        <v>2069</v>
      </c>
    </row>
    <row r="124" spans="2:34" ht="15" hidden="1" customHeight="1" x14ac:dyDescent="0.25">
      <c r="B124" s="33" t="s">
        <v>1459</v>
      </c>
      <c r="C124" s="1"/>
      <c r="D124" s="29" t="s">
        <v>87</v>
      </c>
      <c r="E124" s="31">
        <v>69184868</v>
      </c>
      <c r="F124" s="31">
        <v>69184868</v>
      </c>
      <c r="G124" s="35">
        <v>42825</v>
      </c>
      <c r="H124" s="61">
        <v>188765722</v>
      </c>
      <c r="I124" s="33">
        <v>190135478</v>
      </c>
      <c r="J124" s="37">
        <v>380</v>
      </c>
      <c r="K124" s="37">
        <v>380</v>
      </c>
      <c r="L124" s="3"/>
      <c r="M124" s="33" t="s">
        <v>756</v>
      </c>
      <c r="N124" s="78"/>
      <c r="O124" s="1" t="s">
        <v>285</v>
      </c>
      <c r="S124" s="1" t="e">
        <f>VLOOKUP(R:R,Validations!C:D,2,FALSE)</f>
        <v>#N/A</v>
      </c>
      <c r="X124" s="11" t="s">
        <v>1961</v>
      </c>
      <c r="Y124" s="2">
        <v>42847</v>
      </c>
      <c r="AH124" s="1" t="s">
        <v>2085</v>
      </c>
    </row>
    <row r="125" spans="2:34" ht="15" hidden="1" customHeight="1" x14ac:dyDescent="0.25">
      <c r="B125" s="33" t="s">
        <v>1479</v>
      </c>
      <c r="C125" s="1"/>
      <c r="D125" s="29" t="s">
        <v>87</v>
      </c>
      <c r="E125" s="31">
        <v>69189130</v>
      </c>
      <c r="F125" s="31">
        <v>69189130</v>
      </c>
      <c r="G125" s="35">
        <v>42825</v>
      </c>
      <c r="H125" s="61">
        <v>188761141</v>
      </c>
      <c r="I125" s="33">
        <v>205593790</v>
      </c>
      <c r="J125" s="37">
        <v>366.7</v>
      </c>
      <c r="K125" s="37">
        <v>366.7</v>
      </c>
      <c r="L125" s="3"/>
      <c r="M125" s="33" t="s">
        <v>756</v>
      </c>
      <c r="N125" s="78"/>
      <c r="O125" s="1" t="s">
        <v>285</v>
      </c>
      <c r="S125" s="1" t="e">
        <f>VLOOKUP(R:R,Validations!C:D,2,FALSE)</f>
        <v>#N/A</v>
      </c>
      <c r="X125" s="11" t="s">
        <v>1961</v>
      </c>
      <c r="Y125" s="2">
        <v>42847</v>
      </c>
      <c r="AH125" s="1" t="s">
        <v>2069</v>
      </c>
    </row>
    <row r="126" spans="2:34" ht="15" hidden="1" customHeight="1" x14ac:dyDescent="0.25">
      <c r="B126" s="33" t="s">
        <v>1483</v>
      </c>
      <c r="C126" s="1"/>
      <c r="D126" s="29" t="s">
        <v>87</v>
      </c>
      <c r="E126" s="31">
        <v>69189173</v>
      </c>
      <c r="F126" s="31">
        <v>69189173</v>
      </c>
      <c r="G126" s="35">
        <v>42825</v>
      </c>
      <c r="H126" s="61">
        <v>188732204</v>
      </c>
      <c r="I126" s="33">
        <v>223195297</v>
      </c>
      <c r="J126" s="37">
        <v>349.94</v>
      </c>
      <c r="K126" s="37">
        <v>349.94</v>
      </c>
      <c r="L126" s="3"/>
      <c r="M126" s="33" t="s">
        <v>753</v>
      </c>
      <c r="N126" s="78"/>
      <c r="O126" s="1" t="s">
        <v>285</v>
      </c>
      <c r="S126" s="1" t="e">
        <f>VLOOKUP(R:R,Validations!C:D,2,FALSE)</f>
        <v>#N/A</v>
      </c>
      <c r="X126" s="11" t="s">
        <v>1961</v>
      </c>
      <c r="Y126" s="2">
        <v>42847</v>
      </c>
      <c r="AH126" s="1" t="s">
        <v>2063</v>
      </c>
    </row>
    <row r="127" spans="2:34" ht="15" hidden="1" customHeight="1" x14ac:dyDescent="0.25">
      <c r="B127" s="33" t="s">
        <v>1475</v>
      </c>
      <c r="C127" s="1"/>
      <c r="D127" s="29" t="s">
        <v>87</v>
      </c>
      <c r="E127" s="31">
        <v>69189081</v>
      </c>
      <c r="F127" s="31">
        <v>69189081</v>
      </c>
      <c r="G127" s="35">
        <v>42825</v>
      </c>
      <c r="H127" s="61">
        <v>188713365</v>
      </c>
      <c r="I127" s="33">
        <v>185870638</v>
      </c>
      <c r="J127" s="37">
        <v>344.32</v>
      </c>
      <c r="K127" s="37">
        <v>344.32</v>
      </c>
      <c r="L127" s="3"/>
      <c r="M127" s="33" t="s">
        <v>738</v>
      </c>
      <c r="N127" s="78"/>
      <c r="O127" s="1" t="s">
        <v>285</v>
      </c>
      <c r="S127" s="1" t="e">
        <f>VLOOKUP(R:R,Validations!C:D,2,FALSE)</f>
        <v>#N/A</v>
      </c>
      <c r="X127" s="11" t="s">
        <v>1961</v>
      </c>
      <c r="Y127" s="2">
        <v>42847</v>
      </c>
      <c r="AH127" s="1" t="s">
        <v>2089</v>
      </c>
    </row>
    <row r="128" spans="2:34" ht="15" hidden="1" customHeight="1" x14ac:dyDescent="0.25">
      <c r="B128" s="33" t="s">
        <v>1482</v>
      </c>
      <c r="C128" s="1"/>
      <c r="D128" s="29" t="s">
        <v>87</v>
      </c>
      <c r="E128" s="31">
        <v>69189162</v>
      </c>
      <c r="F128" s="31">
        <v>69189162</v>
      </c>
      <c r="G128" s="35">
        <v>42825</v>
      </c>
      <c r="H128" s="61">
        <v>188727919</v>
      </c>
      <c r="I128" s="33">
        <v>218186617</v>
      </c>
      <c r="J128" s="37">
        <v>313.73</v>
      </c>
      <c r="K128" s="37">
        <v>313.73</v>
      </c>
      <c r="L128" s="3"/>
      <c r="M128" s="33" t="s">
        <v>763</v>
      </c>
      <c r="N128" s="78"/>
      <c r="O128" s="1" t="s">
        <v>285</v>
      </c>
      <c r="S128" s="1" t="e">
        <f>VLOOKUP(R:R,Validations!C:D,2,FALSE)</f>
        <v>#N/A</v>
      </c>
      <c r="X128" s="11" t="s">
        <v>1961</v>
      </c>
      <c r="Y128" s="2">
        <v>42847</v>
      </c>
      <c r="AH128" s="1" t="s">
        <v>2054</v>
      </c>
    </row>
    <row r="129" spans="2:34" ht="15" hidden="1" customHeight="1" x14ac:dyDescent="0.25">
      <c r="B129" s="33" t="s">
        <v>1476</v>
      </c>
      <c r="C129" s="1"/>
      <c r="D129" s="29" t="s">
        <v>87</v>
      </c>
      <c r="E129" s="31">
        <v>69189084</v>
      </c>
      <c r="F129" s="31">
        <v>69189084</v>
      </c>
      <c r="G129" s="35">
        <v>42825</v>
      </c>
      <c r="H129" s="61">
        <v>188514322</v>
      </c>
      <c r="I129" s="33">
        <v>185981428</v>
      </c>
      <c r="J129" s="37">
        <v>285</v>
      </c>
      <c r="K129" s="37">
        <v>285</v>
      </c>
      <c r="L129" s="3"/>
      <c r="M129" s="33" t="s">
        <v>757</v>
      </c>
      <c r="N129" s="78"/>
      <c r="O129" s="1" t="s">
        <v>285</v>
      </c>
      <c r="S129" s="1" t="e">
        <f>VLOOKUP(R:R,Validations!C:D,2,FALSE)</f>
        <v>#N/A</v>
      </c>
      <c r="X129" s="11" t="s">
        <v>1961</v>
      </c>
      <c r="Y129" s="2">
        <v>42847</v>
      </c>
      <c r="AH129" s="1" t="s">
        <v>2084</v>
      </c>
    </row>
    <row r="130" spans="2:34" ht="15" hidden="1" customHeight="1" x14ac:dyDescent="0.25">
      <c r="B130" s="33" t="s">
        <v>1449</v>
      </c>
      <c r="C130" s="1"/>
      <c r="D130" s="29" t="s">
        <v>87</v>
      </c>
      <c r="E130" s="31">
        <v>69181384</v>
      </c>
      <c r="F130" s="31">
        <v>69181384</v>
      </c>
      <c r="G130" s="35">
        <v>42825</v>
      </c>
      <c r="H130" s="61">
        <v>188443779</v>
      </c>
      <c r="I130" s="33">
        <v>5325841</v>
      </c>
      <c r="J130" s="37">
        <v>275</v>
      </c>
      <c r="K130" s="37">
        <v>275</v>
      </c>
      <c r="L130" s="3"/>
      <c r="M130" s="33" t="s">
        <v>749</v>
      </c>
      <c r="N130" s="78"/>
      <c r="O130" s="1" t="s">
        <v>285</v>
      </c>
      <c r="S130" s="1" t="e">
        <f>VLOOKUP(R:R,Validations!C:D,2,FALSE)</f>
        <v>#N/A</v>
      </c>
      <c r="X130" s="11" t="s">
        <v>1961</v>
      </c>
      <c r="Y130" s="2">
        <v>42847</v>
      </c>
      <c r="AH130" s="1" t="s">
        <v>2092</v>
      </c>
    </row>
    <row r="131" spans="2:34" ht="15" hidden="1" customHeight="1" x14ac:dyDescent="0.25">
      <c r="B131" s="33" t="s">
        <v>1484</v>
      </c>
      <c r="C131" s="1"/>
      <c r="D131" s="29" t="s">
        <v>87</v>
      </c>
      <c r="E131" s="31">
        <v>69189175</v>
      </c>
      <c r="F131" s="31">
        <v>69189175</v>
      </c>
      <c r="G131" s="35">
        <v>42825</v>
      </c>
      <c r="H131" s="61">
        <v>188738183</v>
      </c>
      <c r="I131" s="33">
        <v>223414970</v>
      </c>
      <c r="J131" s="37">
        <v>265.88</v>
      </c>
      <c r="K131" s="37">
        <v>265.88</v>
      </c>
      <c r="L131" s="3"/>
      <c r="M131" s="33" t="s">
        <v>764</v>
      </c>
      <c r="N131" s="78"/>
      <c r="O131" s="1" t="s">
        <v>285</v>
      </c>
      <c r="S131" s="1" t="e">
        <f>VLOOKUP(R:R,Validations!C:D,2,FALSE)</f>
        <v>#N/A</v>
      </c>
      <c r="X131" s="11" t="s">
        <v>1961</v>
      </c>
      <c r="Y131" s="2">
        <v>42847</v>
      </c>
      <c r="AH131" s="1" t="s">
        <v>2066</v>
      </c>
    </row>
    <row r="132" spans="2:34" ht="15" hidden="1" customHeight="1" x14ac:dyDescent="0.25">
      <c r="B132" s="33" t="s">
        <v>1386</v>
      </c>
      <c r="C132" s="1"/>
      <c r="D132" s="29" t="s">
        <v>87</v>
      </c>
      <c r="E132" s="31">
        <v>68152024</v>
      </c>
      <c r="F132" s="31">
        <v>68152024</v>
      </c>
      <c r="G132" s="35">
        <v>42732</v>
      </c>
      <c r="H132" s="61">
        <v>186395289</v>
      </c>
      <c r="I132" s="33">
        <v>184420798</v>
      </c>
      <c r="J132" s="37">
        <v>254</v>
      </c>
      <c r="K132" s="37">
        <v>254</v>
      </c>
      <c r="L132" s="3"/>
      <c r="M132" s="33" t="s">
        <v>693</v>
      </c>
      <c r="N132" s="78"/>
      <c r="O132" s="1" t="s">
        <v>285</v>
      </c>
      <c r="S132" s="1" t="e">
        <f>VLOOKUP(R:R,Validations!C:D,2,FALSE)</f>
        <v>#N/A</v>
      </c>
      <c r="X132" s="11" t="s">
        <v>1961</v>
      </c>
      <c r="Y132" s="2">
        <v>42847</v>
      </c>
      <c r="AH132" s="1" t="s">
        <v>2054</v>
      </c>
    </row>
    <row r="133" spans="2:34" ht="15" hidden="1" customHeight="1" x14ac:dyDescent="0.25">
      <c r="B133" s="33" t="s">
        <v>1462</v>
      </c>
      <c r="C133" s="1"/>
      <c r="D133" s="29" t="s">
        <v>87</v>
      </c>
      <c r="E133" s="31">
        <v>69184884</v>
      </c>
      <c r="F133" s="31">
        <v>69184884</v>
      </c>
      <c r="G133" s="35">
        <v>42825</v>
      </c>
      <c r="H133" s="61">
        <v>188665738</v>
      </c>
      <c r="I133" s="33">
        <v>196542837</v>
      </c>
      <c r="J133" s="37">
        <v>237</v>
      </c>
      <c r="K133" s="37">
        <v>237</v>
      </c>
      <c r="L133" s="3"/>
      <c r="M133" s="33" t="s">
        <v>757</v>
      </c>
      <c r="N133" s="78"/>
      <c r="O133" s="1" t="s">
        <v>285</v>
      </c>
      <c r="S133" s="1" t="e">
        <f>VLOOKUP(R:R,Validations!C:D,2,FALSE)</f>
        <v>#N/A</v>
      </c>
      <c r="X133" s="11" t="s">
        <v>1961</v>
      </c>
      <c r="Y133" s="2">
        <v>42847</v>
      </c>
      <c r="AH133" s="1" t="s">
        <v>2083</v>
      </c>
    </row>
    <row r="134" spans="2:34" ht="15" hidden="1" customHeight="1" x14ac:dyDescent="0.25">
      <c r="B134" s="33" t="s">
        <v>1481</v>
      </c>
      <c r="C134" s="1"/>
      <c r="D134" s="29" t="s">
        <v>87</v>
      </c>
      <c r="E134" s="31">
        <v>69189148</v>
      </c>
      <c r="F134" s="31">
        <v>69189148</v>
      </c>
      <c r="G134" s="35">
        <v>42825</v>
      </c>
      <c r="H134" s="61">
        <v>188671596</v>
      </c>
      <c r="I134" s="33">
        <v>210953657</v>
      </c>
      <c r="J134" s="37">
        <v>226.4</v>
      </c>
      <c r="K134" s="37">
        <v>226.4</v>
      </c>
      <c r="L134" s="3"/>
      <c r="M134" s="33" t="s">
        <v>718</v>
      </c>
      <c r="N134" s="78"/>
      <c r="O134" s="1" t="s">
        <v>285</v>
      </c>
      <c r="S134" s="1" t="e">
        <f>VLOOKUP(R:R,Validations!C:D,2,FALSE)</f>
        <v>#N/A</v>
      </c>
      <c r="X134" s="11" t="s">
        <v>1961</v>
      </c>
      <c r="Y134" s="2">
        <v>42847</v>
      </c>
      <c r="AH134" s="1" t="s">
        <v>2069</v>
      </c>
    </row>
    <row r="135" spans="2:34" ht="15" hidden="1" customHeight="1" x14ac:dyDescent="0.25">
      <c r="B135" s="33" t="s">
        <v>1451</v>
      </c>
      <c r="C135" s="1"/>
      <c r="D135" s="29" t="s">
        <v>87</v>
      </c>
      <c r="E135" s="31">
        <v>69184775</v>
      </c>
      <c r="F135" s="31">
        <v>69184775</v>
      </c>
      <c r="G135" s="35">
        <v>42825</v>
      </c>
      <c r="H135" s="61">
        <v>188760697</v>
      </c>
      <c r="I135" s="33">
        <v>128497627</v>
      </c>
      <c r="J135" s="37">
        <v>186.99</v>
      </c>
      <c r="K135" s="37">
        <v>186.99</v>
      </c>
      <c r="L135" s="3"/>
      <c r="M135" s="33" t="s">
        <v>751</v>
      </c>
      <c r="N135" s="78"/>
      <c r="O135" s="1" t="s">
        <v>285</v>
      </c>
      <c r="S135" s="1" t="e">
        <f>VLOOKUP(R:R,Validations!C:D,2,FALSE)</f>
        <v>#N/A</v>
      </c>
      <c r="X135" s="11" t="s">
        <v>1961</v>
      </c>
      <c r="Y135" s="2">
        <v>42847</v>
      </c>
      <c r="AH135" s="1" t="s">
        <v>2068</v>
      </c>
    </row>
    <row r="136" spans="2:34" ht="15" hidden="1" customHeight="1" x14ac:dyDescent="0.25">
      <c r="B136" s="33" t="s">
        <v>1500</v>
      </c>
      <c r="C136" s="1"/>
      <c r="D136" s="29" t="s">
        <v>87</v>
      </c>
      <c r="E136" s="31">
        <v>69199665</v>
      </c>
      <c r="F136" s="31">
        <v>69199665</v>
      </c>
      <c r="G136" s="35">
        <v>42828</v>
      </c>
      <c r="H136" s="61">
        <v>188454244</v>
      </c>
      <c r="I136" s="33">
        <v>872142639</v>
      </c>
      <c r="J136" s="37">
        <v>175</v>
      </c>
      <c r="K136" s="37">
        <v>175</v>
      </c>
      <c r="L136" s="3"/>
      <c r="M136" s="33" t="s">
        <v>776</v>
      </c>
      <c r="N136" s="78"/>
      <c r="O136" s="1" t="s">
        <v>285</v>
      </c>
      <c r="S136" s="1" t="e">
        <f>VLOOKUP(R:R,Validations!C:D,2,FALSE)</f>
        <v>#N/A</v>
      </c>
      <c r="X136" s="11" t="s">
        <v>1961</v>
      </c>
      <c r="Y136" s="2">
        <v>42847</v>
      </c>
      <c r="AH136" s="1" t="s">
        <v>2053</v>
      </c>
    </row>
    <row r="137" spans="2:34" ht="15" hidden="1" customHeight="1" x14ac:dyDescent="0.25">
      <c r="B137" s="33" t="s">
        <v>1355</v>
      </c>
      <c r="C137" s="1"/>
      <c r="D137" s="29" t="s">
        <v>87</v>
      </c>
      <c r="E137" s="31">
        <v>69182398</v>
      </c>
      <c r="F137" s="31">
        <v>69182398</v>
      </c>
      <c r="G137" s="35">
        <v>42825</v>
      </c>
      <c r="H137" s="61">
        <v>188374555</v>
      </c>
      <c r="I137" s="33">
        <v>183231927</v>
      </c>
      <c r="J137" s="37">
        <v>175</v>
      </c>
      <c r="K137" s="37">
        <v>175</v>
      </c>
      <c r="L137" s="3"/>
      <c r="M137" s="33" t="s">
        <v>750</v>
      </c>
      <c r="N137" s="78"/>
      <c r="O137" s="1" t="s">
        <v>285</v>
      </c>
      <c r="S137" s="1" t="e">
        <f>VLOOKUP(R:R,Validations!C:D,2,FALSE)</f>
        <v>#N/A</v>
      </c>
      <c r="X137" s="11" t="s">
        <v>1961</v>
      </c>
      <c r="Y137" s="2">
        <v>42847</v>
      </c>
      <c r="AH137" s="1" t="s">
        <v>2053</v>
      </c>
    </row>
    <row r="138" spans="2:34" ht="15" hidden="1" customHeight="1" x14ac:dyDescent="0.25">
      <c r="B138" s="33" t="s">
        <v>1405</v>
      </c>
      <c r="C138" s="1"/>
      <c r="D138" s="29" t="s">
        <v>87</v>
      </c>
      <c r="E138" s="31">
        <v>69040730</v>
      </c>
      <c r="F138" s="31">
        <v>69040730</v>
      </c>
      <c r="G138" s="35">
        <v>42815</v>
      </c>
      <c r="H138" s="61">
        <v>188171063</v>
      </c>
      <c r="I138" s="33">
        <v>178763442</v>
      </c>
      <c r="J138" s="37">
        <v>162</v>
      </c>
      <c r="K138" s="37">
        <v>162</v>
      </c>
      <c r="L138" s="3"/>
      <c r="M138" s="33" t="s">
        <v>713</v>
      </c>
      <c r="N138" s="78"/>
      <c r="O138" s="1" t="s">
        <v>285</v>
      </c>
      <c r="S138" s="1" t="e">
        <f>VLOOKUP(R:R,Validations!C:D,2,FALSE)</f>
        <v>#N/A</v>
      </c>
      <c r="X138" s="11" t="s">
        <v>1961</v>
      </c>
      <c r="Y138" s="2">
        <v>42847</v>
      </c>
      <c r="AH138" s="1" t="s">
        <v>2086</v>
      </c>
    </row>
    <row r="139" spans="2:34" ht="15" hidden="1" customHeight="1" x14ac:dyDescent="0.25">
      <c r="B139" s="33" t="s">
        <v>1416</v>
      </c>
      <c r="C139" s="1"/>
      <c r="D139" s="29" t="s">
        <v>87</v>
      </c>
      <c r="E139" s="31">
        <v>69147487</v>
      </c>
      <c r="F139" s="31">
        <v>69147487</v>
      </c>
      <c r="G139" s="35">
        <v>42822</v>
      </c>
      <c r="H139" s="61">
        <v>188307380</v>
      </c>
      <c r="I139" s="33">
        <v>23956673</v>
      </c>
      <c r="J139" s="37">
        <v>156.12</v>
      </c>
      <c r="K139" s="37">
        <v>156.12</v>
      </c>
      <c r="L139" s="3"/>
      <c r="M139" s="33" t="s">
        <v>723</v>
      </c>
      <c r="N139" s="78"/>
      <c r="O139" s="1" t="s">
        <v>285</v>
      </c>
      <c r="S139" s="1" t="e">
        <f>VLOOKUP(R:R,Validations!C:D,2,FALSE)</f>
        <v>#N/A</v>
      </c>
      <c r="X139" s="11" t="s">
        <v>1961</v>
      </c>
      <c r="Y139" s="2">
        <v>42847</v>
      </c>
      <c r="AH139" s="1" t="s">
        <v>2079</v>
      </c>
    </row>
    <row r="140" spans="2:34" ht="15" hidden="1" customHeight="1" x14ac:dyDescent="0.25">
      <c r="B140" s="33" t="s">
        <v>1486</v>
      </c>
      <c r="C140" s="1"/>
      <c r="D140" s="29" t="s">
        <v>87</v>
      </c>
      <c r="E140" s="31">
        <v>69189217</v>
      </c>
      <c r="F140" s="31">
        <v>69189217</v>
      </c>
      <c r="G140" s="35">
        <v>42825</v>
      </c>
      <c r="H140" s="61">
        <v>188776088</v>
      </c>
      <c r="I140" s="33">
        <v>59928711</v>
      </c>
      <c r="J140" s="37">
        <v>126.12</v>
      </c>
      <c r="K140" s="37">
        <v>126.12</v>
      </c>
      <c r="L140" s="3"/>
      <c r="M140" s="33" t="s">
        <v>765</v>
      </c>
      <c r="N140" s="78"/>
      <c r="O140" s="1" t="s">
        <v>285</v>
      </c>
      <c r="S140" s="1" t="e">
        <f>VLOOKUP(R:R,Validations!C:D,2,FALSE)</f>
        <v>#N/A</v>
      </c>
      <c r="X140" s="11" t="s">
        <v>1961</v>
      </c>
      <c r="Y140" s="2">
        <v>42847</v>
      </c>
      <c r="AH140" s="1" t="s">
        <v>2063</v>
      </c>
    </row>
    <row r="141" spans="2:34" ht="15" hidden="1" customHeight="1" x14ac:dyDescent="0.25">
      <c r="B141" s="33" t="s">
        <v>1391</v>
      </c>
      <c r="C141" s="1"/>
      <c r="D141" s="29" t="s">
        <v>87</v>
      </c>
      <c r="E141" s="31">
        <v>68806155</v>
      </c>
      <c r="F141" s="31">
        <v>68806155</v>
      </c>
      <c r="G141" s="35">
        <v>42790</v>
      </c>
      <c r="H141" s="61">
        <v>188011290</v>
      </c>
      <c r="I141" s="33">
        <v>23468822</v>
      </c>
      <c r="J141" s="37">
        <v>125</v>
      </c>
      <c r="K141" s="37">
        <v>125</v>
      </c>
      <c r="L141" s="3"/>
      <c r="M141" s="33" t="s">
        <v>698</v>
      </c>
      <c r="N141" s="78"/>
      <c r="O141" s="1" t="s">
        <v>285</v>
      </c>
      <c r="S141" s="1" t="e">
        <f>VLOOKUP(R:R,Validations!C:D,2,FALSE)</f>
        <v>#N/A</v>
      </c>
      <c r="X141" s="11" t="s">
        <v>1961</v>
      </c>
      <c r="Y141" s="2">
        <v>42847</v>
      </c>
      <c r="AH141" s="1" t="s">
        <v>2075</v>
      </c>
    </row>
    <row r="142" spans="2:34" ht="15" hidden="1" customHeight="1" x14ac:dyDescent="0.25">
      <c r="B142" s="33" t="s">
        <v>1455</v>
      </c>
      <c r="C142" s="1"/>
      <c r="D142" s="29" t="s">
        <v>87</v>
      </c>
      <c r="E142" s="31">
        <v>69184827</v>
      </c>
      <c r="F142" s="31">
        <v>69184827</v>
      </c>
      <c r="G142" s="35">
        <v>42825</v>
      </c>
      <c r="H142" s="61">
        <v>188793848</v>
      </c>
      <c r="I142" s="33">
        <v>1788002</v>
      </c>
      <c r="J142" s="37">
        <v>77</v>
      </c>
      <c r="K142" s="37">
        <v>77</v>
      </c>
      <c r="L142" s="3"/>
      <c r="M142" s="33" t="s">
        <v>754</v>
      </c>
      <c r="N142" s="78"/>
      <c r="O142" s="1" t="s">
        <v>285</v>
      </c>
      <c r="S142" s="1" t="e">
        <f>VLOOKUP(R:R,Validations!C:D,2,FALSE)</f>
        <v>#N/A</v>
      </c>
      <c r="X142" s="11" t="s">
        <v>1961</v>
      </c>
      <c r="Y142" s="2">
        <v>42847</v>
      </c>
      <c r="AH142" s="1" t="s">
        <v>2068</v>
      </c>
    </row>
    <row r="143" spans="2:34" ht="15" hidden="1" customHeight="1" x14ac:dyDescent="0.25">
      <c r="B143" s="33" t="s">
        <v>1499</v>
      </c>
      <c r="C143" s="1"/>
      <c r="D143" s="29" t="s">
        <v>87</v>
      </c>
      <c r="E143" s="31">
        <v>69199586</v>
      </c>
      <c r="F143" s="31">
        <v>69199586</v>
      </c>
      <c r="G143" s="35">
        <v>42828</v>
      </c>
      <c r="H143" s="61">
        <v>188087991</v>
      </c>
      <c r="I143" s="33">
        <v>25490954</v>
      </c>
      <c r="J143" s="37">
        <v>69.75</v>
      </c>
      <c r="K143" s="37">
        <v>69.75</v>
      </c>
      <c r="L143" s="3"/>
      <c r="M143" s="33" t="s">
        <v>718</v>
      </c>
      <c r="N143" s="78"/>
      <c r="O143" s="1" t="s">
        <v>285</v>
      </c>
      <c r="S143" s="1" t="e">
        <f>VLOOKUP(R:R,Validations!C:D,2,FALSE)</f>
        <v>#N/A</v>
      </c>
      <c r="X143" s="11" t="s">
        <v>1961</v>
      </c>
      <c r="Y143" s="2">
        <v>42847</v>
      </c>
      <c r="AH143" s="1" t="s">
        <v>2055</v>
      </c>
    </row>
    <row r="144" spans="2:34" ht="15" hidden="1" customHeight="1" x14ac:dyDescent="0.25">
      <c r="B144" s="33" t="s">
        <v>1457</v>
      </c>
      <c r="C144" s="1"/>
      <c r="D144" s="29" t="s">
        <v>87</v>
      </c>
      <c r="E144" s="31">
        <v>69184853</v>
      </c>
      <c r="F144" s="31">
        <v>69184853</v>
      </c>
      <c r="G144" s="35">
        <v>42825</v>
      </c>
      <c r="H144" s="61">
        <v>188696928</v>
      </c>
      <c r="I144" s="33">
        <v>185595265</v>
      </c>
      <c r="J144" s="37">
        <v>43.2</v>
      </c>
      <c r="K144" s="37">
        <v>43.2</v>
      </c>
      <c r="L144" s="3"/>
      <c r="M144" s="33" t="s">
        <v>755</v>
      </c>
      <c r="N144" s="78"/>
      <c r="O144" s="1" t="s">
        <v>285</v>
      </c>
      <c r="S144" s="1" t="e">
        <f>VLOOKUP(R:R,Validations!C:D,2,FALSE)</f>
        <v>#N/A</v>
      </c>
      <c r="X144" s="11" t="s">
        <v>1961</v>
      </c>
      <c r="Y144" s="2">
        <v>42847</v>
      </c>
      <c r="AH144" s="1" t="s">
        <v>2068</v>
      </c>
    </row>
    <row r="145" spans="1:34" ht="15" hidden="1" customHeight="1" x14ac:dyDescent="0.25">
      <c r="B145" s="33" t="s">
        <v>1454</v>
      </c>
      <c r="C145" s="1"/>
      <c r="D145" s="29" t="s">
        <v>87</v>
      </c>
      <c r="E145" s="31">
        <v>69184808</v>
      </c>
      <c r="F145" s="31">
        <v>69184808</v>
      </c>
      <c r="G145" s="35">
        <v>42825</v>
      </c>
      <c r="H145" s="61">
        <v>188717243</v>
      </c>
      <c r="I145" s="33">
        <v>170127833</v>
      </c>
      <c r="J145" s="37">
        <v>25</v>
      </c>
      <c r="K145" s="37">
        <v>25</v>
      </c>
      <c r="L145" s="3"/>
      <c r="M145" s="33" t="s">
        <v>753</v>
      </c>
      <c r="N145" s="78"/>
      <c r="O145" s="1" t="s">
        <v>285</v>
      </c>
      <c r="S145" s="1" t="e">
        <f>VLOOKUP(R:R,Validations!C:D,2,FALSE)</f>
        <v>#N/A</v>
      </c>
      <c r="X145" s="11" t="s">
        <v>1961</v>
      </c>
      <c r="Y145" s="2">
        <v>42847</v>
      </c>
      <c r="AH145" s="1" t="s">
        <v>2083</v>
      </c>
    </row>
    <row r="146" spans="1:34" ht="15" hidden="1" customHeight="1" x14ac:dyDescent="0.25">
      <c r="B146" s="33" t="s">
        <v>1496</v>
      </c>
      <c r="C146" s="1"/>
      <c r="D146" s="29" t="s">
        <v>87</v>
      </c>
      <c r="E146" s="31">
        <v>69198524</v>
      </c>
      <c r="F146" s="31">
        <v>69198524</v>
      </c>
      <c r="G146" s="35">
        <v>42828</v>
      </c>
      <c r="H146" s="61">
        <v>188829528</v>
      </c>
      <c r="I146" s="33">
        <v>877767746</v>
      </c>
      <c r="J146" s="37">
        <v>25</v>
      </c>
      <c r="K146" s="37">
        <v>25</v>
      </c>
      <c r="L146" s="3"/>
      <c r="M146" s="33" t="s">
        <v>774</v>
      </c>
      <c r="N146" s="78"/>
      <c r="O146" s="1" t="s">
        <v>285</v>
      </c>
      <c r="S146" s="1" t="e">
        <f>VLOOKUP(R:R,Validations!C:D,2,FALSE)</f>
        <v>#N/A</v>
      </c>
      <c r="X146" s="11" t="s">
        <v>1961</v>
      </c>
      <c r="Y146" s="2">
        <v>42847</v>
      </c>
      <c r="AH146" s="1" t="s">
        <v>2058</v>
      </c>
    </row>
    <row r="147" spans="1:34" ht="15" hidden="1" customHeight="1" x14ac:dyDescent="0.25">
      <c r="A147" s="63" t="s">
        <v>2121</v>
      </c>
      <c r="B147" s="64" t="s">
        <v>1397</v>
      </c>
      <c r="C147" s="63"/>
      <c r="D147" s="65" t="s">
        <v>87</v>
      </c>
      <c r="E147" s="66">
        <v>68982540</v>
      </c>
      <c r="F147" s="66">
        <v>68982540</v>
      </c>
      <c r="G147" s="67">
        <v>42810</v>
      </c>
      <c r="H147" s="61">
        <v>188014500</v>
      </c>
      <c r="I147" s="64">
        <v>5058587</v>
      </c>
      <c r="J147" s="69">
        <v>1200</v>
      </c>
      <c r="K147" s="69">
        <v>1200</v>
      </c>
      <c r="L147" s="71"/>
      <c r="M147" s="64" t="s">
        <v>705</v>
      </c>
      <c r="N147" s="64"/>
      <c r="O147" s="63" t="s">
        <v>285</v>
      </c>
      <c r="P147" s="63"/>
      <c r="Q147" s="63"/>
      <c r="R147" s="63"/>
      <c r="S147" s="63" t="e">
        <f>VLOOKUP(R:R,Validations!C:D,2,FALSE)</f>
        <v>#N/A</v>
      </c>
      <c r="T147" s="63"/>
      <c r="U147" s="63"/>
      <c r="V147" s="72"/>
      <c r="W147" s="63"/>
      <c r="X147" s="73" t="s">
        <v>1961</v>
      </c>
      <c r="Y147" s="74">
        <v>42848</v>
      </c>
      <c r="Z147" s="63"/>
      <c r="AA147" s="63"/>
      <c r="AB147" s="63"/>
      <c r="AC147" s="63"/>
      <c r="AD147" s="63"/>
      <c r="AE147" s="63"/>
      <c r="AF147" s="63"/>
      <c r="AG147" s="63"/>
      <c r="AH147" s="63" t="s">
        <v>2097</v>
      </c>
    </row>
    <row r="148" spans="1:34" ht="15" hidden="1" customHeight="1" x14ac:dyDescent="0.25">
      <c r="B148" s="33" t="s">
        <v>1369</v>
      </c>
      <c r="C148" s="1"/>
      <c r="D148" s="29" t="s">
        <v>121</v>
      </c>
      <c r="E148" s="31">
        <v>69276263</v>
      </c>
      <c r="F148" s="31">
        <v>69276263</v>
      </c>
      <c r="G148" s="35">
        <v>42836</v>
      </c>
      <c r="H148" s="61">
        <v>188400148</v>
      </c>
      <c r="I148" s="33">
        <v>1787100</v>
      </c>
      <c r="J148" s="37">
        <v>2825</v>
      </c>
      <c r="K148" s="37">
        <v>2825</v>
      </c>
      <c r="L148" s="3"/>
      <c r="M148" s="33" t="s">
        <v>679</v>
      </c>
      <c r="N148" s="78"/>
      <c r="O148" s="1" t="s">
        <v>285</v>
      </c>
      <c r="S148" s="1" t="e">
        <f>VLOOKUP(R:R,Validations!C:D,2,FALSE)</f>
        <v>#N/A</v>
      </c>
      <c r="X148" s="11" t="s">
        <v>1961</v>
      </c>
      <c r="Y148" s="2">
        <v>42849</v>
      </c>
      <c r="AH148" s="1" t="s">
        <v>2068</v>
      </c>
    </row>
    <row r="149" spans="1:34" ht="15" hidden="1" customHeight="1" x14ac:dyDescent="0.25">
      <c r="B149" s="33" t="s">
        <v>1370</v>
      </c>
      <c r="C149" s="1"/>
      <c r="D149" s="29" t="s">
        <v>121</v>
      </c>
      <c r="E149" s="31">
        <v>69276298</v>
      </c>
      <c r="F149" s="31">
        <v>69276298</v>
      </c>
      <c r="G149" s="35">
        <v>42836</v>
      </c>
      <c r="H149" s="61">
        <v>188779376</v>
      </c>
      <c r="I149" s="33">
        <v>4944910</v>
      </c>
      <c r="J149" s="37">
        <v>1350</v>
      </c>
      <c r="K149" s="37">
        <v>1350</v>
      </c>
      <c r="L149" s="3"/>
      <c r="M149" s="33" t="s">
        <v>680</v>
      </c>
      <c r="N149" s="78"/>
      <c r="O149" s="1" t="s">
        <v>285</v>
      </c>
      <c r="S149" s="1" t="e">
        <f>VLOOKUP(R:R,Validations!C:D,2,FALSE)</f>
        <v>#N/A</v>
      </c>
      <c r="X149" s="11" t="s">
        <v>1961</v>
      </c>
      <c r="Y149" s="2">
        <v>42849</v>
      </c>
      <c r="AH149" s="1" t="s">
        <v>2069</v>
      </c>
    </row>
    <row r="150" spans="1:34" ht="15" hidden="1" customHeight="1" x14ac:dyDescent="0.25">
      <c r="B150" s="33" t="s">
        <v>1366</v>
      </c>
      <c r="C150" s="1"/>
      <c r="D150" s="29" t="s">
        <v>121</v>
      </c>
      <c r="E150" s="31">
        <v>69262617</v>
      </c>
      <c r="F150" s="31">
        <v>69262617</v>
      </c>
      <c r="G150" s="35">
        <v>42835</v>
      </c>
      <c r="H150" s="61">
        <v>188937287</v>
      </c>
      <c r="I150" s="33">
        <v>5860879</v>
      </c>
      <c r="J150" s="37">
        <v>374.07</v>
      </c>
      <c r="K150" s="37">
        <v>374.07</v>
      </c>
      <c r="L150" s="3"/>
      <c r="M150" s="33" t="s">
        <v>676</v>
      </c>
      <c r="N150" s="78"/>
      <c r="O150" s="1" t="s">
        <v>285</v>
      </c>
      <c r="S150" s="1" t="e">
        <f>VLOOKUP(R:R,Validations!C:D,2,FALSE)</f>
        <v>#N/A</v>
      </c>
      <c r="X150" s="11" t="s">
        <v>1961</v>
      </c>
      <c r="Y150" s="2">
        <v>42849</v>
      </c>
      <c r="AH150" s="1" t="s">
        <v>2069</v>
      </c>
    </row>
    <row r="151" spans="1:34" ht="15" customHeight="1" x14ac:dyDescent="0.25">
      <c r="B151" s="35">
        <v>42843</v>
      </c>
      <c r="C151" s="1"/>
      <c r="D151" s="29" t="s">
        <v>121</v>
      </c>
      <c r="E151" s="31">
        <v>69276333</v>
      </c>
      <c r="F151" s="31">
        <v>69276333</v>
      </c>
      <c r="G151" s="35">
        <v>42836</v>
      </c>
      <c r="H151" s="61">
        <v>188768563</v>
      </c>
      <c r="I151" s="33">
        <v>8000609105</v>
      </c>
      <c r="J151" s="54">
        <f>K151+L151</f>
        <v>627</v>
      </c>
      <c r="K151" s="54">
        <f>L151+M151</f>
        <v>313.5</v>
      </c>
      <c r="L151" s="58">
        <v>313.5</v>
      </c>
      <c r="M151" s="51"/>
      <c r="N151" s="78"/>
      <c r="O151" s="1" t="s">
        <v>285</v>
      </c>
      <c r="S151" s="1" t="e">
        <f>VLOOKUP(R:R,Validations!C:D,2,FALSE)</f>
        <v>#N/A</v>
      </c>
      <c r="X151" s="11" t="s">
        <v>1974</v>
      </c>
      <c r="Y151" s="38">
        <v>42849</v>
      </c>
      <c r="AH151" s="1" t="s">
        <v>2068</v>
      </c>
    </row>
    <row r="152" spans="1:34" ht="15" hidden="1" customHeight="1" x14ac:dyDescent="0.25">
      <c r="B152" s="33" t="s">
        <v>1381</v>
      </c>
      <c r="C152" s="1"/>
      <c r="D152" s="29" t="s">
        <v>121</v>
      </c>
      <c r="E152" s="31">
        <v>69290248</v>
      </c>
      <c r="F152" s="31">
        <v>69290248</v>
      </c>
      <c r="G152" s="35">
        <v>42837</v>
      </c>
      <c r="H152" s="61">
        <v>188980209</v>
      </c>
      <c r="I152" s="33">
        <v>5892214</v>
      </c>
      <c r="J152" s="37">
        <v>300</v>
      </c>
      <c r="K152" s="37">
        <v>300</v>
      </c>
      <c r="L152" s="3"/>
      <c r="M152" s="33" t="s">
        <v>688</v>
      </c>
      <c r="N152" s="78"/>
      <c r="O152" s="1" t="s">
        <v>285</v>
      </c>
      <c r="S152" s="1" t="e">
        <f>VLOOKUP(R:R,Validations!C:D,2,FALSE)</f>
        <v>#N/A</v>
      </c>
      <c r="X152" s="11" t="s">
        <v>1961</v>
      </c>
      <c r="Y152" s="2">
        <v>42849</v>
      </c>
      <c r="AH152" s="1" t="s">
        <v>2069</v>
      </c>
    </row>
    <row r="153" spans="1:34" ht="15" hidden="1" customHeight="1" x14ac:dyDescent="0.25">
      <c r="B153" s="33" t="s">
        <v>1864</v>
      </c>
      <c r="C153" s="1"/>
      <c r="D153" s="29" t="s">
        <v>126</v>
      </c>
      <c r="E153" s="31">
        <v>69308631</v>
      </c>
      <c r="F153" s="31">
        <v>69308631</v>
      </c>
      <c r="G153" s="35">
        <v>42838</v>
      </c>
      <c r="H153" s="61">
        <v>188807912</v>
      </c>
      <c r="I153" s="33">
        <v>62585180</v>
      </c>
      <c r="J153" s="37">
        <v>125</v>
      </c>
      <c r="K153" s="37">
        <v>125</v>
      </c>
      <c r="L153" s="3"/>
      <c r="M153" s="33" t="s">
        <v>995</v>
      </c>
      <c r="N153" s="78"/>
      <c r="O153" s="1" t="s">
        <v>285</v>
      </c>
      <c r="S153" s="1" t="e">
        <f>VLOOKUP(R:R,Validations!C:D,2,FALSE)</f>
        <v>#N/A</v>
      </c>
      <c r="X153" s="11" t="s">
        <v>1961</v>
      </c>
      <c r="Y153" s="2">
        <v>42849</v>
      </c>
      <c r="AH153" s="1" t="s">
        <v>2053</v>
      </c>
    </row>
    <row r="154" spans="1:34" ht="15" hidden="1" customHeight="1" x14ac:dyDescent="0.25">
      <c r="B154" s="33" t="s">
        <v>1376</v>
      </c>
      <c r="C154" s="1"/>
      <c r="D154" s="29" t="s">
        <v>121</v>
      </c>
      <c r="E154" s="31">
        <v>69276330</v>
      </c>
      <c r="F154" s="31">
        <v>69276330</v>
      </c>
      <c r="G154" s="35">
        <v>42836</v>
      </c>
      <c r="H154" s="61">
        <v>188992340</v>
      </c>
      <c r="I154" s="33">
        <v>8000296840</v>
      </c>
      <c r="J154" s="37">
        <v>108</v>
      </c>
      <c r="K154" s="37">
        <v>108</v>
      </c>
      <c r="L154" s="3"/>
      <c r="M154" s="33" t="s">
        <v>684</v>
      </c>
      <c r="N154" s="78"/>
      <c r="O154" s="1" t="s">
        <v>285</v>
      </c>
      <c r="S154" s="1" t="e">
        <f>VLOOKUP(R:R,Validations!C:D,2,FALSE)</f>
        <v>#N/A</v>
      </c>
      <c r="X154" s="11" t="s">
        <v>1961</v>
      </c>
      <c r="Y154" s="2">
        <v>42849</v>
      </c>
      <c r="AH154" s="1" t="s">
        <v>2102</v>
      </c>
    </row>
    <row r="155" spans="1:34" ht="15" hidden="1" customHeight="1" x14ac:dyDescent="0.25">
      <c r="B155" s="33" t="s">
        <v>1382</v>
      </c>
      <c r="C155" s="1"/>
      <c r="D155" s="29" t="s">
        <v>121</v>
      </c>
      <c r="E155" s="31">
        <v>69297237</v>
      </c>
      <c r="F155" s="31">
        <v>69297237</v>
      </c>
      <c r="G155" s="35">
        <v>42837</v>
      </c>
      <c r="H155" s="61">
        <v>188964422</v>
      </c>
      <c r="I155" s="33">
        <v>902411</v>
      </c>
      <c r="J155" s="37">
        <v>80</v>
      </c>
      <c r="K155" s="37">
        <v>80</v>
      </c>
      <c r="L155" s="3"/>
      <c r="M155" s="33" t="s">
        <v>689</v>
      </c>
      <c r="N155" s="78"/>
      <c r="O155" s="1" t="s">
        <v>285</v>
      </c>
      <c r="S155" s="1" t="e">
        <f>VLOOKUP(R:R,Validations!C:D,2,FALSE)</f>
        <v>#N/A</v>
      </c>
      <c r="X155" s="11" t="s">
        <v>1961</v>
      </c>
      <c r="Y155" s="2">
        <v>42849</v>
      </c>
      <c r="AH155" s="1" t="s">
        <v>2056</v>
      </c>
    </row>
    <row r="156" spans="1:34" ht="15" hidden="1" customHeight="1" x14ac:dyDescent="0.25">
      <c r="B156" s="33" t="s">
        <v>1829</v>
      </c>
      <c r="C156" s="1"/>
      <c r="D156" s="29" t="s">
        <v>126</v>
      </c>
      <c r="E156" s="31">
        <v>69268304</v>
      </c>
      <c r="F156" s="31">
        <v>69268304</v>
      </c>
      <c r="G156" s="35">
        <v>42835</v>
      </c>
      <c r="H156" s="61">
        <v>188401130</v>
      </c>
      <c r="I156" s="33">
        <v>62485605</v>
      </c>
      <c r="J156" s="37">
        <v>75</v>
      </c>
      <c r="K156" s="37">
        <v>75</v>
      </c>
      <c r="L156" s="3"/>
      <c r="M156" s="33" t="s">
        <v>993</v>
      </c>
      <c r="N156" s="78"/>
      <c r="O156" s="1" t="s">
        <v>285</v>
      </c>
      <c r="S156" s="1" t="e">
        <f>VLOOKUP(R:R,Validations!C:D,2,FALSE)</f>
        <v>#N/A</v>
      </c>
      <c r="X156" s="11" t="s">
        <v>1961</v>
      </c>
      <c r="Y156" s="2">
        <v>42849</v>
      </c>
      <c r="AH156" s="1" t="s">
        <v>2057</v>
      </c>
    </row>
    <row r="157" spans="1:34" ht="15" hidden="1" customHeight="1" x14ac:dyDescent="0.25">
      <c r="B157" s="33" t="s">
        <v>1862</v>
      </c>
      <c r="C157" s="1"/>
      <c r="D157" s="29" t="s">
        <v>126</v>
      </c>
      <c r="E157" s="31">
        <v>69268329</v>
      </c>
      <c r="F157" s="31">
        <v>69268329</v>
      </c>
      <c r="G157" s="35">
        <v>42835</v>
      </c>
      <c r="H157" s="61">
        <v>188375395</v>
      </c>
      <c r="I157" s="33">
        <v>68223685</v>
      </c>
      <c r="J157" s="37">
        <v>75</v>
      </c>
      <c r="K157" s="37">
        <v>75</v>
      </c>
      <c r="L157" s="3"/>
      <c r="M157" s="33" t="s">
        <v>993</v>
      </c>
      <c r="N157" s="78"/>
      <c r="O157" s="1" t="s">
        <v>285</v>
      </c>
      <c r="S157" s="1" t="e">
        <f>VLOOKUP(R:R,Validations!C:D,2,FALSE)</f>
        <v>#N/A</v>
      </c>
      <c r="X157" s="11" t="s">
        <v>1961</v>
      </c>
      <c r="Y157" s="2">
        <v>42849</v>
      </c>
      <c r="AH157" s="1" t="s">
        <v>2057</v>
      </c>
    </row>
    <row r="158" spans="1:34" ht="15" hidden="1" customHeight="1" x14ac:dyDescent="0.25">
      <c r="B158" s="33" t="s">
        <v>1333</v>
      </c>
      <c r="C158" s="1"/>
      <c r="D158" s="29" t="s">
        <v>126</v>
      </c>
      <c r="E158" s="31">
        <v>69268377</v>
      </c>
      <c r="F158" s="31">
        <v>69268377</v>
      </c>
      <c r="G158" s="35">
        <v>42835</v>
      </c>
      <c r="H158" s="61">
        <v>188375152</v>
      </c>
      <c r="I158" s="33">
        <v>68788364</v>
      </c>
      <c r="J158" s="37">
        <v>75</v>
      </c>
      <c r="K158" s="37">
        <v>75</v>
      </c>
      <c r="L158" s="3"/>
      <c r="M158" s="33" t="s">
        <v>994</v>
      </c>
      <c r="N158" s="78"/>
      <c r="O158" s="1" t="s">
        <v>285</v>
      </c>
      <c r="S158" s="1" t="e">
        <f>VLOOKUP(R:R,Validations!C:D,2,FALSE)</f>
        <v>#N/A</v>
      </c>
      <c r="X158" s="11" t="s">
        <v>1961</v>
      </c>
      <c r="Y158" s="2">
        <v>42849</v>
      </c>
      <c r="AH158" s="1" t="s">
        <v>2057</v>
      </c>
    </row>
    <row r="159" spans="1:34" ht="15" hidden="1" customHeight="1" x14ac:dyDescent="0.25">
      <c r="B159" s="33" t="s">
        <v>1863</v>
      </c>
      <c r="C159" s="1"/>
      <c r="D159" s="29" t="s">
        <v>126</v>
      </c>
      <c r="E159" s="31">
        <v>69268387</v>
      </c>
      <c r="F159" s="31">
        <v>69268387</v>
      </c>
      <c r="G159" s="35">
        <v>42835</v>
      </c>
      <c r="H159" s="61">
        <v>188483571</v>
      </c>
      <c r="I159" s="33">
        <v>68858748</v>
      </c>
      <c r="J159" s="37">
        <v>75</v>
      </c>
      <c r="K159" s="37">
        <v>75</v>
      </c>
      <c r="L159" s="3"/>
      <c r="M159" s="33" t="s">
        <v>994</v>
      </c>
      <c r="N159" s="78"/>
      <c r="O159" s="1" t="s">
        <v>285</v>
      </c>
      <c r="S159" s="1" t="e">
        <f>VLOOKUP(R:R,Validations!C:D,2,FALSE)</f>
        <v>#N/A</v>
      </c>
      <c r="X159" s="11" t="s">
        <v>1961</v>
      </c>
      <c r="Y159" s="2">
        <v>42849</v>
      </c>
      <c r="AH159" s="1" t="s">
        <v>2057</v>
      </c>
    </row>
    <row r="160" spans="1:34" ht="15" hidden="1" customHeight="1" x14ac:dyDescent="0.25">
      <c r="B160" s="33" t="s">
        <v>1379</v>
      </c>
      <c r="C160" s="1"/>
      <c r="D160" s="29" t="s">
        <v>121</v>
      </c>
      <c r="E160" s="31">
        <v>69290218</v>
      </c>
      <c r="F160" s="31">
        <v>69290218</v>
      </c>
      <c r="G160" s="35">
        <v>42837</v>
      </c>
      <c r="H160" s="61">
        <v>189001604</v>
      </c>
      <c r="I160" s="33">
        <v>2197918</v>
      </c>
      <c r="J160" s="37">
        <v>37.909999999999997</v>
      </c>
      <c r="K160" s="37">
        <v>37.909999999999997</v>
      </c>
      <c r="L160" s="3"/>
      <c r="M160" s="33" t="s">
        <v>682</v>
      </c>
      <c r="N160" s="78"/>
      <c r="O160" s="1" t="s">
        <v>285</v>
      </c>
      <c r="S160" s="1" t="e">
        <f>VLOOKUP(R:R,Validations!C:D,2,FALSE)</f>
        <v>#N/A</v>
      </c>
      <c r="X160" s="11" t="s">
        <v>1961</v>
      </c>
      <c r="Y160" s="2">
        <v>42849</v>
      </c>
      <c r="AH160" s="1" t="s">
        <v>2064</v>
      </c>
    </row>
    <row r="161" spans="2:34" ht="15" hidden="1" customHeight="1" x14ac:dyDescent="0.25">
      <c r="B161" s="33" t="s">
        <v>1380</v>
      </c>
      <c r="C161" s="1"/>
      <c r="D161" s="29" t="s">
        <v>121</v>
      </c>
      <c r="E161" s="31">
        <v>69290247</v>
      </c>
      <c r="F161" s="31">
        <v>69290247</v>
      </c>
      <c r="G161" s="35">
        <v>42837</v>
      </c>
      <c r="H161" s="61">
        <v>188986959</v>
      </c>
      <c r="I161" s="33">
        <v>5868835</v>
      </c>
      <c r="J161" s="37">
        <v>35</v>
      </c>
      <c r="K161" s="37">
        <v>35</v>
      </c>
      <c r="L161" s="3"/>
      <c r="M161" s="33" t="s">
        <v>687</v>
      </c>
      <c r="N161" s="78"/>
      <c r="O161" s="1" t="s">
        <v>285</v>
      </c>
      <c r="S161" s="1" t="e">
        <f>VLOOKUP(R:R,Validations!C:D,2,FALSE)</f>
        <v>#N/A</v>
      </c>
      <c r="X161" s="11" t="s">
        <v>1961</v>
      </c>
      <c r="Y161" s="2">
        <v>42849</v>
      </c>
      <c r="AH161" s="1" t="s">
        <v>2138</v>
      </c>
    </row>
    <row r="162" spans="2:34" ht="15" hidden="1" customHeight="1" x14ac:dyDescent="0.25">
      <c r="B162" s="33" t="s">
        <v>1329</v>
      </c>
      <c r="C162" s="1"/>
      <c r="D162" s="29" t="s">
        <v>87</v>
      </c>
      <c r="E162" s="31">
        <v>69206069</v>
      </c>
      <c r="F162" s="31">
        <v>69206069</v>
      </c>
      <c r="G162" s="35">
        <v>42829</v>
      </c>
      <c r="H162" s="61">
        <v>188791519</v>
      </c>
      <c r="I162" s="33">
        <v>223081079</v>
      </c>
      <c r="J162" s="37">
        <v>4060</v>
      </c>
      <c r="K162" s="37">
        <v>4060</v>
      </c>
      <c r="L162" s="3"/>
      <c r="M162" s="33" t="s">
        <v>710</v>
      </c>
      <c r="N162" s="78"/>
      <c r="O162" s="1" t="s">
        <v>285</v>
      </c>
      <c r="S162" s="1" t="e">
        <f>VLOOKUP(R:R,Validations!C:D,2,FALSE)</f>
        <v>#N/A</v>
      </c>
      <c r="X162" s="11" t="s">
        <v>1961</v>
      </c>
      <c r="Y162" s="2">
        <v>42851</v>
      </c>
      <c r="AH162" s="1" t="s">
        <v>2054</v>
      </c>
    </row>
    <row r="163" spans="2:34" ht="15" hidden="1" customHeight="1" x14ac:dyDescent="0.25">
      <c r="B163" s="33" t="s">
        <v>1387</v>
      </c>
      <c r="C163" s="1"/>
      <c r="D163" s="29" t="s">
        <v>87</v>
      </c>
      <c r="E163" s="31">
        <v>68281465</v>
      </c>
      <c r="F163" s="31">
        <v>68281465</v>
      </c>
      <c r="G163" s="35">
        <v>42746</v>
      </c>
      <c r="H163" s="61">
        <v>140402714</v>
      </c>
      <c r="I163" s="33">
        <v>186237996</v>
      </c>
      <c r="J163" s="37">
        <v>3979.76</v>
      </c>
      <c r="K163" s="37">
        <v>3979.76</v>
      </c>
      <c r="L163" s="3"/>
      <c r="M163" s="33" t="s">
        <v>694</v>
      </c>
      <c r="N163" s="78"/>
      <c r="O163" s="1" t="s">
        <v>285</v>
      </c>
      <c r="S163" s="1" t="e">
        <f>VLOOKUP(R:R,Validations!C:D,2,FALSE)</f>
        <v>#N/A</v>
      </c>
      <c r="X163" s="11" t="s">
        <v>1961</v>
      </c>
      <c r="Y163" s="2">
        <v>42851</v>
      </c>
      <c r="AH163" s="1" t="s">
        <v>2101</v>
      </c>
    </row>
    <row r="164" spans="2:34" ht="15" hidden="1" customHeight="1" x14ac:dyDescent="0.25">
      <c r="B164" s="33" t="s">
        <v>1313</v>
      </c>
      <c r="C164" s="1"/>
      <c r="D164" s="29" t="s">
        <v>92</v>
      </c>
      <c r="E164" s="31">
        <v>69173527</v>
      </c>
      <c r="F164" s="31">
        <v>69173527</v>
      </c>
      <c r="G164" s="35">
        <v>42824</v>
      </c>
      <c r="H164" s="61">
        <v>188158765</v>
      </c>
      <c r="I164" s="33">
        <v>19815836</v>
      </c>
      <c r="J164" s="37">
        <v>2130</v>
      </c>
      <c r="K164" s="37">
        <v>2130</v>
      </c>
      <c r="L164" s="3"/>
      <c r="M164" s="33" t="s">
        <v>1015</v>
      </c>
      <c r="N164" s="78"/>
      <c r="O164" s="1" t="s">
        <v>285</v>
      </c>
      <c r="S164" s="1" t="e">
        <f>VLOOKUP(R:R,Validations!C:D,2,FALSE)</f>
        <v>#N/A</v>
      </c>
      <c r="X164" s="11" t="s">
        <v>1961</v>
      </c>
      <c r="Y164" s="2">
        <v>42851</v>
      </c>
      <c r="AH164" s="1" t="s">
        <v>2131</v>
      </c>
    </row>
    <row r="165" spans="2:34" ht="15" hidden="1" customHeight="1" x14ac:dyDescent="0.25">
      <c r="B165" s="33" t="s">
        <v>1502</v>
      </c>
      <c r="C165" s="1"/>
      <c r="D165" s="29" t="s">
        <v>87</v>
      </c>
      <c r="E165" s="31">
        <v>69205647</v>
      </c>
      <c r="F165" s="31">
        <v>69205647</v>
      </c>
      <c r="G165" s="35">
        <v>42829</v>
      </c>
      <c r="H165" s="61">
        <v>188542685</v>
      </c>
      <c r="I165" s="33">
        <v>25971963</v>
      </c>
      <c r="J165" s="37">
        <v>2088</v>
      </c>
      <c r="K165" s="37">
        <v>2088</v>
      </c>
      <c r="L165" s="3"/>
      <c r="M165" s="33" t="s">
        <v>778</v>
      </c>
      <c r="N165" s="78"/>
      <c r="O165" s="1" t="s">
        <v>285</v>
      </c>
      <c r="S165" s="1" t="e">
        <f>VLOOKUP(R:R,Validations!C:D,2,FALSE)</f>
        <v>#N/A</v>
      </c>
      <c r="X165" s="11" t="s">
        <v>1961</v>
      </c>
      <c r="Y165" s="2">
        <v>42851</v>
      </c>
      <c r="AH165" s="1" t="s">
        <v>2094</v>
      </c>
    </row>
    <row r="166" spans="2:34" ht="15" hidden="1" customHeight="1" x14ac:dyDescent="0.25">
      <c r="B166" s="33" t="s">
        <v>1523</v>
      </c>
      <c r="C166" s="1"/>
      <c r="D166" s="29" t="s">
        <v>87</v>
      </c>
      <c r="E166" s="31">
        <v>69206206</v>
      </c>
      <c r="F166" s="31">
        <v>69206206</v>
      </c>
      <c r="G166" s="35">
        <v>42829</v>
      </c>
      <c r="H166" s="61">
        <v>188676391</v>
      </c>
      <c r="I166" s="33">
        <v>876958878</v>
      </c>
      <c r="J166" s="37">
        <v>2029.75</v>
      </c>
      <c r="K166" s="37">
        <v>2029.75</v>
      </c>
      <c r="L166" s="3"/>
      <c r="M166" s="33" t="s">
        <v>725</v>
      </c>
      <c r="N166" s="78"/>
      <c r="O166" s="1" t="s">
        <v>285</v>
      </c>
      <c r="S166" s="1" t="e">
        <f>VLOOKUP(R:R,Validations!C:D,2,FALSE)</f>
        <v>#N/A</v>
      </c>
      <c r="X166" s="11" t="s">
        <v>1961</v>
      </c>
      <c r="Y166" s="2">
        <v>42851</v>
      </c>
      <c r="AH166" s="1" t="s">
        <v>2068</v>
      </c>
    </row>
    <row r="167" spans="2:34" ht="15" hidden="1" customHeight="1" x14ac:dyDescent="0.25">
      <c r="B167" s="33" t="s">
        <v>1524</v>
      </c>
      <c r="C167" s="1"/>
      <c r="D167" s="29" t="s">
        <v>87</v>
      </c>
      <c r="E167" s="31">
        <v>69206211</v>
      </c>
      <c r="F167" s="31">
        <v>69206211</v>
      </c>
      <c r="G167" s="35">
        <v>42829</v>
      </c>
      <c r="H167" s="61">
        <v>188799755</v>
      </c>
      <c r="I167" s="33">
        <v>9086152</v>
      </c>
      <c r="J167" s="37">
        <v>1937.5</v>
      </c>
      <c r="K167" s="37">
        <v>1937.5</v>
      </c>
      <c r="L167" s="3"/>
      <c r="M167" s="33" t="s">
        <v>718</v>
      </c>
      <c r="N167" s="78"/>
      <c r="O167" s="1" t="s">
        <v>285</v>
      </c>
      <c r="S167" s="1" t="e">
        <f>VLOOKUP(R:R,Validations!C:D,2,FALSE)</f>
        <v>#N/A</v>
      </c>
      <c r="X167" s="11" t="s">
        <v>1961</v>
      </c>
      <c r="Y167" s="2">
        <v>42851</v>
      </c>
      <c r="AH167" s="1" t="s">
        <v>2054</v>
      </c>
    </row>
    <row r="168" spans="2:34" ht="15" hidden="1" customHeight="1" x14ac:dyDescent="0.25">
      <c r="B168" s="33" t="s">
        <v>1359</v>
      </c>
      <c r="C168" s="1"/>
      <c r="D168" s="29" t="s">
        <v>87</v>
      </c>
      <c r="E168" s="31">
        <v>69206153</v>
      </c>
      <c r="F168" s="31">
        <v>69206153</v>
      </c>
      <c r="G168" s="35">
        <v>42829</v>
      </c>
      <c r="H168" s="61">
        <v>188392291</v>
      </c>
      <c r="I168" s="33">
        <v>4879115</v>
      </c>
      <c r="J168" s="37">
        <v>1608.8</v>
      </c>
      <c r="K168" s="37">
        <v>1608.8</v>
      </c>
      <c r="L168" s="3"/>
      <c r="M168" s="33" t="s">
        <v>718</v>
      </c>
      <c r="N168" s="78"/>
      <c r="O168" s="1" t="s">
        <v>285</v>
      </c>
      <c r="S168" s="1" t="e">
        <f>VLOOKUP(R:R,Validations!C:D,2,FALSE)</f>
        <v>#N/A</v>
      </c>
      <c r="X168" s="11" t="s">
        <v>1961</v>
      </c>
      <c r="Y168" s="2">
        <v>42851</v>
      </c>
      <c r="AH168" s="1" t="s">
        <v>2069</v>
      </c>
    </row>
    <row r="169" spans="2:34" ht="15" hidden="1" customHeight="1" x14ac:dyDescent="0.25">
      <c r="B169" s="33" t="s">
        <v>1511</v>
      </c>
      <c r="C169" s="1"/>
      <c r="D169" s="29" t="s">
        <v>87</v>
      </c>
      <c r="E169" s="31">
        <v>69205910</v>
      </c>
      <c r="F169" s="31">
        <v>69205910</v>
      </c>
      <c r="G169" s="35">
        <v>42829</v>
      </c>
      <c r="H169" s="61">
        <v>188108181</v>
      </c>
      <c r="I169" s="33">
        <v>185520256</v>
      </c>
      <c r="J169" s="37">
        <v>1509</v>
      </c>
      <c r="K169" s="37">
        <v>1509</v>
      </c>
      <c r="L169" s="3"/>
      <c r="M169" s="33" t="s">
        <v>718</v>
      </c>
      <c r="N169" s="78"/>
      <c r="O169" s="1" t="s">
        <v>285</v>
      </c>
      <c r="S169" s="1" t="e">
        <f>VLOOKUP(R:R,Validations!C:D,2,FALSE)</f>
        <v>#N/A</v>
      </c>
      <c r="X169" s="11" t="s">
        <v>1961</v>
      </c>
      <c r="Y169" s="2">
        <v>42851</v>
      </c>
      <c r="AH169" s="1" t="s">
        <v>2082</v>
      </c>
    </row>
    <row r="170" spans="2:34" ht="15" hidden="1" customHeight="1" x14ac:dyDescent="0.25">
      <c r="B170" s="33" t="s">
        <v>1501</v>
      </c>
      <c r="C170" s="1"/>
      <c r="D170" s="29" t="s">
        <v>87</v>
      </c>
      <c r="E170" s="31">
        <v>69205619</v>
      </c>
      <c r="F170" s="31">
        <v>69205619</v>
      </c>
      <c r="G170" s="35">
        <v>42829</v>
      </c>
      <c r="H170" s="61">
        <v>188703021</v>
      </c>
      <c r="I170" s="33">
        <v>132336513</v>
      </c>
      <c r="J170" s="37">
        <v>1125</v>
      </c>
      <c r="K170" s="37">
        <v>1125</v>
      </c>
      <c r="L170" s="3"/>
      <c r="M170" s="33" t="s">
        <v>777</v>
      </c>
      <c r="N170" s="78"/>
      <c r="O170" s="1" t="s">
        <v>285</v>
      </c>
      <c r="S170" s="1" t="e">
        <f>VLOOKUP(R:R,Validations!C:D,2,FALSE)</f>
        <v>#N/A</v>
      </c>
      <c r="X170" s="11" t="s">
        <v>1961</v>
      </c>
      <c r="Y170" s="2">
        <v>42851</v>
      </c>
      <c r="AH170" s="1" t="s">
        <v>2111</v>
      </c>
    </row>
    <row r="171" spans="2:34" ht="15" hidden="1" customHeight="1" x14ac:dyDescent="0.25">
      <c r="B171" s="33" t="s">
        <v>1384</v>
      </c>
      <c r="C171" s="1"/>
      <c r="D171" s="29" t="s">
        <v>87</v>
      </c>
      <c r="E171" s="31">
        <v>66888819</v>
      </c>
      <c r="F171" s="31">
        <v>66888819</v>
      </c>
      <c r="G171" s="35">
        <v>42635</v>
      </c>
      <c r="H171" s="61">
        <v>181094117</v>
      </c>
      <c r="I171" s="33">
        <v>110364322</v>
      </c>
      <c r="J171" s="37">
        <v>1080.82</v>
      </c>
      <c r="K171" s="37">
        <v>1080.82</v>
      </c>
      <c r="L171" s="3"/>
      <c r="M171" s="33" t="s">
        <v>691</v>
      </c>
      <c r="N171" s="78"/>
      <c r="O171" s="1" t="s">
        <v>285</v>
      </c>
      <c r="S171" s="1" t="e">
        <f>VLOOKUP(R:R,Validations!C:D,2,FALSE)</f>
        <v>#N/A</v>
      </c>
      <c r="X171" s="11" t="s">
        <v>1961</v>
      </c>
      <c r="Y171" s="2">
        <v>42851</v>
      </c>
      <c r="AH171" s="1" t="s">
        <v>2101</v>
      </c>
    </row>
    <row r="172" spans="2:34" ht="15" hidden="1" customHeight="1" x14ac:dyDescent="0.25">
      <c r="B172" s="33" t="s">
        <v>1506</v>
      </c>
      <c r="C172" s="1"/>
      <c r="D172" s="29" t="s">
        <v>87</v>
      </c>
      <c r="E172" s="31">
        <v>69205810</v>
      </c>
      <c r="F172" s="31">
        <v>69205810</v>
      </c>
      <c r="G172" s="35">
        <v>42829</v>
      </c>
      <c r="H172" s="61">
        <v>188814259</v>
      </c>
      <c r="I172" s="33">
        <v>131894964</v>
      </c>
      <c r="J172" s="37">
        <v>695</v>
      </c>
      <c r="K172" s="37">
        <v>695</v>
      </c>
      <c r="L172" s="3"/>
      <c r="M172" s="33" t="s">
        <v>781</v>
      </c>
      <c r="N172" s="78"/>
      <c r="O172" s="1" t="s">
        <v>285</v>
      </c>
      <c r="S172" s="1" t="e">
        <f>VLOOKUP(R:R,Validations!C:D,2,FALSE)</f>
        <v>#N/A</v>
      </c>
      <c r="X172" s="11" t="s">
        <v>1961</v>
      </c>
      <c r="Y172" s="2">
        <v>42851</v>
      </c>
      <c r="AH172" s="1" t="s">
        <v>2054</v>
      </c>
    </row>
    <row r="173" spans="2:34" ht="15" hidden="1" customHeight="1" x14ac:dyDescent="0.25">
      <c r="B173" s="33" t="s">
        <v>1527</v>
      </c>
      <c r="C173" s="1"/>
      <c r="D173" s="29" t="s">
        <v>87</v>
      </c>
      <c r="E173" s="31">
        <v>69216234</v>
      </c>
      <c r="F173" s="31">
        <v>69216234</v>
      </c>
      <c r="G173" s="35">
        <v>42829</v>
      </c>
      <c r="H173" s="61">
        <v>188826641</v>
      </c>
      <c r="I173" s="33">
        <v>877133439</v>
      </c>
      <c r="J173" s="37">
        <v>575</v>
      </c>
      <c r="K173" s="37">
        <v>575</v>
      </c>
      <c r="L173" s="3"/>
      <c r="M173" s="33" t="s">
        <v>788</v>
      </c>
      <c r="N173" s="78"/>
      <c r="O173" s="1" t="s">
        <v>285</v>
      </c>
      <c r="S173" s="1" t="e">
        <f>VLOOKUP(R:R,Validations!C:D,2,FALSE)</f>
        <v>#N/A</v>
      </c>
      <c r="X173" s="11" t="s">
        <v>1961</v>
      </c>
      <c r="Y173" s="2">
        <v>42851</v>
      </c>
      <c r="AH173" s="1" t="s">
        <v>2093</v>
      </c>
    </row>
    <row r="174" spans="2:34" ht="15" hidden="1" customHeight="1" x14ac:dyDescent="0.25">
      <c r="B174" s="33" t="s">
        <v>1514</v>
      </c>
      <c r="C174" s="1"/>
      <c r="D174" s="29" t="s">
        <v>87</v>
      </c>
      <c r="E174" s="31">
        <v>69206012</v>
      </c>
      <c r="F174" s="31">
        <v>69206012</v>
      </c>
      <c r="G174" s="35">
        <v>42829</v>
      </c>
      <c r="H174" s="61">
        <v>188807186</v>
      </c>
      <c r="I174" s="33">
        <v>211204436</v>
      </c>
      <c r="J174" s="37">
        <v>500</v>
      </c>
      <c r="K174" s="37">
        <v>500</v>
      </c>
      <c r="L174" s="3"/>
      <c r="M174" s="33" t="s">
        <v>718</v>
      </c>
      <c r="N174" s="78"/>
      <c r="O174" s="1" t="s">
        <v>285</v>
      </c>
      <c r="S174" s="1" t="e">
        <f>VLOOKUP(R:R,Validations!C:D,2,FALSE)</f>
        <v>#N/A</v>
      </c>
      <c r="X174" s="11" t="s">
        <v>1961</v>
      </c>
      <c r="Y174" s="2">
        <v>42851</v>
      </c>
      <c r="AH174" s="1" t="s">
        <v>2066</v>
      </c>
    </row>
    <row r="175" spans="2:34" ht="15" hidden="1" customHeight="1" x14ac:dyDescent="0.25">
      <c r="B175" s="33" t="s">
        <v>1518</v>
      </c>
      <c r="C175" s="1"/>
      <c r="D175" s="29" t="s">
        <v>87</v>
      </c>
      <c r="E175" s="31">
        <v>69206110</v>
      </c>
      <c r="F175" s="31">
        <v>69206110</v>
      </c>
      <c r="G175" s="35">
        <v>42829</v>
      </c>
      <c r="H175" s="61" t="e">
        <v>#N/A</v>
      </c>
      <c r="I175" s="33">
        <v>232590945</v>
      </c>
      <c r="J175" s="37">
        <v>485</v>
      </c>
      <c r="K175" s="37">
        <v>485</v>
      </c>
      <c r="L175" s="3"/>
      <c r="M175" s="33" t="s">
        <v>718</v>
      </c>
      <c r="N175" s="78"/>
      <c r="O175" s="1" t="s">
        <v>285</v>
      </c>
      <c r="S175" s="1" t="e">
        <f>VLOOKUP(R:R,Validations!C:D,2,FALSE)</f>
        <v>#N/A</v>
      </c>
      <c r="X175" s="11" t="s">
        <v>1961</v>
      </c>
      <c r="Y175" s="2">
        <v>42851</v>
      </c>
      <c r="AH175" s="1" t="e">
        <v>#N/A</v>
      </c>
    </row>
    <row r="176" spans="2:34" ht="15" hidden="1" customHeight="1" x14ac:dyDescent="0.25">
      <c r="B176" s="33" t="s">
        <v>1504</v>
      </c>
      <c r="C176" s="1"/>
      <c r="D176" s="29" t="s">
        <v>87</v>
      </c>
      <c r="E176" s="31">
        <v>69205786</v>
      </c>
      <c r="F176" s="31">
        <v>69205786</v>
      </c>
      <c r="G176" s="35">
        <v>42829</v>
      </c>
      <c r="H176" s="61">
        <v>188754301</v>
      </c>
      <c r="I176" s="33">
        <v>103280853</v>
      </c>
      <c r="J176" s="37">
        <v>465</v>
      </c>
      <c r="K176" s="37">
        <v>465</v>
      </c>
      <c r="L176" s="3"/>
      <c r="M176" s="33" t="s">
        <v>718</v>
      </c>
      <c r="N176" s="78"/>
      <c r="O176" s="1" t="s">
        <v>285</v>
      </c>
      <c r="S176" s="1" t="e">
        <f>VLOOKUP(R:R,Validations!C:D,2,FALSE)</f>
        <v>#N/A</v>
      </c>
      <c r="X176" s="11" t="s">
        <v>1961</v>
      </c>
      <c r="Y176" s="2">
        <v>42851</v>
      </c>
      <c r="AH176" s="1" t="s">
        <v>2062</v>
      </c>
    </row>
    <row r="177" spans="2:34" ht="15" hidden="1" customHeight="1" x14ac:dyDescent="0.25">
      <c r="B177" s="33" t="s">
        <v>1888</v>
      </c>
      <c r="C177" s="1"/>
      <c r="D177" s="29" t="s">
        <v>92</v>
      </c>
      <c r="E177" s="31">
        <v>69285899</v>
      </c>
      <c r="F177" s="31">
        <v>69285899</v>
      </c>
      <c r="G177" s="35">
        <v>42836</v>
      </c>
      <c r="H177" s="61">
        <v>188937632</v>
      </c>
      <c r="I177" s="33">
        <v>12116935</v>
      </c>
      <c r="J177" s="37">
        <v>375</v>
      </c>
      <c r="K177" s="37">
        <v>375</v>
      </c>
      <c r="L177" s="3"/>
      <c r="M177" s="33" t="s">
        <v>1017</v>
      </c>
      <c r="N177" s="78"/>
      <c r="O177" s="1" t="s">
        <v>285</v>
      </c>
      <c r="S177" s="1" t="e">
        <f>VLOOKUP(R:R,Validations!C:D,2,FALSE)</f>
        <v>#N/A</v>
      </c>
      <c r="X177" s="11" t="s">
        <v>1961</v>
      </c>
      <c r="Y177" s="2">
        <v>42851</v>
      </c>
      <c r="AH177" s="1" t="s">
        <v>2075</v>
      </c>
    </row>
    <row r="178" spans="2:34" ht="15" hidden="1" customHeight="1" x14ac:dyDescent="0.25">
      <c r="B178" s="33" t="s">
        <v>1503</v>
      </c>
      <c r="C178" s="1"/>
      <c r="D178" s="29" t="s">
        <v>87</v>
      </c>
      <c r="E178" s="31">
        <v>69205697</v>
      </c>
      <c r="F178" s="31">
        <v>69205697</v>
      </c>
      <c r="G178" s="35">
        <v>42829</v>
      </c>
      <c r="H178" s="61">
        <v>188344240</v>
      </c>
      <c r="I178" s="33">
        <v>873778573</v>
      </c>
      <c r="J178" s="37">
        <v>373</v>
      </c>
      <c r="K178" s="37">
        <v>373</v>
      </c>
      <c r="L178" s="3"/>
      <c r="M178" s="33" t="s">
        <v>779</v>
      </c>
      <c r="N178" s="78"/>
      <c r="O178" s="1" t="s">
        <v>285</v>
      </c>
      <c r="S178" s="1" t="e">
        <f>VLOOKUP(R:R,Validations!C:D,2,FALSE)</f>
        <v>#N/A</v>
      </c>
      <c r="X178" s="11" t="s">
        <v>1961</v>
      </c>
      <c r="Y178" s="2">
        <v>42851</v>
      </c>
      <c r="AH178" s="1" t="s">
        <v>2131</v>
      </c>
    </row>
    <row r="179" spans="2:34" ht="15" hidden="1" customHeight="1" x14ac:dyDescent="0.25">
      <c r="B179" s="33" t="s">
        <v>1519</v>
      </c>
      <c r="C179" s="1"/>
      <c r="D179" s="29" t="s">
        <v>87</v>
      </c>
      <c r="E179" s="31">
        <v>69206119</v>
      </c>
      <c r="F179" s="31">
        <v>69206119</v>
      </c>
      <c r="G179" s="35">
        <v>42829</v>
      </c>
      <c r="H179" s="61">
        <v>188724153</v>
      </c>
      <c r="I179" s="33">
        <v>244119051</v>
      </c>
      <c r="J179" s="37">
        <v>255</v>
      </c>
      <c r="K179" s="37">
        <v>255</v>
      </c>
      <c r="L179" s="3"/>
      <c r="M179" s="33" t="s">
        <v>718</v>
      </c>
      <c r="N179" s="78"/>
      <c r="O179" s="1" t="s">
        <v>285</v>
      </c>
      <c r="S179" s="1" t="e">
        <f>VLOOKUP(R:R,Validations!C:D,2,FALSE)</f>
        <v>#N/A</v>
      </c>
      <c r="X179" s="11" t="s">
        <v>1961</v>
      </c>
      <c r="Y179" s="2">
        <v>42851</v>
      </c>
      <c r="AH179" s="1" t="s">
        <v>2084</v>
      </c>
    </row>
    <row r="180" spans="2:34" ht="15" hidden="1" customHeight="1" x14ac:dyDescent="0.25">
      <c r="B180" s="33" t="s">
        <v>1516</v>
      </c>
      <c r="C180" s="1"/>
      <c r="D180" s="29" t="s">
        <v>87</v>
      </c>
      <c r="E180" s="31">
        <v>69206031</v>
      </c>
      <c r="F180" s="31">
        <v>69206031</v>
      </c>
      <c r="G180" s="35">
        <v>42829</v>
      </c>
      <c r="H180" s="61">
        <v>188254377</v>
      </c>
      <c r="I180" s="33">
        <v>215343717</v>
      </c>
      <c r="J180" s="37">
        <v>250</v>
      </c>
      <c r="K180" s="37">
        <v>250</v>
      </c>
      <c r="L180" s="3"/>
      <c r="M180" s="33" t="s">
        <v>785</v>
      </c>
      <c r="N180" s="78"/>
      <c r="O180" s="1" t="s">
        <v>285</v>
      </c>
      <c r="S180" s="1" t="e">
        <f>VLOOKUP(R:R,Validations!C:D,2,FALSE)</f>
        <v>#N/A</v>
      </c>
      <c r="X180" s="11" t="s">
        <v>1961</v>
      </c>
      <c r="Y180" s="2">
        <v>42851</v>
      </c>
      <c r="AH180" s="1" t="s">
        <v>2054</v>
      </c>
    </row>
    <row r="181" spans="2:34" ht="15" hidden="1" customHeight="1" x14ac:dyDescent="0.25">
      <c r="B181" s="33" t="s">
        <v>1505</v>
      </c>
      <c r="C181" s="1"/>
      <c r="D181" s="29" t="s">
        <v>87</v>
      </c>
      <c r="E181" s="31">
        <v>69205802</v>
      </c>
      <c r="F181" s="31">
        <v>69205802</v>
      </c>
      <c r="G181" s="35">
        <v>42829</v>
      </c>
      <c r="H181" s="61">
        <v>188158631</v>
      </c>
      <c r="I181" s="33">
        <v>119518424</v>
      </c>
      <c r="J181" s="37">
        <v>228.06</v>
      </c>
      <c r="K181" s="37">
        <v>228.06</v>
      </c>
      <c r="L181" s="3"/>
      <c r="M181" s="33" t="s">
        <v>780</v>
      </c>
      <c r="N181" s="78"/>
      <c r="O181" s="1" t="s">
        <v>285</v>
      </c>
      <c r="S181" s="1" t="e">
        <f>VLOOKUP(R:R,Validations!C:D,2,FALSE)</f>
        <v>#N/A</v>
      </c>
      <c r="X181" s="11" t="s">
        <v>1961</v>
      </c>
      <c r="Y181" s="2">
        <v>42851</v>
      </c>
      <c r="AH181" s="1" t="s">
        <v>2068</v>
      </c>
    </row>
    <row r="182" spans="2:34" ht="15" hidden="1" customHeight="1" x14ac:dyDescent="0.25">
      <c r="B182" s="33" t="s">
        <v>1513</v>
      </c>
      <c r="C182" s="1"/>
      <c r="D182" s="29" t="s">
        <v>87</v>
      </c>
      <c r="E182" s="31">
        <v>69206005</v>
      </c>
      <c r="F182" s="31">
        <v>69206005</v>
      </c>
      <c r="G182" s="35">
        <v>42829</v>
      </c>
      <c r="H182" s="61">
        <v>188788456</v>
      </c>
      <c r="I182" s="33">
        <v>210652646</v>
      </c>
      <c r="J182" s="37">
        <v>225</v>
      </c>
      <c r="K182" s="37">
        <v>225</v>
      </c>
      <c r="L182" s="3"/>
      <c r="M182" s="33" t="s">
        <v>718</v>
      </c>
      <c r="N182" s="78"/>
      <c r="O182" s="1" t="s">
        <v>285</v>
      </c>
      <c r="S182" s="1" t="e">
        <f>VLOOKUP(R:R,Validations!C:D,2,FALSE)</f>
        <v>#N/A</v>
      </c>
      <c r="X182" s="11" t="s">
        <v>1961</v>
      </c>
      <c r="Y182" s="2">
        <v>42851</v>
      </c>
      <c r="AH182" s="1" t="s">
        <v>2084</v>
      </c>
    </row>
    <row r="183" spans="2:34" ht="15" hidden="1" customHeight="1" x14ac:dyDescent="0.25">
      <c r="B183" s="33" t="s">
        <v>1525</v>
      </c>
      <c r="C183" s="1"/>
      <c r="D183" s="29" t="s">
        <v>87</v>
      </c>
      <c r="E183" s="31">
        <v>69210253</v>
      </c>
      <c r="F183" s="31">
        <v>69210253</v>
      </c>
      <c r="G183" s="35">
        <v>42829</v>
      </c>
      <c r="H183" s="61">
        <v>187962255</v>
      </c>
      <c r="I183" s="33">
        <v>208148725</v>
      </c>
      <c r="J183" s="37">
        <v>194.85</v>
      </c>
      <c r="K183" s="37">
        <v>194.85</v>
      </c>
      <c r="L183" s="3"/>
      <c r="M183" s="33" t="s">
        <v>787</v>
      </c>
      <c r="N183" s="78"/>
      <c r="O183" s="1" t="s">
        <v>285</v>
      </c>
      <c r="S183" s="1" t="e">
        <f>VLOOKUP(R:R,Validations!C:D,2,FALSE)</f>
        <v>#N/A</v>
      </c>
      <c r="X183" s="11" t="s">
        <v>1961</v>
      </c>
      <c r="Y183" s="2">
        <v>42851</v>
      </c>
      <c r="AH183" s="1" t="s">
        <v>2132</v>
      </c>
    </row>
    <row r="184" spans="2:34" ht="15" hidden="1" customHeight="1" x14ac:dyDescent="0.25">
      <c r="B184" s="33" t="s">
        <v>1884</v>
      </c>
      <c r="C184" s="1"/>
      <c r="D184" s="29" t="s">
        <v>92</v>
      </c>
      <c r="E184" s="31">
        <v>69079727</v>
      </c>
      <c r="F184" s="31">
        <v>69079727</v>
      </c>
      <c r="G184" s="35">
        <v>42817</v>
      </c>
      <c r="H184" s="61">
        <v>188398973</v>
      </c>
      <c r="I184" s="33">
        <v>13202221</v>
      </c>
      <c r="J184" s="37">
        <v>185</v>
      </c>
      <c r="K184" s="37">
        <v>185</v>
      </c>
      <c r="L184" s="3"/>
      <c r="M184" s="33" t="s">
        <v>1013</v>
      </c>
      <c r="N184" s="78"/>
      <c r="O184" s="1" t="s">
        <v>285</v>
      </c>
      <c r="S184" s="1" t="e">
        <f>VLOOKUP(R:R,Validations!C:D,2,FALSE)</f>
        <v>#N/A</v>
      </c>
      <c r="X184" s="11" t="s">
        <v>1961</v>
      </c>
      <c r="Y184" s="2">
        <v>42851</v>
      </c>
      <c r="AH184" s="1" t="s">
        <v>2100</v>
      </c>
    </row>
    <row r="185" spans="2:34" ht="15" hidden="1" customHeight="1" x14ac:dyDescent="0.25">
      <c r="B185" s="33" t="s">
        <v>1882</v>
      </c>
      <c r="C185" s="1"/>
      <c r="D185" s="29" t="s">
        <v>92</v>
      </c>
      <c r="E185" s="31">
        <v>69062238</v>
      </c>
      <c r="F185" s="31">
        <v>69062238</v>
      </c>
      <c r="G185" s="35">
        <v>42816</v>
      </c>
      <c r="H185" s="61">
        <v>188398765</v>
      </c>
      <c r="I185" s="33">
        <v>16420010</v>
      </c>
      <c r="J185" s="37">
        <v>185</v>
      </c>
      <c r="K185" s="37">
        <v>185</v>
      </c>
      <c r="L185" s="3"/>
      <c r="M185" s="33" t="s">
        <v>1011</v>
      </c>
      <c r="N185" s="78"/>
      <c r="O185" s="1" t="s">
        <v>285</v>
      </c>
      <c r="S185" s="1" t="e">
        <f>VLOOKUP(R:R,Validations!C:D,2,FALSE)</f>
        <v>#N/A</v>
      </c>
      <c r="X185" s="11" t="s">
        <v>1961</v>
      </c>
      <c r="Y185" s="2">
        <v>42851</v>
      </c>
      <c r="AH185" s="1" t="s">
        <v>2100</v>
      </c>
    </row>
    <row r="186" spans="2:34" ht="15" hidden="1" customHeight="1" x14ac:dyDescent="0.25">
      <c r="B186" s="33" t="s">
        <v>1886</v>
      </c>
      <c r="C186" s="1"/>
      <c r="D186" s="29" t="s">
        <v>92</v>
      </c>
      <c r="E186" s="31">
        <v>69079760</v>
      </c>
      <c r="F186" s="31">
        <v>69079760</v>
      </c>
      <c r="G186" s="35">
        <v>42817</v>
      </c>
      <c r="H186" s="61">
        <v>188398921</v>
      </c>
      <c r="I186" s="33">
        <v>18656777</v>
      </c>
      <c r="J186" s="37">
        <v>185</v>
      </c>
      <c r="K186" s="37">
        <v>185</v>
      </c>
      <c r="L186" s="3"/>
      <c r="M186" s="33" t="s">
        <v>1014</v>
      </c>
      <c r="N186" s="78"/>
      <c r="O186" s="1" t="s">
        <v>285</v>
      </c>
      <c r="S186" s="1" t="e">
        <f>VLOOKUP(R:R,Validations!C:D,2,FALSE)</f>
        <v>#N/A</v>
      </c>
      <c r="X186" s="11" t="s">
        <v>1961</v>
      </c>
      <c r="Y186" s="2">
        <v>42851</v>
      </c>
      <c r="AH186" s="1" t="s">
        <v>2100</v>
      </c>
    </row>
    <row r="187" spans="2:34" ht="15" hidden="1" customHeight="1" x14ac:dyDescent="0.25">
      <c r="B187" s="33" t="s">
        <v>1883</v>
      </c>
      <c r="C187" s="1"/>
      <c r="D187" s="29" t="s">
        <v>92</v>
      </c>
      <c r="E187" s="31">
        <v>69062245</v>
      </c>
      <c r="F187" s="31">
        <v>69062245</v>
      </c>
      <c r="G187" s="35">
        <v>42816</v>
      </c>
      <c r="H187" s="61">
        <v>188398752</v>
      </c>
      <c r="I187" s="33">
        <v>17791278</v>
      </c>
      <c r="J187" s="37">
        <v>185</v>
      </c>
      <c r="K187" s="37">
        <v>185</v>
      </c>
      <c r="L187" s="3"/>
      <c r="M187" s="33" t="s">
        <v>1012</v>
      </c>
      <c r="N187" s="78"/>
      <c r="O187" s="1" t="s">
        <v>285</v>
      </c>
      <c r="S187" s="1" t="e">
        <f>VLOOKUP(R:R,Validations!C:D,2,FALSE)</f>
        <v>#N/A</v>
      </c>
      <c r="X187" s="11" t="s">
        <v>1961</v>
      </c>
      <c r="Y187" s="2">
        <v>42851</v>
      </c>
      <c r="AH187" s="1" t="s">
        <v>2100</v>
      </c>
    </row>
    <row r="188" spans="2:34" ht="15" hidden="1" customHeight="1" x14ac:dyDescent="0.25">
      <c r="B188" s="33" t="s">
        <v>1885</v>
      </c>
      <c r="C188" s="1"/>
      <c r="D188" s="29" t="s">
        <v>92</v>
      </c>
      <c r="E188" s="31">
        <v>69079728</v>
      </c>
      <c r="F188" s="31">
        <v>69079728</v>
      </c>
      <c r="G188" s="35">
        <v>42817</v>
      </c>
      <c r="H188" s="61">
        <v>188398945</v>
      </c>
      <c r="I188" s="33">
        <v>13203948</v>
      </c>
      <c r="J188" s="37">
        <v>185</v>
      </c>
      <c r="K188" s="37">
        <v>185</v>
      </c>
      <c r="L188" s="3"/>
      <c r="M188" s="33" t="s">
        <v>660</v>
      </c>
      <c r="N188" s="78"/>
      <c r="O188" s="1" t="s">
        <v>285</v>
      </c>
      <c r="S188" s="1" t="e">
        <f>VLOOKUP(R:R,Validations!C:D,2,FALSE)</f>
        <v>#N/A</v>
      </c>
      <c r="X188" s="11" t="s">
        <v>1961</v>
      </c>
      <c r="Y188" s="2">
        <v>42851</v>
      </c>
      <c r="AH188" s="1" t="s">
        <v>2100</v>
      </c>
    </row>
    <row r="189" spans="2:34" ht="15" hidden="1" customHeight="1" x14ac:dyDescent="0.25">
      <c r="B189" s="33" t="s">
        <v>1512</v>
      </c>
      <c r="C189" s="1"/>
      <c r="D189" s="29" t="s">
        <v>87</v>
      </c>
      <c r="E189" s="31">
        <v>69205994</v>
      </c>
      <c r="F189" s="31">
        <v>69205994</v>
      </c>
      <c r="G189" s="35">
        <v>42829</v>
      </c>
      <c r="H189" s="61">
        <v>188815502</v>
      </c>
      <c r="I189" s="33">
        <v>206280478</v>
      </c>
      <c r="J189" s="37">
        <v>150</v>
      </c>
      <c r="K189" s="37">
        <v>150</v>
      </c>
      <c r="L189" s="3"/>
      <c r="M189" s="33" t="s">
        <v>784</v>
      </c>
      <c r="N189" s="78"/>
      <c r="O189" s="1" t="s">
        <v>285</v>
      </c>
      <c r="S189" s="1" t="e">
        <f>VLOOKUP(R:R,Validations!C:D,2,FALSE)</f>
        <v>#N/A</v>
      </c>
      <c r="X189" s="11" t="s">
        <v>1961</v>
      </c>
      <c r="Y189" s="2">
        <v>42851</v>
      </c>
      <c r="AH189" s="1" t="s">
        <v>2083</v>
      </c>
    </row>
    <row r="190" spans="2:34" ht="15" hidden="1" customHeight="1" x14ac:dyDescent="0.25">
      <c r="B190" s="33" t="s">
        <v>1508</v>
      </c>
      <c r="C190" s="1"/>
      <c r="D190" s="29" t="s">
        <v>87</v>
      </c>
      <c r="E190" s="31">
        <v>69205854</v>
      </c>
      <c r="F190" s="31">
        <v>69205854</v>
      </c>
      <c r="G190" s="35">
        <v>42829</v>
      </c>
      <c r="H190" s="61">
        <v>188796109</v>
      </c>
      <c r="I190" s="33">
        <v>171828315</v>
      </c>
      <c r="J190" s="37">
        <v>146</v>
      </c>
      <c r="K190" s="37">
        <v>146</v>
      </c>
      <c r="L190" s="3"/>
      <c r="M190" s="33" t="s">
        <v>782</v>
      </c>
      <c r="N190" s="78"/>
      <c r="O190" s="1" t="s">
        <v>285</v>
      </c>
      <c r="S190" s="1" t="e">
        <f>VLOOKUP(R:R,Validations!C:D,2,FALSE)</f>
        <v>#N/A</v>
      </c>
      <c r="X190" s="11" t="s">
        <v>1961</v>
      </c>
      <c r="Y190" s="2">
        <v>42851</v>
      </c>
      <c r="AH190" s="1" t="s">
        <v>2063</v>
      </c>
    </row>
    <row r="191" spans="2:34" ht="15" hidden="1" customHeight="1" x14ac:dyDescent="0.25">
      <c r="B191" s="33" t="s">
        <v>1889</v>
      </c>
      <c r="C191" s="1"/>
      <c r="D191" s="29" t="s">
        <v>92</v>
      </c>
      <c r="E191" s="31">
        <v>69308783</v>
      </c>
      <c r="F191" s="31">
        <v>69308783</v>
      </c>
      <c r="G191" s="35">
        <v>42838</v>
      </c>
      <c r="H191" s="61">
        <v>188785489</v>
      </c>
      <c r="I191" s="33">
        <v>20183240</v>
      </c>
      <c r="J191" s="37">
        <v>145</v>
      </c>
      <c r="K191" s="37">
        <v>145</v>
      </c>
      <c r="L191" s="3"/>
      <c r="M191" s="33" t="s">
        <v>1020</v>
      </c>
      <c r="N191" s="78"/>
      <c r="O191" s="1" t="s">
        <v>285</v>
      </c>
      <c r="S191" s="1" t="e">
        <f>VLOOKUP(R:R,Validations!C:D,2,FALSE)</f>
        <v>#N/A</v>
      </c>
      <c r="X191" s="11" t="s">
        <v>1961</v>
      </c>
      <c r="Y191" s="2">
        <v>42851</v>
      </c>
      <c r="AH191" s="1" t="s">
        <v>2055</v>
      </c>
    </row>
    <row r="192" spans="2:34" ht="15" hidden="1" customHeight="1" x14ac:dyDescent="0.25">
      <c r="B192" s="33" t="s">
        <v>1760</v>
      </c>
      <c r="C192" s="1"/>
      <c r="D192" s="29" t="s">
        <v>92</v>
      </c>
      <c r="E192" s="31">
        <v>69308780</v>
      </c>
      <c r="F192" s="31">
        <v>69308780</v>
      </c>
      <c r="G192" s="35">
        <v>42838</v>
      </c>
      <c r="H192" s="61">
        <v>188785416</v>
      </c>
      <c r="I192" s="33">
        <v>19877927</v>
      </c>
      <c r="J192" s="37">
        <v>145</v>
      </c>
      <c r="K192" s="37">
        <v>145</v>
      </c>
      <c r="L192" s="3"/>
      <c r="M192" s="33" t="s">
        <v>1019</v>
      </c>
      <c r="N192" s="78"/>
      <c r="O192" s="1" t="s">
        <v>285</v>
      </c>
      <c r="S192" s="1" t="e">
        <f>VLOOKUP(R:R,Validations!C:D,2,FALSE)</f>
        <v>#N/A</v>
      </c>
      <c r="X192" s="11" t="s">
        <v>1961</v>
      </c>
      <c r="Y192" s="2">
        <v>42851</v>
      </c>
      <c r="AH192" s="1" t="s">
        <v>2055</v>
      </c>
    </row>
    <row r="193" spans="2:34" ht="15" hidden="1" customHeight="1" x14ac:dyDescent="0.25">
      <c r="B193" s="33" t="s">
        <v>1510</v>
      </c>
      <c r="C193" s="1"/>
      <c r="D193" s="29" t="s">
        <v>87</v>
      </c>
      <c r="E193" s="31">
        <v>69205904</v>
      </c>
      <c r="F193" s="31">
        <v>69205904</v>
      </c>
      <c r="G193" s="35">
        <v>42829</v>
      </c>
      <c r="H193" s="61">
        <v>188819722</v>
      </c>
      <c r="I193" s="33">
        <v>185267208</v>
      </c>
      <c r="J193" s="37">
        <v>144.44999999999999</v>
      </c>
      <c r="K193" s="37">
        <v>144.44999999999999</v>
      </c>
      <c r="L193" s="3"/>
      <c r="M193" s="33" t="s">
        <v>783</v>
      </c>
      <c r="N193" s="78"/>
      <c r="O193" s="1" t="s">
        <v>285</v>
      </c>
      <c r="S193" s="1" t="e">
        <f>VLOOKUP(R:R,Validations!C:D,2,FALSE)</f>
        <v>#N/A</v>
      </c>
      <c r="X193" s="11" t="s">
        <v>1961</v>
      </c>
      <c r="Y193" s="2">
        <v>42851</v>
      </c>
      <c r="AH193" s="1" t="s">
        <v>2068</v>
      </c>
    </row>
    <row r="194" spans="2:34" ht="15" hidden="1" customHeight="1" x14ac:dyDescent="0.25">
      <c r="B194" s="33" t="s">
        <v>1395</v>
      </c>
      <c r="C194" s="1"/>
      <c r="D194" s="29" t="s">
        <v>87</v>
      </c>
      <c r="E194" s="31">
        <v>68947857</v>
      </c>
      <c r="F194" s="31">
        <v>68947857</v>
      </c>
      <c r="G194" s="35">
        <v>42807</v>
      </c>
      <c r="H194" s="61">
        <v>187980958</v>
      </c>
      <c r="I194" s="33">
        <v>873238834</v>
      </c>
      <c r="J194" s="37">
        <v>108.38</v>
      </c>
      <c r="K194" s="37">
        <v>108.38</v>
      </c>
      <c r="L194" s="3"/>
      <c r="M194" s="33" t="s">
        <v>703</v>
      </c>
      <c r="N194" s="78"/>
      <c r="O194" s="1" t="s">
        <v>285</v>
      </c>
      <c r="S194" s="1" t="e">
        <f>VLOOKUP(R:R,Validations!C:D,2,FALSE)</f>
        <v>#N/A</v>
      </c>
      <c r="X194" s="11" t="s">
        <v>1961</v>
      </c>
      <c r="Y194" s="2">
        <v>42851</v>
      </c>
      <c r="AH194" s="1" t="s">
        <v>2083</v>
      </c>
    </row>
    <row r="195" spans="2:34" ht="15" hidden="1" customHeight="1" x14ac:dyDescent="0.25">
      <c r="B195" s="33" t="s">
        <v>1889</v>
      </c>
      <c r="C195" s="1"/>
      <c r="D195" s="29" t="s">
        <v>92</v>
      </c>
      <c r="E195" s="31">
        <v>69285905</v>
      </c>
      <c r="F195" s="31">
        <v>69285905</v>
      </c>
      <c r="G195" s="35">
        <v>42836</v>
      </c>
      <c r="H195" s="61">
        <v>188983310</v>
      </c>
      <c r="I195" s="33">
        <v>20749271</v>
      </c>
      <c r="J195" s="37">
        <v>100</v>
      </c>
      <c r="K195" s="37">
        <v>100</v>
      </c>
      <c r="L195" s="3"/>
      <c r="M195" s="33" t="s">
        <v>1018</v>
      </c>
      <c r="N195" s="78"/>
      <c r="O195" s="1" t="s">
        <v>285</v>
      </c>
      <c r="S195" s="1" t="e">
        <f>VLOOKUP(R:R,Validations!C:D,2,FALSE)</f>
        <v>#N/A</v>
      </c>
      <c r="X195" s="11" t="s">
        <v>1961</v>
      </c>
      <c r="Y195" s="2">
        <v>42851</v>
      </c>
      <c r="AH195" s="1" t="s">
        <v>2096</v>
      </c>
    </row>
    <row r="196" spans="2:34" ht="15" hidden="1" customHeight="1" x14ac:dyDescent="0.25">
      <c r="B196" s="33" t="s">
        <v>1520</v>
      </c>
      <c r="C196" s="1"/>
      <c r="D196" s="29" t="s">
        <v>87</v>
      </c>
      <c r="E196" s="31">
        <v>69206125</v>
      </c>
      <c r="F196" s="31">
        <v>69206125</v>
      </c>
      <c r="G196" s="35">
        <v>42829</v>
      </c>
      <c r="H196" s="61">
        <v>188291356</v>
      </c>
      <c r="I196" s="33">
        <v>26812127</v>
      </c>
      <c r="J196" s="37">
        <v>70</v>
      </c>
      <c r="K196" s="37">
        <v>70</v>
      </c>
      <c r="L196" s="3"/>
      <c r="M196" s="33" t="s">
        <v>786</v>
      </c>
      <c r="N196" s="78"/>
      <c r="O196" s="1" t="s">
        <v>285</v>
      </c>
      <c r="S196" s="1" t="e">
        <f>VLOOKUP(R:R,Validations!C:D,2,FALSE)</f>
        <v>#N/A</v>
      </c>
      <c r="X196" s="11" t="s">
        <v>1961</v>
      </c>
      <c r="Y196" s="2">
        <v>42851</v>
      </c>
      <c r="AH196" s="1" t="s">
        <v>2078</v>
      </c>
    </row>
    <row r="197" spans="2:34" ht="15" hidden="1" customHeight="1" x14ac:dyDescent="0.25">
      <c r="B197" s="33" t="s">
        <v>1507</v>
      </c>
      <c r="C197" s="1"/>
      <c r="D197" s="29" t="s">
        <v>87</v>
      </c>
      <c r="E197" s="31">
        <v>69205830</v>
      </c>
      <c r="F197" s="31">
        <v>69205830</v>
      </c>
      <c r="G197" s="35">
        <v>42829</v>
      </c>
      <c r="H197" s="61">
        <v>188816692</v>
      </c>
      <c r="I197" s="33">
        <v>151216099</v>
      </c>
      <c r="J197" s="37">
        <v>54</v>
      </c>
      <c r="K197" s="37">
        <v>54</v>
      </c>
      <c r="L197" s="3"/>
      <c r="M197" s="33" t="s">
        <v>718</v>
      </c>
      <c r="N197" s="78"/>
      <c r="O197" s="1" t="s">
        <v>285</v>
      </c>
      <c r="S197" s="1" t="e">
        <f>VLOOKUP(R:R,Validations!C:D,2,FALSE)</f>
        <v>#N/A</v>
      </c>
      <c r="X197" s="11" t="s">
        <v>1961</v>
      </c>
      <c r="Y197" s="2">
        <v>42851</v>
      </c>
      <c r="AH197" s="1" t="s">
        <v>2080</v>
      </c>
    </row>
    <row r="198" spans="2:34" ht="15" hidden="1" customHeight="1" x14ac:dyDescent="0.25">
      <c r="B198" s="33" t="s">
        <v>1515</v>
      </c>
      <c r="C198" s="1"/>
      <c r="D198" s="29" t="s">
        <v>87</v>
      </c>
      <c r="E198" s="31">
        <v>69206028</v>
      </c>
      <c r="F198" s="31">
        <v>69206028</v>
      </c>
      <c r="G198" s="35">
        <v>42829</v>
      </c>
      <c r="H198" s="61">
        <v>188774518</v>
      </c>
      <c r="I198" s="33">
        <v>214936232</v>
      </c>
      <c r="J198" s="37">
        <v>40</v>
      </c>
      <c r="K198" s="37">
        <v>40</v>
      </c>
      <c r="L198" s="3"/>
      <c r="M198" s="33" t="s">
        <v>736</v>
      </c>
      <c r="N198" s="78"/>
      <c r="O198" s="1" t="s">
        <v>285</v>
      </c>
      <c r="S198" s="1" t="e">
        <f>VLOOKUP(R:R,Validations!C:D,2,FALSE)</f>
        <v>#N/A</v>
      </c>
      <c r="X198" s="11" t="s">
        <v>1961</v>
      </c>
      <c r="Y198" s="2">
        <v>42851</v>
      </c>
      <c r="AH198" s="1" t="s">
        <v>2074</v>
      </c>
    </row>
    <row r="199" spans="2:34" ht="15" hidden="1" customHeight="1" x14ac:dyDescent="0.25">
      <c r="B199" s="33" t="s">
        <v>1517</v>
      </c>
      <c r="C199" s="1"/>
      <c r="D199" s="29" t="s">
        <v>87</v>
      </c>
      <c r="E199" s="31">
        <v>69206089</v>
      </c>
      <c r="F199" s="31">
        <v>69206089</v>
      </c>
      <c r="G199" s="35">
        <v>42829</v>
      </c>
      <c r="H199" s="61">
        <v>188834311</v>
      </c>
      <c r="I199" s="33">
        <v>229113786</v>
      </c>
      <c r="J199" s="37">
        <v>40</v>
      </c>
      <c r="K199" s="37">
        <v>40</v>
      </c>
      <c r="L199" s="3"/>
      <c r="M199" s="33" t="s">
        <v>736</v>
      </c>
      <c r="N199" s="78"/>
      <c r="O199" s="1" t="s">
        <v>285</v>
      </c>
      <c r="S199" s="1" t="e">
        <f>VLOOKUP(R:R,Validations!C:D,2,FALSE)</f>
        <v>#N/A</v>
      </c>
      <c r="X199" s="11" t="s">
        <v>1961</v>
      </c>
      <c r="Y199" s="2">
        <v>42851</v>
      </c>
      <c r="AH199" s="1" t="s">
        <v>2064</v>
      </c>
    </row>
    <row r="200" spans="2:34" ht="15" hidden="1" customHeight="1" x14ac:dyDescent="0.25">
      <c r="B200" s="33" t="s">
        <v>1517</v>
      </c>
      <c r="C200" s="1"/>
      <c r="D200" s="29" t="s">
        <v>87</v>
      </c>
      <c r="E200" s="31">
        <v>69206099</v>
      </c>
      <c r="F200" s="31">
        <v>69206099</v>
      </c>
      <c r="G200" s="35">
        <v>42829</v>
      </c>
      <c r="H200" s="61">
        <v>188834225</v>
      </c>
      <c r="I200" s="33">
        <v>230524664</v>
      </c>
      <c r="J200" s="37">
        <v>40</v>
      </c>
      <c r="K200" s="37">
        <v>40</v>
      </c>
      <c r="L200" s="3"/>
      <c r="M200" s="33" t="s">
        <v>736</v>
      </c>
      <c r="N200" s="78"/>
      <c r="O200" s="1" t="s">
        <v>285</v>
      </c>
      <c r="S200" s="1" t="e">
        <f>VLOOKUP(R:R,Validations!C:D,2,FALSE)</f>
        <v>#N/A</v>
      </c>
      <c r="X200" s="11" t="s">
        <v>1961</v>
      </c>
      <c r="Y200" s="2">
        <v>42851</v>
      </c>
      <c r="AH200" s="1" t="s">
        <v>2064</v>
      </c>
    </row>
    <row r="201" spans="2:34" ht="15" hidden="1" customHeight="1" x14ac:dyDescent="0.25">
      <c r="B201" s="33" t="s">
        <v>1521</v>
      </c>
      <c r="C201" s="1"/>
      <c r="D201" s="29" t="s">
        <v>87</v>
      </c>
      <c r="E201" s="31">
        <v>69206138</v>
      </c>
      <c r="F201" s="31">
        <v>69206138</v>
      </c>
      <c r="G201" s="35">
        <v>42829</v>
      </c>
      <c r="H201" s="61">
        <v>188748036</v>
      </c>
      <c r="I201" s="33">
        <v>37723857</v>
      </c>
      <c r="J201" s="37">
        <v>40</v>
      </c>
      <c r="K201" s="37">
        <v>40</v>
      </c>
      <c r="L201" s="3"/>
      <c r="M201" s="33" t="s">
        <v>736</v>
      </c>
      <c r="N201" s="78"/>
      <c r="O201" s="1" t="s">
        <v>285</v>
      </c>
      <c r="S201" s="1" t="e">
        <f>VLOOKUP(R:R,Validations!C:D,2,FALSE)</f>
        <v>#N/A</v>
      </c>
      <c r="X201" s="11" t="s">
        <v>1961</v>
      </c>
      <c r="Y201" s="2">
        <v>42851</v>
      </c>
      <c r="AH201" s="1" t="s">
        <v>2064</v>
      </c>
    </row>
    <row r="202" spans="2:34" ht="15" hidden="1" customHeight="1" x14ac:dyDescent="0.25">
      <c r="B202" s="33" t="s">
        <v>1526</v>
      </c>
      <c r="C202" s="1"/>
      <c r="D202" s="29" t="s">
        <v>87</v>
      </c>
      <c r="E202" s="31">
        <v>69215994</v>
      </c>
      <c r="F202" s="31">
        <v>69215994</v>
      </c>
      <c r="G202" s="35">
        <v>42829</v>
      </c>
      <c r="H202" s="61">
        <v>188594966</v>
      </c>
      <c r="I202" s="33">
        <v>163272645</v>
      </c>
      <c r="J202" s="37">
        <v>40</v>
      </c>
      <c r="K202" s="37">
        <v>40</v>
      </c>
      <c r="L202" s="3"/>
      <c r="M202" s="33" t="s">
        <v>736</v>
      </c>
      <c r="N202" s="78"/>
      <c r="O202" s="1" t="s">
        <v>285</v>
      </c>
      <c r="S202" s="1" t="e">
        <f>VLOOKUP(R:R,Validations!C:D,2,FALSE)</f>
        <v>#N/A</v>
      </c>
      <c r="X202" s="11" t="s">
        <v>1961</v>
      </c>
      <c r="Y202" s="2">
        <v>42851</v>
      </c>
      <c r="AH202" s="1" t="s">
        <v>2098</v>
      </c>
    </row>
    <row r="203" spans="2:34" ht="15" hidden="1" customHeight="1" x14ac:dyDescent="0.25">
      <c r="B203" s="33" t="s">
        <v>1522</v>
      </c>
      <c r="C203" s="1"/>
      <c r="D203" s="29" t="s">
        <v>87</v>
      </c>
      <c r="E203" s="31">
        <v>69206186</v>
      </c>
      <c r="F203" s="31">
        <v>69206186</v>
      </c>
      <c r="G203" s="35">
        <v>42829</v>
      </c>
      <c r="H203" s="61">
        <v>188833463</v>
      </c>
      <c r="I203" s="33">
        <v>871490511</v>
      </c>
      <c r="J203" s="37">
        <v>40</v>
      </c>
      <c r="K203" s="37">
        <v>40</v>
      </c>
      <c r="L203" s="3"/>
      <c r="M203" s="33" t="s">
        <v>736</v>
      </c>
      <c r="N203" s="78"/>
      <c r="O203" s="1" t="s">
        <v>285</v>
      </c>
      <c r="S203" s="1" t="e">
        <f>VLOOKUP(R:R,Validations!C:D,2,FALSE)</f>
        <v>#N/A</v>
      </c>
      <c r="X203" s="11" t="s">
        <v>1961</v>
      </c>
      <c r="Y203" s="2">
        <v>42851</v>
      </c>
      <c r="AH203" s="1" t="s">
        <v>2133</v>
      </c>
    </row>
    <row r="204" spans="2:34" ht="15" customHeight="1" x14ac:dyDescent="0.25">
      <c r="B204" s="35">
        <v>42843</v>
      </c>
      <c r="C204" s="1"/>
      <c r="D204" s="29" t="s">
        <v>87</v>
      </c>
      <c r="E204" s="31">
        <v>69218005</v>
      </c>
      <c r="F204" s="31">
        <v>69218005</v>
      </c>
      <c r="G204" s="35">
        <v>42830</v>
      </c>
      <c r="H204" s="61">
        <v>188708654</v>
      </c>
      <c r="I204" s="33">
        <v>20584515</v>
      </c>
      <c r="J204" s="54">
        <f>K204+L204</f>
        <v>7186.92</v>
      </c>
      <c r="K204" s="54">
        <f>L204+M204</f>
        <v>3593.46</v>
      </c>
      <c r="L204" s="58">
        <v>3593.46</v>
      </c>
      <c r="M204" s="51"/>
      <c r="N204" s="78"/>
      <c r="O204" s="1" t="s">
        <v>285</v>
      </c>
      <c r="S204" s="1" t="e">
        <f>VLOOKUP(R:R,Validations!C:D,2,FALSE)</f>
        <v>#N/A</v>
      </c>
      <c r="X204" s="11" t="s">
        <v>1974</v>
      </c>
      <c r="Y204" s="38">
        <v>42852</v>
      </c>
      <c r="AH204" s="1" t="s">
        <v>2098</v>
      </c>
    </row>
    <row r="205" spans="2:34" ht="15" hidden="1" customHeight="1" x14ac:dyDescent="0.25">
      <c r="B205" s="33" t="s">
        <v>1531</v>
      </c>
      <c r="C205" s="1"/>
      <c r="D205" s="29" t="s">
        <v>87</v>
      </c>
      <c r="E205" s="31">
        <v>69224078</v>
      </c>
      <c r="F205" s="31">
        <v>69224078</v>
      </c>
      <c r="G205" s="35">
        <v>42830</v>
      </c>
      <c r="H205" s="61">
        <v>188484762</v>
      </c>
      <c r="I205" s="33">
        <v>173846217</v>
      </c>
      <c r="J205" s="37">
        <v>2085</v>
      </c>
      <c r="K205" s="37">
        <v>2085</v>
      </c>
      <c r="L205" s="3"/>
      <c r="M205" s="33" t="s">
        <v>791</v>
      </c>
      <c r="N205" s="78"/>
      <c r="O205" s="1" t="s">
        <v>285</v>
      </c>
      <c r="S205" s="1" t="e">
        <f>VLOOKUP(R:R,Validations!C:D,2,FALSE)</f>
        <v>#N/A</v>
      </c>
      <c r="X205" s="11" t="s">
        <v>1961</v>
      </c>
      <c r="Y205" s="2">
        <v>42852</v>
      </c>
      <c r="AH205" s="1" t="s">
        <v>2094</v>
      </c>
    </row>
    <row r="206" spans="2:34" ht="15" customHeight="1" x14ac:dyDescent="0.25">
      <c r="B206" s="35">
        <v>42843</v>
      </c>
      <c r="C206" s="1"/>
      <c r="D206" s="29" t="s">
        <v>87</v>
      </c>
      <c r="E206" s="31">
        <v>69215980</v>
      </c>
      <c r="F206" s="31">
        <v>69215980</v>
      </c>
      <c r="G206" s="35">
        <v>42829</v>
      </c>
      <c r="H206" s="61">
        <v>187460303</v>
      </c>
      <c r="I206" s="33">
        <v>146696365</v>
      </c>
      <c r="J206" s="54">
        <f>K206+L206</f>
        <v>2721.92</v>
      </c>
      <c r="K206" s="54">
        <f>L206+M206</f>
        <v>1360.96</v>
      </c>
      <c r="L206" s="58">
        <v>1360.96</v>
      </c>
      <c r="M206" s="51"/>
      <c r="N206" s="78"/>
      <c r="O206" s="1" t="s">
        <v>285</v>
      </c>
      <c r="S206" s="1" t="e">
        <f>VLOOKUP(R:R,Validations!C:D,2,FALSE)</f>
        <v>#N/A</v>
      </c>
      <c r="X206" s="11" t="s">
        <v>1974</v>
      </c>
      <c r="Y206" s="38">
        <v>42852</v>
      </c>
      <c r="AH206" s="1" t="s">
        <v>2101</v>
      </c>
    </row>
    <row r="207" spans="2:34" ht="15" customHeight="1" x14ac:dyDescent="0.25">
      <c r="B207" s="35">
        <v>42843</v>
      </c>
      <c r="C207" s="1"/>
      <c r="D207" s="29" t="s">
        <v>87</v>
      </c>
      <c r="E207" s="31">
        <v>69217975</v>
      </c>
      <c r="F207" s="31">
        <v>69217975</v>
      </c>
      <c r="G207" s="35">
        <v>42830</v>
      </c>
      <c r="H207" s="61">
        <v>188787065</v>
      </c>
      <c r="I207" s="33">
        <v>186526776</v>
      </c>
      <c r="J207" s="54">
        <f>K207+L207</f>
        <v>2249.36</v>
      </c>
      <c r="K207" s="54">
        <f>L207+M207</f>
        <v>1124.68</v>
      </c>
      <c r="L207" s="58">
        <v>1124.68</v>
      </c>
      <c r="M207" s="51"/>
      <c r="N207" s="78"/>
      <c r="O207" s="1" t="s">
        <v>285</v>
      </c>
      <c r="S207" s="1" t="e">
        <f>VLOOKUP(R:R,Validations!C:D,2,FALSE)</f>
        <v>#N/A</v>
      </c>
      <c r="X207" s="11" t="s">
        <v>1974</v>
      </c>
      <c r="Y207" s="38">
        <v>42852</v>
      </c>
      <c r="AH207" s="1" t="s">
        <v>2139</v>
      </c>
    </row>
    <row r="208" spans="2:34" ht="15" hidden="1" customHeight="1" x14ac:dyDescent="0.25">
      <c r="B208" s="33" t="s">
        <v>1366</v>
      </c>
      <c r="C208" s="1"/>
      <c r="D208" s="29" t="s">
        <v>87</v>
      </c>
      <c r="E208" s="31">
        <v>68877167</v>
      </c>
      <c r="F208" s="31">
        <v>68877167</v>
      </c>
      <c r="G208" s="35">
        <v>42797</v>
      </c>
      <c r="H208" s="61">
        <v>187949737</v>
      </c>
      <c r="I208" s="33">
        <v>86210854</v>
      </c>
      <c r="J208" s="37">
        <v>926.52</v>
      </c>
      <c r="K208" s="37">
        <v>926.52</v>
      </c>
      <c r="L208" s="3"/>
      <c r="M208" s="33" t="s">
        <v>701</v>
      </c>
      <c r="N208" s="78"/>
      <c r="O208" s="1" t="s">
        <v>285</v>
      </c>
      <c r="S208" s="1" t="e">
        <f>VLOOKUP(R:R,Validations!C:D,2,FALSE)</f>
        <v>#N/A</v>
      </c>
      <c r="X208" s="11" t="s">
        <v>1961</v>
      </c>
      <c r="Y208" s="2">
        <v>42852</v>
      </c>
      <c r="AH208" s="1" t="s">
        <v>2098</v>
      </c>
    </row>
    <row r="209" spans="2:34" ht="15" hidden="1" customHeight="1" x14ac:dyDescent="0.25">
      <c r="B209" s="33" t="s">
        <v>1532</v>
      </c>
      <c r="C209" s="1"/>
      <c r="D209" s="29" t="s">
        <v>87</v>
      </c>
      <c r="E209" s="31">
        <v>69224295</v>
      </c>
      <c r="F209" s="31">
        <v>69224295</v>
      </c>
      <c r="G209" s="35">
        <v>42830</v>
      </c>
      <c r="H209" s="61">
        <v>188392433</v>
      </c>
      <c r="I209" s="33">
        <v>129043951</v>
      </c>
      <c r="J209" s="37">
        <v>852</v>
      </c>
      <c r="K209" s="37">
        <v>852</v>
      </c>
      <c r="L209" s="3"/>
      <c r="M209" s="33" t="s">
        <v>710</v>
      </c>
      <c r="N209" s="78"/>
      <c r="O209" s="1" t="s">
        <v>285</v>
      </c>
      <c r="S209" s="1" t="e">
        <f>VLOOKUP(R:R,Validations!C:D,2,FALSE)</f>
        <v>#N/A</v>
      </c>
      <c r="X209" s="11" t="s">
        <v>1961</v>
      </c>
      <c r="Y209" s="2">
        <v>42852</v>
      </c>
      <c r="AH209" s="1" t="s">
        <v>2054</v>
      </c>
    </row>
    <row r="210" spans="2:34" ht="15" hidden="1" customHeight="1" x14ac:dyDescent="0.25">
      <c r="B210" s="33" t="s">
        <v>1411</v>
      </c>
      <c r="C210" s="1"/>
      <c r="D210" s="29" t="s">
        <v>87</v>
      </c>
      <c r="E210" s="31">
        <v>69136939</v>
      </c>
      <c r="F210" s="31">
        <v>69136939</v>
      </c>
      <c r="G210" s="35">
        <v>42822</v>
      </c>
      <c r="H210" s="61">
        <v>188566787</v>
      </c>
      <c r="I210" s="33">
        <v>183796840</v>
      </c>
      <c r="J210" s="37">
        <v>820</v>
      </c>
      <c r="K210" s="37">
        <v>820</v>
      </c>
      <c r="L210" s="3"/>
      <c r="M210" s="33" t="s">
        <v>718</v>
      </c>
      <c r="N210" s="78"/>
      <c r="O210" s="1" t="s">
        <v>285</v>
      </c>
      <c r="S210" s="1" t="e">
        <f>VLOOKUP(R:R,Validations!C:D,2,FALSE)</f>
        <v>#N/A</v>
      </c>
      <c r="X210" s="11" t="s">
        <v>1961</v>
      </c>
      <c r="Y210" s="2">
        <v>42852</v>
      </c>
      <c r="AH210" s="1" t="s">
        <v>2066</v>
      </c>
    </row>
    <row r="211" spans="2:34" ht="15" hidden="1" customHeight="1" x14ac:dyDescent="0.25">
      <c r="B211" s="33" t="s">
        <v>1346</v>
      </c>
      <c r="C211" s="1"/>
      <c r="D211" s="29" t="s">
        <v>87</v>
      </c>
      <c r="E211" s="31">
        <v>69224305</v>
      </c>
      <c r="F211" s="31">
        <v>69224305</v>
      </c>
      <c r="G211" s="35">
        <v>42830</v>
      </c>
      <c r="H211" s="61">
        <v>187269846</v>
      </c>
      <c r="I211" s="33">
        <v>138077534</v>
      </c>
      <c r="J211" s="37">
        <v>754</v>
      </c>
      <c r="K211" s="37">
        <v>754</v>
      </c>
      <c r="L211" s="3"/>
      <c r="M211" s="33" t="s">
        <v>789</v>
      </c>
      <c r="N211" s="78"/>
      <c r="O211" s="1" t="s">
        <v>285</v>
      </c>
      <c r="S211" s="1" t="e">
        <f>VLOOKUP(R:R,Validations!C:D,2,FALSE)</f>
        <v>#N/A</v>
      </c>
      <c r="X211" s="11" t="s">
        <v>1961</v>
      </c>
      <c r="Y211" s="2">
        <v>42852</v>
      </c>
      <c r="AH211" s="1" t="s">
        <v>2083</v>
      </c>
    </row>
    <row r="212" spans="2:34" ht="15" hidden="1" customHeight="1" x14ac:dyDescent="0.25">
      <c r="B212" s="33" t="s">
        <v>1528</v>
      </c>
      <c r="C212" s="1"/>
      <c r="D212" s="29" t="s">
        <v>87</v>
      </c>
      <c r="E212" s="31">
        <v>69217837</v>
      </c>
      <c r="F212" s="31">
        <v>69217837</v>
      </c>
      <c r="G212" s="35">
        <v>42830</v>
      </c>
      <c r="H212" s="61">
        <v>187522765</v>
      </c>
      <c r="I212" s="33">
        <v>877741658</v>
      </c>
      <c r="J212" s="37">
        <v>750</v>
      </c>
      <c r="K212" s="37">
        <v>750</v>
      </c>
      <c r="L212" s="3"/>
      <c r="M212" s="33" t="s">
        <v>738</v>
      </c>
      <c r="N212" s="78"/>
      <c r="O212" s="1" t="s">
        <v>285</v>
      </c>
      <c r="S212" s="1" t="e">
        <f>VLOOKUP(R:R,Validations!C:D,2,FALSE)</f>
        <v>#N/A</v>
      </c>
      <c r="X212" s="11" t="s">
        <v>1961</v>
      </c>
      <c r="Y212" s="2">
        <v>42852</v>
      </c>
      <c r="AH212" s="1" t="s">
        <v>2134</v>
      </c>
    </row>
    <row r="213" spans="2:34" ht="15" hidden="1" customHeight="1" x14ac:dyDescent="0.25">
      <c r="B213" s="33" t="s">
        <v>1419</v>
      </c>
      <c r="C213" s="1"/>
      <c r="D213" s="29" t="s">
        <v>87</v>
      </c>
      <c r="E213" s="31">
        <v>69156831</v>
      </c>
      <c r="F213" s="31">
        <v>69156831</v>
      </c>
      <c r="G213" s="35">
        <v>42823</v>
      </c>
      <c r="H213" s="61">
        <v>188692229</v>
      </c>
      <c r="I213" s="33">
        <v>185357811</v>
      </c>
      <c r="J213" s="37">
        <v>694.69</v>
      </c>
      <c r="K213" s="37">
        <v>694.69</v>
      </c>
      <c r="L213" s="3"/>
      <c r="M213" s="33" t="s">
        <v>710</v>
      </c>
      <c r="N213" s="78"/>
      <c r="O213" s="1" t="s">
        <v>285</v>
      </c>
      <c r="S213" s="1" t="e">
        <f>VLOOKUP(R:R,Validations!C:D,2,FALSE)</f>
        <v>#N/A</v>
      </c>
      <c r="X213" s="11" t="s">
        <v>1961</v>
      </c>
      <c r="Y213" s="2">
        <v>42852</v>
      </c>
      <c r="AH213" s="1" t="s">
        <v>2083</v>
      </c>
    </row>
    <row r="214" spans="2:34" ht="15" customHeight="1" x14ac:dyDescent="0.25">
      <c r="B214" s="35">
        <v>42843</v>
      </c>
      <c r="C214" s="1"/>
      <c r="D214" s="29" t="s">
        <v>87</v>
      </c>
      <c r="E214" s="31">
        <v>69216201</v>
      </c>
      <c r="F214" s="31">
        <v>69216201</v>
      </c>
      <c r="G214" s="35">
        <v>42829</v>
      </c>
      <c r="H214" s="61">
        <v>187858297</v>
      </c>
      <c r="I214" s="33">
        <v>873363996</v>
      </c>
      <c r="J214" s="54">
        <f>K214+L214</f>
        <v>1383.02</v>
      </c>
      <c r="K214" s="54">
        <f>L214+M214</f>
        <v>691.51</v>
      </c>
      <c r="L214" s="58">
        <v>691.51</v>
      </c>
      <c r="M214" s="51"/>
      <c r="N214" s="78"/>
      <c r="O214" s="1" t="s">
        <v>285</v>
      </c>
      <c r="S214" s="1" t="e">
        <f>VLOOKUP(R:R,Validations!C:D,2,FALSE)</f>
        <v>#N/A</v>
      </c>
      <c r="X214" s="11" t="s">
        <v>1974</v>
      </c>
      <c r="Y214" s="38">
        <v>42852</v>
      </c>
      <c r="AH214" s="1" t="s">
        <v>2101</v>
      </c>
    </row>
    <row r="215" spans="2:34" ht="15" hidden="1" customHeight="1" x14ac:dyDescent="0.25">
      <c r="B215" s="33" t="s">
        <v>1422</v>
      </c>
      <c r="C215" s="1"/>
      <c r="D215" s="29" t="s">
        <v>87</v>
      </c>
      <c r="E215" s="31">
        <v>69156980</v>
      </c>
      <c r="F215" s="31">
        <v>69156980</v>
      </c>
      <c r="G215" s="35">
        <v>42823</v>
      </c>
      <c r="H215" s="61">
        <v>188732969</v>
      </c>
      <c r="I215" s="33">
        <v>222031374</v>
      </c>
      <c r="J215" s="37">
        <v>600</v>
      </c>
      <c r="K215" s="37">
        <v>600</v>
      </c>
      <c r="L215" s="3"/>
      <c r="M215" s="33" t="s">
        <v>727</v>
      </c>
      <c r="N215" s="78"/>
      <c r="O215" s="1" t="s">
        <v>285</v>
      </c>
      <c r="S215" s="1" t="e">
        <f>VLOOKUP(R:R,Validations!C:D,2,FALSE)</f>
        <v>#N/A</v>
      </c>
      <c r="X215" s="11" t="s">
        <v>1961</v>
      </c>
      <c r="Y215" s="2">
        <v>42852</v>
      </c>
      <c r="AH215" s="1" t="s">
        <v>2063</v>
      </c>
    </row>
    <row r="216" spans="2:34" ht="15" hidden="1" customHeight="1" x14ac:dyDescent="0.25">
      <c r="B216" s="33" t="s">
        <v>1530</v>
      </c>
      <c r="C216" s="1"/>
      <c r="D216" s="29" t="s">
        <v>87</v>
      </c>
      <c r="E216" s="31">
        <v>69218083</v>
      </c>
      <c r="F216" s="31">
        <v>69218083</v>
      </c>
      <c r="G216" s="35">
        <v>42830</v>
      </c>
      <c r="H216" s="61">
        <v>188861164</v>
      </c>
      <c r="I216" s="33">
        <v>80511440</v>
      </c>
      <c r="J216" s="37">
        <v>469</v>
      </c>
      <c r="K216" s="37">
        <v>469</v>
      </c>
      <c r="L216" s="3"/>
      <c r="M216" s="33" t="s">
        <v>790</v>
      </c>
      <c r="N216" s="78"/>
      <c r="O216" s="1" t="s">
        <v>285</v>
      </c>
      <c r="S216" s="1" t="e">
        <f>VLOOKUP(R:R,Validations!C:D,2,FALSE)</f>
        <v>#N/A</v>
      </c>
      <c r="X216" s="11" t="s">
        <v>1961</v>
      </c>
      <c r="Y216" s="2">
        <v>42852</v>
      </c>
      <c r="AH216" s="1" t="s">
        <v>2061</v>
      </c>
    </row>
    <row r="217" spans="2:34" ht="15" hidden="1" customHeight="1" x14ac:dyDescent="0.25">
      <c r="B217" s="33" t="s">
        <v>1535</v>
      </c>
      <c r="C217" s="1"/>
      <c r="D217" s="29" t="s">
        <v>87</v>
      </c>
      <c r="E217" s="31">
        <v>69224744</v>
      </c>
      <c r="F217" s="31">
        <v>69224744</v>
      </c>
      <c r="G217" s="35">
        <v>42830</v>
      </c>
      <c r="H217" s="61">
        <v>188791024</v>
      </c>
      <c r="I217" s="33">
        <v>872738559</v>
      </c>
      <c r="J217" s="37">
        <v>400</v>
      </c>
      <c r="K217" s="37">
        <v>400</v>
      </c>
      <c r="L217" s="3"/>
      <c r="M217" s="33" t="s">
        <v>793</v>
      </c>
      <c r="N217" s="78"/>
      <c r="O217" s="1" t="s">
        <v>285</v>
      </c>
      <c r="S217" s="1" t="e">
        <f>VLOOKUP(R:R,Validations!C:D,2,FALSE)</f>
        <v>#N/A</v>
      </c>
      <c r="X217" s="11" t="s">
        <v>1961</v>
      </c>
      <c r="Y217" s="2">
        <v>42852</v>
      </c>
      <c r="AH217" s="1" t="s">
        <v>2068</v>
      </c>
    </row>
    <row r="218" spans="2:34" ht="15" hidden="1" customHeight="1" x14ac:dyDescent="0.25">
      <c r="B218" s="33" t="s">
        <v>1534</v>
      </c>
      <c r="C218" s="1"/>
      <c r="D218" s="29" t="s">
        <v>87</v>
      </c>
      <c r="E218" s="31">
        <v>69224599</v>
      </c>
      <c r="F218" s="31">
        <v>69224599</v>
      </c>
      <c r="G218" s="35">
        <v>42830</v>
      </c>
      <c r="H218" s="61">
        <v>188815868</v>
      </c>
      <c r="I218" s="33">
        <v>216520488</v>
      </c>
      <c r="J218" s="37">
        <v>300</v>
      </c>
      <c r="K218" s="37">
        <v>300</v>
      </c>
      <c r="L218" s="3"/>
      <c r="M218" s="33" t="s">
        <v>718</v>
      </c>
      <c r="N218" s="78"/>
      <c r="O218" s="1" t="s">
        <v>285</v>
      </c>
      <c r="S218" s="1" t="e">
        <f>VLOOKUP(R:R,Validations!C:D,2,FALSE)</f>
        <v>#N/A</v>
      </c>
      <c r="X218" s="11" t="s">
        <v>1961</v>
      </c>
      <c r="Y218" s="2">
        <v>42852</v>
      </c>
      <c r="AH218" s="1" t="s">
        <v>2054</v>
      </c>
    </row>
    <row r="219" spans="2:34" ht="15" hidden="1" customHeight="1" x14ac:dyDescent="0.25">
      <c r="B219" s="33" t="s">
        <v>1417</v>
      </c>
      <c r="C219" s="1"/>
      <c r="D219" s="29" t="s">
        <v>87</v>
      </c>
      <c r="E219" s="31">
        <v>69154228</v>
      </c>
      <c r="F219" s="31">
        <v>69154228</v>
      </c>
      <c r="G219" s="35">
        <v>42823</v>
      </c>
      <c r="H219" s="61">
        <v>187630899</v>
      </c>
      <c r="I219" s="33">
        <v>177770330</v>
      </c>
      <c r="J219" s="37">
        <v>180</v>
      </c>
      <c r="K219" s="37">
        <v>180</v>
      </c>
      <c r="L219" s="3"/>
      <c r="M219" s="33" t="s">
        <v>724</v>
      </c>
      <c r="N219" s="78"/>
      <c r="O219" s="1" t="s">
        <v>285</v>
      </c>
      <c r="S219" s="1" t="e">
        <f>VLOOKUP(R:R,Validations!C:D,2,FALSE)</f>
        <v>#N/A</v>
      </c>
      <c r="X219" s="11" t="s">
        <v>1961</v>
      </c>
      <c r="Y219" s="2">
        <v>42852</v>
      </c>
      <c r="AH219" s="1" t="s">
        <v>2053</v>
      </c>
    </row>
    <row r="220" spans="2:34" ht="15" hidden="1" customHeight="1" x14ac:dyDescent="0.25">
      <c r="B220" s="33" t="s">
        <v>1533</v>
      </c>
      <c r="C220" s="1"/>
      <c r="D220" s="29" t="s">
        <v>87</v>
      </c>
      <c r="E220" s="31">
        <v>69224325</v>
      </c>
      <c r="F220" s="31">
        <v>69224325</v>
      </c>
      <c r="G220" s="35">
        <v>42830</v>
      </c>
      <c r="H220" s="61">
        <v>188838991</v>
      </c>
      <c r="I220" s="33">
        <v>155715173</v>
      </c>
      <c r="J220" s="37">
        <v>175</v>
      </c>
      <c r="K220" s="37">
        <v>175</v>
      </c>
      <c r="L220" s="3"/>
      <c r="M220" s="33" t="s">
        <v>792</v>
      </c>
      <c r="N220" s="78"/>
      <c r="O220" s="1" t="s">
        <v>285</v>
      </c>
      <c r="S220" s="1" t="e">
        <f>VLOOKUP(R:R,Validations!C:D,2,FALSE)</f>
        <v>#N/A</v>
      </c>
      <c r="X220" s="11" t="s">
        <v>1961</v>
      </c>
      <c r="Y220" s="2">
        <v>42852</v>
      </c>
      <c r="AH220" s="1" t="s">
        <v>2054</v>
      </c>
    </row>
    <row r="221" spans="2:34" ht="15" customHeight="1" x14ac:dyDescent="0.25">
      <c r="B221" s="35">
        <v>42843</v>
      </c>
      <c r="C221" s="1"/>
      <c r="D221" s="29" t="s">
        <v>87</v>
      </c>
      <c r="E221" s="31">
        <v>68864771</v>
      </c>
      <c r="F221" s="31">
        <v>68864771</v>
      </c>
      <c r="G221" s="35">
        <v>42796</v>
      </c>
      <c r="H221" s="61">
        <v>187301047</v>
      </c>
      <c r="I221" s="33">
        <v>138218824</v>
      </c>
      <c r="J221" s="54">
        <f>K221+L221</f>
        <v>339.36</v>
      </c>
      <c r="K221" s="54">
        <f>L221+M221</f>
        <v>169.68</v>
      </c>
      <c r="L221" s="58">
        <v>169.68</v>
      </c>
      <c r="M221" s="51"/>
      <c r="N221" s="78"/>
      <c r="O221" s="1" t="s">
        <v>285</v>
      </c>
      <c r="S221" s="1" t="e">
        <f>VLOOKUP(R:R,Validations!C:D,2,FALSE)</f>
        <v>#N/A</v>
      </c>
      <c r="X221" s="11" t="s">
        <v>1974</v>
      </c>
      <c r="Y221" s="38">
        <v>42852</v>
      </c>
      <c r="AH221" s="1" t="s">
        <v>2139</v>
      </c>
    </row>
    <row r="222" spans="2:34" ht="15" hidden="1" customHeight="1" x14ac:dyDescent="0.25">
      <c r="B222" s="33" t="s">
        <v>1414</v>
      </c>
      <c r="C222" s="1"/>
      <c r="D222" s="29" t="s">
        <v>87</v>
      </c>
      <c r="E222" s="31">
        <v>69138088</v>
      </c>
      <c r="F222" s="31">
        <v>69138088</v>
      </c>
      <c r="G222" s="35">
        <v>42822</v>
      </c>
      <c r="H222" s="61">
        <v>188034024</v>
      </c>
      <c r="I222" s="33">
        <v>68788500</v>
      </c>
      <c r="J222" s="37">
        <v>145</v>
      </c>
      <c r="K222" s="37">
        <v>145</v>
      </c>
      <c r="L222" s="3"/>
      <c r="M222" s="33" t="s">
        <v>721</v>
      </c>
      <c r="N222" s="78"/>
      <c r="O222" s="1" t="s">
        <v>285</v>
      </c>
      <c r="S222" s="1" t="e">
        <f>VLOOKUP(R:R,Validations!C:D,2,FALSE)</f>
        <v>#N/A</v>
      </c>
      <c r="X222" s="11" t="s">
        <v>1961</v>
      </c>
      <c r="Y222" s="2">
        <v>42852</v>
      </c>
      <c r="AH222" s="1" t="s">
        <v>2081</v>
      </c>
    </row>
    <row r="223" spans="2:34" ht="15" hidden="1" customHeight="1" x14ac:dyDescent="0.25">
      <c r="B223" s="33" t="s">
        <v>1492</v>
      </c>
      <c r="C223" s="1"/>
      <c r="D223" s="29" t="s">
        <v>87</v>
      </c>
      <c r="E223" s="31">
        <v>69198429</v>
      </c>
      <c r="F223" s="31">
        <v>69198429</v>
      </c>
      <c r="G223" s="35">
        <v>42828</v>
      </c>
      <c r="H223" s="61">
        <v>188146264</v>
      </c>
      <c r="I223" s="33">
        <v>189402450</v>
      </c>
      <c r="J223" s="37">
        <v>77.39</v>
      </c>
      <c r="K223" s="37">
        <v>77.39</v>
      </c>
      <c r="L223" s="3"/>
      <c r="M223" s="33" t="s">
        <v>770</v>
      </c>
      <c r="N223" s="78"/>
      <c r="O223" s="1" t="s">
        <v>285</v>
      </c>
      <c r="S223" s="1" t="e">
        <f>VLOOKUP(R:R,Validations!C:D,2,FALSE)</f>
        <v>#N/A</v>
      </c>
      <c r="X223" s="11" t="s">
        <v>1961</v>
      </c>
      <c r="Y223" s="2">
        <v>42852</v>
      </c>
      <c r="AH223" s="1" t="s">
        <v>2081</v>
      </c>
    </row>
    <row r="224" spans="2:34" ht="15" hidden="1" customHeight="1" x14ac:dyDescent="0.25">
      <c r="B224" s="33" t="s">
        <v>1379</v>
      </c>
      <c r="C224" s="1"/>
      <c r="D224" s="29" t="s">
        <v>87</v>
      </c>
      <c r="E224" s="31">
        <v>69198430</v>
      </c>
      <c r="F224" s="31">
        <v>69198430</v>
      </c>
      <c r="G224" s="35">
        <v>42828</v>
      </c>
      <c r="H224" s="61">
        <v>188045419</v>
      </c>
      <c r="I224" s="33">
        <v>146877452</v>
      </c>
      <c r="J224" s="37">
        <v>72.5</v>
      </c>
      <c r="K224" s="37">
        <v>72.5</v>
      </c>
      <c r="L224" s="3"/>
      <c r="M224" s="33" t="s">
        <v>770</v>
      </c>
      <c r="N224" s="78"/>
      <c r="O224" s="1" t="s">
        <v>285</v>
      </c>
      <c r="S224" s="1" t="e">
        <f>VLOOKUP(R:R,Validations!C:D,2,FALSE)</f>
        <v>#N/A</v>
      </c>
      <c r="X224" s="11" t="s">
        <v>1961</v>
      </c>
      <c r="Y224" s="2">
        <v>42852</v>
      </c>
      <c r="AH224" s="1" t="s">
        <v>2081</v>
      </c>
    </row>
    <row r="225" spans="2:34" ht="15" hidden="1" customHeight="1" x14ac:dyDescent="0.25">
      <c r="B225" s="33" t="s">
        <v>1433</v>
      </c>
      <c r="C225" s="1"/>
      <c r="D225" s="29" t="s">
        <v>87</v>
      </c>
      <c r="E225" s="31">
        <v>69171383</v>
      </c>
      <c r="F225" s="31">
        <v>69171383</v>
      </c>
      <c r="G225" s="35">
        <v>42824</v>
      </c>
      <c r="H225" s="61">
        <v>187969364</v>
      </c>
      <c r="I225" s="33">
        <v>23955637</v>
      </c>
      <c r="J225" s="37">
        <v>48.77</v>
      </c>
      <c r="K225" s="37">
        <v>48.77</v>
      </c>
      <c r="L225" s="3"/>
      <c r="M225" s="33" t="s">
        <v>738</v>
      </c>
      <c r="N225" s="78"/>
      <c r="O225" s="1" t="s">
        <v>285</v>
      </c>
      <c r="S225" s="1" t="e">
        <f>VLOOKUP(R:R,Validations!C:D,2,FALSE)</f>
        <v>#N/A</v>
      </c>
      <c r="X225" s="11" t="s">
        <v>1961</v>
      </c>
      <c r="Y225" s="2">
        <v>42852</v>
      </c>
      <c r="AH225" s="1" t="s">
        <v>2140</v>
      </c>
    </row>
    <row r="226" spans="2:34" ht="15" hidden="1" customHeight="1" x14ac:dyDescent="0.25">
      <c r="B226" s="33" t="s">
        <v>1426</v>
      </c>
      <c r="C226" s="1"/>
      <c r="D226" s="29" t="s">
        <v>87</v>
      </c>
      <c r="E226" s="31">
        <v>69167607</v>
      </c>
      <c r="F226" s="31">
        <v>69167607</v>
      </c>
      <c r="G226" s="35">
        <v>42824</v>
      </c>
      <c r="H226" s="61">
        <v>177945548</v>
      </c>
      <c r="I226" s="33">
        <v>189227121</v>
      </c>
      <c r="J226" s="37">
        <v>98400</v>
      </c>
      <c r="K226" s="37">
        <v>98400</v>
      </c>
      <c r="L226" s="3"/>
      <c r="M226" s="33" t="s">
        <v>731</v>
      </c>
      <c r="N226" s="78"/>
      <c r="O226" s="1" t="s">
        <v>2045</v>
      </c>
      <c r="S226" s="1" t="e">
        <f>VLOOKUP(R:R,Validations!C:D,2,FALSE)</f>
        <v>#N/A</v>
      </c>
      <c r="X226" s="11" t="s">
        <v>1961</v>
      </c>
      <c r="Y226" s="38">
        <v>42844</v>
      </c>
      <c r="AH226" s="1" t="s">
        <v>2141</v>
      </c>
    </row>
    <row r="227" spans="2:34" ht="15" hidden="1" customHeight="1" x14ac:dyDescent="0.25">
      <c r="B227" s="33" t="s">
        <v>1393</v>
      </c>
      <c r="C227" s="1"/>
      <c r="D227" s="29" t="s">
        <v>87</v>
      </c>
      <c r="E227" s="31">
        <v>68868779</v>
      </c>
      <c r="F227" s="31">
        <v>68868779</v>
      </c>
      <c r="G227" s="35">
        <v>42797</v>
      </c>
      <c r="H227" s="61">
        <v>187248811</v>
      </c>
      <c r="I227" s="33">
        <v>148753501</v>
      </c>
      <c r="J227" s="37">
        <v>68903.91</v>
      </c>
      <c r="K227" s="37">
        <v>68903.91</v>
      </c>
      <c r="L227" s="3"/>
      <c r="M227" s="33" t="s">
        <v>700</v>
      </c>
      <c r="N227" s="78"/>
      <c r="O227" s="1" t="s">
        <v>2045</v>
      </c>
      <c r="S227" s="1" t="e">
        <f>VLOOKUP(R:R,Validations!C:D,2,FALSE)</f>
        <v>#N/A</v>
      </c>
      <c r="X227" s="11" t="s">
        <v>1961</v>
      </c>
      <c r="Y227" s="38">
        <v>42844</v>
      </c>
      <c r="AH227" s="1" t="s">
        <v>2054</v>
      </c>
    </row>
    <row r="228" spans="2:34" ht="15" hidden="1" customHeight="1" x14ac:dyDescent="0.25">
      <c r="B228" s="33" t="s">
        <v>1392</v>
      </c>
      <c r="C228" s="1"/>
      <c r="D228" s="29" t="s">
        <v>87</v>
      </c>
      <c r="E228" s="31" t="s">
        <v>378</v>
      </c>
      <c r="F228" s="31">
        <v>68806246</v>
      </c>
      <c r="G228" s="35">
        <v>42790</v>
      </c>
      <c r="H228" s="61">
        <v>185545274</v>
      </c>
      <c r="I228" s="33">
        <v>174304475</v>
      </c>
      <c r="J228" s="37">
        <v>38614.5</v>
      </c>
      <c r="K228" s="37">
        <v>38614.5</v>
      </c>
      <c r="L228" s="3"/>
      <c r="M228" s="33" t="s">
        <v>699</v>
      </c>
      <c r="N228" s="78"/>
      <c r="O228" s="1" t="s">
        <v>2045</v>
      </c>
      <c r="S228" s="1" t="e">
        <f>VLOOKUP(R:R,Validations!C:D,2,FALSE)</f>
        <v>#N/A</v>
      </c>
      <c r="X228" s="11" t="s">
        <v>1961</v>
      </c>
      <c r="Y228" s="38">
        <v>42844</v>
      </c>
      <c r="AH228" s="1" t="s">
        <v>2139</v>
      </c>
    </row>
    <row r="229" spans="2:34" ht="15" hidden="1" customHeight="1" x14ac:dyDescent="0.25">
      <c r="B229" s="33" t="s">
        <v>1497</v>
      </c>
      <c r="C229" s="1"/>
      <c r="D229" s="29" t="s">
        <v>87</v>
      </c>
      <c r="E229" s="31">
        <v>69199021</v>
      </c>
      <c r="F229" s="31">
        <v>69199021</v>
      </c>
      <c r="G229" s="35">
        <v>42828</v>
      </c>
      <c r="H229" s="61">
        <v>186650034</v>
      </c>
      <c r="I229" s="33">
        <v>172968096</v>
      </c>
      <c r="J229" s="37">
        <v>32614.65</v>
      </c>
      <c r="K229" s="37">
        <v>32614.65</v>
      </c>
      <c r="L229" s="3"/>
      <c r="M229" s="33" t="s">
        <v>728</v>
      </c>
      <c r="N229" s="78"/>
      <c r="O229" s="1" t="s">
        <v>2045</v>
      </c>
      <c r="S229" s="1" t="e">
        <f>VLOOKUP(R:R,Validations!C:D,2,FALSE)</f>
        <v>#N/A</v>
      </c>
      <c r="X229" s="11" t="s">
        <v>1961</v>
      </c>
      <c r="Y229" s="38">
        <v>42844</v>
      </c>
      <c r="AH229" s="1" t="s">
        <v>2087</v>
      </c>
    </row>
    <row r="230" spans="2:34" ht="15" hidden="1" customHeight="1" x14ac:dyDescent="0.25">
      <c r="B230" s="33" t="s">
        <v>1423</v>
      </c>
      <c r="C230" s="1"/>
      <c r="D230" s="29" t="s">
        <v>87</v>
      </c>
      <c r="E230" s="31">
        <v>69167587</v>
      </c>
      <c r="F230" s="31">
        <v>69167587</v>
      </c>
      <c r="G230" s="35">
        <v>42824</v>
      </c>
      <c r="H230" s="61">
        <v>187997384</v>
      </c>
      <c r="I230" s="33">
        <v>179245303</v>
      </c>
      <c r="J230" s="37">
        <v>30917.919999999998</v>
      </c>
      <c r="K230" s="37">
        <v>30917.919999999998</v>
      </c>
      <c r="L230" s="3"/>
      <c r="M230" s="33" t="s">
        <v>728</v>
      </c>
      <c r="N230" s="78"/>
      <c r="O230" s="1" t="s">
        <v>2045</v>
      </c>
      <c r="S230" s="1" t="e">
        <f>VLOOKUP(R:R,Validations!C:D,2,FALSE)</f>
        <v>#N/A</v>
      </c>
      <c r="X230" s="11" t="s">
        <v>1961</v>
      </c>
      <c r="Y230" s="38">
        <v>42844</v>
      </c>
      <c r="AH230" s="1" t="s">
        <v>2087</v>
      </c>
    </row>
    <row r="231" spans="2:34" ht="15" hidden="1" customHeight="1" x14ac:dyDescent="0.25">
      <c r="B231" s="33" t="s">
        <v>1536</v>
      </c>
      <c r="C231" s="1"/>
      <c r="D231" s="29" t="s">
        <v>87</v>
      </c>
      <c r="E231" s="31">
        <v>69285498</v>
      </c>
      <c r="F231" s="31">
        <v>69285498</v>
      </c>
      <c r="G231" s="35">
        <v>42836</v>
      </c>
      <c r="H231" s="61">
        <v>187158960</v>
      </c>
      <c r="I231" s="33">
        <v>185042700</v>
      </c>
      <c r="J231" s="37">
        <v>19946.27</v>
      </c>
      <c r="K231" s="37">
        <v>19946.27</v>
      </c>
      <c r="L231" s="3"/>
      <c r="M231" s="33" t="s">
        <v>794</v>
      </c>
      <c r="N231" s="78"/>
      <c r="O231" s="1" t="s">
        <v>2045</v>
      </c>
      <c r="S231" s="1" t="e">
        <f>VLOOKUP(R:R,Validations!C:D,2,FALSE)</f>
        <v>#N/A</v>
      </c>
      <c r="X231" s="11" t="s">
        <v>1961</v>
      </c>
      <c r="Y231" s="38">
        <v>42844</v>
      </c>
      <c r="AH231" s="1" t="s">
        <v>2076</v>
      </c>
    </row>
    <row r="232" spans="2:34" ht="15" hidden="1" customHeight="1" x14ac:dyDescent="0.25">
      <c r="B232" s="33" t="s">
        <v>1385</v>
      </c>
      <c r="C232" s="1"/>
      <c r="D232" s="29" t="s">
        <v>87</v>
      </c>
      <c r="E232" s="31">
        <v>68130163</v>
      </c>
      <c r="F232" s="31">
        <v>68130163</v>
      </c>
      <c r="G232" s="35">
        <v>42727</v>
      </c>
      <c r="H232" s="61">
        <v>184897469</v>
      </c>
      <c r="I232" s="33">
        <v>174244419</v>
      </c>
      <c r="J232" s="37">
        <v>19425.990000000002</v>
      </c>
      <c r="K232" s="37">
        <v>19425.990000000002</v>
      </c>
      <c r="L232" s="3"/>
      <c r="M232" s="33" t="s">
        <v>692</v>
      </c>
      <c r="N232" s="78"/>
      <c r="O232" s="1" t="s">
        <v>2045</v>
      </c>
      <c r="S232" s="1" t="e">
        <f>VLOOKUP(R:R,Validations!C:D,2,FALSE)</f>
        <v>#N/A</v>
      </c>
      <c r="X232" s="11" t="s">
        <v>1961</v>
      </c>
      <c r="Y232" s="38">
        <v>42844</v>
      </c>
      <c r="AH232" s="1" t="s">
        <v>2127</v>
      </c>
    </row>
    <row r="233" spans="2:34" ht="15" hidden="1" customHeight="1" x14ac:dyDescent="0.25">
      <c r="B233" s="33" t="s">
        <v>1377</v>
      </c>
      <c r="C233" s="1"/>
      <c r="D233" s="29" t="s">
        <v>121</v>
      </c>
      <c r="E233" s="31">
        <v>69285983</v>
      </c>
      <c r="F233" s="31">
        <v>69285983</v>
      </c>
      <c r="G233" s="35">
        <v>42836</v>
      </c>
      <c r="H233" s="61">
        <v>182022720</v>
      </c>
      <c r="I233" s="33">
        <v>3380423</v>
      </c>
      <c r="J233" s="37">
        <v>15139.92</v>
      </c>
      <c r="K233" s="37">
        <v>15139.92</v>
      </c>
      <c r="L233" s="3"/>
      <c r="M233" s="33" t="s">
        <v>685</v>
      </c>
      <c r="N233" s="78"/>
      <c r="O233" s="1" t="s">
        <v>2045</v>
      </c>
      <c r="S233" s="1" t="e">
        <f>VLOOKUP(R:R,Validations!C:D,2,FALSE)</f>
        <v>#N/A</v>
      </c>
      <c r="X233" s="11" t="s">
        <v>1961</v>
      </c>
      <c r="Y233" s="38">
        <v>42844</v>
      </c>
      <c r="AH233" s="1" t="s">
        <v>2127</v>
      </c>
    </row>
    <row r="234" spans="2:34" ht="15" hidden="1" customHeight="1" x14ac:dyDescent="0.25">
      <c r="B234" s="33" t="s">
        <v>1389</v>
      </c>
      <c r="C234" s="1"/>
      <c r="D234" s="29" t="s">
        <v>87</v>
      </c>
      <c r="E234" s="31">
        <v>68627486</v>
      </c>
      <c r="F234" s="31">
        <v>68627486</v>
      </c>
      <c r="G234" s="35">
        <v>42776</v>
      </c>
      <c r="H234" s="61">
        <v>185799056</v>
      </c>
      <c r="I234" s="33">
        <v>198104676</v>
      </c>
      <c r="J234" s="37">
        <v>10156.81</v>
      </c>
      <c r="K234" s="37">
        <v>10156.81</v>
      </c>
      <c r="L234" s="3"/>
      <c r="M234" s="33" t="s">
        <v>696</v>
      </c>
      <c r="N234" s="78"/>
      <c r="O234" s="1" t="s">
        <v>2045</v>
      </c>
      <c r="S234" s="1" t="e">
        <f>VLOOKUP(R:R,Validations!C:D,2,FALSE)</f>
        <v>#N/A</v>
      </c>
      <c r="X234" s="11" t="s">
        <v>1961</v>
      </c>
      <c r="Y234" s="38">
        <v>42844</v>
      </c>
      <c r="AH234" s="1" t="s">
        <v>2127</v>
      </c>
    </row>
    <row r="235" spans="2:34" ht="15" hidden="1" customHeight="1" x14ac:dyDescent="0.25">
      <c r="B235" s="33" t="s">
        <v>1537</v>
      </c>
      <c r="C235" s="1"/>
      <c r="D235" s="29" t="s">
        <v>87</v>
      </c>
      <c r="E235" s="31">
        <v>69296772</v>
      </c>
      <c r="F235" s="31">
        <v>69296772</v>
      </c>
      <c r="G235" s="35">
        <v>42837</v>
      </c>
      <c r="H235" s="61">
        <v>189087042</v>
      </c>
      <c r="I235" s="33">
        <v>194098385</v>
      </c>
      <c r="J235" s="37">
        <v>10000</v>
      </c>
      <c r="K235" s="37">
        <v>10000</v>
      </c>
      <c r="L235" s="3"/>
      <c r="M235" s="33" t="s">
        <v>795</v>
      </c>
      <c r="N235" s="78"/>
      <c r="O235" s="1" t="s">
        <v>2045</v>
      </c>
      <c r="S235" s="1" t="e">
        <f>VLOOKUP(R:R,Validations!C:D,2,FALSE)</f>
        <v>#N/A</v>
      </c>
      <c r="X235" s="11" t="s">
        <v>1961</v>
      </c>
      <c r="Y235" s="38">
        <v>42844</v>
      </c>
      <c r="AH235" s="1" t="s">
        <v>2096</v>
      </c>
    </row>
    <row r="236" spans="2:34" ht="15" hidden="1" customHeight="1" x14ac:dyDescent="0.25">
      <c r="B236" s="33" t="s">
        <v>1509</v>
      </c>
      <c r="C236" s="1"/>
      <c r="D236" s="29" t="s">
        <v>87</v>
      </c>
      <c r="E236" s="31">
        <v>69205863</v>
      </c>
      <c r="F236" s="31">
        <v>69205863</v>
      </c>
      <c r="G236" s="35">
        <v>42829</v>
      </c>
      <c r="H236" s="61">
        <v>188128402</v>
      </c>
      <c r="I236" s="33">
        <v>174119252</v>
      </c>
      <c r="J236" s="37">
        <v>9150</v>
      </c>
      <c r="K236" s="37">
        <v>9150</v>
      </c>
      <c r="L236" s="3"/>
      <c r="M236" s="33" t="s">
        <v>718</v>
      </c>
      <c r="N236" s="78"/>
      <c r="O236" s="1" t="s">
        <v>2045</v>
      </c>
      <c r="S236" s="1" t="e">
        <f>VLOOKUP(R:R,Validations!C:D,2,FALSE)</f>
        <v>#N/A</v>
      </c>
      <c r="X236" s="11" t="s">
        <v>1961</v>
      </c>
      <c r="Y236" s="38">
        <v>42844</v>
      </c>
      <c r="AH236" s="1" t="s">
        <v>2068</v>
      </c>
    </row>
    <row r="237" spans="2:34" ht="15" hidden="1" customHeight="1" x14ac:dyDescent="0.25">
      <c r="B237" s="33" t="s">
        <v>1529</v>
      </c>
      <c r="C237" s="1"/>
      <c r="D237" s="29" t="s">
        <v>87</v>
      </c>
      <c r="E237" s="31">
        <v>69217973</v>
      </c>
      <c r="F237" s="31">
        <v>69217973</v>
      </c>
      <c r="G237" s="35">
        <v>42830</v>
      </c>
      <c r="H237" s="61">
        <v>188410159</v>
      </c>
      <c r="I237" s="33">
        <v>186433981</v>
      </c>
      <c r="J237" s="37">
        <v>6437.51</v>
      </c>
      <c r="K237" s="37">
        <v>6437.51</v>
      </c>
      <c r="L237" s="3"/>
      <c r="M237" s="33" t="s">
        <v>789</v>
      </c>
      <c r="N237" s="78"/>
      <c r="O237" s="1" t="s">
        <v>2045</v>
      </c>
      <c r="S237" s="1" t="e">
        <f>VLOOKUP(R:R,Validations!C:D,2,FALSE)</f>
        <v>#N/A</v>
      </c>
      <c r="X237" s="11" t="s">
        <v>1961</v>
      </c>
      <c r="Y237" s="38">
        <v>42844</v>
      </c>
      <c r="AH237" s="1" t="s">
        <v>2061</v>
      </c>
    </row>
    <row r="238" spans="2:34" ht="15" hidden="1" customHeight="1" x14ac:dyDescent="0.25">
      <c r="B238" s="33" t="s">
        <v>1406</v>
      </c>
      <c r="C238" s="1"/>
      <c r="D238" s="29" t="s">
        <v>87</v>
      </c>
      <c r="E238" s="31">
        <v>69059509</v>
      </c>
      <c r="F238" s="31">
        <v>69059509</v>
      </c>
      <c r="G238" s="35">
        <v>42816</v>
      </c>
      <c r="H238" s="61">
        <v>187607948</v>
      </c>
      <c r="I238" s="33">
        <v>102653864</v>
      </c>
      <c r="J238" s="37">
        <v>5347.92</v>
      </c>
      <c r="K238" s="37">
        <v>5347.92</v>
      </c>
      <c r="L238" s="3"/>
      <c r="M238" s="33" t="s">
        <v>714</v>
      </c>
      <c r="N238" s="78"/>
      <c r="O238" s="1" t="s">
        <v>2045</v>
      </c>
      <c r="S238" s="1" t="e">
        <f>VLOOKUP(R:R,Validations!C:D,2,FALSE)</f>
        <v>#N/A</v>
      </c>
      <c r="X238" s="11" t="s">
        <v>1961</v>
      </c>
      <c r="Y238" s="38">
        <v>42844</v>
      </c>
      <c r="AH238" s="1" t="s">
        <v>2095</v>
      </c>
    </row>
    <row r="239" spans="2:34" ht="15" hidden="1" customHeight="1" x14ac:dyDescent="0.25">
      <c r="B239" s="33" t="s">
        <v>1789</v>
      </c>
      <c r="C239" s="1"/>
      <c r="D239" s="29" t="s">
        <v>304</v>
      </c>
      <c r="E239" s="31">
        <v>69297400</v>
      </c>
      <c r="F239" s="31">
        <v>69297400</v>
      </c>
      <c r="G239" s="35">
        <v>42837</v>
      </c>
      <c r="H239" s="61">
        <v>188909190</v>
      </c>
      <c r="I239" s="33">
        <v>3331486240</v>
      </c>
      <c r="J239" s="37">
        <v>5161.5</v>
      </c>
      <c r="K239" s="37">
        <v>5161.5</v>
      </c>
      <c r="L239" s="3"/>
      <c r="M239" s="33" t="s">
        <v>963</v>
      </c>
      <c r="N239" s="78"/>
      <c r="O239" s="1" t="s">
        <v>2045</v>
      </c>
      <c r="S239" s="1" t="e">
        <f>VLOOKUP(R:R,Validations!C:D,2,FALSE)</f>
        <v>#N/A</v>
      </c>
      <c r="X239" s="11" t="s">
        <v>1961</v>
      </c>
      <c r="Y239" s="38">
        <v>42844</v>
      </c>
      <c r="AH239" s="1" t="s">
        <v>2056</v>
      </c>
    </row>
    <row r="240" spans="2:34" ht="15" customHeight="1" x14ac:dyDescent="0.25">
      <c r="B240" s="35">
        <v>42843</v>
      </c>
      <c r="C240" s="1"/>
      <c r="D240" s="29" t="s">
        <v>87</v>
      </c>
      <c r="E240" s="31">
        <v>69217977</v>
      </c>
      <c r="F240" s="31">
        <v>69217977</v>
      </c>
      <c r="G240" s="35">
        <v>42830</v>
      </c>
      <c r="H240" s="61">
        <v>188728210</v>
      </c>
      <c r="I240" s="33">
        <v>186622432</v>
      </c>
      <c r="J240" s="54">
        <f>K240+L240</f>
        <v>10299.14</v>
      </c>
      <c r="K240" s="54">
        <f>L240+M240</f>
        <v>5149.57</v>
      </c>
      <c r="L240" s="58">
        <v>5149.57</v>
      </c>
      <c r="M240" s="51"/>
      <c r="N240" s="78"/>
      <c r="O240" s="1" t="s">
        <v>2045</v>
      </c>
      <c r="S240" s="1" t="e">
        <f>VLOOKUP(R:R,Validations!C:D,2,FALSE)</f>
        <v>#N/A</v>
      </c>
      <c r="X240" s="11" t="s">
        <v>1974</v>
      </c>
      <c r="Y240" s="38">
        <v>42844</v>
      </c>
      <c r="AH240" s="1" t="s">
        <v>2127</v>
      </c>
    </row>
    <row r="241" spans="1:34" ht="15" hidden="1" customHeight="1" x14ac:dyDescent="0.25">
      <c r="A241" s="63" t="s">
        <v>2121</v>
      </c>
      <c r="B241" s="64" t="s">
        <v>1358</v>
      </c>
      <c r="C241" s="63"/>
      <c r="D241" s="65" t="s">
        <v>121</v>
      </c>
      <c r="E241" s="66">
        <v>69218425</v>
      </c>
      <c r="F241" s="66">
        <v>69218425</v>
      </c>
      <c r="G241" s="67">
        <v>42830</v>
      </c>
      <c r="H241" s="61">
        <v>182381354</v>
      </c>
      <c r="I241" s="64">
        <v>4805069</v>
      </c>
      <c r="J241" s="69">
        <v>1854.9</v>
      </c>
      <c r="K241" s="69">
        <v>1854.9</v>
      </c>
      <c r="L241" s="71"/>
      <c r="M241" s="64" t="s">
        <v>669</v>
      </c>
      <c r="N241" s="64"/>
      <c r="O241" s="63" t="s">
        <v>2045</v>
      </c>
      <c r="P241" s="63"/>
      <c r="Q241" s="63"/>
      <c r="R241" s="63"/>
      <c r="S241" s="63" t="e">
        <f>VLOOKUP(R:R,Validations!C:D,2,FALSE)</f>
        <v>#N/A</v>
      </c>
      <c r="T241" s="63"/>
      <c r="U241" s="63"/>
      <c r="V241" s="72"/>
      <c r="W241" s="63"/>
      <c r="X241" s="73" t="s">
        <v>1961</v>
      </c>
      <c r="Y241" s="74">
        <v>42844</v>
      </c>
      <c r="Z241" s="63"/>
      <c r="AA241" s="63"/>
      <c r="AB241" s="63"/>
      <c r="AC241" s="63"/>
      <c r="AD241" s="63"/>
      <c r="AE241" s="63"/>
      <c r="AF241" s="63"/>
      <c r="AG241" s="63"/>
      <c r="AH241" s="63" t="s">
        <v>2090</v>
      </c>
    </row>
    <row r="242" spans="1:34" ht="15" hidden="1" customHeight="1" x14ac:dyDescent="0.25">
      <c r="A242" s="63" t="s">
        <v>2121</v>
      </c>
      <c r="B242" s="64" t="s">
        <v>1352</v>
      </c>
      <c r="C242" s="63"/>
      <c r="D242" s="65" t="s">
        <v>121</v>
      </c>
      <c r="E242" s="66">
        <v>69193679</v>
      </c>
      <c r="F242" s="66">
        <v>69193679</v>
      </c>
      <c r="G242" s="67">
        <v>42825</v>
      </c>
      <c r="H242" s="61">
        <v>182340930</v>
      </c>
      <c r="I242" s="64">
        <v>1638510</v>
      </c>
      <c r="J242" s="69">
        <v>1812</v>
      </c>
      <c r="K242" s="69">
        <v>1812</v>
      </c>
      <c r="L242" s="71"/>
      <c r="M242" s="64" t="s">
        <v>663</v>
      </c>
      <c r="N242" s="64"/>
      <c r="O242" s="63" t="s">
        <v>2045</v>
      </c>
      <c r="P242" s="63"/>
      <c r="Q242" s="63"/>
      <c r="R242" s="63"/>
      <c r="S242" s="63" t="e">
        <f>VLOOKUP(R:R,Validations!C:D,2,FALSE)</f>
        <v>#N/A</v>
      </c>
      <c r="T242" s="63"/>
      <c r="U242" s="63"/>
      <c r="V242" s="72"/>
      <c r="W242" s="63"/>
      <c r="X242" s="73" t="s">
        <v>1961</v>
      </c>
      <c r="Y242" s="74">
        <v>42844</v>
      </c>
      <c r="Z242" s="63"/>
      <c r="AA242" s="63"/>
      <c r="AB242" s="63"/>
      <c r="AC242" s="63"/>
      <c r="AD242" s="63"/>
      <c r="AE242" s="63"/>
      <c r="AF242" s="63"/>
      <c r="AG242" s="63"/>
      <c r="AH242" s="63" t="s">
        <v>2090</v>
      </c>
    </row>
    <row r="243" spans="1:34" ht="15" hidden="1" customHeight="1" x14ac:dyDescent="0.25">
      <c r="A243" s="63" t="s">
        <v>2121</v>
      </c>
      <c r="B243" s="64" t="s">
        <v>1356</v>
      </c>
      <c r="C243" s="63"/>
      <c r="D243" s="65" t="s">
        <v>121</v>
      </c>
      <c r="E243" s="66">
        <v>69218394</v>
      </c>
      <c r="F243" s="66">
        <v>69218394</v>
      </c>
      <c r="G243" s="67">
        <v>42830</v>
      </c>
      <c r="H243" s="61">
        <v>182342638</v>
      </c>
      <c r="I243" s="64">
        <v>2868537</v>
      </c>
      <c r="J243" s="69">
        <v>1687.5</v>
      </c>
      <c r="K243" s="69">
        <v>1687.5</v>
      </c>
      <c r="L243" s="71"/>
      <c r="M243" s="64" t="s">
        <v>667</v>
      </c>
      <c r="N243" s="64"/>
      <c r="O243" s="63" t="s">
        <v>2045</v>
      </c>
      <c r="P243" s="63"/>
      <c r="Q243" s="63"/>
      <c r="R243" s="63"/>
      <c r="S243" s="63" t="e">
        <f>VLOOKUP(R:R,Validations!C:D,2,FALSE)</f>
        <v>#N/A</v>
      </c>
      <c r="T243" s="63"/>
      <c r="U243" s="63"/>
      <c r="V243" s="72"/>
      <c r="W243" s="63"/>
      <c r="X243" s="73" t="s">
        <v>1961</v>
      </c>
      <c r="Y243" s="74">
        <v>42844</v>
      </c>
      <c r="Z243" s="63"/>
      <c r="AA243" s="63"/>
      <c r="AB243" s="63"/>
      <c r="AC243" s="63"/>
      <c r="AD243" s="63"/>
      <c r="AE243" s="63"/>
      <c r="AF243" s="63"/>
      <c r="AG243" s="63"/>
      <c r="AH243" s="63" t="s">
        <v>2090</v>
      </c>
    </row>
    <row r="244" spans="1:34" ht="15" hidden="1" customHeight="1" x14ac:dyDescent="0.25">
      <c r="A244" s="63" t="s">
        <v>2121</v>
      </c>
      <c r="B244" s="64" t="s">
        <v>1353</v>
      </c>
      <c r="C244" s="63"/>
      <c r="D244" s="65" t="s">
        <v>121</v>
      </c>
      <c r="E244" s="66">
        <v>69193684</v>
      </c>
      <c r="F244" s="66">
        <v>69193684</v>
      </c>
      <c r="G244" s="67">
        <v>42825</v>
      </c>
      <c r="H244" s="61">
        <v>185500386</v>
      </c>
      <c r="I244" s="64">
        <v>3164691</v>
      </c>
      <c r="J244" s="69">
        <v>1637.5</v>
      </c>
      <c r="K244" s="69">
        <v>1637.5</v>
      </c>
      <c r="L244" s="71"/>
      <c r="M244" s="64" t="s">
        <v>664</v>
      </c>
      <c r="N244" s="64"/>
      <c r="O244" s="63" t="s">
        <v>2045</v>
      </c>
      <c r="P244" s="63"/>
      <c r="Q244" s="63"/>
      <c r="R244" s="63"/>
      <c r="S244" s="63" t="e">
        <f>VLOOKUP(R:R,Validations!C:D,2,FALSE)</f>
        <v>#N/A</v>
      </c>
      <c r="T244" s="63"/>
      <c r="U244" s="63"/>
      <c r="V244" s="72"/>
      <c r="W244" s="63"/>
      <c r="X244" s="73" t="s">
        <v>1961</v>
      </c>
      <c r="Y244" s="74">
        <v>42844</v>
      </c>
      <c r="Z244" s="63"/>
      <c r="AA244" s="63"/>
      <c r="AB244" s="63"/>
      <c r="AC244" s="63"/>
      <c r="AD244" s="63"/>
      <c r="AE244" s="63"/>
      <c r="AF244" s="63"/>
      <c r="AG244" s="63"/>
      <c r="AH244" s="63" t="s">
        <v>2090</v>
      </c>
    </row>
    <row r="245" spans="1:34" ht="15" customHeight="1" x14ac:dyDescent="0.25">
      <c r="B245" s="35">
        <v>42841</v>
      </c>
      <c r="C245" s="1"/>
      <c r="D245" s="29" t="s">
        <v>300</v>
      </c>
      <c r="E245" s="31" t="s">
        <v>1962</v>
      </c>
      <c r="F245" s="31">
        <v>69227587</v>
      </c>
      <c r="G245" s="35">
        <v>42830</v>
      </c>
      <c r="H245" s="60">
        <v>188792595</v>
      </c>
      <c r="I245" s="33">
        <v>220482251</v>
      </c>
      <c r="J245" s="54">
        <f>K245+L245</f>
        <v>3114.58</v>
      </c>
      <c r="K245" s="54">
        <f>L245+M245</f>
        <v>1557.29</v>
      </c>
      <c r="L245" s="58">
        <v>1557.29</v>
      </c>
      <c r="M245" s="51"/>
      <c r="N245" s="78"/>
      <c r="O245" s="1" t="s">
        <v>2045</v>
      </c>
      <c r="S245" s="1" t="e">
        <f>VLOOKUP(R:R,Validations!C:D,2,FALSE)</f>
        <v>#N/A</v>
      </c>
      <c r="X245" s="11" t="s">
        <v>1974</v>
      </c>
      <c r="Y245" s="2">
        <v>42844</v>
      </c>
      <c r="AH245" s="1" t="s">
        <v>2070</v>
      </c>
    </row>
    <row r="246" spans="1:34" ht="15" hidden="1" customHeight="1" x14ac:dyDescent="0.25">
      <c r="A246" s="63" t="s">
        <v>2121</v>
      </c>
      <c r="B246" s="64" t="s">
        <v>1355</v>
      </c>
      <c r="C246" s="63"/>
      <c r="D246" s="65" t="s">
        <v>121</v>
      </c>
      <c r="E246" s="66">
        <v>69218386</v>
      </c>
      <c r="F246" s="66">
        <v>69218386</v>
      </c>
      <c r="G246" s="67">
        <v>42830</v>
      </c>
      <c r="H246" s="61">
        <v>182349935</v>
      </c>
      <c r="I246" s="64">
        <v>1987188</v>
      </c>
      <c r="J246" s="69">
        <v>1418.77</v>
      </c>
      <c r="K246" s="69">
        <v>1418.77</v>
      </c>
      <c r="L246" s="71"/>
      <c r="M246" s="64" t="s">
        <v>666</v>
      </c>
      <c r="N246" s="64"/>
      <c r="O246" s="63" t="s">
        <v>2045</v>
      </c>
      <c r="P246" s="63"/>
      <c r="Q246" s="63"/>
      <c r="R246" s="63"/>
      <c r="S246" s="63" t="e">
        <f>VLOOKUP(R:R,Validations!C:D,2,FALSE)</f>
        <v>#N/A</v>
      </c>
      <c r="T246" s="63"/>
      <c r="U246" s="63"/>
      <c r="V246" s="72"/>
      <c r="W246" s="63"/>
      <c r="X246" s="73" t="s">
        <v>1961</v>
      </c>
      <c r="Y246" s="74">
        <v>42844</v>
      </c>
      <c r="Z246" s="63"/>
      <c r="AA246" s="63"/>
      <c r="AB246" s="63"/>
      <c r="AC246" s="63"/>
      <c r="AD246" s="63"/>
      <c r="AE246" s="63"/>
      <c r="AF246" s="63"/>
      <c r="AG246" s="63"/>
      <c r="AH246" s="63" t="s">
        <v>2090</v>
      </c>
    </row>
    <row r="247" spans="1:34" ht="15" hidden="1" customHeight="1" x14ac:dyDescent="0.25">
      <c r="A247" s="63" t="s">
        <v>2121</v>
      </c>
      <c r="B247" s="64" t="s">
        <v>1357</v>
      </c>
      <c r="C247" s="63"/>
      <c r="D247" s="65" t="s">
        <v>121</v>
      </c>
      <c r="E247" s="66">
        <v>69218423</v>
      </c>
      <c r="F247" s="66">
        <v>69218423</v>
      </c>
      <c r="G247" s="67">
        <v>42830</v>
      </c>
      <c r="H247" s="61">
        <v>182372677</v>
      </c>
      <c r="I247" s="64">
        <v>4700450</v>
      </c>
      <c r="J247" s="69">
        <v>1418.77</v>
      </c>
      <c r="K247" s="69">
        <v>1418.77</v>
      </c>
      <c r="L247" s="71"/>
      <c r="M247" s="64" t="s">
        <v>668</v>
      </c>
      <c r="N247" s="64"/>
      <c r="O247" s="63" t="s">
        <v>2045</v>
      </c>
      <c r="P247" s="63"/>
      <c r="Q247" s="63"/>
      <c r="R247" s="63"/>
      <c r="S247" s="63" t="e">
        <f>VLOOKUP(R:R,Validations!C:D,2,FALSE)</f>
        <v>#N/A</v>
      </c>
      <c r="T247" s="63"/>
      <c r="U247" s="63"/>
      <c r="V247" s="72"/>
      <c r="W247" s="63"/>
      <c r="X247" s="73" t="s">
        <v>1961</v>
      </c>
      <c r="Y247" s="74">
        <v>42844</v>
      </c>
      <c r="Z247" s="63"/>
      <c r="AA247" s="63"/>
      <c r="AB247" s="63"/>
      <c r="AC247" s="63"/>
      <c r="AD247" s="63"/>
      <c r="AE247" s="63"/>
      <c r="AF247" s="63"/>
      <c r="AG247" s="63"/>
      <c r="AH247" s="63" t="s">
        <v>2090</v>
      </c>
    </row>
    <row r="248" spans="1:34" ht="15" hidden="1" customHeight="1" x14ac:dyDescent="0.25">
      <c r="A248" s="63" t="s">
        <v>2121</v>
      </c>
      <c r="B248" s="64" t="s">
        <v>1354</v>
      </c>
      <c r="C248" s="63"/>
      <c r="D248" s="65" t="s">
        <v>121</v>
      </c>
      <c r="E248" s="66">
        <v>69218385</v>
      </c>
      <c r="F248" s="66">
        <v>69218385</v>
      </c>
      <c r="G248" s="67">
        <v>42830</v>
      </c>
      <c r="H248" s="61">
        <v>182372107</v>
      </c>
      <c r="I248" s="64">
        <v>1968901</v>
      </c>
      <c r="J248" s="69">
        <v>1050</v>
      </c>
      <c r="K248" s="69">
        <v>1050</v>
      </c>
      <c r="L248" s="71"/>
      <c r="M248" s="64" t="s">
        <v>665</v>
      </c>
      <c r="N248" s="64"/>
      <c r="O248" s="63" t="s">
        <v>2045</v>
      </c>
      <c r="P248" s="63"/>
      <c r="Q248" s="63"/>
      <c r="R248" s="63"/>
      <c r="S248" s="63" t="e">
        <f>VLOOKUP(R:R,Validations!C:D,2,FALSE)</f>
        <v>#N/A</v>
      </c>
      <c r="T248" s="63"/>
      <c r="U248" s="63"/>
      <c r="V248" s="72"/>
      <c r="W248" s="63"/>
      <c r="X248" s="73" t="s">
        <v>1961</v>
      </c>
      <c r="Y248" s="74">
        <v>42844</v>
      </c>
      <c r="Z248" s="63"/>
      <c r="AA248" s="63"/>
      <c r="AB248" s="63"/>
      <c r="AC248" s="63"/>
      <c r="AD248" s="63"/>
      <c r="AE248" s="63"/>
      <c r="AF248" s="63"/>
      <c r="AG248" s="63"/>
      <c r="AH248" s="63" t="s">
        <v>2090</v>
      </c>
    </row>
    <row r="249" spans="1:34" ht="15" hidden="1" customHeight="1" x14ac:dyDescent="0.25">
      <c r="B249" s="33" t="s">
        <v>1418</v>
      </c>
      <c r="C249" s="1"/>
      <c r="D249" s="29" t="s">
        <v>87</v>
      </c>
      <c r="E249" s="31">
        <v>69156806</v>
      </c>
      <c r="F249" s="31">
        <v>69156806</v>
      </c>
      <c r="G249" s="35">
        <v>42823</v>
      </c>
      <c r="H249" s="61">
        <v>188742874</v>
      </c>
      <c r="I249" s="33">
        <v>183188625</v>
      </c>
      <c r="J249" s="37">
        <v>800</v>
      </c>
      <c r="K249" s="37">
        <v>800</v>
      </c>
      <c r="L249" s="3"/>
      <c r="M249" s="33" t="s">
        <v>725</v>
      </c>
      <c r="N249" s="78"/>
      <c r="O249" s="1" t="s">
        <v>2045</v>
      </c>
      <c r="S249" s="1" t="e">
        <f>VLOOKUP(R:R,Validations!C:D,2,FALSE)</f>
        <v>#N/A</v>
      </c>
      <c r="X249" s="11" t="s">
        <v>1961</v>
      </c>
      <c r="Y249" s="2">
        <v>42844</v>
      </c>
      <c r="AH249" s="1" t="s">
        <v>2102</v>
      </c>
    </row>
    <row r="250" spans="1:34" ht="15" hidden="1" customHeight="1" x14ac:dyDescent="0.25">
      <c r="B250" s="33" t="s">
        <v>1400</v>
      </c>
      <c r="C250" s="1"/>
      <c r="D250" s="29" t="s">
        <v>87</v>
      </c>
      <c r="E250" s="31">
        <v>68999609</v>
      </c>
      <c r="F250" s="31">
        <v>68999609</v>
      </c>
      <c r="G250" s="35">
        <v>42811</v>
      </c>
      <c r="H250" s="61">
        <v>187333542</v>
      </c>
      <c r="I250" s="33">
        <v>184214396</v>
      </c>
      <c r="J250" s="37">
        <v>466.52</v>
      </c>
      <c r="K250" s="37">
        <v>466.52</v>
      </c>
      <c r="L250" s="3"/>
      <c r="M250" s="33" t="s">
        <v>708</v>
      </c>
      <c r="N250" s="78"/>
      <c r="O250" s="1" t="s">
        <v>2045</v>
      </c>
      <c r="S250" s="1" t="e">
        <f>VLOOKUP(R:R,Validations!C:D,2,FALSE)</f>
        <v>#N/A</v>
      </c>
      <c r="X250" s="11" t="s">
        <v>1961</v>
      </c>
      <c r="Y250" s="2">
        <v>42844</v>
      </c>
      <c r="AH250" s="1" t="s">
        <v>2095</v>
      </c>
    </row>
    <row r="251" spans="1:34" ht="15" hidden="1" customHeight="1" x14ac:dyDescent="0.25">
      <c r="B251" s="33" t="s">
        <v>1421</v>
      </c>
      <c r="C251" s="1"/>
      <c r="D251" s="29" t="s">
        <v>87</v>
      </c>
      <c r="E251" s="31">
        <v>69156935</v>
      </c>
      <c r="F251" s="31">
        <v>69156935</v>
      </c>
      <c r="G251" s="35">
        <v>42823</v>
      </c>
      <c r="H251" s="61">
        <v>188660635</v>
      </c>
      <c r="I251" s="33">
        <v>209053524</v>
      </c>
      <c r="J251" s="37">
        <v>455</v>
      </c>
      <c r="K251" s="37">
        <v>455</v>
      </c>
      <c r="L251" s="3"/>
      <c r="M251" s="33" t="s">
        <v>725</v>
      </c>
      <c r="N251" s="78"/>
      <c r="O251" s="1" t="s">
        <v>2045</v>
      </c>
      <c r="S251" s="1" t="e">
        <f>VLOOKUP(R:R,Validations!C:D,2,FALSE)</f>
        <v>#N/A</v>
      </c>
      <c r="X251" s="11" t="s">
        <v>1961</v>
      </c>
      <c r="Y251" s="2">
        <v>42844</v>
      </c>
      <c r="AH251" s="1" t="s">
        <v>2082</v>
      </c>
    </row>
    <row r="252" spans="1:34" ht="15" customHeight="1" x14ac:dyDescent="0.25">
      <c r="B252" s="35">
        <v>42835</v>
      </c>
      <c r="C252" s="1"/>
      <c r="D252" s="29" t="s">
        <v>87</v>
      </c>
      <c r="E252" s="31">
        <v>69126172</v>
      </c>
      <c r="F252" s="31">
        <v>69126172</v>
      </c>
      <c r="G252" s="35">
        <v>42821</v>
      </c>
      <c r="H252" s="61">
        <v>188667759</v>
      </c>
      <c r="I252" s="33">
        <v>206754723</v>
      </c>
      <c r="J252" s="54">
        <f>K252+L252</f>
        <v>337.86</v>
      </c>
      <c r="K252" s="54">
        <f>L252+M252</f>
        <v>168.93</v>
      </c>
      <c r="L252" s="58">
        <v>168.93</v>
      </c>
      <c r="M252" s="51"/>
      <c r="N252" s="78"/>
      <c r="O252" s="1" t="s">
        <v>2045</v>
      </c>
      <c r="S252" s="1" t="e">
        <f>VLOOKUP(R:R,Validations!C:D,2,FALSE)</f>
        <v>#N/A</v>
      </c>
      <c r="X252" s="11" t="s">
        <v>1974</v>
      </c>
      <c r="Y252" s="2">
        <v>42844</v>
      </c>
      <c r="AH252" s="1" t="s">
        <v>2083</v>
      </c>
    </row>
    <row r="253" spans="1:34" ht="15" customHeight="1" x14ac:dyDescent="0.25">
      <c r="B253" s="35">
        <v>42835</v>
      </c>
      <c r="C253" s="1"/>
      <c r="D253" s="29" t="s">
        <v>87</v>
      </c>
      <c r="E253" s="31">
        <v>69157071</v>
      </c>
      <c r="F253" s="31">
        <v>69157071</v>
      </c>
      <c r="G253" s="35">
        <v>42823</v>
      </c>
      <c r="H253" s="61">
        <v>188698561</v>
      </c>
      <c r="I253" s="33">
        <v>5058587</v>
      </c>
      <c r="J253" s="54">
        <f>K253+L253</f>
        <v>80</v>
      </c>
      <c r="K253" s="54">
        <f>L253+M253</f>
        <v>40</v>
      </c>
      <c r="L253" s="58">
        <v>40</v>
      </c>
      <c r="M253" s="51"/>
      <c r="N253" s="78"/>
      <c r="O253" s="1" t="s">
        <v>2045</v>
      </c>
      <c r="S253" s="1" t="e">
        <f>VLOOKUP(R:R,Validations!C:D,2,FALSE)</f>
        <v>#N/A</v>
      </c>
      <c r="X253" s="11" t="s">
        <v>1974</v>
      </c>
      <c r="Y253" s="2">
        <v>42844</v>
      </c>
      <c r="AH253" s="1" t="s">
        <v>2105</v>
      </c>
    </row>
    <row r="254" spans="1:34" ht="15" hidden="1" customHeight="1" x14ac:dyDescent="0.25">
      <c r="B254" s="33" t="s">
        <v>1847</v>
      </c>
      <c r="C254" s="1"/>
      <c r="D254" s="29" t="s">
        <v>93</v>
      </c>
      <c r="E254" s="31">
        <v>69302608</v>
      </c>
      <c r="F254" s="31">
        <v>69302608</v>
      </c>
      <c r="G254" s="35">
        <v>42838</v>
      </c>
      <c r="H254" s="61">
        <v>189109069</v>
      </c>
      <c r="I254" s="33">
        <v>13207873</v>
      </c>
      <c r="J254" s="37">
        <v>13.48</v>
      </c>
      <c r="K254" s="37">
        <v>13.48</v>
      </c>
      <c r="L254" s="3"/>
      <c r="M254" s="33" t="s">
        <v>982</v>
      </c>
      <c r="N254" s="78"/>
      <c r="O254" s="1" t="s">
        <v>2045</v>
      </c>
      <c r="S254" s="1" t="e">
        <f>VLOOKUP(R:R,Validations!C:D,2,FALSE)</f>
        <v>#N/A</v>
      </c>
      <c r="X254" s="11" t="s">
        <v>1961</v>
      </c>
      <c r="Y254" s="2">
        <v>42844</v>
      </c>
      <c r="AH254" s="1" t="s">
        <v>2060</v>
      </c>
    </row>
    <row r="255" spans="1:34" ht="15" hidden="1" customHeight="1" x14ac:dyDescent="0.25">
      <c r="B255" s="45" t="s">
        <v>2024</v>
      </c>
      <c r="C255" s="1"/>
      <c r="D255" s="40" t="s">
        <v>195</v>
      </c>
      <c r="E255" s="49">
        <v>69245853</v>
      </c>
      <c r="F255" s="49">
        <v>69245853</v>
      </c>
      <c r="G255" s="50">
        <v>42835.334537847222</v>
      </c>
      <c r="H255" s="61">
        <v>187158825</v>
      </c>
      <c r="I255" s="52">
        <v>2004434690</v>
      </c>
      <c r="J255" s="54"/>
      <c r="K255" s="62">
        <v>4000</v>
      </c>
      <c r="L255" s="43">
        <v>40968.21</v>
      </c>
      <c r="M255" s="59" t="s">
        <v>1981</v>
      </c>
      <c r="N255" s="78"/>
      <c r="O255" s="1" t="s">
        <v>2045</v>
      </c>
      <c r="S255" s="1" t="e">
        <f>VLOOKUP(R:R,Validations!C:D,2,FALSE)</f>
        <v>#N/A</v>
      </c>
      <c r="X255" s="11" t="s">
        <v>2026</v>
      </c>
      <c r="Y255" s="41">
        <v>42845</v>
      </c>
      <c r="AH255" s="1" t="s">
        <v>2054</v>
      </c>
    </row>
    <row r="256" spans="1:34" ht="15" hidden="1" customHeight="1" x14ac:dyDescent="0.25">
      <c r="B256" s="33" t="s">
        <v>1887</v>
      </c>
      <c r="C256" s="1"/>
      <c r="D256" s="29" t="s">
        <v>92</v>
      </c>
      <c r="E256" s="31">
        <v>69233319</v>
      </c>
      <c r="F256" s="31">
        <v>69233319</v>
      </c>
      <c r="G256" s="35">
        <v>42831</v>
      </c>
      <c r="H256" s="61">
        <v>188717167</v>
      </c>
      <c r="I256" s="33">
        <v>16072936</v>
      </c>
      <c r="J256" s="37">
        <v>175</v>
      </c>
      <c r="K256" s="37">
        <v>175</v>
      </c>
      <c r="L256" s="3"/>
      <c r="M256" s="33" t="s">
        <v>1016</v>
      </c>
      <c r="N256" s="78"/>
      <c r="O256" s="1" t="s">
        <v>2045</v>
      </c>
      <c r="S256" s="1" t="e">
        <f>VLOOKUP(R:R,Validations!C:D,2,FALSE)</f>
        <v>#N/A</v>
      </c>
      <c r="X256" s="11" t="s">
        <v>1961</v>
      </c>
      <c r="Y256" s="2">
        <v>42845</v>
      </c>
      <c r="AH256" s="1" t="s">
        <v>2068</v>
      </c>
    </row>
    <row r="257" spans="2:34" ht="15" hidden="1" customHeight="1" x14ac:dyDescent="0.25">
      <c r="B257" s="45" t="s">
        <v>2024</v>
      </c>
      <c r="C257" s="1"/>
      <c r="D257" s="40" t="s">
        <v>195</v>
      </c>
      <c r="E257" s="49">
        <v>69232241</v>
      </c>
      <c r="F257" s="49">
        <v>69232241</v>
      </c>
      <c r="G257" s="50">
        <v>42832.448393368053</v>
      </c>
      <c r="H257" s="61">
        <v>188833765</v>
      </c>
      <c r="I257" s="52">
        <v>1120668832</v>
      </c>
      <c r="J257" s="54"/>
      <c r="K257" s="62">
        <v>60</v>
      </c>
      <c r="L257" s="43">
        <v>20</v>
      </c>
      <c r="M257" s="59" t="s">
        <v>1997</v>
      </c>
      <c r="N257" s="78"/>
      <c r="O257" s="1" t="s">
        <v>2045</v>
      </c>
      <c r="S257" s="1" t="e">
        <f>VLOOKUP(R:R,Validations!C:D,2,FALSE)</f>
        <v>#N/A</v>
      </c>
      <c r="X257" s="11" t="s">
        <v>2026</v>
      </c>
      <c r="Y257" s="41">
        <v>42845</v>
      </c>
      <c r="AH257" s="1" t="s">
        <v>2074</v>
      </c>
    </row>
    <row r="258" spans="2:34" ht="15" hidden="1" customHeight="1" x14ac:dyDescent="0.25">
      <c r="B258" s="45" t="s">
        <v>2024</v>
      </c>
      <c r="C258" s="1"/>
      <c r="D258" s="40" t="s">
        <v>195</v>
      </c>
      <c r="E258" s="49">
        <v>69232382</v>
      </c>
      <c r="F258" s="49">
        <v>69232382</v>
      </c>
      <c r="G258" s="50">
        <v>42832.447943784719</v>
      </c>
      <c r="H258" s="61">
        <v>188811138</v>
      </c>
      <c r="I258" s="52">
        <v>771098929</v>
      </c>
      <c r="J258" s="54"/>
      <c r="K258" s="62">
        <v>60</v>
      </c>
      <c r="L258" s="43">
        <v>26.8</v>
      </c>
      <c r="M258" s="59" t="s">
        <v>1981</v>
      </c>
      <c r="N258" s="78"/>
      <c r="O258" s="1" t="s">
        <v>2045</v>
      </c>
      <c r="S258" s="1" t="e">
        <f>VLOOKUP(R:R,Validations!C:D,2,FALSE)</f>
        <v>#N/A</v>
      </c>
      <c r="X258" s="11" t="s">
        <v>2026</v>
      </c>
      <c r="Y258" s="41">
        <v>42845</v>
      </c>
      <c r="AH258" s="1" t="s">
        <v>2074</v>
      </c>
    </row>
    <row r="259" spans="2:34" ht="15" hidden="1" customHeight="1" x14ac:dyDescent="0.25">
      <c r="B259" s="45" t="s">
        <v>2024</v>
      </c>
      <c r="C259" s="1"/>
      <c r="D259" s="40" t="s">
        <v>195</v>
      </c>
      <c r="E259" s="49">
        <v>69224920</v>
      </c>
      <c r="F259" s="49">
        <v>69224920</v>
      </c>
      <c r="G259" s="50">
        <v>42831.448652546293</v>
      </c>
      <c r="H259" s="61">
        <v>188794414</v>
      </c>
      <c r="I259" s="52">
        <v>2005652911</v>
      </c>
      <c r="J259" s="54"/>
      <c r="K259" s="62">
        <v>50</v>
      </c>
      <c r="L259" s="43">
        <v>676.77</v>
      </c>
      <c r="M259" s="59" t="s">
        <v>1981</v>
      </c>
      <c r="N259" s="78"/>
      <c r="O259" s="1" t="s">
        <v>2045</v>
      </c>
      <c r="S259" s="1" t="e">
        <f>VLOOKUP(R:R,Validations!C:D,2,FALSE)</f>
        <v>#N/A</v>
      </c>
      <c r="X259" s="11" t="s">
        <v>2026</v>
      </c>
      <c r="Y259" s="41">
        <v>42845</v>
      </c>
      <c r="AH259" s="1" t="s">
        <v>2083</v>
      </c>
    </row>
    <row r="260" spans="2:34" ht="15" hidden="1" customHeight="1" x14ac:dyDescent="0.25">
      <c r="B260" s="33" t="s">
        <v>1351</v>
      </c>
      <c r="C260" s="1"/>
      <c r="D260" s="29" t="s">
        <v>92</v>
      </c>
      <c r="E260" s="31">
        <v>69180855</v>
      </c>
      <c r="F260" s="31">
        <v>69180855</v>
      </c>
      <c r="G260" s="35">
        <v>42825</v>
      </c>
      <c r="H260" s="61" t="e">
        <v>#N/A</v>
      </c>
      <c r="I260" s="33">
        <v>7043284</v>
      </c>
      <c r="J260" s="37">
        <v>15</v>
      </c>
      <c r="K260" s="37">
        <v>15</v>
      </c>
      <c r="L260" s="3"/>
      <c r="M260" s="33" t="s">
        <v>662</v>
      </c>
      <c r="N260" s="78"/>
      <c r="O260" s="1" t="s">
        <v>2045</v>
      </c>
      <c r="S260" s="1" t="e">
        <f>VLOOKUP(R:R,Validations!C:D,2,FALSE)</f>
        <v>#N/A</v>
      </c>
      <c r="X260" s="11" t="s">
        <v>1961</v>
      </c>
      <c r="Y260" s="2">
        <v>42845</v>
      </c>
      <c r="AH260" s="1" t="e">
        <v>#N/A</v>
      </c>
    </row>
    <row r="261" spans="2:34" ht="15" hidden="1" customHeight="1" x14ac:dyDescent="0.25">
      <c r="B261" s="33" t="s">
        <v>1350</v>
      </c>
      <c r="C261" s="1"/>
      <c r="D261" s="29" t="s">
        <v>92</v>
      </c>
      <c r="E261" s="31">
        <v>69171049</v>
      </c>
      <c r="F261" s="31">
        <v>69171049</v>
      </c>
      <c r="G261" s="35">
        <v>42824</v>
      </c>
      <c r="H261" s="61" t="e">
        <v>#N/A</v>
      </c>
      <c r="I261" s="33">
        <v>4847653</v>
      </c>
      <c r="J261" s="37">
        <v>15</v>
      </c>
      <c r="K261" s="37">
        <v>15</v>
      </c>
      <c r="L261" s="3"/>
      <c r="M261" s="33" t="s">
        <v>661</v>
      </c>
      <c r="N261" s="78"/>
      <c r="O261" s="1" t="s">
        <v>2045</v>
      </c>
      <c r="S261" s="1" t="e">
        <f>VLOOKUP(R:R,Validations!C:D,2,FALSE)</f>
        <v>#N/A</v>
      </c>
      <c r="X261" s="11" t="s">
        <v>1961</v>
      </c>
      <c r="Y261" s="2">
        <v>42845</v>
      </c>
      <c r="AH261" s="1" t="e">
        <v>#N/A</v>
      </c>
    </row>
    <row r="262" spans="2:34" ht="15" hidden="1" customHeight="1" x14ac:dyDescent="0.25">
      <c r="B262" s="45" t="s">
        <v>2024</v>
      </c>
      <c r="C262" s="1"/>
      <c r="D262" s="40" t="s">
        <v>195</v>
      </c>
      <c r="E262" s="49">
        <v>69245871</v>
      </c>
      <c r="F262" s="49">
        <v>69245871</v>
      </c>
      <c r="G262" s="50">
        <v>42835.334243321755</v>
      </c>
      <c r="H262" s="61">
        <v>188879911</v>
      </c>
      <c r="I262" s="52">
        <v>2005507928</v>
      </c>
      <c r="J262" s="54"/>
      <c r="K262" s="62">
        <v>0.4</v>
      </c>
      <c r="L262" s="42">
        <v>500</v>
      </c>
      <c r="M262" s="59" t="s">
        <v>2008</v>
      </c>
      <c r="N262" s="78"/>
      <c r="O262" s="1" t="s">
        <v>2045</v>
      </c>
      <c r="S262" s="1" t="e">
        <f>VLOOKUP(R:R,Validations!C:D,2,FALSE)</f>
        <v>#N/A</v>
      </c>
      <c r="X262" s="11" t="s">
        <v>2026</v>
      </c>
      <c r="Y262" s="41">
        <v>42845</v>
      </c>
      <c r="AH262" s="1" t="s">
        <v>2083</v>
      </c>
    </row>
    <row r="263" spans="2:34" ht="15" hidden="1" customHeight="1" x14ac:dyDescent="0.25">
      <c r="B263" s="33" t="s">
        <v>1916</v>
      </c>
      <c r="C263" s="1"/>
      <c r="D263" s="29" t="s">
        <v>300</v>
      </c>
      <c r="E263" s="31" t="s">
        <v>483</v>
      </c>
      <c r="F263" s="31">
        <v>69306067</v>
      </c>
      <c r="G263" s="35">
        <v>42838</v>
      </c>
      <c r="H263" s="60">
        <v>188999996</v>
      </c>
      <c r="I263" s="33">
        <v>202920856</v>
      </c>
      <c r="J263" s="37">
        <v>2044.6</v>
      </c>
      <c r="K263" s="37">
        <v>2044.6</v>
      </c>
      <c r="L263" s="3"/>
      <c r="M263" s="33" t="s">
        <v>1050</v>
      </c>
      <c r="N263" s="78"/>
      <c r="O263" s="1" t="s">
        <v>2045</v>
      </c>
      <c r="S263" s="1" t="e">
        <f>VLOOKUP(R:R,Validations!C:D,2,FALSE)</f>
        <v>#N/A</v>
      </c>
      <c r="X263" s="11" t="s">
        <v>1961</v>
      </c>
      <c r="Y263" s="2">
        <v>42846</v>
      </c>
      <c r="AH263" s="1" t="s">
        <v>2062</v>
      </c>
    </row>
    <row r="264" spans="2:34" ht="15" hidden="1" customHeight="1" x14ac:dyDescent="0.25">
      <c r="B264" s="33" t="s">
        <v>1921</v>
      </c>
      <c r="C264" s="1"/>
      <c r="D264" s="29" t="s">
        <v>300</v>
      </c>
      <c r="E264" s="31" t="s">
        <v>488</v>
      </c>
      <c r="F264" s="31">
        <v>69306090</v>
      </c>
      <c r="G264" s="35">
        <v>42838</v>
      </c>
      <c r="H264" s="60">
        <v>188981124</v>
      </c>
      <c r="I264" s="33">
        <v>217920032</v>
      </c>
      <c r="J264" s="37">
        <v>1914.3</v>
      </c>
      <c r="K264" s="37">
        <v>1914.3</v>
      </c>
      <c r="L264" s="3"/>
      <c r="M264" s="33" t="s">
        <v>1055</v>
      </c>
      <c r="N264" s="78"/>
      <c r="O264" s="1" t="s">
        <v>2045</v>
      </c>
      <c r="S264" s="1" t="e">
        <f>VLOOKUP(R:R,Validations!C:D,2,FALSE)</f>
        <v>#N/A</v>
      </c>
      <c r="X264" s="11" t="s">
        <v>1961</v>
      </c>
      <c r="Y264" s="2">
        <v>42846</v>
      </c>
      <c r="AH264" s="1" t="s">
        <v>2054</v>
      </c>
    </row>
    <row r="265" spans="2:34" ht="15" hidden="1" customHeight="1" x14ac:dyDescent="0.25">
      <c r="B265" s="33" t="s">
        <v>1935</v>
      </c>
      <c r="C265" s="1"/>
      <c r="D265" s="29" t="s">
        <v>300</v>
      </c>
      <c r="E265" s="31" t="s">
        <v>510</v>
      </c>
      <c r="F265" s="31">
        <v>69306150</v>
      </c>
      <c r="G265" s="35">
        <v>42838</v>
      </c>
      <c r="H265" s="60">
        <v>188982756</v>
      </c>
      <c r="I265" s="33">
        <v>79834602</v>
      </c>
      <c r="J265" s="37">
        <v>1830.95</v>
      </c>
      <c r="K265" s="37">
        <v>1830.95</v>
      </c>
      <c r="L265" s="3"/>
      <c r="M265" s="33" t="s">
        <v>1029</v>
      </c>
      <c r="N265" s="78"/>
      <c r="O265" s="1" t="s">
        <v>2045</v>
      </c>
      <c r="S265" s="1" t="e">
        <f>VLOOKUP(R:R,Validations!C:D,2,FALSE)</f>
        <v>#N/A</v>
      </c>
      <c r="X265" s="11" t="s">
        <v>1961</v>
      </c>
      <c r="Y265" s="2">
        <v>42846</v>
      </c>
      <c r="AH265" s="1" t="s">
        <v>2082</v>
      </c>
    </row>
    <row r="266" spans="2:34" ht="15" hidden="1" customHeight="1" x14ac:dyDescent="0.25">
      <c r="B266" s="33" t="s">
        <v>1959</v>
      </c>
      <c r="C266" s="1"/>
      <c r="D266" s="29" t="s">
        <v>302</v>
      </c>
      <c r="E266" s="31" t="s">
        <v>547</v>
      </c>
      <c r="F266" s="31">
        <v>69306197</v>
      </c>
      <c r="G266" s="35">
        <v>42838</v>
      </c>
      <c r="H266" s="60">
        <v>188627474</v>
      </c>
      <c r="I266" s="33">
        <v>8013520377</v>
      </c>
      <c r="J266" s="37">
        <v>1827.14</v>
      </c>
      <c r="K266" s="37">
        <v>1827.14</v>
      </c>
      <c r="L266" s="3"/>
      <c r="M266" s="33" t="s">
        <v>1093</v>
      </c>
      <c r="N266" s="78"/>
      <c r="O266" s="1" t="s">
        <v>2045</v>
      </c>
      <c r="S266" s="1" t="e">
        <f>VLOOKUP(R:R,Validations!C:D,2,FALSE)</f>
        <v>#N/A</v>
      </c>
      <c r="X266" s="11" t="s">
        <v>1961</v>
      </c>
      <c r="Y266" s="2">
        <v>42846</v>
      </c>
      <c r="AH266" s="1" t="s">
        <v>2054</v>
      </c>
    </row>
    <row r="267" spans="2:34" ht="15" hidden="1" customHeight="1" x14ac:dyDescent="0.25">
      <c r="B267" s="33" t="s">
        <v>1936</v>
      </c>
      <c r="C267" s="1"/>
      <c r="D267" s="29" t="s">
        <v>300</v>
      </c>
      <c r="E267" s="31" t="s">
        <v>511</v>
      </c>
      <c r="F267" s="31">
        <v>69306151</v>
      </c>
      <c r="G267" s="35">
        <v>42838</v>
      </c>
      <c r="H267" s="60">
        <v>188972936</v>
      </c>
      <c r="I267" s="33">
        <v>88261193</v>
      </c>
      <c r="J267" s="37">
        <v>1475.23</v>
      </c>
      <c r="K267" s="37">
        <v>1475.23</v>
      </c>
      <c r="L267" s="3"/>
      <c r="M267" s="33" t="s">
        <v>1070</v>
      </c>
      <c r="N267" s="78"/>
      <c r="O267" s="1" t="s">
        <v>2045</v>
      </c>
      <c r="S267" s="1" t="e">
        <f>VLOOKUP(R:R,Validations!C:D,2,FALSE)</f>
        <v>#N/A</v>
      </c>
      <c r="X267" s="11" t="s">
        <v>1961</v>
      </c>
      <c r="Y267" s="2">
        <v>42846</v>
      </c>
      <c r="AH267" s="1" t="s">
        <v>2062</v>
      </c>
    </row>
    <row r="268" spans="2:34" ht="15" hidden="1" customHeight="1" x14ac:dyDescent="0.25">
      <c r="B268" s="33" t="s">
        <v>1920</v>
      </c>
      <c r="C268" s="1"/>
      <c r="D268" s="29" t="s">
        <v>300</v>
      </c>
      <c r="E268" s="31" t="s">
        <v>487</v>
      </c>
      <c r="F268" s="31">
        <v>69306086</v>
      </c>
      <c r="G268" s="35">
        <v>42838</v>
      </c>
      <c r="H268" s="60">
        <v>188838165</v>
      </c>
      <c r="I268" s="33">
        <v>216809632</v>
      </c>
      <c r="J268" s="37">
        <v>1147</v>
      </c>
      <c r="K268" s="37">
        <v>1147</v>
      </c>
      <c r="L268" s="3"/>
      <c r="M268" s="33" t="s">
        <v>1054</v>
      </c>
      <c r="N268" s="78"/>
      <c r="O268" s="1" t="s">
        <v>2045</v>
      </c>
      <c r="S268" s="1" t="e">
        <f>VLOOKUP(R:R,Validations!C:D,2,FALSE)</f>
        <v>#N/A</v>
      </c>
      <c r="X268" s="11" t="s">
        <v>1961</v>
      </c>
      <c r="Y268" s="2">
        <v>42846</v>
      </c>
      <c r="AH268" s="1" t="s">
        <v>2069</v>
      </c>
    </row>
    <row r="269" spans="2:34" ht="15" hidden="1" customHeight="1" x14ac:dyDescent="0.25">
      <c r="B269" s="33" t="s">
        <v>1936</v>
      </c>
      <c r="C269" s="1"/>
      <c r="D269" s="29" t="s">
        <v>302</v>
      </c>
      <c r="E269" s="31" t="s">
        <v>527</v>
      </c>
      <c r="F269" s="31">
        <v>69278616</v>
      </c>
      <c r="G269" s="35">
        <v>42836</v>
      </c>
      <c r="H269" s="60">
        <v>188962517</v>
      </c>
      <c r="I269" s="33">
        <v>8021888857</v>
      </c>
      <c r="J269" s="37">
        <v>1097.8800000000001</v>
      </c>
      <c r="K269" s="37">
        <v>1097.8800000000001</v>
      </c>
      <c r="L269" s="3"/>
      <c r="M269" s="33" t="s">
        <v>1081</v>
      </c>
      <c r="N269" s="78"/>
      <c r="O269" s="1" t="s">
        <v>2045</v>
      </c>
      <c r="S269" s="1" t="e">
        <f>VLOOKUP(R:R,Validations!C:D,2,FALSE)</f>
        <v>#N/A</v>
      </c>
      <c r="X269" s="11" t="s">
        <v>1961</v>
      </c>
      <c r="Y269" s="2">
        <v>42846</v>
      </c>
      <c r="AH269" s="1" t="s">
        <v>2069</v>
      </c>
    </row>
    <row r="270" spans="2:34" ht="15" hidden="1" customHeight="1" x14ac:dyDescent="0.25">
      <c r="B270" s="33" t="s">
        <v>1949</v>
      </c>
      <c r="C270" s="1"/>
      <c r="D270" s="29" t="s">
        <v>302</v>
      </c>
      <c r="E270" s="31" t="s">
        <v>533</v>
      </c>
      <c r="F270" s="31">
        <v>69292356</v>
      </c>
      <c r="G270" s="35">
        <v>42837</v>
      </c>
      <c r="H270" s="60">
        <v>188939772</v>
      </c>
      <c r="I270" s="33">
        <v>342354701</v>
      </c>
      <c r="J270" s="37">
        <v>975</v>
      </c>
      <c r="K270" s="37">
        <v>975</v>
      </c>
      <c r="L270" s="3"/>
      <c r="M270" s="33" t="s">
        <v>601</v>
      </c>
      <c r="N270" s="78"/>
      <c r="O270" s="1" t="s">
        <v>2045</v>
      </c>
      <c r="S270" s="1" t="e">
        <f>VLOOKUP(R:R,Validations!C:D,2,FALSE)</f>
        <v>#N/A</v>
      </c>
      <c r="X270" s="11" t="s">
        <v>1961</v>
      </c>
      <c r="Y270" s="2">
        <v>42846</v>
      </c>
      <c r="AH270" s="1" t="s">
        <v>2062</v>
      </c>
    </row>
    <row r="271" spans="2:34" ht="15" hidden="1" customHeight="1" x14ac:dyDescent="0.25">
      <c r="B271" s="33" t="s">
        <v>1950</v>
      </c>
      <c r="C271" s="1"/>
      <c r="D271" s="29" t="s">
        <v>302</v>
      </c>
      <c r="E271" s="31" t="s">
        <v>534</v>
      </c>
      <c r="F271" s="31">
        <v>69292374</v>
      </c>
      <c r="G271" s="35">
        <v>42837</v>
      </c>
      <c r="H271" s="60">
        <v>188849629</v>
      </c>
      <c r="I271" s="33">
        <v>476458989</v>
      </c>
      <c r="J271" s="37">
        <v>971</v>
      </c>
      <c r="K271" s="37">
        <v>971</v>
      </c>
      <c r="L271" s="3"/>
      <c r="M271" s="33" t="s">
        <v>1086</v>
      </c>
      <c r="N271" s="78"/>
      <c r="O271" s="1" t="s">
        <v>2045</v>
      </c>
      <c r="S271" s="1" t="e">
        <f>VLOOKUP(R:R,Validations!C:D,2,FALSE)</f>
        <v>#N/A</v>
      </c>
      <c r="X271" s="11" t="s">
        <v>1961</v>
      </c>
      <c r="Y271" s="2">
        <v>42846</v>
      </c>
      <c r="AH271" s="1" t="s">
        <v>2062</v>
      </c>
    </row>
    <row r="272" spans="2:34" ht="15" hidden="1" customHeight="1" x14ac:dyDescent="0.25">
      <c r="B272" s="33" t="s">
        <v>1894</v>
      </c>
      <c r="C272" s="1"/>
      <c r="D272" s="29" t="s">
        <v>300</v>
      </c>
      <c r="E272" s="31" t="s">
        <v>453</v>
      </c>
      <c r="F272" s="31">
        <v>69101876</v>
      </c>
      <c r="G272" s="35">
        <v>42818</v>
      </c>
      <c r="H272" s="60">
        <v>188670599</v>
      </c>
      <c r="I272" s="33">
        <v>199146002</v>
      </c>
      <c r="J272" s="37">
        <v>944</v>
      </c>
      <c r="K272" s="37">
        <v>944</v>
      </c>
      <c r="L272" s="3"/>
      <c r="M272" s="33" t="s">
        <v>1026</v>
      </c>
      <c r="N272" s="78"/>
      <c r="O272" s="1" t="s">
        <v>2045</v>
      </c>
      <c r="S272" s="1" t="e">
        <f>VLOOKUP(R:R,Validations!C:D,2,FALSE)</f>
        <v>#N/A</v>
      </c>
      <c r="X272" s="11" t="s">
        <v>1961</v>
      </c>
      <c r="Y272" s="2">
        <v>42846</v>
      </c>
      <c r="AH272" s="1" t="s">
        <v>2068</v>
      </c>
    </row>
    <row r="273" spans="2:34" ht="15" hidden="1" customHeight="1" x14ac:dyDescent="0.25">
      <c r="B273" s="33" t="s">
        <v>1957</v>
      </c>
      <c r="C273" s="1"/>
      <c r="D273" s="29" t="s">
        <v>302</v>
      </c>
      <c r="E273" s="31" t="s">
        <v>543</v>
      </c>
      <c r="F273" s="31">
        <v>69306175</v>
      </c>
      <c r="G273" s="35">
        <v>42838</v>
      </c>
      <c r="H273" s="60">
        <v>188955196</v>
      </c>
      <c r="I273" s="33">
        <v>416231991</v>
      </c>
      <c r="J273" s="37">
        <v>25</v>
      </c>
      <c r="K273" s="37">
        <v>25</v>
      </c>
      <c r="L273" s="3"/>
      <c r="M273" s="33" t="s">
        <v>1057</v>
      </c>
      <c r="N273" s="78"/>
      <c r="O273" s="1" t="s">
        <v>2045</v>
      </c>
      <c r="S273" s="1" t="e">
        <f>VLOOKUP(R:R,Validations!C:D,2,FALSE)</f>
        <v>#N/A</v>
      </c>
      <c r="X273" s="11" t="s">
        <v>1961</v>
      </c>
      <c r="Y273" s="2">
        <v>42846</v>
      </c>
      <c r="AH273" s="1" t="s">
        <v>2119</v>
      </c>
    </row>
    <row r="274" spans="2:34" ht="15" hidden="1" customHeight="1" x14ac:dyDescent="0.25">
      <c r="B274" s="33" t="s">
        <v>1919</v>
      </c>
      <c r="C274" s="1"/>
      <c r="D274" s="29" t="s">
        <v>300</v>
      </c>
      <c r="E274" s="31" t="s">
        <v>490</v>
      </c>
      <c r="F274" s="31">
        <v>69306095</v>
      </c>
      <c r="G274" s="35">
        <v>42838</v>
      </c>
      <c r="H274" s="60">
        <v>188995409</v>
      </c>
      <c r="I274" s="33">
        <v>220180665</v>
      </c>
      <c r="J274" s="37">
        <v>25</v>
      </c>
      <c r="K274" s="37">
        <v>25</v>
      </c>
      <c r="L274" s="3"/>
      <c r="M274" s="33" t="s">
        <v>1057</v>
      </c>
      <c r="N274" s="78"/>
      <c r="O274" s="1" t="s">
        <v>2045</v>
      </c>
      <c r="S274" s="1" t="e">
        <f>VLOOKUP(R:R,Validations!C:D,2,FALSE)</f>
        <v>#N/A</v>
      </c>
      <c r="X274" s="11" t="s">
        <v>1961</v>
      </c>
      <c r="Y274" s="2">
        <v>42846</v>
      </c>
      <c r="AH274" s="1" t="s">
        <v>2119</v>
      </c>
    </row>
    <row r="275" spans="2:34" ht="15" hidden="1" customHeight="1" x14ac:dyDescent="0.25">
      <c r="B275" s="33" t="s">
        <v>1908</v>
      </c>
      <c r="C275" s="1"/>
      <c r="D275" s="29" t="s">
        <v>300</v>
      </c>
      <c r="E275" s="31" t="s">
        <v>481</v>
      </c>
      <c r="F275" s="31">
        <v>69306059</v>
      </c>
      <c r="G275" s="35">
        <v>42838</v>
      </c>
      <c r="H275" s="60">
        <v>189014158</v>
      </c>
      <c r="I275" s="33">
        <v>196203517</v>
      </c>
      <c r="J275" s="37">
        <v>25</v>
      </c>
      <c r="K275" s="37">
        <v>25</v>
      </c>
      <c r="L275" s="3"/>
      <c r="M275" s="33" t="s">
        <v>1048</v>
      </c>
      <c r="N275" s="78"/>
      <c r="O275" s="1" t="s">
        <v>2045</v>
      </c>
      <c r="S275" s="1" t="e">
        <f>VLOOKUP(R:R,Validations!C:D,2,FALSE)</f>
        <v>#N/A</v>
      </c>
      <c r="X275" s="11" t="s">
        <v>1961</v>
      </c>
      <c r="Y275" s="2">
        <v>42846</v>
      </c>
      <c r="AH275" s="1" t="s">
        <v>2069</v>
      </c>
    </row>
    <row r="276" spans="2:34" ht="15" hidden="1" customHeight="1" x14ac:dyDescent="0.25">
      <c r="B276" s="33" t="s">
        <v>1908</v>
      </c>
      <c r="C276" s="1"/>
      <c r="D276" s="29" t="s">
        <v>300</v>
      </c>
      <c r="E276" s="31" t="s">
        <v>485</v>
      </c>
      <c r="F276" s="31">
        <v>69306079</v>
      </c>
      <c r="G276" s="35">
        <v>42838</v>
      </c>
      <c r="H276" s="60">
        <v>189026677</v>
      </c>
      <c r="I276" s="33">
        <v>210347563</v>
      </c>
      <c r="J276" s="37">
        <v>25</v>
      </c>
      <c r="K276" s="37">
        <v>25</v>
      </c>
      <c r="L276" s="3"/>
      <c r="M276" s="33" t="s">
        <v>1052</v>
      </c>
      <c r="N276" s="78"/>
      <c r="O276" s="1" t="s">
        <v>2045</v>
      </c>
      <c r="S276" s="1" t="e">
        <f>VLOOKUP(R:R,Validations!C:D,2,FALSE)</f>
        <v>#N/A</v>
      </c>
      <c r="X276" s="11" t="s">
        <v>1961</v>
      </c>
      <c r="Y276" s="2">
        <v>42846</v>
      </c>
      <c r="AH276" s="1" t="s">
        <v>2069</v>
      </c>
    </row>
    <row r="277" spans="2:34" ht="15" hidden="1" customHeight="1" x14ac:dyDescent="0.25">
      <c r="B277" s="33" t="s">
        <v>1928</v>
      </c>
      <c r="C277" s="1"/>
      <c r="D277" s="29" t="s">
        <v>300</v>
      </c>
      <c r="E277" s="31" t="s">
        <v>498</v>
      </c>
      <c r="F277" s="31">
        <v>69306119</v>
      </c>
      <c r="G277" s="35">
        <v>42838</v>
      </c>
      <c r="H277" s="47">
        <v>189027914</v>
      </c>
      <c r="I277" s="33">
        <v>375921558</v>
      </c>
      <c r="J277" s="37">
        <v>25</v>
      </c>
      <c r="K277" s="37">
        <v>25</v>
      </c>
      <c r="L277" s="3"/>
      <c r="M277" s="33" t="s">
        <v>1063</v>
      </c>
      <c r="N277" s="78"/>
      <c r="O277" s="1" t="s">
        <v>2045</v>
      </c>
      <c r="S277" s="1" t="e">
        <f>VLOOKUP(R:R,Validations!C:D,2,FALSE)</f>
        <v>#N/A</v>
      </c>
      <c r="X277" s="11" t="s">
        <v>1961</v>
      </c>
      <c r="Y277" s="2">
        <v>42846</v>
      </c>
      <c r="AH277" s="1" t="s">
        <v>2119</v>
      </c>
    </row>
    <row r="278" spans="2:34" ht="15" hidden="1" customHeight="1" x14ac:dyDescent="0.25">
      <c r="B278" s="33" t="s">
        <v>1924</v>
      </c>
      <c r="C278" s="1"/>
      <c r="D278" s="29" t="s">
        <v>300</v>
      </c>
      <c r="E278" s="31" t="s">
        <v>492</v>
      </c>
      <c r="F278" s="31">
        <v>69306103</v>
      </c>
      <c r="G278" s="35">
        <v>42838</v>
      </c>
      <c r="H278" s="47">
        <v>189027966</v>
      </c>
      <c r="I278" s="33">
        <v>30331847</v>
      </c>
      <c r="J278" s="37">
        <v>25</v>
      </c>
      <c r="K278" s="37">
        <v>25</v>
      </c>
      <c r="L278" s="3"/>
      <c r="M278" s="33" t="s">
        <v>1057</v>
      </c>
      <c r="N278" s="78"/>
      <c r="O278" s="1" t="s">
        <v>2045</v>
      </c>
      <c r="S278" s="1" t="e">
        <f>VLOOKUP(R:R,Validations!C:D,2,FALSE)</f>
        <v>#N/A</v>
      </c>
      <c r="X278" s="11" t="s">
        <v>1961</v>
      </c>
      <c r="Y278" s="2">
        <v>42846</v>
      </c>
      <c r="AH278" s="1" t="s">
        <v>2119</v>
      </c>
    </row>
    <row r="279" spans="2:34" ht="15" hidden="1" customHeight="1" x14ac:dyDescent="0.25">
      <c r="B279" s="33" t="s">
        <v>1924</v>
      </c>
      <c r="C279" s="1"/>
      <c r="D279" s="29" t="s">
        <v>302</v>
      </c>
      <c r="E279" s="31" t="s">
        <v>549</v>
      </c>
      <c r="F279" s="31">
        <v>69306201</v>
      </c>
      <c r="G279" s="35">
        <v>42838</v>
      </c>
      <c r="H279" s="47">
        <v>189028117</v>
      </c>
      <c r="I279" s="33">
        <v>8446570163</v>
      </c>
      <c r="J279" s="37">
        <v>25</v>
      </c>
      <c r="K279" s="37">
        <v>25</v>
      </c>
      <c r="L279" s="3"/>
      <c r="M279" s="33" t="s">
        <v>1094</v>
      </c>
      <c r="N279" s="78"/>
      <c r="O279" s="1" t="s">
        <v>2045</v>
      </c>
      <c r="S279" s="1" t="e">
        <f>VLOOKUP(R:R,Validations!C:D,2,FALSE)</f>
        <v>#N/A</v>
      </c>
      <c r="X279" s="11" t="s">
        <v>1961</v>
      </c>
      <c r="Y279" s="2">
        <v>42846</v>
      </c>
      <c r="AH279" s="1" t="s">
        <v>2119</v>
      </c>
    </row>
    <row r="280" spans="2:34" ht="15" hidden="1" customHeight="1" x14ac:dyDescent="0.25">
      <c r="B280" s="33" t="s">
        <v>1926</v>
      </c>
      <c r="C280" s="1"/>
      <c r="D280" s="29" t="s">
        <v>300</v>
      </c>
      <c r="E280" s="31" t="s">
        <v>494</v>
      </c>
      <c r="F280" s="31">
        <v>69306111</v>
      </c>
      <c r="G280" s="35">
        <v>42838</v>
      </c>
      <c r="H280" s="47">
        <v>189028330</v>
      </c>
      <c r="I280" s="33">
        <v>370986382</v>
      </c>
      <c r="J280" s="37">
        <v>25</v>
      </c>
      <c r="K280" s="37">
        <v>25</v>
      </c>
      <c r="L280" s="3"/>
      <c r="M280" s="33" t="s">
        <v>1060</v>
      </c>
      <c r="N280" s="78"/>
      <c r="O280" s="1" t="s">
        <v>2045</v>
      </c>
      <c r="S280" s="1" t="e">
        <f>VLOOKUP(R:R,Validations!C:D,2,FALSE)</f>
        <v>#N/A</v>
      </c>
      <c r="X280" s="11" t="s">
        <v>1961</v>
      </c>
      <c r="Y280" s="2">
        <v>42846</v>
      </c>
      <c r="AH280" s="1" t="s">
        <v>2119</v>
      </c>
    </row>
    <row r="281" spans="2:34" ht="15" hidden="1" customHeight="1" x14ac:dyDescent="0.25">
      <c r="B281" s="33" t="s">
        <v>1924</v>
      </c>
      <c r="C281" s="1"/>
      <c r="D281" s="29" t="s">
        <v>300</v>
      </c>
      <c r="E281" s="31" t="s">
        <v>502</v>
      </c>
      <c r="F281" s="31">
        <v>69306132</v>
      </c>
      <c r="G281" s="35">
        <v>42838</v>
      </c>
      <c r="H281" s="47">
        <v>189030117</v>
      </c>
      <c r="I281" s="33">
        <v>535987218</v>
      </c>
      <c r="J281" s="37">
        <v>25</v>
      </c>
      <c r="K281" s="37">
        <v>25</v>
      </c>
      <c r="L281" s="3"/>
      <c r="M281" s="33" t="s">
        <v>1066</v>
      </c>
      <c r="N281" s="78"/>
      <c r="O281" s="1" t="s">
        <v>2045</v>
      </c>
      <c r="S281" s="1" t="e">
        <f>VLOOKUP(R:R,Validations!C:D,2,FALSE)</f>
        <v>#N/A</v>
      </c>
      <c r="X281" s="11" t="s">
        <v>1961</v>
      </c>
      <c r="Y281" s="2">
        <v>42846</v>
      </c>
      <c r="AH281" s="1" t="s">
        <v>2119</v>
      </c>
    </row>
    <row r="282" spans="2:34" ht="15" hidden="1" customHeight="1" x14ac:dyDescent="0.25">
      <c r="B282" s="33" t="s">
        <v>1928</v>
      </c>
      <c r="C282" s="1"/>
      <c r="D282" s="29" t="s">
        <v>300</v>
      </c>
      <c r="E282" s="31" t="s">
        <v>503</v>
      </c>
      <c r="F282" s="31">
        <v>69306133</v>
      </c>
      <c r="G282" s="35">
        <v>42838</v>
      </c>
      <c r="H282" s="47">
        <v>189030239</v>
      </c>
      <c r="I282" s="33">
        <v>535987218</v>
      </c>
      <c r="J282" s="37">
        <v>25</v>
      </c>
      <c r="K282" s="37">
        <v>25</v>
      </c>
      <c r="L282" s="3"/>
      <c r="M282" s="33" t="s">
        <v>1062</v>
      </c>
      <c r="N282" s="78"/>
      <c r="O282" s="1" t="s">
        <v>2045</v>
      </c>
      <c r="S282" s="1" t="e">
        <f>VLOOKUP(R:R,Validations!C:D,2,FALSE)</f>
        <v>#N/A</v>
      </c>
      <c r="X282" s="11" t="s">
        <v>1961</v>
      </c>
      <c r="Y282" s="2">
        <v>42846</v>
      </c>
      <c r="AH282" s="1" t="s">
        <v>2119</v>
      </c>
    </row>
    <row r="283" spans="2:34" ht="15" hidden="1" customHeight="1" x14ac:dyDescent="0.25">
      <c r="B283" s="33" t="s">
        <v>1957</v>
      </c>
      <c r="C283" s="1"/>
      <c r="D283" s="29" t="s">
        <v>302</v>
      </c>
      <c r="E283" s="31" t="s">
        <v>544</v>
      </c>
      <c r="F283" s="31">
        <v>69306183</v>
      </c>
      <c r="G283" s="35">
        <v>42838</v>
      </c>
      <c r="H283" s="47">
        <v>189040233</v>
      </c>
      <c r="I283" s="33">
        <v>479425498</v>
      </c>
      <c r="J283" s="37">
        <v>25</v>
      </c>
      <c r="K283" s="37">
        <v>25</v>
      </c>
      <c r="L283" s="3"/>
      <c r="M283" s="33" t="s">
        <v>1062</v>
      </c>
      <c r="N283" s="78"/>
      <c r="O283" s="1" t="s">
        <v>2045</v>
      </c>
      <c r="S283" s="1" t="e">
        <f>VLOOKUP(R:R,Validations!C:D,2,FALSE)</f>
        <v>#N/A</v>
      </c>
      <c r="X283" s="11" t="s">
        <v>1961</v>
      </c>
      <c r="Y283" s="2">
        <v>42846</v>
      </c>
      <c r="AH283" s="1" t="s">
        <v>2119</v>
      </c>
    </row>
    <row r="284" spans="2:34" ht="15" hidden="1" customHeight="1" x14ac:dyDescent="0.25">
      <c r="B284" s="33" t="s">
        <v>1919</v>
      </c>
      <c r="C284" s="1"/>
      <c r="D284" s="29" t="s">
        <v>300</v>
      </c>
      <c r="E284" s="31" t="s">
        <v>496</v>
      </c>
      <c r="F284" s="31">
        <v>69306117</v>
      </c>
      <c r="G284" s="35">
        <v>42838</v>
      </c>
      <c r="H284" s="47">
        <v>189053384</v>
      </c>
      <c r="I284" s="33">
        <v>372687277</v>
      </c>
      <c r="J284" s="37">
        <v>25</v>
      </c>
      <c r="K284" s="37">
        <v>25</v>
      </c>
      <c r="L284" s="3"/>
      <c r="M284" s="33" t="s">
        <v>1052</v>
      </c>
      <c r="N284" s="78"/>
      <c r="O284" s="1" t="s">
        <v>2045</v>
      </c>
      <c r="S284" s="1" t="e">
        <f>VLOOKUP(R:R,Validations!C:D,2,FALSE)</f>
        <v>#N/A</v>
      </c>
      <c r="X284" s="11" t="s">
        <v>1961</v>
      </c>
      <c r="Y284" s="2">
        <v>42846</v>
      </c>
      <c r="AH284" s="1" t="s">
        <v>2119</v>
      </c>
    </row>
    <row r="285" spans="2:34" ht="15" hidden="1" customHeight="1" x14ac:dyDescent="0.25">
      <c r="B285" s="33" t="s">
        <v>1908</v>
      </c>
      <c r="C285" s="1"/>
      <c r="D285" s="29" t="s">
        <v>300</v>
      </c>
      <c r="E285" s="31" t="s">
        <v>497</v>
      </c>
      <c r="F285" s="31">
        <v>69306118</v>
      </c>
      <c r="G285" s="35">
        <v>42838</v>
      </c>
      <c r="H285" s="47">
        <v>189053437</v>
      </c>
      <c r="I285" s="33">
        <v>372687277</v>
      </c>
      <c r="J285" s="37">
        <v>25</v>
      </c>
      <c r="K285" s="37">
        <v>25</v>
      </c>
      <c r="L285" s="3"/>
      <c r="M285" s="33" t="s">
        <v>1062</v>
      </c>
      <c r="N285" s="78"/>
      <c r="O285" s="1" t="s">
        <v>2045</v>
      </c>
      <c r="S285" s="1" t="e">
        <f>VLOOKUP(R:R,Validations!C:D,2,FALSE)</f>
        <v>#N/A</v>
      </c>
      <c r="X285" s="11" t="s">
        <v>1961</v>
      </c>
      <c r="Y285" s="2">
        <v>42846</v>
      </c>
      <c r="AH285" s="1" t="s">
        <v>2119</v>
      </c>
    </row>
    <row r="286" spans="2:34" ht="15" hidden="1" customHeight="1" x14ac:dyDescent="0.25">
      <c r="B286" s="33" t="s">
        <v>1960</v>
      </c>
      <c r="C286" s="1"/>
      <c r="D286" s="29" t="s">
        <v>302</v>
      </c>
      <c r="E286" s="31" t="s">
        <v>550</v>
      </c>
      <c r="F286" s="31">
        <v>69319037</v>
      </c>
      <c r="G286" s="35">
        <v>42839</v>
      </c>
      <c r="H286" s="47">
        <v>189028061</v>
      </c>
      <c r="I286" s="33">
        <v>320654254</v>
      </c>
      <c r="J286" s="37">
        <v>1995</v>
      </c>
      <c r="K286" s="37">
        <v>1995</v>
      </c>
      <c r="L286" s="3"/>
      <c r="M286" s="33" t="s">
        <v>1095</v>
      </c>
      <c r="N286" s="78"/>
      <c r="O286" s="1" t="s">
        <v>2045</v>
      </c>
      <c r="S286" s="1" t="e">
        <f>VLOOKUP(R:R,Validations!C:D,2,FALSE)</f>
        <v>#N/A</v>
      </c>
      <c r="X286" s="11" t="s">
        <v>1961</v>
      </c>
      <c r="Y286" s="38">
        <v>42847</v>
      </c>
      <c r="AH286" s="1" t="s">
        <v>2068</v>
      </c>
    </row>
    <row r="287" spans="2:34" ht="15" customHeight="1" x14ac:dyDescent="0.25">
      <c r="B287" s="35">
        <v>42844</v>
      </c>
      <c r="C287" s="1"/>
      <c r="D287" s="29" t="s">
        <v>300</v>
      </c>
      <c r="E287" s="31" t="s">
        <v>1964</v>
      </c>
      <c r="F287" s="31">
        <v>69264662</v>
      </c>
      <c r="G287" s="35">
        <v>42835</v>
      </c>
      <c r="H287" s="47">
        <v>188819606</v>
      </c>
      <c r="I287" s="33">
        <v>308241579</v>
      </c>
      <c r="J287" s="54">
        <f t="shared" ref="J287:K289" si="1">K287+L287</f>
        <v>3388</v>
      </c>
      <c r="K287" s="54">
        <f t="shared" si="1"/>
        <v>1694</v>
      </c>
      <c r="L287" s="58">
        <v>1694</v>
      </c>
      <c r="M287" s="51"/>
      <c r="N287" s="78"/>
      <c r="O287" s="1" t="s">
        <v>2045</v>
      </c>
      <c r="S287" s="1" t="e">
        <f>VLOOKUP(R:R,Validations!C:D,2,FALSE)</f>
        <v>#N/A</v>
      </c>
      <c r="X287" s="11" t="s">
        <v>1974</v>
      </c>
      <c r="Y287" s="38">
        <v>42847</v>
      </c>
      <c r="AH287" s="1" t="s">
        <v>2069</v>
      </c>
    </row>
    <row r="288" spans="2:34" ht="15" customHeight="1" x14ac:dyDescent="0.25">
      <c r="B288" s="35">
        <v>42844</v>
      </c>
      <c r="C288" s="1"/>
      <c r="D288" s="29" t="s">
        <v>302</v>
      </c>
      <c r="E288" s="31" t="s">
        <v>1969</v>
      </c>
      <c r="F288" s="31">
        <v>69264769</v>
      </c>
      <c r="G288" s="35">
        <v>42835</v>
      </c>
      <c r="H288" s="47">
        <v>188784811</v>
      </c>
      <c r="I288" s="33">
        <v>71189583</v>
      </c>
      <c r="J288" s="54">
        <f t="shared" si="1"/>
        <v>2190</v>
      </c>
      <c r="K288" s="54">
        <f t="shared" si="1"/>
        <v>1095</v>
      </c>
      <c r="L288" s="58">
        <v>1095</v>
      </c>
      <c r="M288" s="51"/>
      <c r="N288" s="78"/>
      <c r="O288" s="1" t="s">
        <v>2045</v>
      </c>
      <c r="S288" s="1" t="e">
        <f>VLOOKUP(R:R,Validations!C:D,2,FALSE)</f>
        <v>#N/A</v>
      </c>
      <c r="X288" s="11" t="s">
        <v>1974</v>
      </c>
      <c r="Y288" s="38">
        <v>42847</v>
      </c>
      <c r="AH288" s="1" t="s">
        <v>2070</v>
      </c>
    </row>
    <row r="289" spans="2:34" ht="15" customHeight="1" x14ac:dyDescent="0.25">
      <c r="B289" s="35">
        <v>42844</v>
      </c>
      <c r="C289" s="1"/>
      <c r="D289" s="29" t="s">
        <v>302</v>
      </c>
      <c r="E289" s="31" t="s">
        <v>1968</v>
      </c>
      <c r="F289" s="31">
        <v>69252701</v>
      </c>
      <c r="G289" s="35">
        <v>42832</v>
      </c>
      <c r="H289" s="47">
        <v>188693008</v>
      </c>
      <c r="I289" s="33">
        <v>414586248</v>
      </c>
      <c r="J289" s="54">
        <f t="shared" si="1"/>
        <v>350</v>
      </c>
      <c r="K289" s="54">
        <f t="shared" si="1"/>
        <v>175</v>
      </c>
      <c r="L289" s="58">
        <v>175</v>
      </c>
      <c r="M289" s="51"/>
      <c r="N289" s="78"/>
      <c r="O289" s="1" t="s">
        <v>2045</v>
      </c>
      <c r="S289" s="1" t="e">
        <f>VLOOKUP(R:R,Validations!C:D,2,FALSE)</f>
        <v>#N/A</v>
      </c>
      <c r="X289" s="11" t="s">
        <v>1974</v>
      </c>
      <c r="Y289" s="38">
        <v>42847</v>
      </c>
      <c r="AH289" s="1" t="s">
        <v>2055</v>
      </c>
    </row>
    <row r="290" spans="2:34" ht="15" hidden="1" customHeight="1" x14ac:dyDescent="0.25">
      <c r="B290" s="45" t="s">
        <v>2019</v>
      </c>
      <c r="C290" s="1"/>
      <c r="D290" s="40" t="s">
        <v>195</v>
      </c>
      <c r="E290" s="49">
        <v>69245920</v>
      </c>
      <c r="F290" s="49">
        <v>69245920</v>
      </c>
      <c r="G290" s="50">
        <v>42835.334319097223</v>
      </c>
      <c r="H290" s="5">
        <v>188913023</v>
      </c>
      <c r="I290" s="52">
        <v>770736250</v>
      </c>
      <c r="J290" s="54"/>
      <c r="K290" s="62">
        <v>160</v>
      </c>
      <c r="L290" s="43">
        <v>252.2</v>
      </c>
      <c r="M290" s="59" t="s">
        <v>1990</v>
      </c>
      <c r="N290" s="78"/>
      <c r="O290" s="1" t="s">
        <v>2045</v>
      </c>
      <c r="S290" s="1" t="e">
        <f>VLOOKUP(R:R,Validations!C:D,2,FALSE)</f>
        <v>#N/A</v>
      </c>
      <c r="X290" s="11" t="s">
        <v>2026</v>
      </c>
      <c r="Y290" s="41">
        <v>42847</v>
      </c>
      <c r="AH290" s="1" t="s">
        <v>2102</v>
      </c>
    </row>
    <row r="291" spans="2:34" ht="15" hidden="1" customHeight="1" x14ac:dyDescent="0.25">
      <c r="B291" s="33" t="s">
        <v>1340</v>
      </c>
      <c r="C291" s="1"/>
      <c r="D291" s="29" t="s">
        <v>124</v>
      </c>
      <c r="E291" s="31" t="s">
        <v>369</v>
      </c>
      <c r="F291" s="31">
        <v>69241006</v>
      </c>
      <c r="G291" s="35">
        <v>42831</v>
      </c>
      <c r="H291" s="5">
        <v>188670150</v>
      </c>
      <c r="I291" s="33">
        <v>9900414087</v>
      </c>
      <c r="J291" s="37">
        <v>100</v>
      </c>
      <c r="K291" s="37">
        <v>100</v>
      </c>
      <c r="L291" s="3"/>
      <c r="M291" s="33" t="s">
        <v>655</v>
      </c>
      <c r="N291" s="78"/>
      <c r="O291" s="1" t="s">
        <v>2045</v>
      </c>
      <c r="S291" s="1" t="e">
        <f>VLOOKUP(R:R,Validations!C:D,2,FALSE)</f>
        <v>#N/A</v>
      </c>
      <c r="X291" s="11" t="s">
        <v>1961</v>
      </c>
      <c r="Y291" s="2">
        <v>42847</v>
      </c>
      <c r="AH291" s="1" t="s">
        <v>2055</v>
      </c>
    </row>
    <row r="292" spans="2:34" ht="15" hidden="1" customHeight="1" x14ac:dyDescent="0.25">
      <c r="B292" s="33" t="s">
        <v>1338</v>
      </c>
      <c r="C292" s="1"/>
      <c r="D292" s="29" t="s">
        <v>124</v>
      </c>
      <c r="E292" s="31" t="s">
        <v>367</v>
      </c>
      <c r="F292" s="31">
        <v>69240993</v>
      </c>
      <c r="G292" s="35">
        <v>42831</v>
      </c>
      <c r="H292" s="5">
        <v>188669904</v>
      </c>
      <c r="I292" s="33">
        <v>7884241583</v>
      </c>
      <c r="J292" s="37">
        <v>90</v>
      </c>
      <c r="K292" s="37">
        <v>90</v>
      </c>
      <c r="L292" s="3"/>
      <c r="M292" s="33" t="s">
        <v>653</v>
      </c>
      <c r="N292" s="78"/>
      <c r="O292" s="1" t="s">
        <v>2045</v>
      </c>
      <c r="S292" s="1" t="e">
        <f>VLOOKUP(R:R,Validations!C:D,2,FALSE)</f>
        <v>#N/A</v>
      </c>
      <c r="X292" s="11" t="s">
        <v>1961</v>
      </c>
      <c r="Y292" s="2">
        <v>42847</v>
      </c>
      <c r="AH292" s="1" t="s">
        <v>2055</v>
      </c>
    </row>
    <row r="293" spans="2:34" ht="15" hidden="1" customHeight="1" x14ac:dyDescent="0.25">
      <c r="B293" s="33" t="s">
        <v>1339</v>
      </c>
      <c r="C293" s="1"/>
      <c r="D293" s="29" t="s">
        <v>124</v>
      </c>
      <c r="E293" s="31" t="s">
        <v>368</v>
      </c>
      <c r="F293" s="31">
        <v>69240994</v>
      </c>
      <c r="G293" s="35">
        <v>42831</v>
      </c>
      <c r="H293" s="5">
        <v>188719958</v>
      </c>
      <c r="I293" s="33">
        <v>7892425380</v>
      </c>
      <c r="J293" s="37">
        <v>80</v>
      </c>
      <c r="K293" s="37">
        <v>80</v>
      </c>
      <c r="L293" s="3"/>
      <c r="M293" s="33" t="s">
        <v>654</v>
      </c>
      <c r="N293" s="78"/>
      <c r="O293" s="1" t="s">
        <v>2045</v>
      </c>
      <c r="S293" s="1" t="e">
        <f>VLOOKUP(R:R,Validations!C:D,2,FALSE)</f>
        <v>#N/A</v>
      </c>
      <c r="X293" s="11" t="s">
        <v>1961</v>
      </c>
      <c r="Y293" s="2">
        <v>42847</v>
      </c>
      <c r="AH293" s="1" t="s">
        <v>2053</v>
      </c>
    </row>
    <row r="294" spans="2:34" ht="15" hidden="1" customHeight="1" x14ac:dyDescent="0.25">
      <c r="B294" s="33" t="s">
        <v>1337</v>
      </c>
      <c r="C294" s="1"/>
      <c r="D294" s="29" t="s">
        <v>124</v>
      </c>
      <c r="E294" s="31" t="s">
        <v>366</v>
      </c>
      <c r="F294" s="31">
        <v>69240984</v>
      </c>
      <c r="G294" s="35">
        <v>42831</v>
      </c>
      <c r="H294" s="5">
        <v>188669769</v>
      </c>
      <c r="I294" s="33">
        <v>6850306779</v>
      </c>
      <c r="J294" s="37">
        <v>50</v>
      </c>
      <c r="K294" s="37">
        <v>50</v>
      </c>
      <c r="L294" s="3"/>
      <c r="M294" s="33" t="s">
        <v>652</v>
      </c>
      <c r="N294" s="78"/>
      <c r="O294" s="1" t="s">
        <v>2045</v>
      </c>
      <c r="S294" s="1" t="e">
        <f>VLOOKUP(R:R,Validations!C:D,2,FALSE)</f>
        <v>#N/A</v>
      </c>
      <c r="X294" s="11" t="s">
        <v>1961</v>
      </c>
      <c r="Y294" s="2">
        <v>42847</v>
      </c>
      <c r="AH294" s="1" t="s">
        <v>2055</v>
      </c>
    </row>
    <row r="295" spans="2:34" ht="15" hidden="1" customHeight="1" x14ac:dyDescent="0.25">
      <c r="B295" s="45" t="s">
        <v>2019</v>
      </c>
      <c r="C295" s="1"/>
      <c r="D295" s="40" t="s">
        <v>195</v>
      </c>
      <c r="E295" s="49">
        <v>69266100</v>
      </c>
      <c r="F295" s="49">
        <v>69266100</v>
      </c>
      <c r="G295" s="50">
        <v>42836.379188541665</v>
      </c>
      <c r="H295" s="5">
        <v>188741601</v>
      </c>
      <c r="I295" s="52">
        <v>1120358663</v>
      </c>
      <c r="J295" s="54"/>
      <c r="K295" s="62">
        <v>25</v>
      </c>
      <c r="L295" s="43">
        <v>158</v>
      </c>
      <c r="M295" s="59" t="s">
        <v>1994</v>
      </c>
      <c r="N295" s="78"/>
      <c r="O295" s="1" t="s">
        <v>2045</v>
      </c>
      <c r="S295" s="1" t="e">
        <f>VLOOKUP(R:R,Validations!C:D,2,FALSE)</f>
        <v>#N/A</v>
      </c>
      <c r="X295" s="11" t="s">
        <v>2026</v>
      </c>
      <c r="Y295" s="41">
        <v>42847</v>
      </c>
      <c r="AH295" s="1" t="s">
        <v>2055</v>
      </c>
    </row>
    <row r="296" spans="2:34" ht="15" hidden="1" customHeight="1" x14ac:dyDescent="0.25">
      <c r="B296" s="45" t="s">
        <v>2019</v>
      </c>
      <c r="C296" s="1"/>
      <c r="D296" s="40" t="s">
        <v>195</v>
      </c>
      <c r="E296" s="49">
        <v>69249658</v>
      </c>
      <c r="F296" s="49">
        <v>69249658</v>
      </c>
      <c r="G296" s="50">
        <v>42835.328525081015</v>
      </c>
      <c r="H296" s="5">
        <v>188741900</v>
      </c>
      <c r="I296" s="52">
        <v>1121241119</v>
      </c>
      <c r="J296" s="54"/>
      <c r="K296" s="62">
        <v>25</v>
      </c>
      <c r="L296" s="43">
        <v>159.26</v>
      </c>
      <c r="M296" s="59" t="s">
        <v>2000</v>
      </c>
      <c r="N296" s="78"/>
      <c r="O296" s="1" t="s">
        <v>2045</v>
      </c>
      <c r="S296" s="1" t="e">
        <f>VLOOKUP(R:R,Validations!C:D,2,FALSE)</f>
        <v>#N/A</v>
      </c>
      <c r="X296" s="11" t="s">
        <v>2026</v>
      </c>
      <c r="Y296" s="41">
        <v>42847</v>
      </c>
      <c r="AH296" s="1" t="s">
        <v>2055</v>
      </c>
    </row>
    <row r="297" spans="2:34" ht="15" hidden="1" customHeight="1" x14ac:dyDescent="0.25">
      <c r="B297" s="45" t="s">
        <v>2019</v>
      </c>
      <c r="C297" s="1"/>
      <c r="D297" s="40" t="s">
        <v>195</v>
      </c>
      <c r="E297" s="49">
        <v>69279476</v>
      </c>
      <c r="F297" s="49">
        <v>69279476</v>
      </c>
      <c r="G297" s="50">
        <v>42837.346742361107</v>
      </c>
      <c r="H297" s="5">
        <v>188742057</v>
      </c>
      <c r="I297" s="52">
        <v>2001277066</v>
      </c>
      <c r="J297" s="54"/>
      <c r="K297" s="62">
        <v>25</v>
      </c>
      <c r="L297" s="43">
        <v>133</v>
      </c>
      <c r="M297" s="59" t="s">
        <v>1981</v>
      </c>
      <c r="N297" s="78"/>
      <c r="O297" s="1" t="s">
        <v>2045</v>
      </c>
      <c r="S297" s="1" t="e">
        <f>VLOOKUP(R:R,Validations!C:D,2,FALSE)</f>
        <v>#N/A</v>
      </c>
      <c r="X297" s="11" t="s">
        <v>2026</v>
      </c>
      <c r="Y297" s="41">
        <v>42847</v>
      </c>
      <c r="AH297" s="1" t="s">
        <v>2055</v>
      </c>
    </row>
    <row r="298" spans="2:34" ht="15" hidden="1" customHeight="1" x14ac:dyDescent="0.25">
      <c r="B298" s="33" t="s">
        <v>1940</v>
      </c>
      <c r="C298" s="1"/>
      <c r="D298" s="29" t="s">
        <v>300</v>
      </c>
      <c r="E298" s="31" t="s">
        <v>519</v>
      </c>
      <c r="F298" s="31">
        <v>69323125</v>
      </c>
      <c r="G298" s="35">
        <v>42839</v>
      </c>
      <c r="H298" s="47">
        <v>188964266</v>
      </c>
      <c r="I298" s="33">
        <v>8950318</v>
      </c>
      <c r="J298" s="37">
        <v>25</v>
      </c>
      <c r="K298" s="37">
        <v>25</v>
      </c>
      <c r="L298" s="3"/>
      <c r="M298" s="33" t="s">
        <v>1076</v>
      </c>
      <c r="N298" s="78"/>
      <c r="O298" s="1" t="s">
        <v>2045</v>
      </c>
      <c r="S298" s="1" t="e">
        <f>VLOOKUP(R:R,Validations!C:D,2,FALSE)</f>
        <v>#N/A</v>
      </c>
      <c r="X298" s="11" t="s">
        <v>1961</v>
      </c>
      <c r="Y298" s="38">
        <v>42847</v>
      </c>
      <c r="AH298" s="1" t="s">
        <v>2055</v>
      </c>
    </row>
    <row r="299" spans="2:34" ht="15" hidden="1" customHeight="1" x14ac:dyDescent="0.25">
      <c r="B299" s="45" t="s">
        <v>2019</v>
      </c>
      <c r="C299" s="1"/>
      <c r="D299" s="40" t="s">
        <v>195</v>
      </c>
      <c r="E299" s="49">
        <v>69279380</v>
      </c>
      <c r="F299" s="49">
        <v>69279380</v>
      </c>
      <c r="G299" s="50">
        <v>42837.346546145833</v>
      </c>
      <c r="H299" s="5">
        <v>188836385</v>
      </c>
      <c r="I299" s="52">
        <v>1120818553</v>
      </c>
      <c r="J299" s="54"/>
      <c r="K299" s="62">
        <v>15</v>
      </c>
      <c r="L299" s="43">
        <v>175</v>
      </c>
      <c r="M299" s="59" t="s">
        <v>1999</v>
      </c>
      <c r="N299" s="78"/>
      <c r="O299" s="1" t="s">
        <v>2045</v>
      </c>
      <c r="S299" s="1" t="e">
        <f>VLOOKUP(R:R,Validations!C:D,2,FALSE)</f>
        <v>#N/A</v>
      </c>
      <c r="X299" s="11" t="s">
        <v>2026</v>
      </c>
      <c r="Y299" s="41">
        <v>42847</v>
      </c>
      <c r="AH299" s="1" t="s">
        <v>2055</v>
      </c>
    </row>
    <row r="300" spans="2:34" ht="15" hidden="1" customHeight="1" x14ac:dyDescent="0.25">
      <c r="B300" s="45" t="s">
        <v>2019</v>
      </c>
      <c r="C300" s="1"/>
      <c r="D300" s="40" t="s">
        <v>195</v>
      </c>
      <c r="E300" s="49">
        <v>69279507</v>
      </c>
      <c r="F300" s="49">
        <v>69279507</v>
      </c>
      <c r="G300" s="50">
        <v>42837.347142048609</v>
      </c>
      <c r="H300" s="5">
        <v>188742181</v>
      </c>
      <c r="I300" s="52">
        <v>2003184403</v>
      </c>
      <c r="J300" s="54"/>
      <c r="K300" s="62">
        <v>15</v>
      </c>
      <c r="L300" s="43">
        <v>191.63</v>
      </c>
      <c r="M300" s="59" t="s">
        <v>2003</v>
      </c>
      <c r="N300" s="78"/>
      <c r="O300" s="1" t="s">
        <v>2045</v>
      </c>
      <c r="S300" s="1" t="e">
        <f>VLOOKUP(R:R,Validations!C:D,2,FALSE)</f>
        <v>#N/A</v>
      </c>
      <c r="X300" s="11" t="s">
        <v>2026</v>
      </c>
      <c r="Y300" s="41">
        <v>42847</v>
      </c>
      <c r="AH300" s="1" t="s">
        <v>2055</v>
      </c>
    </row>
    <row r="301" spans="2:34" ht="15" hidden="1" customHeight="1" x14ac:dyDescent="0.25">
      <c r="B301" s="45" t="s">
        <v>2019</v>
      </c>
      <c r="C301" s="1"/>
      <c r="D301" s="40" t="s">
        <v>195</v>
      </c>
      <c r="E301" s="49">
        <v>69266404</v>
      </c>
      <c r="F301" s="49">
        <v>69266404</v>
      </c>
      <c r="G301" s="50">
        <v>42836.377666932865</v>
      </c>
      <c r="H301" s="5">
        <v>188739746</v>
      </c>
      <c r="I301" s="52">
        <v>771441381</v>
      </c>
      <c r="J301" s="54"/>
      <c r="K301" s="62">
        <v>15</v>
      </c>
      <c r="L301" s="43">
        <v>200</v>
      </c>
      <c r="M301" s="59" t="s">
        <v>1991</v>
      </c>
      <c r="N301" s="78"/>
      <c r="O301" s="1" t="s">
        <v>2045</v>
      </c>
      <c r="S301" s="1" t="e">
        <f>VLOOKUP(R:R,Validations!C:D,2,FALSE)</f>
        <v>#N/A</v>
      </c>
      <c r="X301" s="11" t="s">
        <v>2026</v>
      </c>
      <c r="Y301" s="41">
        <v>42847</v>
      </c>
      <c r="AH301" s="1" t="s">
        <v>2055</v>
      </c>
    </row>
    <row r="302" spans="2:34" ht="15" hidden="1" customHeight="1" x14ac:dyDescent="0.25">
      <c r="B302" s="45" t="s">
        <v>2019</v>
      </c>
      <c r="C302" s="1"/>
      <c r="D302" s="40" t="s">
        <v>195</v>
      </c>
      <c r="E302" s="49">
        <v>69274652</v>
      </c>
      <c r="F302" s="49">
        <v>69274652</v>
      </c>
      <c r="G302" s="50">
        <v>42837.351887418983</v>
      </c>
      <c r="H302" s="5">
        <v>188373100</v>
      </c>
      <c r="I302" s="52">
        <v>2102783</v>
      </c>
      <c r="J302" s="54">
        <f>K302+L302</f>
        <v>24752.799999999999</v>
      </c>
      <c r="K302" s="62">
        <v>0.5</v>
      </c>
      <c r="L302" s="43">
        <v>24752.3</v>
      </c>
      <c r="M302" s="59" t="s">
        <v>1980</v>
      </c>
      <c r="N302" s="78"/>
      <c r="O302" s="1" t="s">
        <v>2045</v>
      </c>
      <c r="S302" s="1" t="e">
        <f>VLOOKUP(R:R,Validations!C:D,2,FALSE)</f>
        <v>#N/A</v>
      </c>
      <c r="X302" s="11" t="s">
        <v>2026</v>
      </c>
      <c r="Y302" s="41">
        <v>42847</v>
      </c>
      <c r="AH302" s="1" t="s">
        <v>2054</v>
      </c>
    </row>
    <row r="303" spans="2:34" ht="15" hidden="1" customHeight="1" x14ac:dyDescent="0.25">
      <c r="B303" s="45" t="s">
        <v>2019</v>
      </c>
      <c r="C303" s="1"/>
      <c r="D303" s="40" t="s">
        <v>195</v>
      </c>
      <c r="E303" s="49">
        <v>69261196</v>
      </c>
      <c r="F303" s="49">
        <v>69261196</v>
      </c>
      <c r="G303" s="50">
        <v>42836.383743206017</v>
      </c>
      <c r="H303" s="5">
        <v>188941494</v>
      </c>
      <c r="I303" s="52">
        <v>651870285</v>
      </c>
      <c r="J303" s="54"/>
      <c r="K303" s="62">
        <v>0.06</v>
      </c>
      <c r="L303" s="43">
        <v>4790</v>
      </c>
      <c r="M303" s="59" t="s">
        <v>1989</v>
      </c>
      <c r="N303" s="78"/>
      <c r="O303" s="1" t="s">
        <v>2045</v>
      </c>
      <c r="S303" s="1" t="e">
        <f>VLOOKUP(R:R,Validations!C:D,2,FALSE)</f>
        <v>#N/A</v>
      </c>
      <c r="X303" s="11" t="s">
        <v>2026</v>
      </c>
      <c r="Y303" s="41">
        <v>42847</v>
      </c>
      <c r="AH303" s="1" t="s">
        <v>2054</v>
      </c>
    </row>
    <row r="304" spans="2:34" ht="15" customHeight="1" x14ac:dyDescent="0.25">
      <c r="B304" s="35">
        <v>42842</v>
      </c>
      <c r="C304" s="1"/>
      <c r="D304" s="29" t="s">
        <v>110</v>
      </c>
      <c r="E304" s="31">
        <v>69226854</v>
      </c>
      <c r="F304" s="31">
        <v>69226854</v>
      </c>
      <c r="G304" s="35">
        <v>42830</v>
      </c>
      <c r="H304" s="5">
        <v>188848074</v>
      </c>
      <c r="I304" s="33">
        <v>8031460</v>
      </c>
      <c r="J304" s="54">
        <f>K304+L304</f>
        <v>1138.76</v>
      </c>
      <c r="K304" s="54">
        <f>L304+M304</f>
        <v>569.38</v>
      </c>
      <c r="L304" s="58">
        <v>569.38</v>
      </c>
      <c r="M304" s="51"/>
      <c r="N304" s="78"/>
      <c r="O304" s="1" t="s">
        <v>2045</v>
      </c>
      <c r="S304" s="1" t="e">
        <f>VLOOKUP(R:R,Validations!C:D,2,FALSE)</f>
        <v>#N/A</v>
      </c>
      <c r="X304" s="11" t="s">
        <v>1974</v>
      </c>
      <c r="Y304" s="38">
        <v>42850</v>
      </c>
      <c r="AH304" s="1" t="s">
        <v>2068</v>
      </c>
    </row>
    <row r="305" spans="2:34" ht="15" hidden="1" customHeight="1" x14ac:dyDescent="0.25">
      <c r="B305" s="33" t="s">
        <v>1877</v>
      </c>
      <c r="C305" s="1"/>
      <c r="D305" s="29" t="s">
        <v>201</v>
      </c>
      <c r="E305" s="31">
        <v>69006080</v>
      </c>
      <c r="F305" s="31">
        <v>69006080</v>
      </c>
      <c r="G305" s="35">
        <v>42811</v>
      </c>
      <c r="H305" s="5">
        <v>188045617</v>
      </c>
      <c r="I305" s="33">
        <v>598095255</v>
      </c>
      <c r="J305" s="37">
        <v>100</v>
      </c>
      <c r="K305" s="37">
        <v>100</v>
      </c>
      <c r="L305" s="3"/>
      <c r="M305" s="33" t="s">
        <v>1007</v>
      </c>
      <c r="N305" s="78"/>
      <c r="O305" s="1" t="s">
        <v>2045</v>
      </c>
      <c r="S305" s="1" t="e">
        <f>VLOOKUP(R:R,Validations!C:D,2,FALSE)</f>
        <v>#N/A</v>
      </c>
      <c r="X305" s="11" t="s">
        <v>1961</v>
      </c>
      <c r="Y305" s="2">
        <v>42850</v>
      </c>
      <c r="AH305" s="1" t="s">
        <v>2055</v>
      </c>
    </row>
    <row r="306" spans="2:34" ht="15" hidden="1" customHeight="1" x14ac:dyDescent="0.25">
      <c r="B306" s="33" t="s">
        <v>1316</v>
      </c>
      <c r="C306" s="1"/>
      <c r="D306" s="29" t="s">
        <v>139</v>
      </c>
      <c r="E306" s="31">
        <v>69098599</v>
      </c>
      <c r="F306" s="31">
        <v>69098599</v>
      </c>
      <c r="G306" s="35">
        <v>42818</v>
      </c>
      <c r="H306" s="47">
        <v>188659604</v>
      </c>
      <c r="I306" s="33">
        <v>14617690</v>
      </c>
      <c r="J306" s="37">
        <v>4320</v>
      </c>
      <c r="K306" s="37">
        <v>4320</v>
      </c>
      <c r="L306" s="3"/>
      <c r="M306" s="33" t="s">
        <v>632</v>
      </c>
      <c r="N306" s="78"/>
      <c r="O306" s="1" t="s">
        <v>2045</v>
      </c>
      <c r="S306" s="1" t="e">
        <f>VLOOKUP(R:R,Validations!C:D,2,FALSE)</f>
        <v>#N/A</v>
      </c>
      <c r="X306" s="11" t="s">
        <v>1961</v>
      </c>
      <c r="Y306" s="2">
        <v>42851</v>
      </c>
      <c r="AH306" s="1" t="s">
        <v>2054</v>
      </c>
    </row>
    <row r="307" spans="2:34" ht="15" hidden="1" customHeight="1" x14ac:dyDescent="0.25">
      <c r="B307" s="33" t="s">
        <v>1770</v>
      </c>
      <c r="C307" s="1"/>
      <c r="D307" s="29" t="s">
        <v>304</v>
      </c>
      <c r="E307" s="31">
        <v>69151898</v>
      </c>
      <c r="F307" s="31">
        <v>69151898</v>
      </c>
      <c r="G307" s="35">
        <v>42823</v>
      </c>
      <c r="H307" s="5">
        <v>188266959</v>
      </c>
      <c r="I307" s="33">
        <v>3308940069</v>
      </c>
      <c r="J307" s="37">
        <v>25</v>
      </c>
      <c r="K307" s="37">
        <v>25</v>
      </c>
      <c r="L307" s="3"/>
      <c r="M307" s="33" t="s">
        <v>945</v>
      </c>
      <c r="N307" s="78"/>
      <c r="O307" s="1" t="s">
        <v>2045</v>
      </c>
      <c r="S307" s="1" t="e">
        <f>VLOOKUP(R:R,Validations!C:D,2,FALSE)</f>
        <v>#N/A</v>
      </c>
      <c r="X307" s="11" t="s">
        <v>1961</v>
      </c>
      <c r="Y307" s="2">
        <v>42851</v>
      </c>
      <c r="AH307" s="1" t="s">
        <v>2104</v>
      </c>
    </row>
    <row r="308" spans="2:34" ht="15" hidden="1" customHeight="1" x14ac:dyDescent="0.25">
      <c r="B308" s="33" t="s">
        <v>1791</v>
      </c>
      <c r="C308" s="1"/>
      <c r="D308" s="29" t="s">
        <v>304</v>
      </c>
      <c r="E308" s="31">
        <v>69303377</v>
      </c>
      <c r="F308" s="31">
        <v>69303377</v>
      </c>
      <c r="G308" s="35">
        <v>42838</v>
      </c>
      <c r="H308" s="5">
        <v>189012011</v>
      </c>
      <c r="I308" s="33">
        <v>3316465733</v>
      </c>
      <c r="J308" s="37">
        <v>225</v>
      </c>
      <c r="K308" s="37">
        <v>225</v>
      </c>
      <c r="L308" s="3"/>
      <c r="M308" s="33" t="s">
        <v>965</v>
      </c>
      <c r="N308" s="78"/>
      <c r="O308" s="1" t="s">
        <v>2045</v>
      </c>
      <c r="S308" s="1" t="e">
        <f>VLOOKUP(R:R,Validations!C:D,2,FALSE)</f>
        <v>#N/A</v>
      </c>
      <c r="X308" s="11" t="s">
        <v>1961</v>
      </c>
      <c r="Y308" s="2">
        <v>42852</v>
      </c>
      <c r="AH308" s="1" t="s">
        <v>2066</v>
      </c>
    </row>
    <row r="309" spans="2:34" ht="15" hidden="1" customHeight="1" x14ac:dyDescent="0.25">
      <c r="B309" s="33" t="s">
        <v>1784</v>
      </c>
      <c r="C309" s="1"/>
      <c r="D309" s="29" t="s">
        <v>304</v>
      </c>
      <c r="E309" s="31">
        <v>69291288</v>
      </c>
      <c r="F309" s="31">
        <v>69291288</v>
      </c>
      <c r="G309" s="35">
        <v>42837</v>
      </c>
      <c r="H309" s="5">
        <v>186697283</v>
      </c>
      <c r="I309" s="33">
        <v>3315504097</v>
      </c>
      <c r="J309" s="37">
        <v>75</v>
      </c>
      <c r="K309" s="37">
        <v>75</v>
      </c>
      <c r="L309" s="3"/>
      <c r="M309" s="33" t="s">
        <v>959</v>
      </c>
      <c r="N309" s="78"/>
      <c r="O309" s="1" t="s">
        <v>2045</v>
      </c>
      <c r="S309" s="1" t="e">
        <f>VLOOKUP(R:R,Validations!C:D,2,FALSE)</f>
        <v>#N/A</v>
      </c>
      <c r="X309" s="11" t="s">
        <v>1961</v>
      </c>
      <c r="Y309" s="2">
        <v>42852</v>
      </c>
      <c r="AH309" s="1" t="s">
        <v>2059</v>
      </c>
    </row>
    <row r="310" spans="2:34" ht="15" hidden="1" customHeight="1" x14ac:dyDescent="0.25">
      <c r="B310" s="33" t="s">
        <v>1788</v>
      </c>
      <c r="C310" s="1"/>
      <c r="D310" s="29" t="s">
        <v>304</v>
      </c>
      <c r="E310" s="31">
        <v>69291307</v>
      </c>
      <c r="F310" s="31">
        <v>69291307</v>
      </c>
      <c r="G310" s="35">
        <v>42837</v>
      </c>
      <c r="H310" s="5">
        <v>188852451</v>
      </c>
      <c r="I310" s="33">
        <v>3337778281</v>
      </c>
      <c r="J310" s="37">
        <v>75</v>
      </c>
      <c r="K310" s="37">
        <v>75</v>
      </c>
      <c r="L310" s="3"/>
      <c r="M310" s="33" t="s">
        <v>959</v>
      </c>
      <c r="N310" s="78"/>
      <c r="O310" s="1" t="s">
        <v>2045</v>
      </c>
      <c r="S310" s="1" t="e">
        <f>VLOOKUP(R:R,Validations!C:D,2,FALSE)</f>
        <v>#N/A</v>
      </c>
      <c r="X310" s="11" t="s">
        <v>1961</v>
      </c>
      <c r="Y310" s="2">
        <v>42852</v>
      </c>
      <c r="AH310" s="1" t="s">
        <v>2059</v>
      </c>
    </row>
    <row r="311" spans="2:34" ht="15" hidden="1" customHeight="1" x14ac:dyDescent="0.25">
      <c r="B311" s="33" t="s">
        <v>1786</v>
      </c>
      <c r="C311" s="1"/>
      <c r="D311" s="29" t="s">
        <v>304</v>
      </c>
      <c r="E311" s="31">
        <v>69291295</v>
      </c>
      <c r="F311" s="31">
        <v>69291295</v>
      </c>
      <c r="G311" s="35">
        <v>42837</v>
      </c>
      <c r="H311" s="5">
        <v>188852803</v>
      </c>
      <c r="I311" s="33">
        <v>3325343133</v>
      </c>
      <c r="J311" s="37">
        <v>75</v>
      </c>
      <c r="K311" s="37">
        <v>75</v>
      </c>
      <c r="L311" s="3"/>
      <c r="M311" s="33" t="s">
        <v>961</v>
      </c>
      <c r="N311" s="78"/>
      <c r="O311" s="1" t="s">
        <v>2045</v>
      </c>
      <c r="S311" s="1" t="e">
        <f>VLOOKUP(R:R,Validations!C:D,2,FALSE)</f>
        <v>#N/A</v>
      </c>
      <c r="X311" s="11" t="s">
        <v>1961</v>
      </c>
      <c r="Y311" s="2">
        <v>42852</v>
      </c>
      <c r="AH311" s="1" t="s">
        <v>2059</v>
      </c>
    </row>
    <row r="312" spans="2:34" ht="15" hidden="1" customHeight="1" x14ac:dyDescent="0.25">
      <c r="B312" s="33" t="s">
        <v>1787</v>
      </c>
      <c r="C312" s="1"/>
      <c r="D312" s="29" t="s">
        <v>304</v>
      </c>
      <c r="E312" s="31">
        <v>69291299</v>
      </c>
      <c r="F312" s="31">
        <v>69291299</v>
      </c>
      <c r="G312" s="35">
        <v>42837</v>
      </c>
      <c r="H312" s="5">
        <v>188925000</v>
      </c>
      <c r="I312" s="33">
        <v>3331297095</v>
      </c>
      <c r="J312" s="37">
        <v>60</v>
      </c>
      <c r="K312" s="37">
        <v>60</v>
      </c>
      <c r="L312" s="3"/>
      <c r="M312" s="33" t="s">
        <v>962</v>
      </c>
      <c r="N312" s="78"/>
      <c r="O312" s="1" t="s">
        <v>2045</v>
      </c>
      <c r="S312" s="1" t="e">
        <f>VLOOKUP(R:R,Validations!C:D,2,FALSE)</f>
        <v>#N/A</v>
      </c>
      <c r="X312" s="11" t="s">
        <v>1961</v>
      </c>
      <c r="Y312" s="2">
        <v>42852</v>
      </c>
      <c r="AH312" s="1" t="s">
        <v>2058</v>
      </c>
    </row>
    <row r="313" spans="2:34" ht="15" hidden="1" customHeight="1" x14ac:dyDescent="0.25">
      <c r="B313" s="33" t="s">
        <v>1790</v>
      </c>
      <c r="C313" s="1"/>
      <c r="D313" s="29" t="s">
        <v>304</v>
      </c>
      <c r="E313" s="31">
        <v>69303370</v>
      </c>
      <c r="F313" s="31">
        <v>69303370</v>
      </c>
      <c r="G313" s="35">
        <v>42838</v>
      </c>
      <c r="H313" s="5">
        <v>188759264</v>
      </c>
      <c r="I313" s="33">
        <v>3309004035</v>
      </c>
      <c r="J313" s="37">
        <v>3520.6</v>
      </c>
      <c r="K313" s="37">
        <v>3520.6</v>
      </c>
      <c r="L313" s="3"/>
      <c r="M313" s="33" t="s">
        <v>964</v>
      </c>
      <c r="N313" s="78"/>
      <c r="O313" s="1" t="s">
        <v>2045</v>
      </c>
      <c r="S313" s="1" t="e">
        <f>VLOOKUP(R:R,Validations!C:D,2,FALSE)</f>
        <v>#N/A</v>
      </c>
      <c r="X313" s="11" t="s">
        <v>1961</v>
      </c>
      <c r="Y313" s="2">
        <v>42853</v>
      </c>
      <c r="AH313" s="1" t="s">
        <v>2069</v>
      </c>
    </row>
    <row r="314" spans="2:34" ht="15" customHeight="1" x14ac:dyDescent="0.25">
      <c r="B314" s="35">
        <v>42839</v>
      </c>
      <c r="C314" s="1"/>
      <c r="D314" s="29" t="s">
        <v>305</v>
      </c>
      <c r="E314" s="31">
        <v>69306656</v>
      </c>
      <c r="F314" s="31">
        <v>69306656</v>
      </c>
      <c r="G314" s="35">
        <v>42838</v>
      </c>
      <c r="H314" s="5">
        <v>188827914</v>
      </c>
      <c r="I314" s="33">
        <v>6993905265</v>
      </c>
      <c r="J314" s="54">
        <f>K314+L314</f>
        <v>500</v>
      </c>
      <c r="K314" s="54">
        <f>L314+M314</f>
        <v>250</v>
      </c>
      <c r="L314" s="58">
        <v>250</v>
      </c>
      <c r="M314" s="51"/>
      <c r="N314" s="78"/>
      <c r="O314" s="1" t="s">
        <v>2045</v>
      </c>
      <c r="S314" s="1" t="e">
        <f>VLOOKUP(R:R,Validations!C:D,2,FALSE)</f>
        <v>#N/A</v>
      </c>
      <c r="X314" s="11" t="s">
        <v>1974</v>
      </c>
      <c r="Y314" s="38">
        <v>42853</v>
      </c>
      <c r="AH314" s="1" t="s">
        <v>2055</v>
      </c>
    </row>
    <row r="315" spans="2:34" ht="15" hidden="1" customHeight="1" x14ac:dyDescent="0.25">
      <c r="B315" s="33" t="s">
        <v>1580</v>
      </c>
      <c r="C315" s="1"/>
      <c r="D315" s="29" t="s">
        <v>305</v>
      </c>
      <c r="E315" s="31">
        <v>69292722</v>
      </c>
      <c r="F315" s="31">
        <v>69292722</v>
      </c>
      <c r="G315" s="35">
        <v>42837</v>
      </c>
      <c r="H315" s="5">
        <v>188827358</v>
      </c>
      <c r="I315" s="33">
        <v>6992093259</v>
      </c>
      <c r="J315" s="37">
        <v>82.88</v>
      </c>
      <c r="K315" s="37">
        <v>82.88</v>
      </c>
      <c r="L315" s="3"/>
      <c r="M315" s="33" t="s">
        <v>824</v>
      </c>
      <c r="N315" s="78"/>
      <c r="O315" s="1" t="s">
        <v>2045</v>
      </c>
      <c r="S315" s="1" t="e">
        <f>VLOOKUP(R:R,Validations!C:D,2,FALSE)</f>
        <v>#N/A</v>
      </c>
      <c r="X315" s="11" t="s">
        <v>1961</v>
      </c>
      <c r="Y315" s="2">
        <v>42853</v>
      </c>
      <c r="AH315" s="1" t="s">
        <v>2055</v>
      </c>
    </row>
    <row r="316" spans="2:34" ht="15" hidden="1" customHeight="1" x14ac:dyDescent="0.25">
      <c r="B316" s="33" t="s">
        <v>1782</v>
      </c>
      <c r="C316" s="1"/>
      <c r="D316" s="29" t="s">
        <v>304</v>
      </c>
      <c r="E316" s="31">
        <v>69291276</v>
      </c>
      <c r="F316" s="31">
        <v>69291276</v>
      </c>
      <c r="G316" s="35">
        <v>42837</v>
      </c>
      <c r="H316" s="5">
        <v>188827391</v>
      </c>
      <c r="I316" s="33">
        <v>3307540121</v>
      </c>
      <c r="J316" s="37">
        <v>75</v>
      </c>
      <c r="K316" s="37">
        <v>75</v>
      </c>
      <c r="L316" s="3"/>
      <c r="M316" s="33" t="s">
        <v>959</v>
      </c>
      <c r="N316" s="78"/>
      <c r="O316" s="1" t="s">
        <v>2045</v>
      </c>
      <c r="S316" s="1" t="e">
        <f>VLOOKUP(R:R,Validations!C:D,2,FALSE)</f>
        <v>#N/A</v>
      </c>
      <c r="X316" s="11" t="s">
        <v>1961</v>
      </c>
      <c r="Y316" s="2">
        <v>42853</v>
      </c>
      <c r="AH316" s="1" t="s">
        <v>2059</v>
      </c>
    </row>
    <row r="317" spans="2:34" ht="15" hidden="1" customHeight="1" x14ac:dyDescent="0.25">
      <c r="B317" s="33" t="s">
        <v>1783</v>
      </c>
      <c r="C317" s="1"/>
      <c r="D317" s="29" t="s">
        <v>304</v>
      </c>
      <c r="E317" s="31">
        <v>69291279</v>
      </c>
      <c r="F317" s="31">
        <v>69291279</v>
      </c>
      <c r="G317" s="35">
        <v>42837</v>
      </c>
      <c r="H317" s="5">
        <v>188893389</v>
      </c>
      <c r="I317" s="33">
        <v>3308639944</v>
      </c>
      <c r="J317" s="37">
        <v>75</v>
      </c>
      <c r="K317" s="37">
        <v>75</v>
      </c>
      <c r="L317" s="3"/>
      <c r="M317" s="33" t="s">
        <v>959</v>
      </c>
      <c r="N317" s="78"/>
      <c r="O317" s="1" t="s">
        <v>2045</v>
      </c>
      <c r="S317" s="1" t="e">
        <f>VLOOKUP(R:R,Validations!C:D,2,FALSE)</f>
        <v>#N/A</v>
      </c>
      <c r="X317" s="11" t="s">
        <v>1961</v>
      </c>
      <c r="Y317" s="2">
        <v>42853</v>
      </c>
      <c r="AH317" s="1" t="s">
        <v>2059</v>
      </c>
    </row>
    <row r="318" spans="2:34" ht="15" hidden="1" customHeight="1" x14ac:dyDescent="0.25">
      <c r="B318" s="33" t="s">
        <v>1785</v>
      </c>
      <c r="C318" s="1"/>
      <c r="D318" s="29" t="s">
        <v>304</v>
      </c>
      <c r="E318" s="31">
        <v>69291293</v>
      </c>
      <c r="F318" s="31">
        <v>69291293</v>
      </c>
      <c r="G318" s="35">
        <v>42837</v>
      </c>
      <c r="H318" s="5">
        <v>188928323</v>
      </c>
      <c r="I318" s="33">
        <v>3323992628</v>
      </c>
      <c r="J318" s="37">
        <v>75</v>
      </c>
      <c r="K318" s="37">
        <v>75</v>
      </c>
      <c r="L318" s="3"/>
      <c r="M318" s="33" t="s">
        <v>960</v>
      </c>
      <c r="N318" s="78"/>
      <c r="O318" s="1" t="s">
        <v>2045</v>
      </c>
      <c r="S318" s="1" t="e">
        <f>VLOOKUP(R:R,Validations!C:D,2,FALSE)</f>
        <v>#N/A</v>
      </c>
      <c r="X318" s="11" t="s">
        <v>1961</v>
      </c>
      <c r="Y318" s="2">
        <v>42853</v>
      </c>
      <c r="AH318" s="1" t="s">
        <v>2059</v>
      </c>
    </row>
    <row r="319" spans="2:34" ht="15" hidden="1" customHeight="1" x14ac:dyDescent="0.25">
      <c r="B319" s="33" t="s">
        <v>1564</v>
      </c>
      <c r="C319" s="1"/>
      <c r="D319" s="29" t="s">
        <v>110</v>
      </c>
      <c r="E319" s="31">
        <v>69263740</v>
      </c>
      <c r="F319" s="31">
        <v>69263740</v>
      </c>
      <c r="G319" s="35">
        <v>42835</v>
      </c>
      <c r="H319" s="5">
        <v>188893047</v>
      </c>
      <c r="I319" s="33">
        <v>8030090</v>
      </c>
      <c r="J319" s="37">
        <v>995</v>
      </c>
      <c r="K319" s="37">
        <v>995</v>
      </c>
      <c r="L319" s="3"/>
      <c r="M319" s="33" t="s">
        <v>809</v>
      </c>
      <c r="N319" s="78"/>
      <c r="O319" s="1" t="s">
        <v>288</v>
      </c>
      <c r="S319" s="1" t="e">
        <f>VLOOKUP(R:R,Validations!C:D,2,FALSE)</f>
        <v>#N/A</v>
      </c>
      <c r="X319" s="11" t="s">
        <v>1961</v>
      </c>
      <c r="Y319" s="2">
        <v>42844</v>
      </c>
      <c r="AH319" s="1" t="s">
        <v>2068</v>
      </c>
    </row>
    <row r="320" spans="2:34" ht="15" hidden="1" customHeight="1" x14ac:dyDescent="0.25">
      <c r="B320" s="33" t="s">
        <v>1375</v>
      </c>
      <c r="C320" s="1"/>
      <c r="D320" s="29" t="s">
        <v>202</v>
      </c>
      <c r="E320" s="31">
        <v>69082950</v>
      </c>
      <c r="F320" s="31">
        <v>69082950</v>
      </c>
      <c r="G320" s="35">
        <v>42817</v>
      </c>
      <c r="H320" s="5">
        <v>188484893</v>
      </c>
      <c r="I320" s="33">
        <v>9803889949</v>
      </c>
      <c r="J320" s="37">
        <v>975</v>
      </c>
      <c r="K320" s="37">
        <v>975</v>
      </c>
      <c r="L320" s="3"/>
      <c r="M320" s="33" t="s">
        <v>931</v>
      </c>
      <c r="N320" s="78"/>
      <c r="O320" s="1" t="s">
        <v>288</v>
      </c>
      <c r="S320" s="1" t="e">
        <f>VLOOKUP(R:R,Validations!C:D,2,FALSE)</f>
        <v>#N/A</v>
      </c>
      <c r="X320" s="11" t="s">
        <v>1961</v>
      </c>
      <c r="Y320" s="2">
        <v>42844</v>
      </c>
      <c r="AH320" s="1" t="s">
        <v>2078</v>
      </c>
    </row>
    <row r="321" spans="2:34" ht="15" hidden="1" customHeight="1" x14ac:dyDescent="0.25">
      <c r="B321" s="33" t="s">
        <v>1566</v>
      </c>
      <c r="C321" s="1"/>
      <c r="D321" s="29" t="s">
        <v>110</v>
      </c>
      <c r="E321" s="31">
        <v>69277358</v>
      </c>
      <c r="F321" s="31">
        <v>69277358</v>
      </c>
      <c r="G321" s="35">
        <v>42836</v>
      </c>
      <c r="H321" s="5">
        <v>188964772</v>
      </c>
      <c r="I321" s="33">
        <v>751743</v>
      </c>
      <c r="J321" s="37">
        <v>909.38</v>
      </c>
      <c r="K321" s="37">
        <v>909.38</v>
      </c>
      <c r="L321" s="3"/>
      <c r="M321" s="33" t="s">
        <v>809</v>
      </c>
      <c r="N321" s="78"/>
      <c r="O321" s="1" t="s">
        <v>288</v>
      </c>
      <c r="S321" s="1" t="e">
        <f>VLOOKUP(R:R,Validations!C:D,2,FALSE)</f>
        <v>#N/A</v>
      </c>
      <c r="X321" s="11" t="s">
        <v>1961</v>
      </c>
      <c r="Y321" s="2">
        <v>42844</v>
      </c>
      <c r="AH321" s="1" t="s">
        <v>2068</v>
      </c>
    </row>
    <row r="322" spans="2:34" ht="15" hidden="1" customHeight="1" x14ac:dyDescent="0.25">
      <c r="B322" s="33" t="s">
        <v>1735</v>
      </c>
      <c r="C322" s="1"/>
      <c r="D322" s="29" t="s">
        <v>202</v>
      </c>
      <c r="E322" s="31">
        <v>69030338</v>
      </c>
      <c r="F322" s="31">
        <v>69030338</v>
      </c>
      <c r="G322" s="35">
        <v>42814</v>
      </c>
      <c r="H322" s="5">
        <v>188391467</v>
      </c>
      <c r="I322" s="33">
        <v>9804264902</v>
      </c>
      <c r="J322" s="37">
        <v>801.6</v>
      </c>
      <c r="K322" s="37">
        <v>801.6</v>
      </c>
      <c r="L322" s="3"/>
      <c r="M322" s="33" t="s">
        <v>921</v>
      </c>
      <c r="N322" s="78"/>
      <c r="O322" s="1" t="s">
        <v>288</v>
      </c>
      <c r="S322" s="1" t="e">
        <f>VLOOKUP(R:R,Validations!C:D,2,FALSE)</f>
        <v>#N/A</v>
      </c>
      <c r="X322" s="11" t="s">
        <v>1961</v>
      </c>
      <c r="Y322" s="2">
        <v>42844</v>
      </c>
      <c r="AH322" s="1" t="s">
        <v>2130</v>
      </c>
    </row>
    <row r="323" spans="2:34" ht="15" hidden="1" customHeight="1" x14ac:dyDescent="0.25">
      <c r="B323" s="33" t="s">
        <v>1737</v>
      </c>
      <c r="C323" s="1"/>
      <c r="D323" s="29" t="s">
        <v>202</v>
      </c>
      <c r="E323" s="31">
        <v>69045779</v>
      </c>
      <c r="F323" s="31">
        <v>69045779</v>
      </c>
      <c r="G323" s="35">
        <v>42815</v>
      </c>
      <c r="H323" s="5">
        <v>188467185</v>
      </c>
      <c r="I323" s="33">
        <v>9803587279</v>
      </c>
      <c r="J323" s="37">
        <v>801.6</v>
      </c>
      <c r="K323" s="37">
        <v>801.6</v>
      </c>
      <c r="L323" s="3"/>
      <c r="M323" s="33" t="s">
        <v>921</v>
      </c>
      <c r="N323" s="78"/>
      <c r="O323" s="1" t="s">
        <v>288</v>
      </c>
      <c r="S323" s="1" t="e">
        <f>VLOOKUP(R:R,Validations!C:D,2,FALSE)</f>
        <v>#N/A</v>
      </c>
      <c r="X323" s="11" t="s">
        <v>1961</v>
      </c>
      <c r="Y323" s="2">
        <v>42844</v>
      </c>
      <c r="AH323" s="1" t="s">
        <v>2130</v>
      </c>
    </row>
    <row r="324" spans="2:34" ht="15" hidden="1" customHeight="1" x14ac:dyDescent="0.25">
      <c r="B324" s="33" t="s">
        <v>1904</v>
      </c>
      <c r="C324" s="1"/>
      <c r="D324" s="29" t="s">
        <v>300</v>
      </c>
      <c r="E324" s="31" t="s">
        <v>465</v>
      </c>
      <c r="F324" s="31">
        <v>69278516</v>
      </c>
      <c r="G324" s="35">
        <v>42836</v>
      </c>
      <c r="H324" s="47">
        <v>188824234</v>
      </c>
      <c r="I324" s="33">
        <v>69676054</v>
      </c>
      <c r="J324" s="37">
        <v>771.6</v>
      </c>
      <c r="K324" s="37">
        <v>771.6</v>
      </c>
      <c r="L324" s="3"/>
      <c r="M324" s="33" t="s">
        <v>1038</v>
      </c>
      <c r="N324" s="78"/>
      <c r="O324" s="1" t="s">
        <v>288</v>
      </c>
      <c r="S324" s="1" t="e">
        <f>VLOOKUP(R:R,Validations!C:D,2,FALSE)</f>
        <v>#N/A</v>
      </c>
      <c r="X324" s="11" t="s">
        <v>1961</v>
      </c>
      <c r="Y324" s="2">
        <v>42844</v>
      </c>
      <c r="AH324" s="1" t="s">
        <v>2062</v>
      </c>
    </row>
    <row r="325" spans="2:34" ht="15" hidden="1" customHeight="1" x14ac:dyDescent="0.25">
      <c r="B325" s="33" t="s">
        <v>1560</v>
      </c>
      <c r="C325" s="1"/>
      <c r="D325" s="29" t="s">
        <v>110</v>
      </c>
      <c r="E325" s="31">
        <v>69248448</v>
      </c>
      <c r="F325" s="31">
        <v>69248448</v>
      </c>
      <c r="G325" s="35">
        <v>42832</v>
      </c>
      <c r="H325" s="5">
        <v>188914237</v>
      </c>
      <c r="I325" s="33">
        <v>10138402</v>
      </c>
      <c r="J325" s="37">
        <v>676.25</v>
      </c>
      <c r="K325" s="37">
        <v>676.25</v>
      </c>
      <c r="L325" s="3"/>
      <c r="M325" s="33" t="s">
        <v>809</v>
      </c>
      <c r="N325" s="78"/>
      <c r="O325" s="1" t="s">
        <v>288</v>
      </c>
      <c r="S325" s="1" t="e">
        <f>VLOOKUP(R:R,Validations!C:D,2,FALSE)</f>
        <v>#N/A</v>
      </c>
      <c r="X325" s="11" t="s">
        <v>1961</v>
      </c>
      <c r="Y325" s="2">
        <v>42844</v>
      </c>
      <c r="AH325" s="1" t="s">
        <v>2068</v>
      </c>
    </row>
    <row r="326" spans="2:34" ht="15" hidden="1" customHeight="1" x14ac:dyDescent="0.25">
      <c r="B326" s="33" t="s">
        <v>1561</v>
      </c>
      <c r="C326" s="1"/>
      <c r="D326" s="29" t="s">
        <v>110</v>
      </c>
      <c r="E326" s="31">
        <v>69248495</v>
      </c>
      <c r="F326" s="31">
        <v>69248495</v>
      </c>
      <c r="G326" s="35">
        <v>42832</v>
      </c>
      <c r="H326" s="5">
        <v>188825891</v>
      </c>
      <c r="I326" s="33">
        <v>770784</v>
      </c>
      <c r="J326" s="37">
        <v>625</v>
      </c>
      <c r="K326" s="37">
        <v>625</v>
      </c>
      <c r="L326" s="3"/>
      <c r="M326" s="33" t="s">
        <v>809</v>
      </c>
      <c r="N326" s="78"/>
      <c r="O326" s="1" t="s">
        <v>288</v>
      </c>
      <c r="S326" s="1" t="e">
        <f>VLOOKUP(R:R,Validations!C:D,2,FALSE)</f>
        <v>#N/A</v>
      </c>
      <c r="X326" s="11" t="s">
        <v>1961</v>
      </c>
      <c r="Y326" s="2">
        <v>42844</v>
      </c>
      <c r="AH326" s="1" t="s">
        <v>2082</v>
      </c>
    </row>
    <row r="327" spans="2:34" ht="15" hidden="1" customHeight="1" x14ac:dyDescent="0.25">
      <c r="B327" s="33" t="s">
        <v>1763</v>
      </c>
      <c r="C327" s="1"/>
      <c r="D327" s="29" t="s">
        <v>202</v>
      </c>
      <c r="E327" s="31">
        <v>69176314</v>
      </c>
      <c r="F327" s="31">
        <v>69176314</v>
      </c>
      <c r="G327" s="35">
        <v>42824</v>
      </c>
      <c r="H327" s="5">
        <v>188757857</v>
      </c>
      <c r="I327" s="33">
        <v>9804258615</v>
      </c>
      <c r="J327" s="37">
        <v>600</v>
      </c>
      <c r="K327" s="37">
        <v>600</v>
      </c>
      <c r="L327" s="3"/>
      <c r="M327" s="33" t="s">
        <v>940</v>
      </c>
      <c r="N327" s="78"/>
      <c r="O327" s="1" t="s">
        <v>288</v>
      </c>
      <c r="S327" s="1" t="e">
        <f>VLOOKUP(R:R,Validations!C:D,2,FALSE)</f>
        <v>#N/A</v>
      </c>
      <c r="X327" s="11" t="s">
        <v>1961</v>
      </c>
      <c r="Y327" s="2">
        <v>42844</v>
      </c>
      <c r="AH327" s="1" t="s">
        <v>2078</v>
      </c>
    </row>
    <row r="328" spans="2:34" ht="15" hidden="1" customHeight="1" x14ac:dyDescent="0.25">
      <c r="B328" s="33" t="s">
        <v>1563</v>
      </c>
      <c r="C328" s="1"/>
      <c r="D328" s="29" t="s">
        <v>110</v>
      </c>
      <c r="E328" s="31">
        <v>69263738</v>
      </c>
      <c r="F328" s="31">
        <v>69263738</v>
      </c>
      <c r="G328" s="35">
        <v>42835</v>
      </c>
      <c r="H328" s="5">
        <v>188254937</v>
      </c>
      <c r="I328" s="33">
        <v>662890</v>
      </c>
      <c r="J328" s="37">
        <v>538</v>
      </c>
      <c r="K328" s="37">
        <v>538</v>
      </c>
      <c r="L328" s="3"/>
      <c r="M328" s="33" t="s">
        <v>809</v>
      </c>
      <c r="N328" s="78"/>
      <c r="O328" s="1" t="s">
        <v>288</v>
      </c>
      <c r="S328" s="1" t="e">
        <f>VLOOKUP(R:R,Validations!C:D,2,FALSE)</f>
        <v>#N/A</v>
      </c>
      <c r="X328" s="11" t="s">
        <v>1961</v>
      </c>
      <c r="Y328" s="2">
        <v>42844</v>
      </c>
      <c r="AH328" s="1" t="s">
        <v>2068</v>
      </c>
    </row>
    <row r="329" spans="2:34" ht="15" hidden="1" customHeight="1" x14ac:dyDescent="0.25">
      <c r="B329" s="33" t="s">
        <v>1758</v>
      </c>
      <c r="C329" s="1"/>
      <c r="D329" s="29" t="s">
        <v>202</v>
      </c>
      <c r="E329" s="31">
        <v>69130823</v>
      </c>
      <c r="F329" s="31">
        <v>69130823</v>
      </c>
      <c r="G329" s="35">
        <v>42821</v>
      </c>
      <c r="H329" s="5">
        <v>188100604</v>
      </c>
      <c r="I329" s="33">
        <v>9804475367</v>
      </c>
      <c r="J329" s="37">
        <v>510</v>
      </c>
      <c r="K329" s="37">
        <v>510</v>
      </c>
      <c r="L329" s="3"/>
      <c r="M329" s="33" t="s">
        <v>936</v>
      </c>
      <c r="N329" s="78"/>
      <c r="O329" s="1" t="s">
        <v>288</v>
      </c>
      <c r="S329" s="1" t="e">
        <f>VLOOKUP(R:R,Validations!C:D,2,FALSE)</f>
        <v>#N/A</v>
      </c>
      <c r="X329" s="11" t="s">
        <v>1961</v>
      </c>
      <c r="Y329" s="2">
        <v>42844</v>
      </c>
      <c r="AH329" s="1" t="s">
        <v>2135</v>
      </c>
    </row>
    <row r="330" spans="2:34" ht="15" hidden="1" customHeight="1" x14ac:dyDescent="0.25">
      <c r="B330" s="33" t="s">
        <v>1910</v>
      </c>
      <c r="C330" s="1"/>
      <c r="D330" s="29" t="s">
        <v>300</v>
      </c>
      <c r="E330" s="31" t="s">
        <v>471</v>
      </c>
      <c r="F330" s="31">
        <v>69292290</v>
      </c>
      <c r="G330" s="35">
        <v>42837</v>
      </c>
      <c r="H330" s="47">
        <v>188947409</v>
      </c>
      <c r="I330" s="33">
        <v>218954238</v>
      </c>
      <c r="J330" s="37">
        <v>508.16</v>
      </c>
      <c r="K330" s="37">
        <v>508.16</v>
      </c>
      <c r="L330" s="3"/>
      <c r="M330" s="33" t="s">
        <v>618</v>
      </c>
      <c r="N330" s="78"/>
      <c r="O330" s="1" t="s">
        <v>288</v>
      </c>
      <c r="S330" s="1" t="e">
        <f>VLOOKUP(R:R,Validations!C:D,2,FALSE)</f>
        <v>#N/A</v>
      </c>
      <c r="X330" s="11" t="s">
        <v>1961</v>
      </c>
      <c r="Y330" s="2">
        <v>42844</v>
      </c>
      <c r="AH330" s="1" t="s">
        <v>2063</v>
      </c>
    </row>
    <row r="331" spans="2:34" ht="15" hidden="1" customHeight="1" x14ac:dyDescent="0.25">
      <c r="B331" s="33" t="s">
        <v>1760</v>
      </c>
      <c r="C331" s="1"/>
      <c r="D331" s="29" t="s">
        <v>202</v>
      </c>
      <c r="E331" s="31">
        <v>69175249</v>
      </c>
      <c r="F331" s="31">
        <v>69175249</v>
      </c>
      <c r="G331" s="35">
        <v>42824</v>
      </c>
      <c r="H331" s="5">
        <v>188755123</v>
      </c>
      <c r="I331" s="33">
        <v>9802605734</v>
      </c>
      <c r="J331" s="37">
        <v>428</v>
      </c>
      <c r="K331" s="37">
        <v>428</v>
      </c>
      <c r="L331" s="3"/>
      <c r="M331" s="33" t="s">
        <v>938</v>
      </c>
      <c r="N331" s="78"/>
      <c r="O331" s="1" t="s">
        <v>288</v>
      </c>
      <c r="S331" s="1" t="e">
        <f>VLOOKUP(R:R,Validations!C:D,2,FALSE)</f>
        <v>#N/A</v>
      </c>
      <c r="X331" s="11" t="s">
        <v>1961</v>
      </c>
      <c r="Y331" s="2">
        <v>42844</v>
      </c>
      <c r="AH331" s="1" t="s">
        <v>2078</v>
      </c>
    </row>
    <row r="332" spans="2:34" ht="15" hidden="1" customHeight="1" x14ac:dyDescent="0.25">
      <c r="B332" s="33" t="s">
        <v>1897</v>
      </c>
      <c r="C332" s="1"/>
      <c r="D332" s="29" t="s">
        <v>300</v>
      </c>
      <c r="E332" s="31" t="s">
        <v>457</v>
      </c>
      <c r="F332" s="31">
        <v>69264659</v>
      </c>
      <c r="G332" s="35">
        <v>42835</v>
      </c>
      <c r="H332" s="47">
        <v>188439240</v>
      </c>
      <c r="I332" s="33">
        <v>304701378</v>
      </c>
      <c r="J332" s="37">
        <v>300</v>
      </c>
      <c r="K332" s="37">
        <v>300</v>
      </c>
      <c r="L332" s="3"/>
      <c r="M332" s="33" t="s">
        <v>1030</v>
      </c>
      <c r="N332" s="78"/>
      <c r="O332" s="1" t="s">
        <v>288</v>
      </c>
      <c r="S332" s="1" t="e">
        <f>VLOOKUP(R:R,Validations!C:D,2,FALSE)</f>
        <v>#N/A</v>
      </c>
      <c r="X332" s="11" t="s">
        <v>1961</v>
      </c>
      <c r="Y332" s="2">
        <v>42844</v>
      </c>
      <c r="AH332" s="1" t="s">
        <v>2068</v>
      </c>
    </row>
    <row r="333" spans="2:34" ht="15" hidden="1" customHeight="1" x14ac:dyDescent="0.25">
      <c r="B333" s="33" t="s">
        <v>1748</v>
      </c>
      <c r="C333" s="1"/>
      <c r="D333" s="29" t="s">
        <v>202</v>
      </c>
      <c r="E333" s="31">
        <v>69082934</v>
      </c>
      <c r="F333" s="31">
        <v>69082934</v>
      </c>
      <c r="G333" s="35">
        <v>42817</v>
      </c>
      <c r="H333" s="5">
        <v>188399974</v>
      </c>
      <c r="I333" s="33">
        <v>9803872358</v>
      </c>
      <c r="J333" s="37">
        <v>190.31</v>
      </c>
      <c r="K333" s="37">
        <v>190.31</v>
      </c>
      <c r="L333" s="3"/>
      <c r="M333" s="33" t="s">
        <v>930</v>
      </c>
      <c r="N333" s="78"/>
      <c r="O333" s="1" t="s">
        <v>288</v>
      </c>
      <c r="S333" s="1" t="e">
        <f>VLOOKUP(R:R,Validations!C:D,2,FALSE)</f>
        <v>#N/A</v>
      </c>
      <c r="X333" s="11" t="s">
        <v>1961</v>
      </c>
      <c r="Y333" s="2">
        <v>42844</v>
      </c>
      <c r="AH333" s="1" t="s">
        <v>2100</v>
      </c>
    </row>
    <row r="334" spans="2:34" ht="15" hidden="1" customHeight="1" x14ac:dyDescent="0.25">
      <c r="B334" s="33" t="s">
        <v>1743</v>
      </c>
      <c r="C334" s="1"/>
      <c r="D334" s="29" t="s">
        <v>202</v>
      </c>
      <c r="E334" s="31">
        <v>69082062</v>
      </c>
      <c r="F334" s="31">
        <v>69082062</v>
      </c>
      <c r="G334" s="35">
        <v>42817</v>
      </c>
      <c r="H334" s="5">
        <v>188399962</v>
      </c>
      <c r="I334" s="33">
        <v>9803495192</v>
      </c>
      <c r="J334" s="37">
        <v>187.25</v>
      </c>
      <c r="K334" s="37">
        <v>187.25</v>
      </c>
      <c r="L334" s="3"/>
      <c r="M334" s="33" t="s">
        <v>927</v>
      </c>
      <c r="N334" s="78"/>
      <c r="O334" s="1" t="s">
        <v>288</v>
      </c>
      <c r="S334" s="1" t="e">
        <f>VLOOKUP(R:R,Validations!C:D,2,FALSE)</f>
        <v>#N/A</v>
      </c>
      <c r="X334" s="11" t="s">
        <v>1961</v>
      </c>
      <c r="Y334" s="2">
        <v>42844</v>
      </c>
      <c r="AH334" s="1" t="s">
        <v>2100</v>
      </c>
    </row>
    <row r="335" spans="2:34" ht="15" hidden="1" customHeight="1" x14ac:dyDescent="0.25">
      <c r="B335" s="33" t="s">
        <v>1745</v>
      </c>
      <c r="C335" s="1"/>
      <c r="D335" s="29" t="s">
        <v>202</v>
      </c>
      <c r="E335" s="31">
        <v>69082127</v>
      </c>
      <c r="F335" s="31">
        <v>69082127</v>
      </c>
      <c r="G335" s="35">
        <v>42817</v>
      </c>
      <c r="H335" s="5">
        <v>188400279</v>
      </c>
      <c r="I335" s="33">
        <v>9803531095</v>
      </c>
      <c r="J335" s="37">
        <v>187.25</v>
      </c>
      <c r="K335" s="37">
        <v>187.25</v>
      </c>
      <c r="L335" s="3"/>
      <c r="M335" s="33" t="s">
        <v>926</v>
      </c>
      <c r="N335" s="78"/>
      <c r="O335" s="1" t="s">
        <v>288</v>
      </c>
      <c r="S335" s="1" t="e">
        <f>VLOOKUP(R:R,Validations!C:D,2,FALSE)</f>
        <v>#N/A</v>
      </c>
      <c r="X335" s="11" t="s">
        <v>1961</v>
      </c>
      <c r="Y335" s="2">
        <v>42844</v>
      </c>
      <c r="AH335" s="1" t="s">
        <v>2100</v>
      </c>
    </row>
    <row r="336" spans="2:34" ht="15" hidden="1" customHeight="1" x14ac:dyDescent="0.25">
      <c r="B336" s="33" t="s">
        <v>1755</v>
      </c>
      <c r="C336" s="1"/>
      <c r="D336" s="29" t="s">
        <v>202</v>
      </c>
      <c r="E336" s="31">
        <v>69084179</v>
      </c>
      <c r="F336" s="31">
        <v>69084179</v>
      </c>
      <c r="G336" s="35">
        <v>42817</v>
      </c>
      <c r="H336" s="5">
        <v>188400375</v>
      </c>
      <c r="I336" s="33">
        <v>9804709179</v>
      </c>
      <c r="J336" s="37">
        <v>187.25</v>
      </c>
      <c r="K336" s="37">
        <v>187.25</v>
      </c>
      <c r="L336" s="3"/>
      <c r="M336" s="33" t="s">
        <v>926</v>
      </c>
      <c r="N336" s="78"/>
      <c r="O336" s="1" t="s">
        <v>288</v>
      </c>
      <c r="S336" s="1" t="e">
        <f>VLOOKUP(R:R,Validations!C:D,2,FALSE)</f>
        <v>#N/A</v>
      </c>
      <c r="X336" s="11" t="s">
        <v>1961</v>
      </c>
      <c r="Y336" s="2">
        <v>42844</v>
      </c>
      <c r="AH336" s="1" t="s">
        <v>2100</v>
      </c>
    </row>
    <row r="337" spans="2:34" ht="15" hidden="1" customHeight="1" x14ac:dyDescent="0.25">
      <c r="B337" s="33" t="s">
        <v>1756</v>
      </c>
      <c r="C337" s="1"/>
      <c r="D337" s="29" t="s">
        <v>202</v>
      </c>
      <c r="E337" s="31">
        <v>69084193</v>
      </c>
      <c r="F337" s="31">
        <v>69084193</v>
      </c>
      <c r="G337" s="35">
        <v>42817</v>
      </c>
      <c r="H337" s="5">
        <v>188399945</v>
      </c>
      <c r="I337" s="33">
        <v>9804716489</v>
      </c>
      <c r="J337" s="37">
        <v>187.03</v>
      </c>
      <c r="K337" s="37">
        <v>187.03</v>
      </c>
      <c r="L337" s="3"/>
      <c r="M337" s="33" t="s">
        <v>927</v>
      </c>
      <c r="N337" s="78"/>
      <c r="O337" s="1" t="s">
        <v>288</v>
      </c>
      <c r="S337" s="1" t="e">
        <f>VLOOKUP(R:R,Validations!C:D,2,FALSE)</f>
        <v>#N/A</v>
      </c>
      <c r="X337" s="11" t="s">
        <v>1961</v>
      </c>
      <c r="Y337" s="2">
        <v>42844</v>
      </c>
      <c r="AH337" s="1" t="s">
        <v>2100</v>
      </c>
    </row>
    <row r="338" spans="2:34" ht="15" hidden="1" customHeight="1" x14ac:dyDescent="0.25">
      <c r="B338" s="33" t="s">
        <v>1742</v>
      </c>
      <c r="C338" s="1"/>
      <c r="D338" s="29" t="s">
        <v>202</v>
      </c>
      <c r="E338" s="31">
        <v>69081812</v>
      </c>
      <c r="F338" s="31">
        <v>69081812</v>
      </c>
      <c r="G338" s="35">
        <v>42817</v>
      </c>
      <c r="H338" s="5">
        <v>188399987</v>
      </c>
      <c r="I338" s="33">
        <v>9802271867</v>
      </c>
      <c r="J338" s="37">
        <v>187.03</v>
      </c>
      <c r="K338" s="37">
        <v>187.03</v>
      </c>
      <c r="L338" s="3"/>
      <c r="M338" s="33" t="s">
        <v>926</v>
      </c>
      <c r="N338" s="78"/>
      <c r="O338" s="1" t="s">
        <v>288</v>
      </c>
      <c r="S338" s="1" t="e">
        <f>VLOOKUP(R:R,Validations!C:D,2,FALSE)</f>
        <v>#N/A</v>
      </c>
      <c r="X338" s="11" t="s">
        <v>1961</v>
      </c>
      <c r="Y338" s="2">
        <v>42844</v>
      </c>
      <c r="AH338" s="1" t="s">
        <v>2100</v>
      </c>
    </row>
    <row r="339" spans="2:34" ht="15" hidden="1" customHeight="1" x14ac:dyDescent="0.25">
      <c r="B339" s="33" t="s">
        <v>1751</v>
      </c>
      <c r="C339" s="1"/>
      <c r="D339" s="29" t="s">
        <v>202</v>
      </c>
      <c r="E339" s="31">
        <v>69083359</v>
      </c>
      <c r="F339" s="31">
        <v>69083359</v>
      </c>
      <c r="G339" s="35">
        <v>42817</v>
      </c>
      <c r="H339" s="5">
        <v>188400354</v>
      </c>
      <c r="I339" s="33">
        <v>9804208255</v>
      </c>
      <c r="J339" s="37">
        <v>175</v>
      </c>
      <c r="K339" s="37">
        <v>175</v>
      </c>
      <c r="L339" s="3"/>
      <c r="M339" s="33" t="s">
        <v>929</v>
      </c>
      <c r="N339" s="78"/>
      <c r="O339" s="1" t="s">
        <v>288</v>
      </c>
      <c r="S339" s="1" t="e">
        <f>VLOOKUP(R:R,Validations!C:D,2,FALSE)</f>
        <v>#N/A</v>
      </c>
      <c r="X339" s="11" t="s">
        <v>1961</v>
      </c>
      <c r="Y339" s="2">
        <v>42844</v>
      </c>
      <c r="AH339" s="1" t="s">
        <v>2100</v>
      </c>
    </row>
    <row r="340" spans="2:34" ht="15" hidden="1" customHeight="1" x14ac:dyDescent="0.25">
      <c r="B340" s="33" t="s">
        <v>1750</v>
      </c>
      <c r="C340" s="1"/>
      <c r="D340" s="29" t="s">
        <v>202</v>
      </c>
      <c r="E340" s="31">
        <v>69083266</v>
      </c>
      <c r="F340" s="31">
        <v>69083266</v>
      </c>
      <c r="G340" s="35">
        <v>42817</v>
      </c>
      <c r="H340" s="5">
        <v>188400387</v>
      </c>
      <c r="I340" s="33">
        <v>9804164573</v>
      </c>
      <c r="J340" s="37">
        <v>175</v>
      </c>
      <c r="K340" s="37">
        <v>175</v>
      </c>
      <c r="L340" s="3"/>
      <c r="M340" s="33" t="s">
        <v>929</v>
      </c>
      <c r="N340" s="78"/>
      <c r="O340" s="1" t="s">
        <v>288</v>
      </c>
      <c r="S340" s="1" t="e">
        <f>VLOOKUP(R:R,Validations!C:D,2,FALSE)</f>
        <v>#N/A</v>
      </c>
      <c r="X340" s="11" t="s">
        <v>1961</v>
      </c>
      <c r="Y340" s="2">
        <v>42844</v>
      </c>
      <c r="AH340" s="1" t="s">
        <v>2100</v>
      </c>
    </row>
    <row r="341" spans="2:34" ht="15" hidden="1" customHeight="1" x14ac:dyDescent="0.25">
      <c r="B341" s="33" t="s">
        <v>1944</v>
      </c>
      <c r="C341" s="1"/>
      <c r="D341" s="29" t="s">
        <v>302</v>
      </c>
      <c r="E341" s="31" t="s">
        <v>525</v>
      </c>
      <c r="F341" s="31">
        <v>69278596</v>
      </c>
      <c r="G341" s="35">
        <v>42836</v>
      </c>
      <c r="H341" s="47">
        <v>188981932</v>
      </c>
      <c r="I341" s="33">
        <v>486768484</v>
      </c>
      <c r="J341" s="37">
        <v>2570</v>
      </c>
      <c r="K341" s="37">
        <v>2570</v>
      </c>
      <c r="L341" s="3"/>
      <c r="M341" s="33" t="s">
        <v>1049</v>
      </c>
      <c r="N341" s="78"/>
      <c r="O341" s="1" t="s">
        <v>288</v>
      </c>
      <c r="S341" s="1" t="e">
        <f>VLOOKUP(R:R,Validations!C:D,2,FALSE)</f>
        <v>#N/A</v>
      </c>
      <c r="X341" s="11" t="s">
        <v>1961</v>
      </c>
      <c r="Y341" s="2">
        <v>42846</v>
      </c>
      <c r="AH341" s="1" t="s">
        <v>2054</v>
      </c>
    </row>
    <row r="342" spans="2:34" ht="15" hidden="1" customHeight="1" x14ac:dyDescent="0.25">
      <c r="B342" s="33" t="s">
        <v>1927</v>
      </c>
      <c r="C342" s="1"/>
      <c r="D342" s="29" t="s">
        <v>300</v>
      </c>
      <c r="E342" s="31" t="s">
        <v>495</v>
      </c>
      <c r="F342" s="31">
        <v>69306113</v>
      </c>
      <c r="G342" s="35">
        <v>42838</v>
      </c>
      <c r="H342" s="47">
        <v>188955232</v>
      </c>
      <c r="I342" s="33">
        <v>371239575</v>
      </c>
      <c r="J342" s="37">
        <v>800</v>
      </c>
      <c r="K342" s="37">
        <v>800</v>
      </c>
      <c r="L342" s="3"/>
      <c r="M342" s="33" t="s">
        <v>1061</v>
      </c>
      <c r="N342" s="78"/>
      <c r="O342" s="1" t="s">
        <v>288</v>
      </c>
      <c r="S342" s="1" t="e">
        <f>VLOOKUP(R:R,Validations!C:D,2,FALSE)</f>
        <v>#N/A</v>
      </c>
      <c r="X342" s="11" t="s">
        <v>1961</v>
      </c>
      <c r="Y342" s="2">
        <v>42846</v>
      </c>
      <c r="AH342" s="1" t="s">
        <v>2063</v>
      </c>
    </row>
    <row r="343" spans="2:34" ht="15" hidden="1" customHeight="1" x14ac:dyDescent="0.25">
      <c r="B343" s="33" t="s">
        <v>1927</v>
      </c>
      <c r="C343" s="1"/>
      <c r="D343" s="29" t="s">
        <v>302</v>
      </c>
      <c r="E343" s="31" t="s">
        <v>548</v>
      </c>
      <c r="F343" s="31">
        <v>69306200</v>
      </c>
      <c r="G343" s="35">
        <v>42838</v>
      </c>
      <c r="H343" s="47">
        <v>188962667</v>
      </c>
      <c r="I343" s="33">
        <v>8417831347</v>
      </c>
      <c r="J343" s="37">
        <v>728.7</v>
      </c>
      <c r="K343" s="37">
        <v>728.7</v>
      </c>
      <c r="L343" s="3"/>
      <c r="M343" s="33" t="s">
        <v>1050</v>
      </c>
      <c r="N343" s="78"/>
      <c r="O343" s="1" t="s">
        <v>288</v>
      </c>
      <c r="S343" s="1" t="e">
        <f>VLOOKUP(R:R,Validations!C:D,2,FALSE)</f>
        <v>#N/A</v>
      </c>
      <c r="X343" s="11" t="s">
        <v>1961</v>
      </c>
      <c r="Y343" s="2">
        <v>42846</v>
      </c>
      <c r="AH343" s="1" t="s">
        <v>2062</v>
      </c>
    </row>
    <row r="344" spans="2:34" ht="15" hidden="1" customHeight="1" x14ac:dyDescent="0.25">
      <c r="B344" s="33" t="s">
        <v>1932</v>
      </c>
      <c r="C344" s="1"/>
      <c r="D344" s="29" t="s">
        <v>300</v>
      </c>
      <c r="E344" s="31" t="s">
        <v>506</v>
      </c>
      <c r="F344" s="31">
        <v>69306136</v>
      </c>
      <c r="G344" s="35">
        <v>42838</v>
      </c>
      <c r="H344" s="47">
        <v>188970465</v>
      </c>
      <c r="I344" s="33">
        <v>536302151</v>
      </c>
      <c r="J344" s="37">
        <v>700</v>
      </c>
      <c r="K344" s="37">
        <v>700</v>
      </c>
      <c r="L344" s="3"/>
      <c r="M344" s="33" t="s">
        <v>1067</v>
      </c>
      <c r="N344" s="78"/>
      <c r="O344" s="1" t="s">
        <v>288</v>
      </c>
      <c r="S344" s="1" t="e">
        <f>VLOOKUP(R:R,Validations!C:D,2,FALSE)</f>
        <v>#N/A</v>
      </c>
      <c r="X344" s="11" t="s">
        <v>1961</v>
      </c>
      <c r="Y344" s="2">
        <v>42846</v>
      </c>
      <c r="AH344" s="1" t="s">
        <v>2064</v>
      </c>
    </row>
    <row r="345" spans="2:34" ht="15" hidden="1" customHeight="1" x14ac:dyDescent="0.25">
      <c r="B345" s="33" t="s">
        <v>1958</v>
      </c>
      <c r="C345" s="1"/>
      <c r="D345" s="29" t="s">
        <v>302</v>
      </c>
      <c r="E345" s="31" t="s">
        <v>545</v>
      </c>
      <c r="F345" s="31">
        <v>69306187</v>
      </c>
      <c r="G345" s="35">
        <v>42838</v>
      </c>
      <c r="H345" s="47">
        <v>188867804</v>
      </c>
      <c r="I345" s="33">
        <v>604387258</v>
      </c>
      <c r="J345" s="37">
        <v>690.6</v>
      </c>
      <c r="K345" s="37">
        <v>690.6</v>
      </c>
      <c r="L345" s="3"/>
      <c r="M345" s="33" t="s">
        <v>1044</v>
      </c>
      <c r="N345" s="78"/>
      <c r="O345" s="1" t="s">
        <v>288</v>
      </c>
      <c r="S345" s="1" t="e">
        <f>VLOOKUP(R:R,Validations!C:D,2,FALSE)</f>
        <v>#N/A</v>
      </c>
      <c r="X345" s="11" t="s">
        <v>1961</v>
      </c>
      <c r="Y345" s="2">
        <v>42846</v>
      </c>
      <c r="AH345" s="1" t="s">
        <v>2069</v>
      </c>
    </row>
    <row r="346" spans="2:34" ht="15" hidden="1" customHeight="1" x14ac:dyDescent="0.25">
      <c r="B346" s="33" t="s">
        <v>1934</v>
      </c>
      <c r="C346" s="1"/>
      <c r="D346" s="29" t="s">
        <v>300</v>
      </c>
      <c r="E346" s="31" t="s">
        <v>509</v>
      </c>
      <c r="F346" s="31">
        <v>69306144</v>
      </c>
      <c r="G346" s="35">
        <v>42838</v>
      </c>
      <c r="H346" s="47">
        <v>188990073</v>
      </c>
      <c r="I346" s="33">
        <v>631037496</v>
      </c>
      <c r="J346" s="37">
        <v>650</v>
      </c>
      <c r="K346" s="37">
        <v>650</v>
      </c>
      <c r="L346" s="3"/>
      <c r="M346" s="33" t="s">
        <v>1069</v>
      </c>
      <c r="N346" s="78"/>
      <c r="O346" s="1" t="s">
        <v>288</v>
      </c>
      <c r="S346" s="1" t="e">
        <f>VLOOKUP(R:R,Validations!C:D,2,FALSE)</f>
        <v>#N/A</v>
      </c>
      <c r="X346" s="11" t="s">
        <v>1961</v>
      </c>
      <c r="Y346" s="2">
        <v>42846</v>
      </c>
      <c r="AH346" s="1" t="s">
        <v>2103</v>
      </c>
    </row>
    <row r="347" spans="2:34" ht="15" hidden="1" customHeight="1" x14ac:dyDescent="0.25">
      <c r="B347" s="33" t="s">
        <v>1936</v>
      </c>
      <c r="C347" s="1"/>
      <c r="D347" s="29" t="s">
        <v>302</v>
      </c>
      <c r="E347" s="31" t="s">
        <v>537</v>
      </c>
      <c r="F347" s="31">
        <v>69306160</v>
      </c>
      <c r="G347" s="35">
        <v>42838</v>
      </c>
      <c r="H347" s="47">
        <v>188963756</v>
      </c>
      <c r="I347" s="33">
        <v>322392077</v>
      </c>
      <c r="J347" s="37">
        <v>632.79999999999995</v>
      </c>
      <c r="K347" s="37">
        <v>632.79999999999995</v>
      </c>
      <c r="L347" s="3"/>
      <c r="M347" s="33" t="s">
        <v>1050</v>
      </c>
      <c r="N347" s="78"/>
      <c r="O347" s="1" t="s">
        <v>288</v>
      </c>
      <c r="S347" s="1" t="e">
        <f>VLOOKUP(R:R,Validations!C:D,2,FALSE)</f>
        <v>#N/A</v>
      </c>
      <c r="X347" s="11" t="s">
        <v>1961</v>
      </c>
      <c r="Y347" s="2">
        <v>42846</v>
      </c>
      <c r="AH347" s="1" t="s">
        <v>2068</v>
      </c>
    </row>
    <row r="348" spans="2:34" ht="15" hidden="1" customHeight="1" x14ac:dyDescent="0.25">
      <c r="B348" s="33" t="s">
        <v>1933</v>
      </c>
      <c r="C348" s="1"/>
      <c r="D348" s="29" t="s">
        <v>300</v>
      </c>
      <c r="E348" s="31" t="s">
        <v>508</v>
      </c>
      <c r="F348" s="31">
        <v>69306143</v>
      </c>
      <c r="G348" s="35">
        <v>42838</v>
      </c>
      <c r="H348" s="47">
        <v>188952192</v>
      </c>
      <c r="I348" s="33">
        <v>631037496</v>
      </c>
      <c r="J348" s="37">
        <v>420</v>
      </c>
      <c r="K348" s="37">
        <v>420</v>
      </c>
      <c r="L348" s="3"/>
      <c r="M348" s="33" t="s">
        <v>1068</v>
      </c>
      <c r="N348" s="78"/>
      <c r="O348" s="1" t="s">
        <v>288</v>
      </c>
      <c r="S348" s="1" t="e">
        <f>VLOOKUP(R:R,Validations!C:D,2,FALSE)</f>
        <v>#N/A</v>
      </c>
      <c r="X348" s="11" t="s">
        <v>1961</v>
      </c>
      <c r="Y348" s="2">
        <v>42846</v>
      </c>
      <c r="AH348" s="1" t="s">
        <v>2103</v>
      </c>
    </row>
    <row r="349" spans="2:34" ht="15" hidden="1" customHeight="1" x14ac:dyDescent="0.25">
      <c r="B349" s="33" t="s">
        <v>1835</v>
      </c>
      <c r="C349" s="1"/>
      <c r="D349" s="29" t="s">
        <v>300</v>
      </c>
      <c r="E349" s="31" t="s">
        <v>454</v>
      </c>
      <c r="F349" s="31">
        <v>69102920</v>
      </c>
      <c r="G349" s="35">
        <v>42818</v>
      </c>
      <c r="H349" s="47">
        <v>188384611</v>
      </c>
      <c r="I349" s="33">
        <v>200936714</v>
      </c>
      <c r="J349" s="37">
        <v>393.62</v>
      </c>
      <c r="K349" s="37">
        <v>393.62</v>
      </c>
      <c r="L349" s="3"/>
      <c r="M349" s="33" t="s">
        <v>1027</v>
      </c>
      <c r="N349" s="78"/>
      <c r="O349" s="1" t="s">
        <v>288</v>
      </c>
      <c r="S349" s="1" t="e">
        <f>VLOOKUP(R:R,Validations!C:D,2,FALSE)</f>
        <v>#N/A</v>
      </c>
      <c r="X349" s="11" t="s">
        <v>1961</v>
      </c>
      <c r="Y349" s="2">
        <v>42846</v>
      </c>
      <c r="AH349" s="1" t="s">
        <v>2056</v>
      </c>
    </row>
    <row r="350" spans="2:34" ht="15" hidden="1" customHeight="1" x14ac:dyDescent="0.25">
      <c r="B350" s="33" t="s">
        <v>1931</v>
      </c>
      <c r="C350" s="1"/>
      <c r="D350" s="29" t="s">
        <v>302</v>
      </c>
      <c r="E350" s="31" t="s">
        <v>539</v>
      </c>
      <c r="F350" s="31">
        <v>69306165</v>
      </c>
      <c r="G350" s="35">
        <v>42838</v>
      </c>
      <c r="H350" s="47">
        <v>188953261</v>
      </c>
      <c r="I350" s="33">
        <v>379470826</v>
      </c>
      <c r="J350" s="37">
        <v>381.05</v>
      </c>
      <c r="K350" s="37">
        <v>381.05</v>
      </c>
      <c r="L350" s="3"/>
      <c r="M350" s="33" t="s">
        <v>1089</v>
      </c>
      <c r="N350" s="78"/>
      <c r="O350" s="1" t="s">
        <v>288</v>
      </c>
      <c r="S350" s="1" t="e">
        <f>VLOOKUP(R:R,Validations!C:D,2,FALSE)</f>
        <v>#N/A</v>
      </c>
      <c r="X350" s="11" t="s">
        <v>1961</v>
      </c>
      <c r="Y350" s="2">
        <v>42846</v>
      </c>
      <c r="AH350" s="1" t="s">
        <v>2066</v>
      </c>
    </row>
    <row r="351" spans="2:34" ht="15" hidden="1" customHeight="1" x14ac:dyDescent="0.25">
      <c r="B351" s="33" t="s">
        <v>1953</v>
      </c>
      <c r="C351" s="1"/>
      <c r="D351" s="29" t="s">
        <v>302</v>
      </c>
      <c r="E351" s="31" t="s">
        <v>538</v>
      </c>
      <c r="F351" s="31">
        <v>69306163</v>
      </c>
      <c r="G351" s="35">
        <v>42838</v>
      </c>
      <c r="H351" s="47">
        <v>188986233</v>
      </c>
      <c r="I351" s="33">
        <v>378689053</v>
      </c>
      <c r="J351" s="37">
        <v>378</v>
      </c>
      <c r="K351" s="37">
        <v>378</v>
      </c>
      <c r="L351" s="3"/>
      <c r="M351" s="33" t="s">
        <v>1088</v>
      </c>
      <c r="N351" s="78"/>
      <c r="O351" s="1" t="s">
        <v>288</v>
      </c>
      <c r="S351" s="1" t="e">
        <f>VLOOKUP(R:R,Validations!C:D,2,FALSE)</f>
        <v>#N/A</v>
      </c>
      <c r="X351" s="11" t="s">
        <v>1961</v>
      </c>
      <c r="Y351" s="2">
        <v>42846</v>
      </c>
      <c r="AH351" s="1" t="s">
        <v>2066</v>
      </c>
    </row>
    <row r="352" spans="2:34" ht="15" hidden="1" customHeight="1" x14ac:dyDescent="0.25">
      <c r="B352" s="33" t="s">
        <v>1925</v>
      </c>
      <c r="C352" s="1"/>
      <c r="D352" s="29" t="s">
        <v>300</v>
      </c>
      <c r="E352" s="31" t="s">
        <v>493</v>
      </c>
      <c r="F352" s="31">
        <v>69306105</v>
      </c>
      <c r="G352" s="35">
        <v>42838</v>
      </c>
      <c r="H352" s="47">
        <v>188947981</v>
      </c>
      <c r="I352" s="33">
        <v>305028946</v>
      </c>
      <c r="J352" s="37">
        <v>335</v>
      </c>
      <c r="K352" s="37">
        <v>335</v>
      </c>
      <c r="L352" s="3"/>
      <c r="M352" s="33" t="s">
        <v>1059</v>
      </c>
      <c r="N352" s="78"/>
      <c r="O352" s="1" t="s">
        <v>288</v>
      </c>
      <c r="S352" s="1" t="e">
        <f>VLOOKUP(R:R,Validations!C:D,2,FALSE)</f>
        <v>#N/A</v>
      </c>
      <c r="X352" s="11" t="s">
        <v>1961</v>
      </c>
      <c r="Y352" s="2">
        <v>42846</v>
      </c>
      <c r="AH352" s="1" t="s">
        <v>2084</v>
      </c>
    </row>
    <row r="353" spans="2:34" ht="15" hidden="1" customHeight="1" x14ac:dyDescent="0.25">
      <c r="B353" s="33" t="s">
        <v>1915</v>
      </c>
      <c r="C353" s="1"/>
      <c r="D353" s="29" t="s">
        <v>300</v>
      </c>
      <c r="E353" s="31" t="s">
        <v>479</v>
      </c>
      <c r="F353" s="31">
        <v>69306050</v>
      </c>
      <c r="G353" s="35">
        <v>42838</v>
      </c>
      <c r="H353" s="47">
        <v>188733348</v>
      </c>
      <c r="I353" s="33">
        <v>187357132</v>
      </c>
      <c r="J353" s="37">
        <v>275</v>
      </c>
      <c r="K353" s="37">
        <v>275</v>
      </c>
      <c r="L353" s="3"/>
      <c r="M353" s="33" t="s">
        <v>1046</v>
      </c>
      <c r="N353" s="78"/>
      <c r="O353" s="1" t="s">
        <v>288</v>
      </c>
      <c r="S353" s="1" t="e">
        <f>VLOOKUP(R:R,Validations!C:D,2,FALSE)</f>
        <v>#N/A</v>
      </c>
      <c r="X353" s="11" t="s">
        <v>1961</v>
      </c>
      <c r="Y353" s="2">
        <v>42846</v>
      </c>
      <c r="AH353" s="1" t="s">
        <v>2084</v>
      </c>
    </row>
    <row r="354" spans="2:34" ht="15" hidden="1" customHeight="1" x14ac:dyDescent="0.25">
      <c r="B354" s="33" t="s">
        <v>1930</v>
      </c>
      <c r="C354" s="1"/>
      <c r="D354" s="29" t="s">
        <v>300</v>
      </c>
      <c r="E354" s="31" t="s">
        <v>500</v>
      </c>
      <c r="F354" s="31">
        <v>69306127</v>
      </c>
      <c r="G354" s="35">
        <v>42838</v>
      </c>
      <c r="H354" s="47">
        <v>188963155</v>
      </c>
      <c r="I354" s="33">
        <v>52314887</v>
      </c>
      <c r="J354" s="37">
        <v>251</v>
      </c>
      <c r="K354" s="37">
        <v>251</v>
      </c>
      <c r="L354" s="3"/>
      <c r="M354" s="33" t="s">
        <v>1054</v>
      </c>
      <c r="N354" s="78"/>
      <c r="O354" s="1" t="s">
        <v>288</v>
      </c>
      <c r="S354" s="1" t="e">
        <f>VLOOKUP(R:R,Validations!C:D,2,FALSE)</f>
        <v>#N/A</v>
      </c>
      <c r="X354" s="11" t="s">
        <v>1961</v>
      </c>
      <c r="Y354" s="2">
        <v>42846</v>
      </c>
      <c r="AH354" s="1" t="s">
        <v>2089</v>
      </c>
    </row>
    <row r="355" spans="2:34" ht="15" hidden="1" customHeight="1" x14ac:dyDescent="0.25">
      <c r="B355" s="33" t="s">
        <v>1939</v>
      </c>
      <c r="C355" s="1"/>
      <c r="D355" s="29" t="s">
        <v>300</v>
      </c>
      <c r="E355" s="31" t="s">
        <v>516</v>
      </c>
      <c r="F355" s="31">
        <v>69310788</v>
      </c>
      <c r="G355" s="35">
        <v>42838</v>
      </c>
      <c r="H355" s="47">
        <v>188694618</v>
      </c>
      <c r="I355" s="33">
        <v>34535369</v>
      </c>
      <c r="J355" s="37">
        <v>207.68</v>
      </c>
      <c r="K355" s="37">
        <v>207.68</v>
      </c>
      <c r="L355" s="3"/>
      <c r="M355" s="33" t="s">
        <v>1074</v>
      </c>
      <c r="N355" s="78"/>
      <c r="O355" s="1" t="s">
        <v>288</v>
      </c>
      <c r="S355" s="1" t="e">
        <f>VLOOKUP(R:R,Validations!C:D,2,FALSE)</f>
        <v>#N/A</v>
      </c>
      <c r="X355" s="11" t="s">
        <v>1961</v>
      </c>
      <c r="Y355" s="2">
        <v>42846</v>
      </c>
      <c r="AH355" s="1" t="s">
        <v>2055</v>
      </c>
    </row>
    <row r="356" spans="2:34" ht="15" hidden="1" customHeight="1" x14ac:dyDescent="0.25">
      <c r="B356" s="33" t="s">
        <v>1939</v>
      </c>
      <c r="C356" s="1"/>
      <c r="D356" s="29" t="s">
        <v>300</v>
      </c>
      <c r="E356" s="31" t="s">
        <v>517</v>
      </c>
      <c r="F356" s="31">
        <v>69310793</v>
      </c>
      <c r="G356" s="35">
        <v>42838</v>
      </c>
      <c r="H356" s="47">
        <v>188821823</v>
      </c>
      <c r="I356" s="33">
        <v>372504324</v>
      </c>
      <c r="J356" s="37">
        <v>191.7</v>
      </c>
      <c r="K356" s="37">
        <v>191.7</v>
      </c>
      <c r="L356" s="3"/>
      <c r="M356" s="33" t="s">
        <v>1075</v>
      </c>
      <c r="N356" s="78"/>
      <c r="O356" s="1" t="s">
        <v>288</v>
      </c>
      <c r="S356" s="1" t="e">
        <f>VLOOKUP(R:R,Validations!C:D,2,FALSE)</f>
        <v>#N/A</v>
      </c>
      <c r="X356" s="11" t="s">
        <v>1961</v>
      </c>
      <c r="Y356" s="2">
        <v>42846</v>
      </c>
      <c r="AH356" s="1" t="s">
        <v>2055</v>
      </c>
    </row>
    <row r="357" spans="2:34" ht="15" hidden="1" customHeight="1" x14ac:dyDescent="0.25">
      <c r="B357" s="33" t="s">
        <v>1917</v>
      </c>
      <c r="C357" s="1"/>
      <c r="D357" s="29" t="s">
        <v>300</v>
      </c>
      <c r="E357" s="31" t="s">
        <v>507</v>
      </c>
      <c r="F357" s="31">
        <v>69306140</v>
      </c>
      <c r="G357" s="35">
        <v>42838</v>
      </c>
      <c r="H357" s="47">
        <v>189039947</v>
      </c>
      <c r="I357" s="33">
        <v>537131005</v>
      </c>
      <c r="J357" s="37">
        <v>180</v>
      </c>
      <c r="K357" s="37">
        <v>180</v>
      </c>
      <c r="L357" s="3"/>
      <c r="M357" s="33" t="s">
        <v>618</v>
      </c>
      <c r="N357" s="78"/>
      <c r="O357" s="1" t="s">
        <v>288</v>
      </c>
      <c r="S357" s="1" t="e">
        <f>VLOOKUP(R:R,Validations!C:D,2,FALSE)</f>
        <v>#N/A</v>
      </c>
      <c r="X357" s="11" t="s">
        <v>1961</v>
      </c>
      <c r="Y357" s="2">
        <v>42846</v>
      </c>
      <c r="AH357" s="1" t="s">
        <v>2054</v>
      </c>
    </row>
    <row r="358" spans="2:34" ht="15" hidden="1" customHeight="1" x14ac:dyDescent="0.25">
      <c r="B358" s="33" t="s">
        <v>1917</v>
      </c>
      <c r="C358" s="1"/>
      <c r="D358" s="29" t="s">
        <v>300</v>
      </c>
      <c r="E358" s="31" t="s">
        <v>482</v>
      </c>
      <c r="F358" s="31">
        <v>69306063</v>
      </c>
      <c r="G358" s="35">
        <v>42838</v>
      </c>
      <c r="H358" s="47">
        <v>189000937</v>
      </c>
      <c r="I358" s="33">
        <v>197459894</v>
      </c>
      <c r="J358" s="37">
        <v>163.51</v>
      </c>
      <c r="K358" s="37">
        <v>163.51</v>
      </c>
      <c r="L358" s="3"/>
      <c r="M358" s="33" t="s">
        <v>1049</v>
      </c>
      <c r="N358" s="78"/>
      <c r="O358" s="1" t="s">
        <v>288</v>
      </c>
      <c r="S358" s="1" t="e">
        <f>VLOOKUP(R:R,Validations!C:D,2,FALSE)</f>
        <v>#N/A</v>
      </c>
      <c r="X358" s="11" t="s">
        <v>1961</v>
      </c>
      <c r="Y358" s="2">
        <v>42846</v>
      </c>
      <c r="AH358" s="1" t="s">
        <v>2069</v>
      </c>
    </row>
    <row r="359" spans="2:34" ht="15" hidden="1" customHeight="1" x14ac:dyDescent="0.25">
      <c r="B359" s="33" t="s">
        <v>1922</v>
      </c>
      <c r="C359" s="1"/>
      <c r="D359" s="29" t="s">
        <v>300</v>
      </c>
      <c r="E359" s="31" t="s">
        <v>489</v>
      </c>
      <c r="F359" s="31">
        <v>69306092</v>
      </c>
      <c r="G359" s="35">
        <v>42838</v>
      </c>
      <c r="H359" s="47">
        <v>188891954</v>
      </c>
      <c r="I359" s="33">
        <v>218583003</v>
      </c>
      <c r="J359" s="37">
        <v>105</v>
      </c>
      <c r="K359" s="37">
        <v>105</v>
      </c>
      <c r="L359" s="3"/>
      <c r="M359" s="33" t="s">
        <v>1056</v>
      </c>
      <c r="N359" s="78"/>
      <c r="O359" s="1" t="s">
        <v>288</v>
      </c>
      <c r="S359" s="1" t="e">
        <f>VLOOKUP(R:R,Validations!C:D,2,FALSE)</f>
        <v>#N/A</v>
      </c>
      <c r="X359" s="11" t="s">
        <v>1961</v>
      </c>
      <c r="Y359" s="2">
        <v>42846</v>
      </c>
      <c r="AH359" s="1" t="s">
        <v>2069</v>
      </c>
    </row>
    <row r="360" spans="2:34" ht="15" hidden="1" customHeight="1" x14ac:dyDescent="0.25">
      <c r="B360" s="33" t="s">
        <v>1937</v>
      </c>
      <c r="C360" s="1"/>
      <c r="D360" s="29" t="s">
        <v>300</v>
      </c>
      <c r="E360" s="31" t="s">
        <v>513</v>
      </c>
      <c r="F360" s="31">
        <v>69310733</v>
      </c>
      <c r="G360" s="35">
        <v>42838</v>
      </c>
      <c r="H360" s="47">
        <v>188696802</v>
      </c>
      <c r="I360" s="33">
        <v>199716002</v>
      </c>
      <c r="J360" s="37">
        <v>90.74</v>
      </c>
      <c r="K360" s="37">
        <v>90.74</v>
      </c>
      <c r="L360" s="3"/>
      <c r="M360" s="33" t="s">
        <v>1072</v>
      </c>
      <c r="N360" s="78"/>
      <c r="O360" s="1" t="s">
        <v>288</v>
      </c>
      <c r="S360" s="1" t="e">
        <f>VLOOKUP(R:R,Validations!C:D,2,FALSE)</f>
        <v>#N/A</v>
      </c>
      <c r="X360" s="11" t="s">
        <v>1961</v>
      </c>
      <c r="Y360" s="2">
        <v>42846</v>
      </c>
      <c r="AH360" s="1" t="s">
        <v>2055</v>
      </c>
    </row>
    <row r="361" spans="2:34" ht="15" hidden="1" customHeight="1" x14ac:dyDescent="0.25">
      <c r="B361" s="33" t="s">
        <v>1326</v>
      </c>
      <c r="C361" s="1"/>
      <c r="D361" s="29" t="s">
        <v>300</v>
      </c>
      <c r="E361" s="31" t="s">
        <v>477</v>
      </c>
      <c r="F361" s="31">
        <v>69296533</v>
      </c>
      <c r="G361" s="35">
        <v>42837</v>
      </c>
      <c r="H361" s="47">
        <v>188821874</v>
      </c>
      <c r="I361" s="33">
        <v>532644903</v>
      </c>
      <c r="J361" s="37">
        <v>81.41</v>
      </c>
      <c r="K361" s="37">
        <v>81.41</v>
      </c>
      <c r="L361" s="3"/>
      <c r="M361" s="33" t="s">
        <v>601</v>
      </c>
      <c r="N361" s="78"/>
      <c r="O361" s="1" t="s">
        <v>288</v>
      </c>
      <c r="S361" s="1" t="e">
        <f>VLOOKUP(R:R,Validations!C:D,2,FALSE)</f>
        <v>#N/A</v>
      </c>
      <c r="X361" s="11" t="s">
        <v>1961</v>
      </c>
      <c r="Y361" s="2">
        <v>42846</v>
      </c>
      <c r="AH361" s="1" t="s">
        <v>2055</v>
      </c>
    </row>
    <row r="362" spans="2:34" ht="15" hidden="1" customHeight="1" x14ac:dyDescent="0.25">
      <c r="B362" s="33" t="s">
        <v>1955</v>
      </c>
      <c r="C362" s="1"/>
      <c r="D362" s="29" t="s">
        <v>302</v>
      </c>
      <c r="E362" s="31" t="s">
        <v>541</v>
      </c>
      <c r="F362" s="31">
        <v>69306167</v>
      </c>
      <c r="G362" s="35">
        <v>42838</v>
      </c>
      <c r="H362" s="47">
        <v>189013280</v>
      </c>
      <c r="I362" s="33">
        <v>380617803</v>
      </c>
      <c r="J362" s="37">
        <v>81</v>
      </c>
      <c r="K362" s="37">
        <v>81</v>
      </c>
      <c r="L362" s="3"/>
      <c r="M362" s="33" t="s">
        <v>1091</v>
      </c>
      <c r="N362" s="78"/>
      <c r="O362" s="1" t="s">
        <v>288</v>
      </c>
      <c r="S362" s="1" t="e">
        <f>VLOOKUP(R:R,Validations!C:D,2,FALSE)</f>
        <v>#N/A</v>
      </c>
      <c r="X362" s="11" t="s">
        <v>1961</v>
      </c>
      <c r="Y362" s="2">
        <v>42846</v>
      </c>
      <c r="AH362" s="1" t="s">
        <v>2074</v>
      </c>
    </row>
    <row r="363" spans="2:34" ht="15" hidden="1" customHeight="1" x14ac:dyDescent="0.25">
      <c r="B363" s="33" t="s">
        <v>1414</v>
      </c>
      <c r="C363" s="1"/>
      <c r="D363" s="29" t="s">
        <v>300</v>
      </c>
      <c r="E363" s="31" t="s">
        <v>518</v>
      </c>
      <c r="F363" s="31">
        <v>69310810</v>
      </c>
      <c r="G363" s="35">
        <v>42838</v>
      </c>
      <c r="H363" s="47">
        <v>188698376</v>
      </c>
      <c r="I363" s="33">
        <v>532330305</v>
      </c>
      <c r="J363" s="37">
        <v>78.400000000000006</v>
      </c>
      <c r="K363" s="37">
        <v>78.400000000000006</v>
      </c>
      <c r="L363" s="3"/>
      <c r="M363" s="33" t="s">
        <v>805</v>
      </c>
      <c r="N363" s="78"/>
      <c r="O363" s="1" t="s">
        <v>288</v>
      </c>
      <c r="S363" s="1" t="e">
        <f>VLOOKUP(R:R,Validations!C:D,2,FALSE)</f>
        <v>#N/A</v>
      </c>
      <c r="X363" s="11" t="s">
        <v>1961</v>
      </c>
      <c r="Y363" s="2">
        <v>42846</v>
      </c>
      <c r="AH363" s="1" t="s">
        <v>2055</v>
      </c>
    </row>
    <row r="364" spans="2:34" ht="15" hidden="1" customHeight="1" x14ac:dyDescent="0.25">
      <c r="B364" s="33" t="s">
        <v>1941</v>
      </c>
      <c r="C364" s="1"/>
      <c r="D364" s="29" t="s">
        <v>302</v>
      </c>
      <c r="E364" s="31" t="s">
        <v>520</v>
      </c>
      <c r="F364" s="31">
        <v>69223256</v>
      </c>
      <c r="G364" s="35">
        <v>42830</v>
      </c>
      <c r="H364" s="47">
        <v>188820944</v>
      </c>
      <c r="I364" s="33">
        <v>415588169</v>
      </c>
      <c r="J364" s="37">
        <v>69.55</v>
      </c>
      <c r="K364" s="37">
        <v>69.55</v>
      </c>
      <c r="L364" s="3"/>
      <c r="M364" s="33" t="s">
        <v>1050</v>
      </c>
      <c r="N364" s="78"/>
      <c r="O364" s="1" t="s">
        <v>288</v>
      </c>
      <c r="S364" s="1" t="e">
        <f>VLOOKUP(R:R,Validations!C:D,2,FALSE)</f>
        <v>#N/A</v>
      </c>
      <c r="X364" s="11" t="s">
        <v>1961</v>
      </c>
      <c r="Y364" s="2">
        <v>42846</v>
      </c>
      <c r="AH364" s="1" t="s">
        <v>2055</v>
      </c>
    </row>
    <row r="365" spans="2:34" ht="15" hidden="1" customHeight="1" x14ac:dyDescent="0.25">
      <c r="B365" s="33" t="s">
        <v>1939</v>
      </c>
      <c r="C365" s="1"/>
      <c r="D365" s="29" t="s">
        <v>300</v>
      </c>
      <c r="E365" s="31" t="s">
        <v>515</v>
      </c>
      <c r="F365" s="31">
        <v>69310783</v>
      </c>
      <c r="G365" s="35">
        <v>42838</v>
      </c>
      <c r="H365" s="47">
        <v>188821787</v>
      </c>
      <c r="I365" s="33">
        <v>303704712</v>
      </c>
      <c r="J365" s="37">
        <v>68.900000000000006</v>
      </c>
      <c r="K365" s="37">
        <v>68.900000000000006</v>
      </c>
      <c r="L365" s="3"/>
      <c r="M365" s="33" t="s">
        <v>1046</v>
      </c>
      <c r="N365" s="78"/>
      <c r="O365" s="1" t="s">
        <v>288</v>
      </c>
      <c r="S365" s="1" t="e">
        <f>VLOOKUP(R:R,Validations!C:D,2,FALSE)</f>
        <v>#N/A</v>
      </c>
      <c r="X365" s="11" t="s">
        <v>1961</v>
      </c>
      <c r="Y365" s="2">
        <v>42846</v>
      </c>
      <c r="AH365" s="1" t="s">
        <v>2055</v>
      </c>
    </row>
    <row r="366" spans="2:34" ht="15" hidden="1" customHeight="1" x14ac:dyDescent="0.25">
      <c r="B366" s="33" t="s">
        <v>1952</v>
      </c>
      <c r="C366" s="1"/>
      <c r="D366" s="29" t="s">
        <v>302</v>
      </c>
      <c r="E366" s="31" t="s">
        <v>536</v>
      </c>
      <c r="F366" s="31">
        <v>69306156</v>
      </c>
      <c r="G366" s="35">
        <v>42838</v>
      </c>
      <c r="H366" s="47">
        <v>189038782</v>
      </c>
      <c r="I366" s="33">
        <v>257832121</v>
      </c>
      <c r="J366" s="37">
        <v>55</v>
      </c>
      <c r="K366" s="37">
        <v>55</v>
      </c>
      <c r="L366" s="3"/>
      <c r="M366" s="33" t="s">
        <v>1050</v>
      </c>
      <c r="N366" s="78"/>
      <c r="O366" s="1" t="s">
        <v>288</v>
      </c>
      <c r="S366" s="1" t="e">
        <f>VLOOKUP(R:R,Validations!C:D,2,FALSE)</f>
        <v>#N/A</v>
      </c>
      <c r="X366" s="11" t="s">
        <v>1961</v>
      </c>
      <c r="Y366" s="2">
        <v>42846</v>
      </c>
      <c r="AH366" s="1" t="s">
        <v>2068</v>
      </c>
    </row>
    <row r="367" spans="2:34" ht="15" hidden="1" customHeight="1" x14ac:dyDescent="0.25">
      <c r="B367" s="33" t="s">
        <v>1945</v>
      </c>
      <c r="C367" s="1"/>
      <c r="D367" s="29" t="s">
        <v>302</v>
      </c>
      <c r="E367" s="31" t="s">
        <v>528</v>
      </c>
      <c r="F367" s="31">
        <v>69283775</v>
      </c>
      <c r="G367" s="35">
        <v>42836</v>
      </c>
      <c r="H367" s="47">
        <v>188692511</v>
      </c>
      <c r="I367" s="33">
        <v>337262141</v>
      </c>
      <c r="J367" s="37">
        <v>54</v>
      </c>
      <c r="K367" s="37">
        <v>54</v>
      </c>
      <c r="L367" s="3"/>
      <c r="M367" s="33" t="s">
        <v>601</v>
      </c>
      <c r="N367" s="78"/>
      <c r="O367" s="1" t="s">
        <v>288</v>
      </c>
      <c r="S367" s="1" t="e">
        <f>VLOOKUP(R:R,Validations!C:D,2,FALSE)</f>
        <v>#N/A</v>
      </c>
      <c r="X367" s="11" t="s">
        <v>1961</v>
      </c>
      <c r="Y367" s="2">
        <v>42846</v>
      </c>
      <c r="AH367" s="1" t="s">
        <v>2055</v>
      </c>
    </row>
    <row r="368" spans="2:34" ht="15" hidden="1" customHeight="1" x14ac:dyDescent="0.25">
      <c r="B368" s="33" t="s">
        <v>1938</v>
      </c>
      <c r="C368" s="1"/>
      <c r="D368" s="29" t="s">
        <v>300</v>
      </c>
      <c r="E368" s="31" t="s">
        <v>514</v>
      </c>
      <c r="F368" s="31">
        <v>69310746</v>
      </c>
      <c r="G368" s="35">
        <v>42838</v>
      </c>
      <c r="H368" s="47">
        <v>188697062</v>
      </c>
      <c r="I368" s="33">
        <v>208675371</v>
      </c>
      <c r="J368" s="37">
        <v>54</v>
      </c>
      <c r="K368" s="37">
        <v>54</v>
      </c>
      <c r="L368" s="3"/>
      <c r="M368" s="33" t="s">
        <v>1073</v>
      </c>
      <c r="N368" s="78"/>
      <c r="O368" s="1" t="s">
        <v>288</v>
      </c>
      <c r="S368" s="1" t="e">
        <f>VLOOKUP(R:R,Validations!C:D,2,FALSE)</f>
        <v>#N/A</v>
      </c>
      <c r="X368" s="11" t="s">
        <v>1961</v>
      </c>
      <c r="Y368" s="2">
        <v>42846</v>
      </c>
      <c r="AH368" s="1" t="s">
        <v>2055</v>
      </c>
    </row>
    <row r="369" spans="2:34" ht="15" hidden="1" customHeight="1" x14ac:dyDescent="0.25">
      <c r="B369" s="33" t="s">
        <v>1931</v>
      </c>
      <c r="C369" s="1"/>
      <c r="D369" s="29" t="s">
        <v>300</v>
      </c>
      <c r="E369" s="31" t="s">
        <v>501</v>
      </c>
      <c r="F369" s="31">
        <v>69306130</v>
      </c>
      <c r="G369" s="35">
        <v>42838</v>
      </c>
      <c r="H369" s="47">
        <v>188103054</v>
      </c>
      <c r="I369" s="33">
        <v>535833495</v>
      </c>
      <c r="J369" s="37">
        <v>52.08</v>
      </c>
      <c r="K369" s="37">
        <v>52.08</v>
      </c>
      <c r="L369" s="3"/>
      <c r="M369" s="33" t="s">
        <v>1065</v>
      </c>
      <c r="N369" s="78"/>
      <c r="O369" s="1" t="s">
        <v>288</v>
      </c>
      <c r="S369" s="1" t="e">
        <f>VLOOKUP(R:R,Validations!C:D,2,FALSE)</f>
        <v>#N/A</v>
      </c>
      <c r="X369" s="11" t="s">
        <v>1961</v>
      </c>
      <c r="Y369" s="2">
        <v>42846</v>
      </c>
      <c r="AH369" s="1" t="s">
        <v>2140</v>
      </c>
    </row>
    <row r="370" spans="2:34" ht="15" hidden="1" customHeight="1" x14ac:dyDescent="0.25">
      <c r="B370" s="33" t="s">
        <v>1919</v>
      </c>
      <c r="C370" s="1"/>
      <c r="D370" s="29" t="s">
        <v>300</v>
      </c>
      <c r="E370" s="31" t="s">
        <v>486</v>
      </c>
      <c r="F370" s="31">
        <v>69306085</v>
      </c>
      <c r="G370" s="35">
        <v>42838</v>
      </c>
      <c r="H370" s="47">
        <v>189001084</v>
      </c>
      <c r="I370" s="33">
        <v>214073629</v>
      </c>
      <c r="J370" s="37">
        <v>38.29</v>
      </c>
      <c r="K370" s="37">
        <v>38.29</v>
      </c>
      <c r="L370" s="3"/>
      <c r="M370" s="33" t="s">
        <v>1053</v>
      </c>
      <c r="N370" s="78"/>
      <c r="O370" s="1" t="s">
        <v>288</v>
      </c>
      <c r="S370" s="1" t="e">
        <f>VLOOKUP(R:R,Validations!C:D,2,FALSE)</f>
        <v>#N/A</v>
      </c>
      <c r="X370" s="11" t="s">
        <v>1961</v>
      </c>
      <c r="Y370" s="2">
        <v>42846</v>
      </c>
      <c r="AH370" s="1" t="s">
        <v>2102</v>
      </c>
    </row>
    <row r="371" spans="2:34" ht="15" hidden="1" customHeight="1" x14ac:dyDescent="0.25">
      <c r="B371" s="33" t="s">
        <v>1928</v>
      </c>
      <c r="C371" s="1"/>
      <c r="D371" s="29" t="s">
        <v>302</v>
      </c>
      <c r="E371" s="31" t="s">
        <v>546</v>
      </c>
      <c r="F371" s="31">
        <v>69306194</v>
      </c>
      <c r="G371" s="35">
        <v>42838</v>
      </c>
      <c r="H371" s="47">
        <v>188802627</v>
      </c>
      <c r="I371" s="33">
        <v>642314462</v>
      </c>
      <c r="J371" s="37">
        <v>29.8</v>
      </c>
      <c r="K371" s="37">
        <v>29.8</v>
      </c>
      <c r="L371" s="3"/>
      <c r="M371" s="33" t="s">
        <v>1092</v>
      </c>
      <c r="N371" s="78"/>
      <c r="O371" s="1" t="s">
        <v>288</v>
      </c>
      <c r="S371" s="1" t="e">
        <f>VLOOKUP(R:R,Validations!C:D,2,FALSE)</f>
        <v>#N/A</v>
      </c>
      <c r="X371" s="11" t="s">
        <v>1961</v>
      </c>
      <c r="Y371" s="2">
        <v>42846</v>
      </c>
      <c r="AH371" s="1" t="s">
        <v>2054</v>
      </c>
    </row>
    <row r="372" spans="2:34" ht="15" hidden="1" customHeight="1" x14ac:dyDescent="0.25">
      <c r="B372" s="33" t="s">
        <v>1872</v>
      </c>
      <c r="C372" s="1"/>
      <c r="D372" s="29" t="s">
        <v>300</v>
      </c>
      <c r="E372" s="31" t="s">
        <v>478</v>
      </c>
      <c r="F372" s="31">
        <v>69296543</v>
      </c>
      <c r="G372" s="35">
        <v>42837</v>
      </c>
      <c r="H372" s="47">
        <v>188698618</v>
      </c>
      <c r="I372" s="33">
        <v>534654967</v>
      </c>
      <c r="J372" s="37">
        <v>25</v>
      </c>
      <c r="K372" s="37">
        <v>25</v>
      </c>
      <c r="L372" s="3"/>
      <c r="M372" s="33" t="s">
        <v>1045</v>
      </c>
      <c r="N372" s="78"/>
      <c r="O372" s="1" t="s">
        <v>288</v>
      </c>
      <c r="S372" s="1" t="e">
        <f>VLOOKUP(R:R,Validations!C:D,2,FALSE)</f>
        <v>#N/A</v>
      </c>
      <c r="X372" s="11" t="s">
        <v>1961</v>
      </c>
      <c r="Y372" s="2">
        <v>42846</v>
      </c>
      <c r="AH372" s="1" t="s">
        <v>2055</v>
      </c>
    </row>
    <row r="373" spans="2:34" ht="15" hidden="1" customHeight="1" x14ac:dyDescent="0.25">
      <c r="B373" s="45" t="s">
        <v>2019</v>
      </c>
      <c r="C373" s="1"/>
      <c r="D373" s="40" t="s">
        <v>195</v>
      </c>
      <c r="E373" s="49">
        <v>69261118</v>
      </c>
      <c r="F373" s="49">
        <v>69261118</v>
      </c>
      <c r="G373" s="50">
        <v>42836.383373726851</v>
      </c>
      <c r="H373" s="5">
        <v>188051146</v>
      </c>
      <c r="I373" s="52">
        <v>2004142096</v>
      </c>
      <c r="J373" s="54"/>
      <c r="K373" s="62">
        <v>250.17</v>
      </c>
      <c r="L373" s="43">
        <v>157.19999999999999</v>
      </c>
      <c r="M373" s="59" t="s">
        <v>1981</v>
      </c>
      <c r="N373" s="78"/>
      <c r="O373" s="1" t="s">
        <v>288</v>
      </c>
      <c r="S373" s="1" t="e">
        <f>VLOOKUP(R:R,Validations!C:D,2,FALSE)</f>
        <v>#N/A</v>
      </c>
      <c r="X373" s="11" t="s">
        <v>2026</v>
      </c>
      <c r="Y373" s="41">
        <v>42847</v>
      </c>
      <c r="AH373" s="1" t="s">
        <v>2084</v>
      </c>
    </row>
    <row r="374" spans="2:34" ht="15" hidden="1" customHeight="1" x14ac:dyDescent="0.25">
      <c r="B374" s="45" t="s">
        <v>2019</v>
      </c>
      <c r="C374" s="1"/>
      <c r="D374" s="40" t="s">
        <v>195</v>
      </c>
      <c r="E374" s="49">
        <v>69279635</v>
      </c>
      <c r="F374" s="49">
        <v>69279635</v>
      </c>
      <c r="G374" s="50">
        <v>42837.347135451389</v>
      </c>
      <c r="H374" s="5">
        <v>188739379</v>
      </c>
      <c r="I374" s="52">
        <v>634071180</v>
      </c>
      <c r="J374" s="54"/>
      <c r="K374" s="62">
        <v>15</v>
      </c>
      <c r="L374" s="43">
        <v>200</v>
      </c>
      <c r="M374" s="59" t="s">
        <v>1987</v>
      </c>
      <c r="N374" s="78"/>
      <c r="O374" s="1" t="s">
        <v>288</v>
      </c>
      <c r="S374" s="1" t="e">
        <f>VLOOKUP(R:R,Validations!C:D,2,FALSE)</f>
        <v>#N/A</v>
      </c>
      <c r="X374" s="11" t="s">
        <v>2026</v>
      </c>
      <c r="Y374" s="41">
        <v>42847</v>
      </c>
      <c r="AH374" s="1" t="s">
        <v>2055</v>
      </c>
    </row>
    <row r="375" spans="2:34" ht="15" hidden="1" customHeight="1" x14ac:dyDescent="0.25">
      <c r="B375" s="45" t="s">
        <v>2019</v>
      </c>
      <c r="C375" s="1"/>
      <c r="D375" s="40" t="s">
        <v>195</v>
      </c>
      <c r="E375" s="49">
        <v>69279410</v>
      </c>
      <c r="F375" s="49">
        <v>69279410</v>
      </c>
      <c r="G375" s="50">
        <v>42837.347199733791</v>
      </c>
      <c r="H375" s="5">
        <v>188993172</v>
      </c>
      <c r="I375" s="53">
        <v>1123214862</v>
      </c>
      <c r="J375" s="56">
        <v>0</v>
      </c>
      <c r="K375" s="56">
        <v>0</v>
      </c>
      <c r="L375" s="3"/>
      <c r="M375" s="59" t="s">
        <v>2035</v>
      </c>
      <c r="N375" s="78"/>
      <c r="O375" s="1" t="s">
        <v>288</v>
      </c>
      <c r="S375" s="1" t="e">
        <f>VLOOKUP(R:R,Validations!C:D,2,FALSE)</f>
        <v>#N/A</v>
      </c>
      <c r="X375" s="11" t="s">
        <v>2042</v>
      </c>
      <c r="Y375" s="44">
        <v>42847</v>
      </c>
      <c r="AH375" s="1" t="s">
        <v>2055</v>
      </c>
    </row>
    <row r="376" spans="2:34" ht="15" hidden="1" customHeight="1" x14ac:dyDescent="0.25">
      <c r="B376" s="45" t="s">
        <v>2019</v>
      </c>
      <c r="C376" s="1"/>
      <c r="D376" s="40" t="s">
        <v>195</v>
      </c>
      <c r="E376" s="49">
        <v>69279449</v>
      </c>
      <c r="F376" s="49">
        <v>69279449</v>
      </c>
      <c r="G376" s="50">
        <v>42837.347333796293</v>
      </c>
      <c r="H376" s="5">
        <v>188835518</v>
      </c>
      <c r="I376" s="53">
        <v>13343997</v>
      </c>
      <c r="J376" s="56">
        <v>0</v>
      </c>
      <c r="K376" s="56">
        <v>0</v>
      </c>
      <c r="L376" s="3"/>
      <c r="M376" s="59" t="s">
        <v>2036</v>
      </c>
      <c r="N376" s="78"/>
      <c r="O376" s="1" t="s">
        <v>288</v>
      </c>
      <c r="S376" s="1" t="e">
        <f>VLOOKUP(R:R,Validations!C:D,2,FALSE)</f>
        <v>#N/A</v>
      </c>
      <c r="X376" s="11" t="s">
        <v>2042</v>
      </c>
      <c r="Y376" s="44">
        <v>42847</v>
      </c>
      <c r="AH376" s="1" t="s">
        <v>2055</v>
      </c>
    </row>
    <row r="377" spans="2:34" ht="15" hidden="1" customHeight="1" x14ac:dyDescent="0.25">
      <c r="B377" s="45" t="s">
        <v>2019</v>
      </c>
      <c r="C377" s="1"/>
      <c r="D377" s="40" t="s">
        <v>195</v>
      </c>
      <c r="E377" s="49">
        <v>69279543</v>
      </c>
      <c r="F377" s="49">
        <v>69279543</v>
      </c>
      <c r="G377" s="50">
        <v>42837.347150381946</v>
      </c>
      <c r="H377" s="5">
        <v>188739289</v>
      </c>
      <c r="I377" s="53">
        <v>2004256443</v>
      </c>
      <c r="J377" s="56">
        <v>0</v>
      </c>
      <c r="K377" s="56">
        <v>0</v>
      </c>
      <c r="L377" s="3"/>
      <c r="M377" s="59" t="s">
        <v>2034</v>
      </c>
      <c r="N377" s="78"/>
      <c r="O377" s="1" t="s">
        <v>288</v>
      </c>
      <c r="S377" s="1" t="e">
        <f>VLOOKUP(R:R,Validations!C:D,2,FALSE)</f>
        <v>#N/A</v>
      </c>
      <c r="X377" s="11" t="s">
        <v>2042</v>
      </c>
      <c r="Y377" s="44">
        <v>42847</v>
      </c>
      <c r="AH377" s="1" t="s">
        <v>2057</v>
      </c>
    </row>
    <row r="378" spans="2:34" ht="15" hidden="1" customHeight="1" x14ac:dyDescent="0.25">
      <c r="B378" s="33" t="s">
        <v>1469</v>
      </c>
      <c r="C378" s="1"/>
      <c r="D378" s="29" t="s">
        <v>87</v>
      </c>
      <c r="E378" s="31">
        <v>69184980</v>
      </c>
      <c r="F378" s="31">
        <v>69184980</v>
      </c>
      <c r="G378" s="35">
        <v>42825</v>
      </c>
      <c r="H378" s="5">
        <v>188008032</v>
      </c>
      <c r="I378" s="33">
        <v>249727214</v>
      </c>
      <c r="J378" s="37">
        <v>3500</v>
      </c>
      <c r="K378" s="37">
        <v>3500</v>
      </c>
      <c r="L378" s="3"/>
      <c r="M378" s="33" t="s">
        <v>710</v>
      </c>
      <c r="N378" s="78"/>
      <c r="O378" s="1" t="s">
        <v>288</v>
      </c>
      <c r="S378" s="1" t="e">
        <f>VLOOKUP(R:R,Validations!C:D,2,FALSE)</f>
        <v>#N/A</v>
      </c>
      <c r="X378" s="11" t="s">
        <v>1961</v>
      </c>
      <c r="Y378" s="2">
        <v>42848</v>
      </c>
      <c r="AH378" s="1" t="s">
        <v>2068</v>
      </c>
    </row>
    <row r="379" spans="2:34" ht="15" hidden="1" customHeight="1" x14ac:dyDescent="0.25">
      <c r="B379" s="33" t="s">
        <v>1467</v>
      </c>
      <c r="C379" s="1"/>
      <c r="D379" s="29" t="s">
        <v>87</v>
      </c>
      <c r="E379" s="31">
        <v>69184930</v>
      </c>
      <c r="F379" s="31">
        <v>69184930</v>
      </c>
      <c r="G379" s="35">
        <v>42825</v>
      </c>
      <c r="H379" s="5">
        <v>188790404</v>
      </c>
      <c r="I379" s="33">
        <v>213981481</v>
      </c>
      <c r="J379" s="37">
        <v>3015</v>
      </c>
      <c r="K379" s="37">
        <v>3015</v>
      </c>
      <c r="L379" s="3"/>
      <c r="M379" s="33" t="s">
        <v>718</v>
      </c>
      <c r="N379" s="78"/>
      <c r="O379" s="1" t="s">
        <v>288</v>
      </c>
      <c r="S379" s="1" t="e">
        <f>VLOOKUP(R:R,Validations!C:D,2,FALSE)</f>
        <v>#N/A</v>
      </c>
      <c r="X379" s="11" t="s">
        <v>1961</v>
      </c>
      <c r="Y379" s="2">
        <v>42848</v>
      </c>
      <c r="AH379" s="1" t="s">
        <v>2054</v>
      </c>
    </row>
    <row r="380" spans="2:34" ht="15" hidden="1" customHeight="1" x14ac:dyDescent="0.25">
      <c r="B380" s="33" t="s">
        <v>1471</v>
      </c>
      <c r="C380" s="1"/>
      <c r="D380" s="29" t="s">
        <v>87</v>
      </c>
      <c r="E380" s="31">
        <v>69185025</v>
      </c>
      <c r="F380" s="31">
        <v>69185025</v>
      </c>
      <c r="G380" s="35">
        <v>42825</v>
      </c>
      <c r="H380" s="5">
        <v>188395697</v>
      </c>
      <c r="I380" s="33">
        <v>71276887</v>
      </c>
      <c r="J380" s="37">
        <v>2622.82</v>
      </c>
      <c r="K380" s="37">
        <v>2622.82</v>
      </c>
      <c r="L380" s="3"/>
      <c r="M380" s="33" t="s">
        <v>718</v>
      </c>
      <c r="N380" s="78"/>
      <c r="O380" s="1" t="s">
        <v>288</v>
      </c>
      <c r="S380" s="1" t="e">
        <f>VLOOKUP(R:R,Validations!C:D,2,FALSE)</f>
        <v>#N/A</v>
      </c>
      <c r="X380" s="11" t="s">
        <v>1961</v>
      </c>
      <c r="Y380" s="2">
        <v>42848</v>
      </c>
      <c r="AH380" s="1" t="s">
        <v>2068</v>
      </c>
    </row>
    <row r="381" spans="2:34" ht="15" hidden="1" customHeight="1" x14ac:dyDescent="0.25">
      <c r="B381" s="33" t="s">
        <v>1474</v>
      </c>
      <c r="C381" s="1"/>
      <c r="D381" s="29" t="s">
        <v>87</v>
      </c>
      <c r="E381" s="31">
        <v>69189067</v>
      </c>
      <c r="F381" s="31">
        <v>69189067</v>
      </c>
      <c r="G381" s="35">
        <v>42825</v>
      </c>
      <c r="H381" s="5">
        <v>188230774</v>
      </c>
      <c r="I381" s="33">
        <v>182442305</v>
      </c>
      <c r="J381" s="37">
        <v>2500</v>
      </c>
      <c r="K381" s="37">
        <v>2500</v>
      </c>
      <c r="L381" s="3"/>
      <c r="M381" s="33" t="s">
        <v>738</v>
      </c>
      <c r="N381" s="78"/>
      <c r="O381" s="1" t="s">
        <v>288</v>
      </c>
      <c r="S381" s="1" t="e">
        <f>VLOOKUP(R:R,Validations!C:D,2,FALSE)</f>
        <v>#N/A</v>
      </c>
      <c r="X381" s="11" t="s">
        <v>1961</v>
      </c>
      <c r="Y381" s="2">
        <v>42848</v>
      </c>
      <c r="AH381" s="1" t="s">
        <v>2083</v>
      </c>
    </row>
    <row r="382" spans="2:34" ht="15" hidden="1" customHeight="1" x14ac:dyDescent="0.25">
      <c r="B382" s="33" t="s">
        <v>1450</v>
      </c>
      <c r="C382" s="1"/>
      <c r="D382" s="29" t="s">
        <v>87</v>
      </c>
      <c r="E382" s="31">
        <v>69184762</v>
      </c>
      <c r="F382" s="31">
        <v>69184762</v>
      </c>
      <c r="G382" s="35">
        <v>42825</v>
      </c>
      <c r="H382" s="5">
        <v>188795092</v>
      </c>
      <c r="I382" s="33">
        <v>104289605</v>
      </c>
      <c r="J382" s="37">
        <v>2405.66</v>
      </c>
      <c r="K382" s="37">
        <v>2405.66</v>
      </c>
      <c r="L382" s="3"/>
      <c r="M382" s="33" t="s">
        <v>743</v>
      </c>
      <c r="N382" s="78"/>
      <c r="O382" s="1" t="s">
        <v>288</v>
      </c>
      <c r="S382" s="1" t="e">
        <f>VLOOKUP(R:R,Validations!C:D,2,FALSE)</f>
        <v>#N/A</v>
      </c>
      <c r="X382" s="11" t="s">
        <v>1961</v>
      </c>
      <c r="Y382" s="2">
        <v>42848</v>
      </c>
      <c r="AH382" s="1" t="s">
        <v>2054</v>
      </c>
    </row>
    <row r="383" spans="2:34" ht="15" hidden="1" customHeight="1" x14ac:dyDescent="0.25">
      <c r="B383" s="33" t="s">
        <v>1487</v>
      </c>
      <c r="C383" s="1"/>
      <c r="D383" s="29" t="s">
        <v>87</v>
      </c>
      <c r="E383" s="31">
        <v>69193321</v>
      </c>
      <c r="F383" s="31">
        <v>69193321</v>
      </c>
      <c r="G383" s="35">
        <v>42825</v>
      </c>
      <c r="H383" s="5">
        <v>176253022</v>
      </c>
      <c r="I383" s="33">
        <v>184143683</v>
      </c>
      <c r="J383" s="37">
        <v>2262.5</v>
      </c>
      <c r="K383" s="37">
        <v>2262.5</v>
      </c>
      <c r="L383" s="3"/>
      <c r="M383" s="33" t="s">
        <v>738</v>
      </c>
      <c r="N383" s="78"/>
      <c r="O383" s="1" t="s">
        <v>288</v>
      </c>
      <c r="S383" s="1" t="e">
        <f>VLOOKUP(R:R,Validations!C:D,2,FALSE)</f>
        <v>#N/A</v>
      </c>
      <c r="X383" s="11" t="s">
        <v>1961</v>
      </c>
      <c r="Y383" s="2">
        <v>42848</v>
      </c>
      <c r="AH383" s="1" t="s">
        <v>2090</v>
      </c>
    </row>
    <row r="384" spans="2:34" ht="15" hidden="1" customHeight="1" x14ac:dyDescent="0.25">
      <c r="B384" s="33" t="s">
        <v>1415</v>
      </c>
      <c r="C384" s="1"/>
      <c r="D384" s="29" t="s">
        <v>87</v>
      </c>
      <c r="E384" s="31">
        <v>69138203</v>
      </c>
      <c r="F384" s="31">
        <v>69138203</v>
      </c>
      <c r="G384" s="35">
        <v>42822</v>
      </c>
      <c r="H384" s="5">
        <v>188664581</v>
      </c>
      <c r="I384" s="33">
        <v>870161489</v>
      </c>
      <c r="J384" s="37">
        <v>2052</v>
      </c>
      <c r="K384" s="37">
        <v>2052</v>
      </c>
      <c r="L384" s="3"/>
      <c r="M384" s="33" t="s">
        <v>722</v>
      </c>
      <c r="N384" s="78"/>
      <c r="O384" s="1" t="s">
        <v>288</v>
      </c>
      <c r="S384" s="1" t="e">
        <f>VLOOKUP(R:R,Validations!C:D,2,FALSE)</f>
        <v>#N/A</v>
      </c>
      <c r="X384" s="11" t="s">
        <v>1961</v>
      </c>
      <c r="Y384" s="2">
        <v>42848</v>
      </c>
      <c r="AH384" s="1" t="s">
        <v>2094</v>
      </c>
    </row>
    <row r="385" spans="2:34" ht="15" hidden="1" customHeight="1" x14ac:dyDescent="0.25">
      <c r="B385" s="33" t="s">
        <v>1448</v>
      </c>
      <c r="C385" s="1"/>
      <c r="D385" s="29" t="s">
        <v>87</v>
      </c>
      <c r="E385" s="31">
        <v>69181282</v>
      </c>
      <c r="F385" s="31">
        <v>69181282</v>
      </c>
      <c r="G385" s="35">
        <v>42825</v>
      </c>
      <c r="H385" s="5">
        <v>188514743</v>
      </c>
      <c r="I385" s="33">
        <v>207571469</v>
      </c>
      <c r="J385" s="37">
        <v>1500</v>
      </c>
      <c r="K385" s="37">
        <v>1500</v>
      </c>
      <c r="L385" s="3"/>
      <c r="M385" s="33" t="s">
        <v>748</v>
      </c>
      <c r="N385" s="78"/>
      <c r="O385" s="1" t="s">
        <v>288</v>
      </c>
      <c r="S385" s="1" t="e">
        <f>VLOOKUP(R:R,Validations!C:D,2,FALSE)</f>
        <v>#N/A</v>
      </c>
      <c r="X385" s="11" t="s">
        <v>1961</v>
      </c>
      <c r="Y385" s="2">
        <v>42848</v>
      </c>
      <c r="AH385" s="1" t="s">
        <v>2061</v>
      </c>
    </row>
    <row r="386" spans="2:34" ht="15" hidden="1" customHeight="1" x14ac:dyDescent="0.25">
      <c r="B386" s="33" t="s">
        <v>1453</v>
      </c>
      <c r="C386" s="1"/>
      <c r="D386" s="29" t="s">
        <v>87</v>
      </c>
      <c r="E386" s="31">
        <v>69184877</v>
      </c>
      <c r="F386" s="31">
        <v>69184877</v>
      </c>
      <c r="G386" s="35">
        <v>42825</v>
      </c>
      <c r="H386" s="5">
        <v>188700883</v>
      </c>
      <c r="I386" s="33">
        <v>194498791</v>
      </c>
      <c r="J386" s="37">
        <v>1076.94</v>
      </c>
      <c r="K386" s="37">
        <v>1076.94</v>
      </c>
      <c r="L386" s="3"/>
      <c r="M386" s="33" t="s">
        <v>718</v>
      </c>
      <c r="N386" s="78"/>
      <c r="O386" s="1" t="s">
        <v>288</v>
      </c>
      <c r="S386" s="1" t="e">
        <f>VLOOKUP(R:R,Validations!C:D,2,FALSE)</f>
        <v>#N/A</v>
      </c>
      <c r="X386" s="11" t="s">
        <v>1961</v>
      </c>
      <c r="Y386" s="2">
        <v>42848</v>
      </c>
      <c r="AH386" s="1" t="s">
        <v>2054</v>
      </c>
    </row>
    <row r="387" spans="2:34" ht="15" hidden="1" customHeight="1" x14ac:dyDescent="0.25">
      <c r="B387" s="33" t="s">
        <v>1413</v>
      </c>
      <c r="C387" s="1"/>
      <c r="D387" s="29" t="s">
        <v>87</v>
      </c>
      <c r="E387" s="31">
        <v>69137021</v>
      </c>
      <c r="F387" s="31">
        <v>69137021</v>
      </c>
      <c r="G387" s="35">
        <v>42822</v>
      </c>
      <c r="H387" s="5">
        <v>188692102</v>
      </c>
      <c r="I387" s="33">
        <v>199219637</v>
      </c>
      <c r="J387" s="37">
        <v>1060</v>
      </c>
      <c r="K387" s="37">
        <v>1060</v>
      </c>
      <c r="L387" s="3"/>
      <c r="M387" s="33" t="s">
        <v>720</v>
      </c>
      <c r="N387" s="78"/>
      <c r="O387" s="1" t="s">
        <v>288</v>
      </c>
      <c r="S387" s="1" t="e">
        <f>VLOOKUP(R:R,Validations!C:D,2,FALSE)</f>
        <v>#N/A</v>
      </c>
      <c r="X387" s="11" t="s">
        <v>1961</v>
      </c>
      <c r="Y387" s="2">
        <v>42848</v>
      </c>
      <c r="AH387" s="1" t="s">
        <v>2054</v>
      </c>
    </row>
    <row r="388" spans="2:34" ht="15" hidden="1" customHeight="1" x14ac:dyDescent="0.25">
      <c r="B388" s="33" t="s">
        <v>1478</v>
      </c>
      <c r="C388" s="1"/>
      <c r="D388" s="29" t="s">
        <v>87</v>
      </c>
      <c r="E388" s="31">
        <v>69189125</v>
      </c>
      <c r="F388" s="31">
        <v>69189125</v>
      </c>
      <c r="G388" s="35">
        <v>42825</v>
      </c>
      <c r="H388" s="5">
        <v>188773738</v>
      </c>
      <c r="I388" s="33">
        <v>204658407</v>
      </c>
      <c r="J388" s="37">
        <v>1000</v>
      </c>
      <c r="K388" s="37">
        <v>1000</v>
      </c>
      <c r="L388" s="3"/>
      <c r="M388" s="33" t="s">
        <v>761</v>
      </c>
      <c r="N388" s="78"/>
      <c r="O388" s="1" t="s">
        <v>288</v>
      </c>
      <c r="S388" s="1" t="e">
        <f>VLOOKUP(R:R,Validations!C:D,2,FALSE)</f>
        <v>#N/A</v>
      </c>
      <c r="X388" s="11" t="s">
        <v>1961</v>
      </c>
      <c r="Y388" s="2">
        <v>42848</v>
      </c>
      <c r="AH388" s="1" t="s">
        <v>2054</v>
      </c>
    </row>
    <row r="389" spans="2:34" ht="15" hidden="1" customHeight="1" x14ac:dyDescent="0.25">
      <c r="B389" s="45" t="s">
        <v>2020</v>
      </c>
      <c r="C389" s="1"/>
      <c r="D389" s="40" t="s">
        <v>195</v>
      </c>
      <c r="E389" s="49">
        <v>69288779</v>
      </c>
      <c r="F389" s="49">
        <v>69288779</v>
      </c>
      <c r="G389" s="50">
        <v>42838.376484722219</v>
      </c>
      <c r="H389" s="5">
        <v>188770502</v>
      </c>
      <c r="I389" s="52">
        <v>1123727734</v>
      </c>
      <c r="J389" s="54"/>
      <c r="K389" s="62">
        <v>130</v>
      </c>
      <c r="L389" s="43">
        <v>15</v>
      </c>
      <c r="M389" s="59" t="s">
        <v>2002</v>
      </c>
      <c r="N389" s="78"/>
      <c r="O389" s="1" t="s">
        <v>288</v>
      </c>
      <c r="S389" s="1" t="e">
        <f>VLOOKUP(R:R,Validations!C:D,2,FALSE)</f>
        <v>#N/A</v>
      </c>
      <c r="X389" s="11" t="s">
        <v>2026</v>
      </c>
      <c r="Y389" s="41">
        <v>42848</v>
      </c>
      <c r="AH389" s="1" t="s">
        <v>2102</v>
      </c>
    </row>
    <row r="390" spans="2:34" ht="15" hidden="1" customHeight="1" x14ac:dyDescent="0.25">
      <c r="B390" s="45" t="s">
        <v>2020</v>
      </c>
      <c r="C390" s="1"/>
      <c r="D390" s="40" t="s">
        <v>195</v>
      </c>
      <c r="E390" s="49">
        <v>69288759</v>
      </c>
      <c r="F390" s="49">
        <v>69288759</v>
      </c>
      <c r="G390" s="50">
        <v>42838.375798148147</v>
      </c>
      <c r="H390" s="5">
        <v>188981114</v>
      </c>
      <c r="I390" s="52">
        <v>1120745836</v>
      </c>
      <c r="J390" s="54"/>
      <c r="K390" s="62">
        <v>50</v>
      </c>
      <c r="L390" s="43">
        <v>3504.76</v>
      </c>
      <c r="M390" s="59" t="s">
        <v>1998</v>
      </c>
      <c r="N390" s="78"/>
      <c r="O390" s="1" t="s">
        <v>288</v>
      </c>
      <c r="S390" s="1" t="e">
        <f>VLOOKUP(R:R,Validations!C:D,2,FALSE)</f>
        <v>#N/A</v>
      </c>
      <c r="X390" s="11" t="s">
        <v>2026</v>
      </c>
      <c r="Y390" s="41">
        <v>42848</v>
      </c>
      <c r="AH390" s="1" t="s">
        <v>2054</v>
      </c>
    </row>
    <row r="391" spans="2:34" ht="15" hidden="1" customHeight="1" x14ac:dyDescent="0.25">
      <c r="B391" s="45" t="s">
        <v>2020</v>
      </c>
      <c r="C391" s="1"/>
      <c r="D391" s="40" t="s">
        <v>195</v>
      </c>
      <c r="E391" s="49" t="s">
        <v>1975</v>
      </c>
      <c r="F391" s="49">
        <v>69219406</v>
      </c>
      <c r="G391" s="50">
        <v>42838.423881053241</v>
      </c>
      <c r="H391" s="5">
        <v>188739112</v>
      </c>
      <c r="I391" s="52">
        <v>12309030</v>
      </c>
      <c r="J391" s="54"/>
      <c r="K391" s="62">
        <v>25</v>
      </c>
      <c r="L391" s="43">
        <v>40</v>
      </c>
      <c r="M391" s="59" t="s">
        <v>1983</v>
      </c>
      <c r="N391" s="78"/>
      <c r="O391" s="1" t="s">
        <v>288</v>
      </c>
      <c r="S391" s="1" t="e">
        <f>VLOOKUP(R:R,Validations!C:D,2,FALSE)</f>
        <v>#N/A</v>
      </c>
      <c r="X391" s="11" t="s">
        <v>2026</v>
      </c>
      <c r="Y391" s="41">
        <v>42848</v>
      </c>
      <c r="AH391" s="1" t="s">
        <v>2055</v>
      </c>
    </row>
    <row r="392" spans="2:34" ht="15" hidden="1" customHeight="1" x14ac:dyDescent="0.25">
      <c r="B392" s="45" t="s">
        <v>2020</v>
      </c>
      <c r="C392" s="1"/>
      <c r="D392" s="40" t="s">
        <v>195</v>
      </c>
      <c r="E392" s="49" t="s">
        <v>1977</v>
      </c>
      <c r="F392" s="49">
        <v>69210525</v>
      </c>
      <c r="G392" s="50">
        <v>42838.464656828699</v>
      </c>
      <c r="H392" s="5">
        <v>188837115</v>
      </c>
      <c r="I392" s="52">
        <v>2004406595</v>
      </c>
      <c r="J392" s="54"/>
      <c r="K392" s="62">
        <v>25</v>
      </c>
      <c r="L392" s="43">
        <v>40</v>
      </c>
      <c r="M392" s="59" t="s">
        <v>2005</v>
      </c>
      <c r="N392" s="78"/>
      <c r="O392" s="1" t="s">
        <v>288</v>
      </c>
      <c r="S392" s="1" t="e">
        <f>VLOOKUP(R:R,Validations!C:D,2,FALSE)</f>
        <v>#N/A</v>
      </c>
      <c r="X392" s="11" t="s">
        <v>2026</v>
      </c>
      <c r="Y392" s="41">
        <v>42848</v>
      </c>
      <c r="AH392" s="1" t="s">
        <v>2055</v>
      </c>
    </row>
    <row r="393" spans="2:34" ht="15" hidden="1" customHeight="1" x14ac:dyDescent="0.25">
      <c r="B393" s="45" t="s">
        <v>2020</v>
      </c>
      <c r="C393" s="1"/>
      <c r="D393" s="40" t="s">
        <v>195</v>
      </c>
      <c r="E393" s="49">
        <v>69293097</v>
      </c>
      <c r="F393" s="49">
        <v>69293097</v>
      </c>
      <c r="G393" s="50">
        <v>42838.370838738425</v>
      </c>
      <c r="H393" s="5">
        <v>188742480</v>
      </c>
      <c r="I393" s="52">
        <v>2005371824</v>
      </c>
      <c r="J393" s="54"/>
      <c r="K393" s="62">
        <v>15</v>
      </c>
      <c r="L393" s="43">
        <v>348.37</v>
      </c>
      <c r="M393" s="59" t="s">
        <v>2007</v>
      </c>
      <c r="N393" s="78"/>
      <c r="O393" s="1" t="s">
        <v>288</v>
      </c>
      <c r="S393" s="1" t="e">
        <f>VLOOKUP(R:R,Validations!C:D,2,FALSE)</f>
        <v>#N/A</v>
      </c>
      <c r="X393" s="11" t="s">
        <v>2026</v>
      </c>
      <c r="Y393" s="41">
        <v>42848</v>
      </c>
      <c r="AH393" s="1" t="s">
        <v>2055</v>
      </c>
    </row>
    <row r="394" spans="2:34" ht="15" hidden="1" customHeight="1" x14ac:dyDescent="0.25">
      <c r="B394" s="45" t="s">
        <v>2020</v>
      </c>
      <c r="C394" s="1"/>
      <c r="D394" s="40" t="s">
        <v>195</v>
      </c>
      <c r="E394" s="49" t="s">
        <v>1979</v>
      </c>
      <c r="F394" s="49">
        <v>69210683</v>
      </c>
      <c r="G394" s="50">
        <v>42838.397604594902</v>
      </c>
      <c r="H394" s="5">
        <v>188373768</v>
      </c>
      <c r="I394" s="52">
        <v>9000017930</v>
      </c>
      <c r="J394" s="54"/>
      <c r="K394" s="62">
        <v>10</v>
      </c>
      <c r="L394" s="43">
        <v>63.62</v>
      </c>
      <c r="M394" s="59" t="s">
        <v>2010</v>
      </c>
      <c r="N394" s="78"/>
      <c r="O394" s="1" t="s">
        <v>288</v>
      </c>
      <c r="S394" s="1" t="e">
        <f>VLOOKUP(R:R,Validations!C:D,2,FALSE)</f>
        <v>#N/A</v>
      </c>
      <c r="X394" s="11" t="s">
        <v>2026</v>
      </c>
      <c r="Y394" s="41">
        <v>42848</v>
      </c>
      <c r="AH394" s="1" t="s">
        <v>2053</v>
      </c>
    </row>
    <row r="395" spans="2:34" ht="15" hidden="1" customHeight="1" x14ac:dyDescent="0.25">
      <c r="B395" s="45" t="s">
        <v>2020</v>
      </c>
      <c r="C395" s="1"/>
      <c r="D395" s="40" t="s">
        <v>195</v>
      </c>
      <c r="E395" s="49">
        <v>69288878</v>
      </c>
      <c r="F395" s="49">
        <v>69288878</v>
      </c>
      <c r="G395" s="50">
        <v>42838.376169062496</v>
      </c>
      <c r="H395" s="5">
        <v>188999488</v>
      </c>
      <c r="I395" s="52">
        <v>6337635</v>
      </c>
      <c r="J395" s="54"/>
      <c r="K395" s="62">
        <v>0.32</v>
      </c>
      <c r="L395" s="43">
        <v>3730</v>
      </c>
      <c r="M395" s="59" t="s">
        <v>1981</v>
      </c>
      <c r="N395" s="78"/>
      <c r="O395" s="1" t="s">
        <v>288</v>
      </c>
      <c r="S395" s="1" t="e">
        <f>VLOOKUP(R:R,Validations!C:D,2,FALSE)</f>
        <v>#N/A</v>
      </c>
      <c r="X395" s="11" t="s">
        <v>2026</v>
      </c>
      <c r="Y395" s="41">
        <v>42848</v>
      </c>
      <c r="AH395" s="1" t="s">
        <v>2054</v>
      </c>
    </row>
    <row r="396" spans="2:34" ht="15" hidden="1" customHeight="1" x14ac:dyDescent="0.25">
      <c r="B396" s="45" t="s">
        <v>2020</v>
      </c>
      <c r="C396" s="1"/>
      <c r="D396" s="40" t="s">
        <v>195</v>
      </c>
      <c r="E396" s="49" t="s">
        <v>2027</v>
      </c>
      <c r="F396" s="49">
        <v>69253495</v>
      </c>
      <c r="G396" s="50">
        <v>42835.315632210644</v>
      </c>
      <c r="H396" s="5">
        <v>185251292</v>
      </c>
      <c r="I396" s="53">
        <v>2003909501</v>
      </c>
      <c r="J396" s="56">
        <v>0</v>
      </c>
      <c r="K396" s="56">
        <v>0</v>
      </c>
      <c r="L396" s="3"/>
      <c r="M396" s="59" t="s">
        <v>2033</v>
      </c>
      <c r="N396" s="78"/>
      <c r="O396" s="1" t="s">
        <v>288</v>
      </c>
      <c r="S396" s="1" t="e">
        <f>VLOOKUP(R:R,Validations!C:D,2,FALSE)</f>
        <v>#N/A</v>
      </c>
      <c r="X396" s="11" t="s">
        <v>2042</v>
      </c>
      <c r="Y396" s="44">
        <v>42848</v>
      </c>
      <c r="AH396" s="1" t="s">
        <v>2090</v>
      </c>
    </row>
    <row r="397" spans="2:34" ht="15" hidden="1" customHeight="1" x14ac:dyDescent="0.25">
      <c r="B397" s="45" t="s">
        <v>2023</v>
      </c>
      <c r="C397" s="1"/>
      <c r="D397" s="40" t="s">
        <v>195</v>
      </c>
      <c r="E397" s="49">
        <v>69274635</v>
      </c>
      <c r="F397" s="49">
        <v>69274635</v>
      </c>
      <c r="G397" s="50">
        <v>42837.352142592594</v>
      </c>
      <c r="H397" s="5">
        <v>188352129</v>
      </c>
      <c r="I397" s="53">
        <v>2005464422</v>
      </c>
      <c r="J397" s="56">
        <v>4140.24</v>
      </c>
      <c r="K397" s="56">
        <v>4140.24</v>
      </c>
      <c r="L397" s="3"/>
      <c r="M397" s="59" t="s">
        <v>2037</v>
      </c>
      <c r="N397" s="78"/>
      <c r="O397" s="1" t="s">
        <v>288</v>
      </c>
      <c r="S397" s="1" t="e">
        <f>VLOOKUP(R:R,Validations!C:D,2,FALSE)</f>
        <v>#N/A</v>
      </c>
      <c r="X397" s="11" t="s">
        <v>2042</v>
      </c>
      <c r="Y397" s="44">
        <v>42849</v>
      </c>
      <c r="AH397" s="1" t="s">
        <v>2095</v>
      </c>
    </row>
    <row r="398" spans="2:34" ht="15" hidden="1" customHeight="1" x14ac:dyDescent="0.25">
      <c r="B398" s="45" t="s">
        <v>2023</v>
      </c>
      <c r="C398" s="1"/>
      <c r="D398" s="40" t="s">
        <v>195</v>
      </c>
      <c r="E398" s="49">
        <v>69288820</v>
      </c>
      <c r="F398" s="49">
        <v>69288820</v>
      </c>
      <c r="G398" s="50">
        <v>42838.375756099536</v>
      </c>
      <c r="H398" s="5">
        <v>188976352</v>
      </c>
      <c r="I398" s="52">
        <v>2004203547</v>
      </c>
      <c r="J398" s="54"/>
      <c r="K398" s="62">
        <v>729</v>
      </c>
      <c r="L398" s="43">
        <v>1000</v>
      </c>
      <c r="M398" s="59" t="s">
        <v>1981</v>
      </c>
      <c r="N398" s="78"/>
      <c r="O398" s="1" t="s">
        <v>288</v>
      </c>
      <c r="S398" s="1" t="e">
        <f>VLOOKUP(R:R,Validations!C:D,2,FALSE)</f>
        <v>#N/A</v>
      </c>
      <c r="X398" s="11" t="s">
        <v>2026</v>
      </c>
      <c r="Y398" s="41">
        <v>42849</v>
      </c>
      <c r="AH398" s="1" t="s">
        <v>2074</v>
      </c>
    </row>
    <row r="399" spans="2:34" ht="15" hidden="1" customHeight="1" x14ac:dyDescent="0.25">
      <c r="B399" s="45" t="s">
        <v>2023</v>
      </c>
      <c r="C399" s="1"/>
      <c r="D399" s="40" t="s">
        <v>195</v>
      </c>
      <c r="E399" s="49">
        <v>69301336</v>
      </c>
      <c r="F399" s="49">
        <v>69301336</v>
      </c>
      <c r="G399" s="50">
        <v>42839.309209918982</v>
      </c>
      <c r="H399" s="5">
        <v>188867799</v>
      </c>
      <c r="I399" s="52">
        <v>2002572892</v>
      </c>
      <c r="J399" s="54"/>
      <c r="K399" s="62">
        <v>280</v>
      </c>
      <c r="L399" s="43">
        <v>675</v>
      </c>
      <c r="M399" s="59" t="s">
        <v>1981</v>
      </c>
      <c r="N399" s="78"/>
      <c r="O399" s="1" t="s">
        <v>288</v>
      </c>
      <c r="S399" s="1" t="e">
        <f>VLOOKUP(R:R,Validations!C:D,2,FALSE)</f>
        <v>#N/A</v>
      </c>
      <c r="X399" s="11" t="s">
        <v>2026</v>
      </c>
      <c r="Y399" s="41">
        <v>42849</v>
      </c>
      <c r="AH399" s="1" t="s">
        <v>2066</v>
      </c>
    </row>
    <row r="400" spans="2:34" ht="15" hidden="1" customHeight="1" x14ac:dyDescent="0.25">
      <c r="B400" s="45" t="s">
        <v>2023</v>
      </c>
      <c r="C400" s="1"/>
      <c r="D400" s="40" t="s">
        <v>195</v>
      </c>
      <c r="E400" s="49" t="s">
        <v>1978</v>
      </c>
      <c r="F400" s="49">
        <v>69311281</v>
      </c>
      <c r="G400" s="50">
        <v>42839.300058414352</v>
      </c>
      <c r="H400" s="5">
        <v>188923014</v>
      </c>
      <c r="I400" s="52">
        <v>2005607735</v>
      </c>
      <c r="J400" s="54"/>
      <c r="K400" s="62">
        <v>68.31</v>
      </c>
      <c r="L400" s="43">
        <v>2191.77</v>
      </c>
      <c r="M400" s="59" t="s">
        <v>2009</v>
      </c>
      <c r="N400" s="78"/>
      <c r="O400" s="1" t="s">
        <v>288</v>
      </c>
      <c r="S400" s="1" t="e">
        <f>VLOOKUP(R:R,Validations!C:D,2,FALSE)</f>
        <v>#N/A</v>
      </c>
      <c r="X400" s="11" t="s">
        <v>2026</v>
      </c>
      <c r="Y400" s="41">
        <v>42849</v>
      </c>
      <c r="AH400" s="1" t="s">
        <v>2127</v>
      </c>
    </row>
    <row r="401" spans="2:34" ht="15" hidden="1" customHeight="1" x14ac:dyDescent="0.25">
      <c r="B401" s="45" t="s">
        <v>2023</v>
      </c>
      <c r="C401" s="1"/>
      <c r="D401" s="40" t="s">
        <v>195</v>
      </c>
      <c r="E401" s="49">
        <v>69301380</v>
      </c>
      <c r="F401" s="49">
        <v>69301380</v>
      </c>
      <c r="G401" s="50">
        <v>42839.309406168977</v>
      </c>
      <c r="H401" s="5">
        <v>188991020</v>
      </c>
      <c r="I401" s="52">
        <v>617580421</v>
      </c>
      <c r="J401" s="54"/>
      <c r="K401" s="62">
        <v>50</v>
      </c>
      <c r="L401" s="43">
        <v>815</v>
      </c>
      <c r="M401" s="59" t="s">
        <v>1986</v>
      </c>
      <c r="N401" s="78"/>
      <c r="O401" s="1" t="s">
        <v>288</v>
      </c>
      <c r="S401" s="1" t="e">
        <f>VLOOKUP(R:R,Validations!C:D,2,FALSE)</f>
        <v>#N/A</v>
      </c>
      <c r="X401" s="11" t="s">
        <v>2026</v>
      </c>
      <c r="Y401" s="41">
        <v>42849</v>
      </c>
      <c r="AH401" s="1" t="s">
        <v>2062</v>
      </c>
    </row>
    <row r="402" spans="2:34" ht="15" hidden="1" customHeight="1" x14ac:dyDescent="0.25">
      <c r="B402" s="45" t="s">
        <v>2023</v>
      </c>
      <c r="C402" s="1"/>
      <c r="D402" s="40" t="s">
        <v>195</v>
      </c>
      <c r="E402" s="49" t="s">
        <v>2028</v>
      </c>
      <c r="F402" s="49">
        <v>69253507</v>
      </c>
      <c r="G402" s="50">
        <v>42835.315777314812</v>
      </c>
      <c r="H402" s="5">
        <v>185248417</v>
      </c>
      <c r="I402" s="53">
        <v>701468083</v>
      </c>
      <c r="J402" s="56">
        <v>0</v>
      </c>
      <c r="K402" s="56">
        <v>0</v>
      </c>
      <c r="L402" s="3"/>
      <c r="M402" s="59" t="s">
        <v>2034</v>
      </c>
      <c r="N402" s="78"/>
      <c r="O402" s="1" t="s">
        <v>288</v>
      </c>
      <c r="S402" s="1" t="e">
        <f>VLOOKUP(R:R,Validations!C:D,2,FALSE)</f>
        <v>#N/A</v>
      </c>
      <c r="X402" s="11" t="s">
        <v>2042</v>
      </c>
      <c r="Y402" s="44">
        <v>42849</v>
      </c>
      <c r="AH402" s="1" t="s">
        <v>2090</v>
      </c>
    </row>
    <row r="403" spans="2:34" ht="15" hidden="1" customHeight="1" x14ac:dyDescent="0.25">
      <c r="B403" s="45" t="s">
        <v>2022</v>
      </c>
      <c r="C403" s="1"/>
      <c r="D403" s="40" t="s">
        <v>195</v>
      </c>
      <c r="E403" s="49" t="s">
        <v>1976</v>
      </c>
      <c r="F403" s="49">
        <v>69311286</v>
      </c>
      <c r="G403" s="50">
        <v>42839.300132060183</v>
      </c>
      <c r="H403" s="5">
        <v>179186153</v>
      </c>
      <c r="I403" s="52">
        <v>770015485</v>
      </c>
      <c r="J403" s="54"/>
      <c r="K403" s="62">
        <v>1083.03</v>
      </c>
      <c r="L403" s="43">
        <v>4569.6400000000003</v>
      </c>
      <c r="M403" s="59" t="s">
        <v>1981</v>
      </c>
      <c r="N403" s="78"/>
      <c r="O403" s="1" t="s">
        <v>288</v>
      </c>
      <c r="S403" s="1" t="e">
        <f>VLOOKUP(R:R,Validations!C:D,2,FALSE)</f>
        <v>#N/A</v>
      </c>
      <c r="X403" s="11" t="s">
        <v>2026</v>
      </c>
      <c r="Y403" s="41">
        <v>42850</v>
      </c>
      <c r="AH403" s="1" t="s">
        <v>2141</v>
      </c>
    </row>
    <row r="404" spans="2:34" ht="15" hidden="1" customHeight="1" x14ac:dyDescent="0.25">
      <c r="B404" s="45" t="s">
        <v>2022</v>
      </c>
      <c r="C404" s="1"/>
      <c r="D404" s="40" t="s">
        <v>195</v>
      </c>
      <c r="E404" s="49">
        <v>69319733</v>
      </c>
      <c r="F404" s="49">
        <v>69319733</v>
      </c>
      <c r="G404" s="50">
        <v>42842.319094131941</v>
      </c>
      <c r="H404" s="5">
        <v>189016538</v>
      </c>
      <c r="I404" s="52">
        <v>2004720424</v>
      </c>
      <c r="J404" s="54"/>
      <c r="K404" s="62">
        <v>25</v>
      </c>
      <c r="L404" s="43">
        <v>115</v>
      </c>
      <c r="M404" s="59" t="s">
        <v>2006</v>
      </c>
      <c r="N404" s="78"/>
      <c r="O404" s="1" t="s">
        <v>288</v>
      </c>
      <c r="S404" s="1" t="e">
        <f>VLOOKUP(R:R,Validations!C:D,2,FALSE)</f>
        <v>#N/A</v>
      </c>
      <c r="X404" s="11" t="s">
        <v>2026</v>
      </c>
      <c r="Y404" s="41">
        <v>42850</v>
      </c>
      <c r="AH404" s="1" t="s">
        <v>2055</v>
      </c>
    </row>
    <row r="405" spans="2:34" ht="15" hidden="1" customHeight="1" x14ac:dyDescent="0.25">
      <c r="B405" s="45" t="s">
        <v>2022</v>
      </c>
      <c r="C405" s="1"/>
      <c r="D405" s="40" t="s">
        <v>195</v>
      </c>
      <c r="E405" s="49">
        <v>69315796</v>
      </c>
      <c r="F405" s="49">
        <v>69315796</v>
      </c>
      <c r="G405" s="50">
        <v>42842.34235204861</v>
      </c>
      <c r="H405" s="5">
        <v>188912178</v>
      </c>
      <c r="I405" s="52">
        <v>13106933</v>
      </c>
      <c r="J405" s="54"/>
      <c r="K405" s="62">
        <v>2.68</v>
      </c>
      <c r="L405" s="43">
        <v>1180.25</v>
      </c>
      <c r="M405" s="59" t="s">
        <v>1984</v>
      </c>
      <c r="N405" s="78"/>
      <c r="O405" s="1" t="s">
        <v>288</v>
      </c>
      <c r="S405" s="1" t="e">
        <f>VLOOKUP(R:R,Validations!C:D,2,FALSE)</f>
        <v>#N/A</v>
      </c>
      <c r="X405" s="11" t="s">
        <v>2026</v>
      </c>
      <c r="Y405" s="41">
        <v>42850</v>
      </c>
      <c r="AH405" s="1" t="s">
        <v>2068</v>
      </c>
    </row>
    <row r="406" spans="2:34" ht="15" hidden="1" customHeight="1" x14ac:dyDescent="0.25">
      <c r="B406" s="45" t="s">
        <v>2022</v>
      </c>
      <c r="C406" s="1"/>
      <c r="D406" s="40" t="s">
        <v>195</v>
      </c>
      <c r="E406" s="49">
        <v>69315958</v>
      </c>
      <c r="F406" s="49">
        <v>69315958</v>
      </c>
      <c r="G406" s="50">
        <v>42842.342064201388</v>
      </c>
      <c r="H406" s="5">
        <v>189035671</v>
      </c>
      <c r="I406" s="53">
        <v>771433744</v>
      </c>
      <c r="J406" s="56">
        <v>0</v>
      </c>
      <c r="K406" s="56">
        <v>0</v>
      </c>
      <c r="L406" s="3"/>
      <c r="M406" s="59" t="s">
        <v>2034</v>
      </c>
      <c r="N406" s="78"/>
      <c r="O406" s="1" t="s">
        <v>288</v>
      </c>
      <c r="S406" s="1" t="e">
        <f>VLOOKUP(R:R,Validations!C:D,2,FALSE)</f>
        <v>#N/A</v>
      </c>
      <c r="X406" s="11" t="s">
        <v>2042</v>
      </c>
      <c r="Y406" s="44">
        <v>42850</v>
      </c>
      <c r="AH406" s="1" t="s">
        <v>2074</v>
      </c>
    </row>
    <row r="407" spans="2:34" ht="15" hidden="1" customHeight="1" x14ac:dyDescent="0.25">
      <c r="B407" s="45" t="s">
        <v>2022</v>
      </c>
      <c r="C407" s="1"/>
      <c r="D407" s="40" t="s">
        <v>195</v>
      </c>
      <c r="E407" s="49">
        <v>69319738</v>
      </c>
      <c r="F407" s="49">
        <v>69319738</v>
      </c>
      <c r="G407" s="50">
        <v>42842.319680208333</v>
      </c>
      <c r="H407" s="5">
        <v>188879668</v>
      </c>
      <c r="I407" s="53">
        <v>2004890390</v>
      </c>
      <c r="J407" s="56">
        <v>0</v>
      </c>
      <c r="K407" s="56">
        <v>0</v>
      </c>
      <c r="L407" s="3"/>
      <c r="M407" s="59" t="s">
        <v>2039</v>
      </c>
      <c r="N407" s="78"/>
      <c r="O407" s="1" t="s">
        <v>288</v>
      </c>
      <c r="S407" s="1" t="e">
        <f>VLOOKUP(R:R,Validations!C:D,2,FALSE)</f>
        <v>#N/A</v>
      </c>
      <c r="X407" s="11" t="s">
        <v>2042</v>
      </c>
      <c r="Y407" s="44">
        <v>42850</v>
      </c>
      <c r="AH407" s="1" t="s">
        <v>2053</v>
      </c>
    </row>
    <row r="408" spans="2:34" ht="15" hidden="1" customHeight="1" x14ac:dyDescent="0.25">
      <c r="B408" s="45" t="s">
        <v>2022</v>
      </c>
      <c r="C408" s="1"/>
      <c r="D408" s="40" t="s">
        <v>195</v>
      </c>
      <c r="E408" s="49" t="s">
        <v>2029</v>
      </c>
      <c r="F408" s="49">
        <v>69324146</v>
      </c>
      <c r="G408" s="50">
        <v>42842.308380057868</v>
      </c>
      <c r="H408" s="5">
        <v>189084425</v>
      </c>
      <c r="I408" s="53">
        <v>2005766857</v>
      </c>
      <c r="J408" s="56">
        <v>0</v>
      </c>
      <c r="K408" s="56">
        <v>0</v>
      </c>
      <c r="L408" s="3"/>
      <c r="M408" s="59" t="s">
        <v>2034</v>
      </c>
      <c r="N408" s="78"/>
      <c r="O408" s="1" t="s">
        <v>288</v>
      </c>
      <c r="S408" s="1" t="e">
        <f>VLOOKUP(R:R,Validations!C:D,2,FALSE)</f>
        <v>#N/A</v>
      </c>
      <c r="X408" s="11" t="s">
        <v>2042</v>
      </c>
      <c r="Y408" s="44">
        <v>42850</v>
      </c>
      <c r="AH408" s="1" t="s">
        <v>2056</v>
      </c>
    </row>
    <row r="409" spans="2:34" ht="15" hidden="1" customHeight="1" x14ac:dyDescent="0.25">
      <c r="B409" s="33" t="s">
        <v>1769</v>
      </c>
      <c r="C409" s="1"/>
      <c r="D409" s="29" t="s">
        <v>304</v>
      </c>
      <c r="E409" s="31">
        <v>69141538</v>
      </c>
      <c r="F409" s="31">
        <v>69141538</v>
      </c>
      <c r="G409" s="35">
        <v>42822</v>
      </c>
      <c r="H409" s="5">
        <v>188724807</v>
      </c>
      <c r="I409" s="33">
        <v>3312325862</v>
      </c>
      <c r="J409" s="37">
        <v>911.4</v>
      </c>
      <c r="K409" s="37">
        <v>911.4</v>
      </c>
      <c r="L409" s="3"/>
      <c r="M409" s="33" t="s">
        <v>944</v>
      </c>
      <c r="N409" s="78"/>
      <c r="O409" s="1" t="s">
        <v>288</v>
      </c>
      <c r="S409" s="1" t="e">
        <f>VLOOKUP(R:R,Validations!C:D,2,FALSE)</f>
        <v>#N/A</v>
      </c>
      <c r="X409" s="11" t="s">
        <v>1961</v>
      </c>
      <c r="Y409" s="2">
        <v>42851</v>
      </c>
      <c r="AH409" s="1" t="s">
        <v>2069</v>
      </c>
    </row>
    <row r="410" spans="2:34" ht="15" hidden="1" customHeight="1" x14ac:dyDescent="0.25">
      <c r="B410" s="33" t="s">
        <v>1577</v>
      </c>
      <c r="C410" s="1"/>
      <c r="D410" s="29" t="s">
        <v>305</v>
      </c>
      <c r="E410" s="31">
        <v>69260384</v>
      </c>
      <c r="F410" s="31">
        <v>69260384</v>
      </c>
      <c r="G410" s="35">
        <v>42835</v>
      </c>
      <c r="H410" s="5">
        <v>188802917</v>
      </c>
      <c r="I410" s="33">
        <v>6961589620</v>
      </c>
      <c r="J410" s="37">
        <v>465</v>
      </c>
      <c r="K410" s="37">
        <v>465</v>
      </c>
      <c r="L410" s="3"/>
      <c r="M410" s="33" t="s">
        <v>821</v>
      </c>
      <c r="N410" s="78"/>
      <c r="O410" s="1" t="s">
        <v>288</v>
      </c>
      <c r="S410" s="1" t="e">
        <f>VLOOKUP(R:R,Validations!C:D,2,FALSE)</f>
        <v>#N/A</v>
      </c>
      <c r="X410" s="11" t="s">
        <v>1961</v>
      </c>
      <c r="Y410" s="2">
        <v>42851</v>
      </c>
      <c r="AH410" s="1" t="s">
        <v>2069</v>
      </c>
    </row>
    <row r="411" spans="2:34" ht="15" hidden="1" customHeight="1" x14ac:dyDescent="0.25">
      <c r="B411" s="33" t="s">
        <v>1576</v>
      </c>
      <c r="C411" s="1"/>
      <c r="D411" s="29" t="s">
        <v>305</v>
      </c>
      <c r="E411" s="31">
        <v>69260368</v>
      </c>
      <c r="F411" s="31">
        <v>69260368</v>
      </c>
      <c r="G411" s="35">
        <v>42835</v>
      </c>
      <c r="H411" s="5">
        <v>188921800</v>
      </c>
      <c r="I411" s="33">
        <v>6612895129</v>
      </c>
      <c r="J411" s="37">
        <v>347.1</v>
      </c>
      <c r="K411" s="37">
        <v>347.1</v>
      </c>
      <c r="L411" s="3"/>
      <c r="M411" s="33" t="s">
        <v>820</v>
      </c>
      <c r="N411" s="78"/>
      <c r="O411" s="1" t="s">
        <v>288</v>
      </c>
      <c r="S411" s="1" t="e">
        <f>VLOOKUP(R:R,Validations!C:D,2,FALSE)</f>
        <v>#N/A</v>
      </c>
      <c r="X411" s="11" t="s">
        <v>1961</v>
      </c>
      <c r="Y411" s="2">
        <v>42851</v>
      </c>
      <c r="AH411" s="1" t="s">
        <v>2109</v>
      </c>
    </row>
    <row r="412" spans="2:34" ht="15" hidden="1" customHeight="1" x14ac:dyDescent="0.25">
      <c r="B412" s="33" t="s">
        <v>1575</v>
      </c>
      <c r="C412" s="1"/>
      <c r="D412" s="29" t="s">
        <v>305</v>
      </c>
      <c r="E412" s="31">
        <v>69245486</v>
      </c>
      <c r="F412" s="31">
        <v>69245486</v>
      </c>
      <c r="G412" s="35">
        <v>42832</v>
      </c>
      <c r="H412" s="5">
        <v>188909920</v>
      </c>
      <c r="I412" s="33">
        <v>6930906644</v>
      </c>
      <c r="J412" s="37">
        <v>290</v>
      </c>
      <c r="K412" s="37">
        <v>290</v>
      </c>
      <c r="L412" s="3"/>
      <c r="M412" s="33" t="s">
        <v>819</v>
      </c>
      <c r="N412" s="78"/>
      <c r="O412" s="1" t="s">
        <v>288</v>
      </c>
      <c r="S412" s="1" t="e">
        <f>VLOOKUP(R:R,Validations!C:D,2,FALSE)</f>
        <v>#N/A</v>
      </c>
      <c r="X412" s="11" t="s">
        <v>1961</v>
      </c>
      <c r="Y412" s="2">
        <v>42851</v>
      </c>
      <c r="AH412" s="1" t="s">
        <v>2063</v>
      </c>
    </row>
    <row r="413" spans="2:34" ht="15" hidden="1" customHeight="1" x14ac:dyDescent="0.25">
      <c r="B413" s="45" t="s">
        <v>2041</v>
      </c>
      <c r="C413" s="1"/>
      <c r="D413" s="40" t="s">
        <v>195</v>
      </c>
      <c r="E413" s="49">
        <v>69319864</v>
      </c>
      <c r="F413" s="49">
        <v>69319864</v>
      </c>
      <c r="G413" s="50">
        <v>42842.319001851851</v>
      </c>
      <c r="H413" s="5">
        <v>188739066</v>
      </c>
      <c r="I413" s="53">
        <v>8251260</v>
      </c>
      <c r="J413" s="56">
        <v>0</v>
      </c>
      <c r="K413" s="56">
        <v>0</v>
      </c>
      <c r="L413" s="3"/>
      <c r="M413" s="59" t="s">
        <v>2038</v>
      </c>
      <c r="N413" s="78"/>
      <c r="O413" s="1" t="s">
        <v>288</v>
      </c>
      <c r="S413" s="1" t="e">
        <f>VLOOKUP(R:R,Validations!C:D,2,FALSE)</f>
        <v>#N/A</v>
      </c>
      <c r="X413" s="11" t="s">
        <v>2042</v>
      </c>
      <c r="Y413" s="44">
        <v>42851</v>
      </c>
      <c r="AH413" s="1" t="s">
        <v>2055</v>
      </c>
    </row>
    <row r="414" spans="2:34" ht="15" hidden="1" customHeight="1" x14ac:dyDescent="0.25">
      <c r="B414" s="33" t="s">
        <v>1578</v>
      </c>
      <c r="C414" s="1"/>
      <c r="D414" s="29" t="s">
        <v>305</v>
      </c>
      <c r="E414" s="31">
        <v>69273981</v>
      </c>
      <c r="F414" s="31">
        <v>69273981</v>
      </c>
      <c r="G414" s="35">
        <v>42836</v>
      </c>
      <c r="H414" s="5">
        <v>188930157</v>
      </c>
      <c r="I414" s="33">
        <v>6993388686</v>
      </c>
      <c r="J414" s="37">
        <v>2500</v>
      </c>
      <c r="K414" s="37">
        <v>2500</v>
      </c>
      <c r="L414" s="3"/>
      <c r="M414" s="33" t="s">
        <v>822</v>
      </c>
      <c r="N414" s="78"/>
      <c r="O414" s="1" t="s">
        <v>288</v>
      </c>
      <c r="S414" s="1" t="e">
        <f>VLOOKUP(R:R,Validations!C:D,2,FALSE)</f>
        <v>#N/A</v>
      </c>
      <c r="X414" s="11" t="s">
        <v>1961</v>
      </c>
      <c r="Y414" s="2">
        <v>42852</v>
      </c>
      <c r="AH414" s="1" t="s">
        <v>2054</v>
      </c>
    </row>
    <row r="415" spans="2:34" ht="15" customHeight="1" x14ac:dyDescent="0.25">
      <c r="B415" s="35">
        <v>42838</v>
      </c>
      <c r="C415" s="1"/>
      <c r="D415" s="29" t="s">
        <v>305</v>
      </c>
      <c r="E415" s="31">
        <v>69273983</v>
      </c>
      <c r="F415" s="31">
        <v>69273983</v>
      </c>
      <c r="G415" s="35">
        <v>42836</v>
      </c>
      <c r="H415" s="5">
        <v>188945250</v>
      </c>
      <c r="I415" s="33">
        <v>6993780748</v>
      </c>
      <c r="J415" s="54">
        <f>K415+L415</f>
        <v>3500</v>
      </c>
      <c r="K415" s="54">
        <f>L415+M415</f>
        <v>1750</v>
      </c>
      <c r="L415" s="58">
        <v>1750</v>
      </c>
      <c r="M415" s="51"/>
      <c r="N415" s="78"/>
      <c r="O415" s="1" t="s">
        <v>288</v>
      </c>
      <c r="S415" s="1" t="e">
        <f>VLOOKUP(R:R,Validations!C:D,2,FALSE)</f>
        <v>#N/A</v>
      </c>
      <c r="X415" s="11" t="s">
        <v>1974</v>
      </c>
      <c r="Y415" s="38">
        <v>42852</v>
      </c>
      <c r="AH415" s="1" t="s">
        <v>2054</v>
      </c>
    </row>
    <row r="416" spans="2:34" ht="15" hidden="1" customHeight="1" x14ac:dyDescent="0.25">
      <c r="B416" s="33" t="s">
        <v>1616</v>
      </c>
      <c r="C416" s="1"/>
      <c r="D416" s="29" t="s">
        <v>128</v>
      </c>
      <c r="E416" s="31">
        <v>69204158</v>
      </c>
      <c r="F416" s="31">
        <v>69204158</v>
      </c>
      <c r="G416" s="35">
        <v>42829</v>
      </c>
      <c r="H416" s="5">
        <v>188797773</v>
      </c>
      <c r="I416" s="33">
        <v>1877506666</v>
      </c>
      <c r="J416" s="37">
        <v>664.08</v>
      </c>
      <c r="K416" s="37">
        <v>664.08</v>
      </c>
      <c r="L416" s="3"/>
      <c r="M416" s="33" t="s">
        <v>846</v>
      </c>
      <c r="N416" s="78"/>
      <c r="O416" s="1" t="s">
        <v>288</v>
      </c>
      <c r="S416" s="1" t="e">
        <f>VLOOKUP(R:R,Validations!C:D,2,FALSE)</f>
        <v>#N/A</v>
      </c>
      <c r="X416" s="11" t="s">
        <v>1961</v>
      </c>
      <c r="Y416" s="2">
        <v>42852</v>
      </c>
      <c r="AH416" s="1" t="s">
        <v>2107</v>
      </c>
    </row>
    <row r="417" spans="2:34" ht="15" hidden="1" customHeight="1" x14ac:dyDescent="0.25">
      <c r="B417" s="33" t="s">
        <v>1609</v>
      </c>
      <c r="C417" s="1"/>
      <c r="D417" s="29" t="s">
        <v>128</v>
      </c>
      <c r="E417" s="31">
        <v>69204073</v>
      </c>
      <c r="F417" s="31">
        <v>69204073</v>
      </c>
      <c r="G417" s="35">
        <v>42829</v>
      </c>
      <c r="H417" s="5">
        <v>188448149</v>
      </c>
      <c r="I417" s="33">
        <v>1188377562</v>
      </c>
      <c r="J417" s="37">
        <v>635</v>
      </c>
      <c r="K417" s="37">
        <v>635</v>
      </c>
      <c r="L417" s="3"/>
      <c r="M417" s="33" t="s">
        <v>560</v>
      </c>
      <c r="N417" s="78"/>
      <c r="O417" s="1" t="s">
        <v>288</v>
      </c>
      <c r="S417" s="1" t="e">
        <f>VLOOKUP(R:R,Validations!C:D,2,FALSE)</f>
        <v>#N/A</v>
      </c>
      <c r="X417" s="11" t="s">
        <v>1961</v>
      </c>
      <c r="Y417" s="2">
        <v>42852</v>
      </c>
      <c r="AH417" s="1" t="s">
        <v>2107</v>
      </c>
    </row>
    <row r="418" spans="2:34" ht="15" hidden="1" customHeight="1" x14ac:dyDescent="0.25">
      <c r="B418" s="33" t="s">
        <v>1615</v>
      </c>
      <c r="C418" s="1"/>
      <c r="D418" s="29" t="s">
        <v>128</v>
      </c>
      <c r="E418" s="31">
        <v>69204144</v>
      </c>
      <c r="F418" s="31">
        <v>69204144</v>
      </c>
      <c r="G418" s="35">
        <v>42829</v>
      </c>
      <c r="H418" s="5">
        <v>188236251</v>
      </c>
      <c r="I418" s="33">
        <v>1876151769</v>
      </c>
      <c r="J418" s="37">
        <v>545.95000000000005</v>
      </c>
      <c r="K418" s="37">
        <v>545.95000000000005</v>
      </c>
      <c r="L418" s="3"/>
      <c r="M418" s="33" t="s">
        <v>560</v>
      </c>
      <c r="N418" s="78"/>
      <c r="O418" s="1" t="s">
        <v>288</v>
      </c>
      <c r="S418" s="1" t="e">
        <f>VLOOKUP(R:R,Validations!C:D,2,FALSE)</f>
        <v>#N/A</v>
      </c>
      <c r="X418" s="11" t="s">
        <v>1961</v>
      </c>
      <c r="Y418" s="2">
        <v>42852</v>
      </c>
      <c r="AH418" s="1" t="s">
        <v>2107</v>
      </c>
    </row>
    <row r="419" spans="2:34" ht="15" hidden="1" customHeight="1" x14ac:dyDescent="0.25">
      <c r="B419" s="33" t="s">
        <v>1632</v>
      </c>
      <c r="C419" s="1"/>
      <c r="D419" s="29" t="s">
        <v>128</v>
      </c>
      <c r="E419" s="31">
        <v>69217262</v>
      </c>
      <c r="F419" s="31">
        <v>69217262</v>
      </c>
      <c r="G419" s="35">
        <v>42830</v>
      </c>
      <c r="H419" s="5">
        <v>188764007</v>
      </c>
      <c r="I419" s="33">
        <v>1065385763</v>
      </c>
      <c r="J419" s="37">
        <v>497.33</v>
      </c>
      <c r="K419" s="37">
        <v>497.33</v>
      </c>
      <c r="L419" s="3"/>
      <c r="M419" s="33" t="s">
        <v>846</v>
      </c>
      <c r="N419" s="78"/>
      <c r="O419" s="1" t="s">
        <v>288</v>
      </c>
      <c r="S419" s="1" t="e">
        <f>VLOOKUP(R:R,Validations!C:D,2,FALSE)</f>
        <v>#N/A</v>
      </c>
      <c r="X419" s="11" t="s">
        <v>1961</v>
      </c>
      <c r="Y419" s="2">
        <v>42852</v>
      </c>
      <c r="AH419" s="1" t="s">
        <v>2107</v>
      </c>
    </row>
    <row r="420" spans="2:34" ht="15" hidden="1" customHeight="1" x14ac:dyDescent="0.25">
      <c r="B420" s="33" t="s">
        <v>1631</v>
      </c>
      <c r="C420" s="1"/>
      <c r="D420" s="29" t="s">
        <v>128</v>
      </c>
      <c r="E420" s="31">
        <v>69217248</v>
      </c>
      <c r="F420" s="31">
        <v>69217248</v>
      </c>
      <c r="G420" s="35">
        <v>42830</v>
      </c>
      <c r="H420" s="5">
        <v>188753340</v>
      </c>
      <c r="I420" s="33">
        <v>1045187993</v>
      </c>
      <c r="J420" s="37">
        <v>493.24</v>
      </c>
      <c r="K420" s="37">
        <v>493.24</v>
      </c>
      <c r="L420" s="3"/>
      <c r="M420" s="33" t="s">
        <v>855</v>
      </c>
      <c r="N420" s="78"/>
      <c r="O420" s="1" t="s">
        <v>288</v>
      </c>
      <c r="S420" s="1" t="e">
        <f>VLOOKUP(R:R,Validations!C:D,2,FALSE)</f>
        <v>#N/A</v>
      </c>
      <c r="X420" s="11" t="s">
        <v>1961</v>
      </c>
      <c r="Y420" s="2">
        <v>42852</v>
      </c>
      <c r="AH420" s="1" t="s">
        <v>2107</v>
      </c>
    </row>
    <row r="421" spans="2:34" ht="15" hidden="1" customHeight="1" x14ac:dyDescent="0.25">
      <c r="B421" s="33" t="s">
        <v>1777</v>
      </c>
      <c r="C421" s="1"/>
      <c r="D421" s="29" t="s">
        <v>304</v>
      </c>
      <c r="E421" s="31">
        <v>69263290</v>
      </c>
      <c r="F421" s="31">
        <v>69263290</v>
      </c>
      <c r="G421" s="35">
        <v>42835</v>
      </c>
      <c r="H421" s="5">
        <v>188956295</v>
      </c>
      <c r="I421" s="33">
        <v>3312544569</v>
      </c>
      <c r="J421" s="37">
        <v>400</v>
      </c>
      <c r="K421" s="37">
        <v>400</v>
      </c>
      <c r="L421" s="3"/>
      <c r="M421" s="33" t="s">
        <v>954</v>
      </c>
      <c r="N421" s="78"/>
      <c r="O421" s="1" t="s">
        <v>288</v>
      </c>
      <c r="S421" s="1" t="e">
        <f>VLOOKUP(R:R,Validations!C:D,2,FALSE)</f>
        <v>#N/A</v>
      </c>
      <c r="X421" s="11" t="s">
        <v>1961</v>
      </c>
      <c r="Y421" s="2">
        <v>42852</v>
      </c>
      <c r="AH421" s="1" t="s">
        <v>2064</v>
      </c>
    </row>
    <row r="422" spans="2:34" ht="15" hidden="1" customHeight="1" x14ac:dyDescent="0.25">
      <c r="B422" s="33" t="s">
        <v>1597</v>
      </c>
      <c r="C422" s="1"/>
      <c r="D422" s="29" t="s">
        <v>128</v>
      </c>
      <c r="E422" s="31">
        <v>69204010</v>
      </c>
      <c r="F422" s="31">
        <v>69204010</v>
      </c>
      <c r="G422" s="35">
        <v>42829</v>
      </c>
      <c r="H422" s="5">
        <v>188195891</v>
      </c>
      <c r="I422" s="33">
        <v>1045633079</v>
      </c>
      <c r="J422" s="37">
        <v>240.75</v>
      </c>
      <c r="K422" s="37">
        <v>240.75</v>
      </c>
      <c r="L422" s="3"/>
      <c r="M422" s="33" t="s">
        <v>840</v>
      </c>
      <c r="N422" s="78"/>
      <c r="O422" s="1" t="s">
        <v>288</v>
      </c>
      <c r="S422" s="1" t="e">
        <f>VLOOKUP(R:R,Validations!C:D,2,FALSE)</f>
        <v>#N/A</v>
      </c>
      <c r="X422" s="11" t="s">
        <v>1961</v>
      </c>
      <c r="Y422" s="2">
        <v>42852</v>
      </c>
      <c r="AH422" s="1" t="s">
        <v>2107</v>
      </c>
    </row>
    <row r="423" spans="2:34" ht="15" hidden="1" customHeight="1" x14ac:dyDescent="0.25">
      <c r="B423" s="33" t="s">
        <v>1792</v>
      </c>
      <c r="C423" s="1"/>
      <c r="D423" s="29" t="s">
        <v>304</v>
      </c>
      <c r="E423" s="31">
        <v>69311692</v>
      </c>
      <c r="F423" s="31">
        <v>69311692</v>
      </c>
      <c r="G423" s="35">
        <v>42838</v>
      </c>
      <c r="H423" s="5">
        <v>188997622</v>
      </c>
      <c r="I423" s="33">
        <v>3314969427</v>
      </c>
      <c r="J423" s="37">
        <v>225</v>
      </c>
      <c r="K423" s="37">
        <v>225</v>
      </c>
      <c r="L423" s="3"/>
      <c r="M423" s="33" t="s">
        <v>966</v>
      </c>
      <c r="N423" s="78"/>
      <c r="O423" s="1" t="s">
        <v>288</v>
      </c>
      <c r="S423" s="1" t="e">
        <f>VLOOKUP(R:R,Validations!C:D,2,FALSE)</f>
        <v>#N/A</v>
      </c>
      <c r="X423" s="11" t="s">
        <v>1961</v>
      </c>
      <c r="Y423" s="2">
        <v>42852</v>
      </c>
      <c r="AH423" s="1" t="s">
        <v>2075</v>
      </c>
    </row>
    <row r="424" spans="2:34" ht="15" hidden="1" customHeight="1" x14ac:dyDescent="0.25">
      <c r="B424" s="33" t="s">
        <v>1579</v>
      </c>
      <c r="C424" s="1"/>
      <c r="D424" s="29" t="s">
        <v>305</v>
      </c>
      <c r="E424" s="31">
        <v>69278962</v>
      </c>
      <c r="F424" s="31">
        <v>69278962</v>
      </c>
      <c r="G424" s="35">
        <v>42836</v>
      </c>
      <c r="H424" s="5">
        <v>188827138</v>
      </c>
      <c r="I424" s="33">
        <v>6612360152</v>
      </c>
      <c r="J424" s="37">
        <v>195</v>
      </c>
      <c r="K424" s="37">
        <v>195</v>
      </c>
      <c r="L424" s="3"/>
      <c r="M424" s="33" t="s">
        <v>823</v>
      </c>
      <c r="N424" s="78"/>
      <c r="O424" s="1" t="s">
        <v>288</v>
      </c>
      <c r="S424" s="1" t="e">
        <f>VLOOKUP(R:R,Validations!C:D,2,FALSE)</f>
        <v>#N/A</v>
      </c>
      <c r="X424" s="11" t="s">
        <v>1961</v>
      </c>
      <c r="Y424" s="2">
        <v>42852</v>
      </c>
      <c r="AH424" s="1" t="s">
        <v>2055</v>
      </c>
    </row>
    <row r="425" spans="2:34" ht="15" hidden="1" customHeight="1" x14ac:dyDescent="0.25">
      <c r="B425" s="33" t="s">
        <v>1112</v>
      </c>
      <c r="C425" s="1"/>
      <c r="D425" s="29" t="s">
        <v>128</v>
      </c>
      <c r="E425" s="31">
        <v>69204056</v>
      </c>
      <c r="F425" s="31">
        <v>69204056</v>
      </c>
      <c r="G425" s="35">
        <v>42829</v>
      </c>
      <c r="H425" s="5">
        <v>188773572</v>
      </c>
      <c r="I425" s="33">
        <v>1145499182</v>
      </c>
      <c r="J425" s="37">
        <v>139.56</v>
      </c>
      <c r="K425" s="37">
        <v>139.56</v>
      </c>
      <c r="L425" s="3"/>
      <c r="M425" s="33" t="s">
        <v>843</v>
      </c>
      <c r="N425" s="78"/>
      <c r="O425" s="1" t="s">
        <v>288</v>
      </c>
      <c r="S425" s="1" t="e">
        <f>VLOOKUP(R:R,Validations!C:D,2,FALSE)</f>
        <v>#N/A</v>
      </c>
      <c r="X425" s="11" t="s">
        <v>1961</v>
      </c>
      <c r="Y425" s="2">
        <v>42852</v>
      </c>
      <c r="AH425" s="1" t="s">
        <v>2068</v>
      </c>
    </row>
    <row r="426" spans="2:34" ht="15" hidden="1" customHeight="1" x14ac:dyDescent="0.25">
      <c r="B426" s="33" t="s">
        <v>1107</v>
      </c>
      <c r="C426" s="1"/>
      <c r="D426" s="29" t="s">
        <v>128</v>
      </c>
      <c r="E426" s="31">
        <v>69219671</v>
      </c>
      <c r="F426" s="31">
        <v>69219671</v>
      </c>
      <c r="G426" s="35">
        <v>42830</v>
      </c>
      <c r="H426" s="5">
        <v>188483400</v>
      </c>
      <c r="I426" s="33">
        <v>1847248051</v>
      </c>
      <c r="J426" s="37">
        <v>110</v>
      </c>
      <c r="K426" s="37">
        <v>110</v>
      </c>
      <c r="L426" s="3"/>
      <c r="M426" s="33" t="s">
        <v>589</v>
      </c>
      <c r="N426" s="78"/>
      <c r="O426" s="1" t="s">
        <v>288</v>
      </c>
      <c r="S426" s="1" t="e">
        <f>VLOOKUP(R:R,Validations!C:D,2,FALSE)</f>
        <v>#N/A</v>
      </c>
      <c r="X426" s="11" t="s">
        <v>1961</v>
      </c>
      <c r="Y426" s="2">
        <v>42852</v>
      </c>
      <c r="AH426" s="1" t="s">
        <v>2053</v>
      </c>
    </row>
    <row r="427" spans="2:34" ht="15" hidden="1" customHeight="1" x14ac:dyDescent="0.25">
      <c r="B427" s="33" t="s">
        <v>1779</v>
      </c>
      <c r="C427" s="1"/>
      <c r="D427" s="29" t="s">
        <v>304</v>
      </c>
      <c r="E427" s="31">
        <v>69263307</v>
      </c>
      <c r="F427" s="31">
        <v>69263307</v>
      </c>
      <c r="G427" s="35">
        <v>42835</v>
      </c>
      <c r="H427" s="5">
        <v>188791813</v>
      </c>
      <c r="I427" s="33">
        <v>3333602262</v>
      </c>
      <c r="J427" s="37">
        <v>75</v>
      </c>
      <c r="K427" s="37">
        <v>75</v>
      </c>
      <c r="L427" s="3"/>
      <c r="M427" s="33" t="s">
        <v>956</v>
      </c>
      <c r="N427" s="78"/>
      <c r="O427" s="1" t="s">
        <v>288</v>
      </c>
      <c r="S427" s="1" t="e">
        <f>VLOOKUP(R:R,Validations!C:D,2,FALSE)</f>
        <v>#N/A</v>
      </c>
      <c r="X427" s="11" t="s">
        <v>1961</v>
      </c>
      <c r="Y427" s="2">
        <v>42852</v>
      </c>
      <c r="AH427" s="1" t="s">
        <v>2059</v>
      </c>
    </row>
    <row r="428" spans="2:34" ht="15" hidden="1" customHeight="1" x14ac:dyDescent="0.25">
      <c r="B428" s="33" t="s">
        <v>1778</v>
      </c>
      <c r="C428" s="1"/>
      <c r="D428" s="29" t="s">
        <v>304</v>
      </c>
      <c r="E428" s="31">
        <v>69263299</v>
      </c>
      <c r="F428" s="31">
        <v>69263299</v>
      </c>
      <c r="G428" s="35">
        <v>42835</v>
      </c>
      <c r="H428" s="5">
        <v>188811937</v>
      </c>
      <c r="I428" s="33">
        <v>3324384973</v>
      </c>
      <c r="J428" s="37">
        <v>75</v>
      </c>
      <c r="K428" s="37">
        <v>75</v>
      </c>
      <c r="L428" s="3"/>
      <c r="M428" s="33" t="s">
        <v>955</v>
      </c>
      <c r="N428" s="78"/>
      <c r="O428" s="1" t="s">
        <v>288</v>
      </c>
      <c r="S428" s="1" t="e">
        <f>VLOOKUP(R:R,Validations!C:D,2,FALSE)</f>
        <v>#N/A</v>
      </c>
      <c r="X428" s="11" t="s">
        <v>1961</v>
      </c>
      <c r="Y428" s="2">
        <v>42852</v>
      </c>
      <c r="AH428" s="1" t="s">
        <v>2059</v>
      </c>
    </row>
    <row r="429" spans="2:34" ht="15" hidden="1" customHeight="1" x14ac:dyDescent="0.25">
      <c r="B429" s="33" t="s">
        <v>1780</v>
      </c>
      <c r="C429" s="1"/>
      <c r="D429" s="29" t="s">
        <v>304</v>
      </c>
      <c r="E429" s="31">
        <v>69263322</v>
      </c>
      <c r="F429" s="31">
        <v>69263322</v>
      </c>
      <c r="G429" s="35">
        <v>42835</v>
      </c>
      <c r="H429" s="5">
        <v>188839162</v>
      </c>
      <c r="I429" s="33">
        <v>3352933805</v>
      </c>
      <c r="J429" s="37">
        <v>75</v>
      </c>
      <c r="K429" s="37">
        <v>75</v>
      </c>
      <c r="L429" s="3"/>
      <c r="M429" s="33" t="s">
        <v>957</v>
      </c>
      <c r="N429" s="78"/>
      <c r="O429" s="1" t="s">
        <v>288</v>
      </c>
      <c r="S429" s="1" t="e">
        <f>VLOOKUP(R:R,Validations!C:D,2,FALSE)</f>
        <v>#N/A</v>
      </c>
      <c r="X429" s="11" t="s">
        <v>1961</v>
      </c>
      <c r="Y429" s="2">
        <v>42852</v>
      </c>
      <c r="AH429" s="1" t="s">
        <v>2059</v>
      </c>
    </row>
    <row r="430" spans="2:34" ht="15" hidden="1" customHeight="1" x14ac:dyDescent="0.25">
      <c r="B430" s="33" t="s">
        <v>1781</v>
      </c>
      <c r="C430" s="1"/>
      <c r="D430" s="29" t="s">
        <v>304</v>
      </c>
      <c r="E430" s="31">
        <v>69277004</v>
      </c>
      <c r="F430" s="31">
        <v>69277004</v>
      </c>
      <c r="G430" s="35">
        <v>42836</v>
      </c>
      <c r="H430" s="5">
        <v>188823834</v>
      </c>
      <c r="I430" s="33">
        <v>3340006601</v>
      </c>
      <c r="J430" s="37">
        <v>55</v>
      </c>
      <c r="K430" s="37">
        <v>55</v>
      </c>
      <c r="L430" s="3"/>
      <c r="M430" s="33" t="s">
        <v>958</v>
      </c>
      <c r="N430" s="78"/>
      <c r="O430" s="1" t="s">
        <v>288</v>
      </c>
      <c r="S430" s="1" t="e">
        <f>VLOOKUP(R:R,Validations!C:D,2,FALSE)</f>
        <v>#N/A</v>
      </c>
      <c r="X430" s="11" t="s">
        <v>1961</v>
      </c>
      <c r="Y430" s="2">
        <v>42852</v>
      </c>
      <c r="AH430" s="1" t="s">
        <v>2110</v>
      </c>
    </row>
    <row r="431" spans="2:34" ht="15" hidden="1" customHeight="1" x14ac:dyDescent="0.25">
      <c r="B431" s="33" t="s">
        <v>1317</v>
      </c>
      <c r="C431" s="1"/>
      <c r="D431" s="29" t="s">
        <v>139</v>
      </c>
      <c r="E431" s="31">
        <v>69137977</v>
      </c>
      <c r="F431" s="31">
        <v>69137977</v>
      </c>
      <c r="G431" s="35">
        <v>42822</v>
      </c>
      <c r="H431" s="47">
        <v>188687960</v>
      </c>
      <c r="I431" s="33">
        <v>91630079</v>
      </c>
      <c r="J431" s="37">
        <v>1603.13</v>
      </c>
      <c r="K431" s="37">
        <v>1603.13</v>
      </c>
      <c r="L431" s="3"/>
      <c r="M431" s="33" t="s">
        <v>633</v>
      </c>
      <c r="N431" s="78"/>
      <c r="O431" s="1" t="s">
        <v>288</v>
      </c>
      <c r="S431" s="1" t="e">
        <f>VLOOKUP(R:R,Validations!C:D,2,FALSE)</f>
        <v>#N/A</v>
      </c>
      <c r="X431" s="11" t="s">
        <v>1961</v>
      </c>
      <c r="Y431" s="2">
        <v>42853</v>
      </c>
      <c r="AH431" s="1" t="s">
        <v>2068</v>
      </c>
    </row>
    <row r="432" spans="2:34" ht="15" hidden="1" customHeight="1" x14ac:dyDescent="0.25">
      <c r="B432" s="33" t="s">
        <v>1626</v>
      </c>
      <c r="C432" s="1"/>
      <c r="D432" s="29" t="s">
        <v>128</v>
      </c>
      <c r="E432" s="31">
        <v>69205199</v>
      </c>
      <c r="F432" s="31">
        <v>69205199</v>
      </c>
      <c r="G432" s="35">
        <v>42829</v>
      </c>
      <c r="H432" s="5">
        <v>188554696</v>
      </c>
      <c r="I432" s="33">
        <v>1792453010</v>
      </c>
      <c r="J432" s="37">
        <v>162</v>
      </c>
      <c r="K432" s="37">
        <v>162</v>
      </c>
      <c r="L432" s="3"/>
      <c r="M432" s="33" t="s">
        <v>565</v>
      </c>
      <c r="N432" s="78"/>
      <c r="O432" s="1" t="s">
        <v>288</v>
      </c>
      <c r="S432" s="1" t="e">
        <f>VLOOKUP(R:R,Validations!C:D,2,FALSE)</f>
        <v>#N/A</v>
      </c>
      <c r="X432" s="11" t="s">
        <v>1961</v>
      </c>
      <c r="Y432" s="2">
        <v>42853</v>
      </c>
      <c r="AH432" s="1" t="s">
        <v>2053</v>
      </c>
    </row>
    <row r="433" spans="1:34" ht="15" hidden="1" customHeight="1" x14ac:dyDescent="0.25">
      <c r="B433" s="33" t="s">
        <v>1627</v>
      </c>
      <c r="C433" s="1"/>
      <c r="D433" s="29" t="s">
        <v>128</v>
      </c>
      <c r="E433" s="31">
        <v>69205255</v>
      </c>
      <c r="F433" s="31">
        <v>69205255</v>
      </c>
      <c r="G433" s="35">
        <v>42829</v>
      </c>
      <c r="H433" s="5">
        <v>188709896</v>
      </c>
      <c r="I433" s="33">
        <v>1891515882</v>
      </c>
      <c r="J433" s="37">
        <v>85</v>
      </c>
      <c r="K433" s="37">
        <v>85</v>
      </c>
      <c r="L433" s="3"/>
      <c r="M433" s="33" t="s">
        <v>852</v>
      </c>
      <c r="N433" s="78"/>
      <c r="O433" s="1" t="s">
        <v>288</v>
      </c>
      <c r="S433" s="1" t="e">
        <f>VLOOKUP(R:R,Validations!C:D,2,FALSE)</f>
        <v>#N/A</v>
      </c>
      <c r="X433" s="11" t="s">
        <v>1961</v>
      </c>
      <c r="Y433" s="2">
        <v>42854</v>
      </c>
      <c r="AH433" s="1" t="s">
        <v>2055</v>
      </c>
    </row>
    <row r="434" spans="1:34" ht="15" hidden="1" customHeight="1" x14ac:dyDescent="0.25">
      <c r="B434" s="33" t="s">
        <v>1318</v>
      </c>
      <c r="C434" s="1"/>
      <c r="D434" s="29" t="s">
        <v>139</v>
      </c>
      <c r="E434" s="31">
        <v>69173635</v>
      </c>
      <c r="F434" s="31">
        <v>69173635</v>
      </c>
      <c r="G434" s="35">
        <v>42824</v>
      </c>
      <c r="H434" s="47">
        <v>187957109</v>
      </c>
      <c r="I434" s="33">
        <v>1918275</v>
      </c>
      <c r="J434" s="37">
        <v>1350</v>
      </c>
      <c r="K434" s="37">
        <v>1350</v>
      </c>
      <c r="L434" s="3"/>
      <c r="M434" s="33" t="s">
        <v>634</v>
      </c>
      <c r="N434" s="78"/>
      <c r="O434" s="1" t="s">
        <v>288</v>
      </c>
      <c r="S434" s="1" t="e">
        <f>VLOOKUP(R:R,Validations!C:D,2,FALSE)</f>
        <v>#N/A</v>
      </c>
      <c r="X434" s="11" t="s">
        <v>1961</v>
      </c>
      <c r="Y434" s="2">
        <v>42857</v>
      </c>
      <c r="AH434" s="1" t="s">
        <v>2103</v>
      </c>
    </row>
    <row r="435" spans="1:34" ht="15" hidden="1" customHeight="1" x14ac:dyDescent="0.25">
      <c r="B435" s="33" t="s">
        <v>1319</v>
      </c>
      <c r="C435" s="1"/>
      <c r="D435" s="29" t="s">
        <v>139</v>
      </c>
      <c r="E435" s="31">
        <v>69218365</v>
      </c>
      <c r="F435" s="31">
        <v>69218365</v>
      </c>
      <c r="G435" s="35">
        <v>42830</v>
      </c>
      <c r="H435" s="47">
        <v>188926392</v>
      </c>
      <c r="I435" s="33">
        <v>10239903</v>
      </c>
      <c r="J435" s="37">
        <v>2471.92</v>
      </c>
      <c r="K435" s="37">
        <v>2471.92</v>
      </c>
      <c r="L435" s="3"/>
      <c r="M435" s="33" t="s">
        <v>635</v>
      </c>
      <c r="N435" s="78"/>
      <c r="O435" s="1" t="s">
        <v>288</v>
      </c>
      <c r="S435" s="1" t="e">
        <f>VLOOKUP(R:R,Validations!C:D,2,FALSE)</f>
        <v>#N/A</v>
      </c>
      <c r="X435" s="11" t="s">
        <v>1961</v>
      </c>
      <c r="Y435" s="2">
        <v>42861</v>
      </c>
      <c r="AH435" s="1" t="s">
        <v>2108</v>
      </c>
    </row>
    <row r="436" spans="1:34" ht="15" hidden="1" customHeight="1" x14ac:dyDescent="0.25">
      <c r="B436" s="33" t="s">
        <v>1597</v>
      </c>
      <c r="C436" s="1"/>
      <c r="D436" s="29" t="s">
        <v>128</v>
      </c>
      <c r="E436" s="31" t="s">
        <v>385</v>
      </c>
      <c r="F436" s="31">
        <v>69258723</v>
      </c>
      <c r="G436" s="35">
        <v>42835</v>
      </c>
      <c r="H436" s="47">
        <v>188887451</v>
      </c>
      <c r="I436" s="33">
        <v>4500431727</v>
      </c>
      <c r="J436" s="37">
        <v>14</v>
      </c>
      <c r="K436" s="37">
        <v>14</v>
      </c>
      <c r="L436" s="3"/>
      <c r="M436" s="33" t="s">
        <v>887</v>
      </c>
      <c r="N436" s="78"/>
      <c r="O436" s="1" t="s">
        <v>2050</v>
      </c>
      <c r="S436" s="1" t="e">
        <f>VLOOKUP(R:R,Validations!C:D,2,FALSE)</f>
        <v>#N/A</v>
      </c>
      <c r="X436" s="11" t="s">
        <v>1961</v>
      </c>
      <c r="Y436" s="2">
        <v>42852</v>
      </c>
      <c r="AH436" s="1" t="e">
        <v>#N/A</v>
      </c>
    </row>
    <row r="437" spans="1:34" ht="15" hidden="1" customHeight="1" x14ac:dyDescent="0.25">
      <c r="B437" s="33" t="s">
        <v>1116</v>
      </c>
      <c r="C437" s="1"/>
      <c r="D437" s="29" t="s">
        <v>128</v>
      </c>
      <c r="E437" s="31" t="s">
        <v>386</v>
      </c>
      <c r="F437" s="31">
        <v>69258723</v>
      </c>
      <c r="G437" s="35">
        <v>42835</v>
      </c>
      <c r="H437" s="47">
        <v>188887935</v>
      </c>
      <c r="I437" s="33">
        <v>1082049106</v>
      </c>
      <c r="J437" s="37">
        <v>14</v>
      </c>
      <c r="K437" s="37">
        <v>14</v>
      </c>
      <c r="L437" s="3"/>
      <c r="M437" s="33" t="s">
        <v>888</v>
      </c>
      <c r="N437" s="78"/>
      <c r="O437" s="1" t="s">
        <v>2050</v>
      </c>
      <c r="S437" s="1" t="e">
        <f>VLOOKUP(R:R,Validations!C:D,2,FALSE)</f>
        <v>#N/A</v>
      </c>
      <c r="X437" s="11" t="s">
        <v>1961</v>
      </c>
      <c r="Y437" s="2">
        <v>42852</v>
      </c>
      <c r="AH437" s="1" t="e">
        <v>#N/A</v>
      </c>
    </row>
    <row r="438" spans="1:34" ht="15" hidden="1" customHeight="1" x14ac:dyDescent="0.25">
      <c r="B438" s="33" t="s">
        <v>1716</v>
      </c>
      <c r="C438" s="1"/>
      <c r="D438" s="29" t="s">
        <v>128</v>
      </c>
      <c r="E438" s="31" t="s">
        <v>387</v>
      </c>
      <c r="F438" s="31">
        <v>69287123</v>
      </c>
      <c r="G438" s="35">
        <v>42836</v>
      </c>
      <c r="H438" s="47">
        <v>188888007</v>
      </c>
      <c r="I438" s="33">
        <v>1877972104</v>
      </c>
      <c r="J438" s="37">
        <v>14</v>
      </c>
      <c r="K438" s="37">
        <v>14</v>
      </c>
      <c r="L438" s="3"/>
      <c r="M438" s="33" t="s">
        <v>908</v>
      </c>
      <c r="N438" s="78"/>
      <c r="O438" s="1" t="s">
        <v>2050</v>
      </c>
      <c r="S438" s="1" t="e">
        <f>VLOOKUP(R:R,Validations!C:D,2,FALSE)</f>
        <v>#N/A</v>
      </c>
      <c r="X438" s="11" t="s">
        <v>1961</v>
      </c>
      <c r="Y438" s="2">
        <v>42853</v>
      </c>
      <c r="AH438" s="1" t="e">
        <v>#N/A</v>
      </c>
    </row>
    <row r="439" spans="1:34" ht="15" hidden="1" customHeight="1" x14ac:dyDescent="0.25">
      <c r="B439" s="33" t="s">
        <v>1698</v>
      </c>
      <c r="C439" s="1"/>
      <c r="D439" s="29" t="s">
        <v>128</v>
      </c>
      <c r="E439" s="31" t="s">
        <v>388</v>
      </c>
      <c r="F439" s="31">
        <v>69287123</v>
      </c>
      <c r="G439" s="35">
        <v>42836</v>
      </c>
      <c r="H439" s="47">
        <v>188888032</v>
      </c>
      <c r="I439" s="33">
        <v>1876547001</v>
      </c>
      <c r="J439" s="37">
        <v>14</v>
      </c>
      <c r="K439" s="37">
        <v>14</v>
      </c>
      <c r="L439" s="3"/>
      <c r="M439" s="33" t="s">
        <v>909</v>
      </c>
      <c r="N439" s="78"/>
      <c r="O439" s="1" t="s">
        <v>2050</v>
      </c>
      <c r="S439" s="1" t="e">
        <f>VLOOKUP(R:R,Validations!C:D,2,FALSE)</f>
        <v>#N/A</v>
      </c>
      <c r="X439" s="11" t="s">
        <v>1961</v>
      </c>
      <c r="Y439" s="2">
        <v>42853</v>
      </c>
      <c r="AH439" s="1" t="e">
        <v>#N/A</v>
      </c>
    </row>
    <row r="440" spans="1:34" ht="15" hidden="1" customHeight="1" x14ac:dyDescent="0.25">
      <c r="B440" s="33" t="s">
        <v>1733</v>
      </c>
      <c r="C440" s="1"/>
      <c r="D440" s="29" t="s">
        <v>128</v>
      </c>
      <c r="E440" s="31" t="s">
        <v>393</v>
      </c>
      <c r="F440" s="31">
        <v>69300029</v>
      </c>
      <c r="G440" s="35">
        <v>42837</v>
      </c>
      <c r="H440" s="47">
        <v>188886604</v>
      </c>
      <c r="I440" s="33">
        <v>4502554003</v>
      </c>
      <c r="J440" s="37">
        <v>14</v>
      </c>
      <c r="K440" s="37">
        <v>14</v>
      </c>
      <c r="L440" s="3"/>
      <c r="M440" s="33" t="s">
        <v>919</v>
      </c>
      <c r="N440" s="78"/>
      <c r="O440" s="1" t="s">
        <v>2050</v>
      </c>
      <c r="S440" s="1" t="e">
        <f>VLOOKUP(R:R,Validations!C:D,2,FALSE)</f>
        <v>#N/A</v>
      </c>
      <c r="X440" s="11" t="s">
        <v>1961</v>
      </c>
      <c r="Y440" s="2">
        <v>42854</v>
      </c>
      <c r="AH440" s="1" t="e">
        <v>#N/A</v>
      </c>
    </row>
    <row r="441" spans="1:34" ht="15" hidden="1" customHeight="1" x14ac:dyDescent="0.25">
      <c r="A441" s="63" t="s">
        <v>2121</v>
      </c>
      <c r="B441" s="64" t="s">
        <v>1394</v>
      </c>
      <c r="C441" s="63"/>
      <c r="D441" s="65" t="s">
        <v>87</v>
      </c>
      <c r="E441" s="66">
        <v>68917425</v>
      </c>
      <c r="F441" s="66">
        <v>68917425</v>
      </c>
      <c r="G441" s="67">
        <v>42803</v>
      </c>
      <c r="H441" s="5">
        <v>188074335</v>
      </c>
      <c r="I441" s="64">
        <v>184768065</v>
      </c>
      <c r="J441" s="69">
        <v>270.79000000000002</v>
      </c>
      <c r="K441" s="69">
        <v>270.79000000000002</v>
      </c>
      <c r="L441" s="71"/>
      <c r="M441" s="64" t="s">
        <v>702</v>
      </c>
      <c r="N441" s="64"/>
      <c r="O441" s="63" t="s">
        <v>293</v>
      </c>
      <c r="P441" s="63"/>
      <c r="Q441" s="63"/>
      <c r="R441" s="63"/>
      <c r="S441" s="63" t="e">
        <f>VLOOKUP(R:R,Validations!C:D,2,FALSE)</f>
        <v>#N/A</v>
      </c>
      <c r="T441" s="63"/>
      <c r="U441" s="63"/>
      <c r="V441" s="72"/>
      <c r="W441" s="63"/>
      <c r="X441" s="73" t="s">
        <v>1961</v>
      </c>
      <c r="Y441" s="74">
        <v>42844</v>
      </c>
      <c r="Z441" s="63"/>
      <c r="AA441" s="63"/>
      <c r="AB441" s="63"/>
      <c r="AC441" s="63"/>
      <c r="AD441" s="63"/>
      <c r="AE441" s="63"/>
      <c r="AF441" s="63"/>
      <c r="AG441" s="63"/>
      <c r="AH441" s="63" t="s">
        <v>2063</v>
      </c>
    </row>
    <row r="442" spans="1:34" ht="15" hidden="1" customHeight="1" x14ac:dyDescent="0.25">
      <c r="A442" s="1" t="s">
        <v>2126</v>
      </c>
      <c r="B442" s="32" t="s">
        <v>1286</v>
      </c>
      <c r="C442" s="1"/>
      <c r="D442" s="28" t="s">
        <v>300</v>
      </c>
      <c r="E442" s="30" t="s">
        <v>319</v>
      </c>
      <c r="F442" s="30">
        <v>69283720</v>
      </c>
      <c r="G442" s="34">
        <v>42836</v>
      </c>
      <c r="H442" s="48">
        <v>188698493</v>
      </c>
      <c r="I442" s="32">
        <v>533724969</v>
      </c>
      <c r="J442" s="36">
        <v>183.6</v>
      </c>
      <c r="K442" s="36">
        <v>183.6</v>
      </c>
      <c r="L442" s="3"/>
      <c r="M442" s="32" t="s">
        <v>605</v>
      </c>
      <c r="N442" s="32"/>
      <c r="O442" s="1" t="s">
        <v>293</v>
      </c>
      <c r="S442" s="1" t="e">
        <f>VLOOKUP(R:R,Validations!C:D,2,FALSE)</f>
        <v>#N/A</v>
      </c>
      <c r="X442" s="11" t="s">
        <v>1961</v>
      </c>
      <c r="Y442" s="2">
        <v>42844</v>
      </c>
      <c r="AH442" s="1" t="s">
        <v>2055</v>
      </c>
    </row>
    <row r="443" spans="1:34" ht="15" hidden="1" customHeight="1" x14ac:dyDescent="0.25">
      <c r="A443" s="1" t="s">
        <v>2126</v>
      </c>
      <c r="B443" s="32" t="s">
        <v>1315</v>
      </c>
      <c r="C443" s="1"/>
      <c r="D443" s="28" t="s">
        <v>302</v>
      </c>
      <c r="E443" s="30" t="s">
        <v>352</v>
      </c>
      <c r="F443" s="30">
        <v>69296609</v>
      </c>
      <c r="G443" s="34">
        <v>42837</v>
      </c>
      <c r="H443" s="48">
        <v>188693621</v>
      </c>
      <c r="I443" s="32">
        <v>644251407</v>
      </c>
      <c r="J443" s="36">
        <v>162</v>
      </c>
      <c r="K443" s="36">
        <v>162</v>
      </c>
      <c r="L443" s="3"/>
      <c r="M443" s="32" t="s">
        <v>631</v>
      </c>
      <c r="N443" s="32"/>
      <c r="O443" s="1" t="s">
        <v>293</v>
      </c>
      <c r="S443" s="1" t="e">
        <f>VLOOKUP(R:R,Validations!C:D,2,FALSE)</f>
        <v>#N/A</v>
      </c>
      <c r="X443" s="11" t="s">
        <v>1961</v>
      </c>
      <c r="Y443" s="2">
        <v>42844</v>
      </c>
      <c r="AH443" s="1" t="s">
        <v>2055</v>
      </c>
    </row>
    <row r="444" spans="1:34" ht="15" hidden="1" customHeight="1" x14ac:dyDescent="0.25">
      <c r="A444" s="1" t="s">
        <v>2126</v>
      </c>
      <c r="B444" s="32" t="s">
        <v>1281</v>
      </c>
      <c r="C444" s="1"/>
      <c r="D444" s="28" t="s">
        <v>300</v>
      </c>
      <c r="E444" s="30" t="s">
        <v>314</v>
      </c>
      <c r="F444" s="30">
        <v>69283633</v>
      </c>
      <c r="G444" s="34">
        <v>42836</v>
      </c>
      <c r="H444" s="48">
        <v>188695952</v>
      </c>
      <c r="I444" s="32">
        <v>151762184</v>
      </c>
      <c r="J444" s="36">
        <v>157.13999999999999</v>
      </c>
      <c r="K444" s="36">
        <v>157.13999999999999</v>
      </c>
      <c r="L444" s="3"/>
      <c r="M444" s="32" t="s">
        <v>601</v>
      </c>
      <c r="N444" s="32"/>
      <c r="O444" s="1" t="s">
        <v>293</v>
      </c>
      <c r="S444" s="1" t="e">
        <f>VLOOKUP(R:R,Validations!C:D,2,FALSE)</f>
        <v>#N/A</v>
      </c>
      <c r="X444" s="11" t="s">
        <v>1961</v>
      </c>
      <c r="Y444" s="2">
        <v>42844</v>
      </c>
      <c r="AH444" s="1" t="s">
        <v>2055</v>
      </c>
    </row>
    <row r="445" spans="1:34" ht="15" hidden="1" customHeight="1" x14ac:dyDescent="0.25">
      <c r="A445" s="1" t="s">
        <v>2126</v>
      </c>
      <c r="B445" s="32" t="s">
        <v>1283</v>
      </c>
      <c r="C445" s="1"/>
      <c r="D445" s="28" t="s">
        <v>300</v>
      </c>
      <c r="E445" s="30" t="s">
        <v>316</v>
      </c>
      <c r="F445" s="30">
        <v>69283708</v>
      </c>
      <c r="G445" s="34">
        <v>42836</v>
      </c>
      <c r="H445" s="48">
        <v>188698256</v>
      </c>
      <c r="I445" s="32">
        <v>483243754</v>
      </c>
      <c r="J445" s="36">
        <v>157.13999999999999</v>
      </c>
      <c r="K445" s="36">
        <v>157.13999999999999</v>
      </c>
      <c r="L445" s="3"/>
      <c r="M445" s="32" t="s">
        <v>603</v>
      </c>
      <c r="N445" s="32"/>
      <c r="O445" s="1" t="s">
        <v>293</v>
      </c>
      <c r="S445" s="1" t="e">
        <f>VLOOKUP(R:R,Validations!C:D,2,FALSE)</f>
        <v>#N/A</v>
      </c>
      <c r="X445" s="11" t="s">
        <v>1961</v>
      </c>
      <c r="Y445" s="2">
        <v>42844</v>
      </c>
      <c r="AH445" s="1" t="s">
        <v>2055</v>
      </c>
    </row>
    <row r="446" spans="1:34" ht="15" hidden="1" customHeight="1" x14ac:dyDescent="0.25">
      <c r="A446" s="1" t="s">
        <v>2126</v>
      </c>
      <c r="B446" s="32" t="s">
        <v>1285</v>
      </c>
      <c r="C446" s="1"/>
      <c r="D446" s="28" t="s">
        <v>300</v>
      </c>
      <c r="E446" s="30" t="s">
        <v>318</v>
      </c>
      <c r="F446" s="30">
        <v>69283717</v>
      </c>
      <c r="G446" s="34">
        <v>42836</v>
      </c>
      <c r="H446" s="48">
        <v>188821873</v>
      </c>
      <c r="I446" s="32">
        <v>532546363</v>
      </c>
      <c r="J446" s="36">
        <v>156.6</v>
      </c>
      <c r="K446" s="36">
        <v>156.6</v>
      </c>
      <c r="L446" s="3"/>
      <c r="M446" s="32" t="s">
        <v>605</v>
      </c>
      <c r="N446" s="32"/>
      <c r="O446" s="1" t="s">
        <v>293</v>
      </c>
      <c r="S446" s="1" t="e">
        <f>VLOOKUP(R:R,Validations!C:D,2,FALSE)</f>
        <v>#N/A</v>
      </c>
      <c r="X446" s="11" t="s">
        <v>1961</v>
      </c>
      <c r="Y446" s="2">
        <v>42844</v>
      </c>
      <c r="AH446" s="1" t="s">
        <v>2055</v>
      </c>
    </row>
    <row r="447" spans="1:34" ht="15" hidden="1" customHeight="1" x14ac:dyDescent="0.25">
      <c r="A447" s="1" t="s">
        <v>2126</v>
      </c>
      <c r="B447" s="32" t="s">
        <v>1313</v>
      </c>
      <c r="C447" s="1"/>
      <c r="D447" s="28" t="s">
        <v>302</v>
      </c>
      <c r="E447" s="30" t="s">
        <v>350</v>
      </c>
      <c r="F447" s="30">
        <v>69283773</v>
      </c>
      <c r="G447" s="34">
        <v>42836</v>
      </c>
      <c r="H447" s="48">
        <v>188692473</v>
      </c>
      <c r="I447" s="32">
        <v>331129452</v>
      </c>
      <c r="J447" s="36">
        <v>135</v>
      </c>
      <c r="K447" s="36">
        <v>135</v>
      </c>
      <c r="L447" s="3"/>
      <c r="M447" s="32" t="s">
        <v>629</v>
      </c>
      <c r="N447" s="32"/>
      <c r="O447" s="1" t="s">
        <v>293</v>
      </c>
      <c r="S447" s="1" t="e">
        <f>VLOOKUP(R:R,Validations!C:D,2,FALSE)</f>
        <v>#N/A</v>
      </c>
      <c r="X447" s="11" t="s">
        <v>1961</v>
      </c>
      <c r="Y447" s="2">
        <v>42844</v>
      </c>
      <c r="AH447" s="1" t="s">
        <v>2055</v>
      </c>
    </row>
    <row r="448" spans="1:34" ht="15" hidden="1" customHeight="1" x14ac:dyDescent="0.25">
      <c r="A448" s="1" t="s">
        <v>2126</v>
      </c>
      <c r="B448" s="32" t="s">
        <v>1314</v>
      </c>
      <c r="C448" s="1"/>
      <c r="D448" s="28" t="s">
        <v>302</v>
      </c>
      <c r="E448" s="30" t="s">
        <v>351</v>
      </c>
      <c r="F448" s="30">
        <v>69283797</v>
      </c>
      <c r="G448" s="34">
        <v>42836</v>
      </c>
      <c r="H448" s="48">
        <v>188693177</v>
      </c>
      <c r="I448" s="32">
        <v>432236388</v>
      </c>
      <c r="J448" s="36">
        <v>135</v>
      </c>
      <c r="K448" s="36">
        <v>135</v>
      </c>
      <c r="L448" s="3"/>
      <c r="M448" s="32" t="s">
        <v>630</v>
      </c>
      <c r="N448" s="32"/>
      <c r="O448" s="1" t="s">
        <v>293</v>
      </c>
      <c r="S448" s="1" t="e">
        <f>VLOOKUP(R:R,Validations!C:D,2,FALSE)</f>
        <v>#N/A</v>
      </c>
      <c r="X448" s="11" t="s">
        <v>1961</v>
      </c>
      <c r="Y448" s="2">
        <v>42844</v>
      </c>
      <c r="AH448" s="1" t="s">
        <v>2055</v>
      </c>
    </row>
    <row r="449" spans="1:34" ht="15" hidden="1" customHeight="1" x14ac:dyDescent="0.25">
      <c r="A449" s="1" t="s">
        <v>2126</v>
      </c>
      <c r="B449" s="32" t="s">
        <v>1290</v>
      </c>
      <c r="C449" s="1"/>
      <c r="D449" s="28" t="s">
        <v>300</v>
      </c>
      <c r="E449" s="30" t="s">
        <v>323</v>
      </c>
      <c r="F449" s="30">
        <v>69283744</v>
      </c>
      <c r="G449" s="34">
        <v>42836</v>
      </c>
      <c r="H449" s="48">
        <v>188694786</v>
      </c>
      <c r="I449" s="32">
        <v>58931874</v>
      </c>
      <c r="J449" s="36">
        <v>129.6</v>
      </c>
      <c r="K449" s="36">
        <v>129.6</v>
      </c>
      <c r="L449" s="3"/>
      <c r="M449" s="32" t="s">
        <v>608</v>
      </c>
      <c r="N449" s="32"/>
      <c r="O449" s="1" t="s">
        <v>293</v>
      </c>
      <c r="S449" s="1" t="e">
        <f>VLOOKUP(R:R,Validations!C:D,2,FALSE)</f>
        <v>#N/A</v>
      </c>
      <c r="X449" s="11" t="s">
        <v>1961</v>
      </c>
      <c r="Y449" s="2">
        <v>42844</v>
      </c>
      <c r="AH449" s="1" t="s">
        <v>2055</v>
      </c>
    </row>
    <row r="450" spans="1:34" ht="15" hidden="1" customHeight="1" x14ac:dyDescent="0.25">
      <c r="A450" s="1" t="s">
        <v>2126</v>
      </c>
      <c r="B450" s="32" t="s">
        <v>1277</v>
      </c>
      <c r="C450" s="1"/>
      <c r="D450" s="28" t="s">
        <v>300</v>
      </c>
      <c r="E450" s="30" t="s">
        <v>310</v>
      </c>
      <c r="F450" s="30">
        <v>69241719</v>
      </c>
      <c r="G450" s="34">
        <v>42831</v>
      </c>
      <c r="H450" s="48">
        <v>188698347</v>
      </c>
      <c r="I450" s="32">
        <v>532167186</v>
      </c>
      <c r="J450" s="36">
        <v>108</v>
      </c>
      <c r="K450" s="36">
        <v>108</v>
      </c>
      <c r="L450" s="3"/>
      <c r="M450" s="32" t="s">
        <v>598</v>
      </c>
      <c r="N450" s="32"/>
      <c r="O450" s="1" t="s">
        <v>293</v>
      </c>
      <c r="S450" s="1" t="e">
        <f>VLOOKUP(R:R,Validations!C:D,2,FALSE)</f>
        <v>#N/A</v>
      </c>
      <c r="X450" s="11" t="s">
        <v>1961</v>
      </c>
      <c r="Y450" s="2">
        <v>42844</v>
      </c>
      <c r="AH450" s="1" t="s">
        <v>2055</v>
      </c>
    </row>
    <row r="451" spans="1:34" ht="15" hidden="1" customHeight="1" x14ac:dyDescent="0.25">
      <c r="A451" s="1" t="s">
        <v>2126</v>
      </c>
      <c r="B451" s="32" t="s">
        <v>1288</v>
      </c>
      <c r="C451" s="1"/>
      <c r="D451" s="28" t="s">
        <v>300</v>
      </c>
      <c r="E451" s="30" t="s">
        <v>321</v>
      </c>
      <c r="F451" s="30">
        <v>69283725</v>
      </c>
      <c r="G451" s="34">
        <v>42836</v>
      </c>
      <c r="H451" s="48">
        <v>188698592</v>
      </c>
      <c r="I451" s="32">
        <v>534579578</v>
      </c>
      <c r="J451" s="36">
        <v>108</v>
      </c>
      <c r="K451" s="36">
        <v>108</v>
      </c>
      <c r="L451" s="3"/>
      <c r="M451" s="32" t="s">
        <v>607</v>
      </c>
      <c r="N451" s="32"/>
      <c r="O451" s="1" t="s">
        <v>293</v>
      </c>
      <c r="S451" s="1" t="e">
        <f>VLOOKUP(R:R,Validations!C:D,2,FALSE)</f>
        <v>#N/A</v>
      </c>
      <c r="X451" s="11" t="s">
        <v>1961</v>
      </c>
      <c r="Y451" s="2">
        <v>42844</v>
      </c>
      <c r="AH451" s="1" t="s">
        <v>2055</v>
      </c>
    </row>
    <row r="452" spans="1:34" ht="15" hidden="1" customHeight="1" x14ac:dyDescent="0.25">
      <c r="A452" s="1" t="s">
        <v>2126</v>
      </c>
      <c r="B452" s="32" t="s">
        <v>1287</v>
      </c>
      <c r="C452" s="1"/>
      <c r="D452" s="28" t="s">
        <v>300</v>
      </c>
      <c r="E452" s="30" t="s">
        <v>320</v>
      </c>
      <c r="F452" s="30">
        <v>69283722</v>
      </c>
      <c r="G452" s="34">
        <v>42836</v>
      </c>
      <c r="H452" s="48">
        <v>188698551</v>
      </c>
      <c r="I452" s="32">
        <v>534130356</v>
      </c>
      <c r="J452" s="36">
        <v>100</v>
      </c>
      <c r="K452" s="36">
        <v>100</v>
      </c>
      <c r="L452" s="3"/>
      <c r="M452" s="32" t="s">
        <v>606</v>
      </c>
      <c r="N452" s="32"/>
      <c r="O452" s="1" t="s">
        <v>293</v>
      </c>
      <c r="S452" s="1" t="e">
        <f>VLOOKUP(R:R,Validations!C:D,2,FALSE)</f>
        <v>#N/A</v>
      </c>
      <c r="X452" s="11" t="s">
        <v>1961</v>
      </c>
      <c r="Y452" s="2">
        <v>42844</v>
      </c>
      <c r="AH452" s="1" t="s">
        <v>2055</v>
      </c>
    </row>
    <row r="453" spans="1:34" ht="15" hidden="1" customHeight="1" x14ac:dyDescent="0.25">
      <c r="A453" s="63" t="s">
        <v>2121</v>
      </c>
      <c r="B453" s="64" t="s">
        <v>1859</v>
      </c>
      <c r="C453" s="63"/>
      <c r="D453" s="65" t="s">
        <v>126</v>
      </c>
      <c r="E453" s="66">
        <v>69225889</v>
      </c>
      <c r="F453" s="66">
        <v>69225889</v>
      </c>
      <c r="G453" s="67">
        <v>42830</v>
      </c>
      <c r="H453" s="77">
        <v>188838635</v>
      </c>
      <c r="I453" s="64">
        <v>68865776</v>
      </c>
      <c r="J453" s="69">
        <v>80.16</v>
      </c>
      <c r="K453" s="69">
        <v>80.16</v>
      </c>
      <c r="L453" s="71"/>
      <c r="M453" s="64" t="s">
        <v>990</v>
      </c>
      <c r="N453" s="64"/>
      <c r="O453" s="63" t="s">
        <v>293</v>
      </c>
      <c r="P453" s="63"/>
      <c r="Q453" s="63"/>
      <c r="R453" s="63"/>
      <c r="S453" s="63" t="e">
        <f>VLOOKUP(R:R,Validations!C:D,2,FALSE)</f>
        <v>#N/A</v>
      </c>
      <c r="T453" s="63"/>
      <c r="U453" s="63"/>
      <c r="V453" s="72"/>
      <c r="W453" s="63"/>
      <c r="X453" s="73" t="s">
        <v>1961</v>
      </c>
      <c r="Y453" s="74">
        <v>42844</v>
      </c>
      <c r="Z453" s="63"/>
      <c r="AA453" s="63"/>
      <c r="AB453" s="63"/>
      <c r="AC453" s="63"/>
      <c r="AD453" s="63"/>
      <c r="AE453" s="63"/>
      <c r="AF453" s="63"/>
      <c r="AG453" s="63"/>
      <c r="AH453" s="63" t="s">
        <v>2068</v>
      </c>
    </row>
    <row r="454" spans="1:34" ht="15" hidden="1" customHeight="1" x14ac:dyDescent="0.25">
      <c r="A454" s="1" t="s">
        <v>2126</v>
      </c>
      <c r="B454" s="32" t="s">
        <v>1296</v>
      </c>
      <c r="C454" s="1"/>
      <c r="D454" s="28" t="s">
        <v>300</v>
      </c>
      <c r="E454" s="30" t="s">
        <v>329</v>
      </c>
      <c r="F454" s="30">
        <v>69296539</v>
      </c>
      <c r="G454" s="34">
        <v>42837</v>
      </c>
      <c r="H454" s="48">
        <v>188698525</v>
      </c>
      <c r="I454" s="32">
        <v>533894663</v>
      </c>
      <c r="J454" s="36">
        <v>54.44</v>
      </c>
      <c r="K454" s="36">
        <v>54.44</v>
      </c>
      <c r="L454" s="3"/>
      <c r="M454" s="32" t="s">
        <v>610</v>
      </c>
      <c r="N454" s="32"/>
      <c r="O454" s="1" t="s">
        <v>293</v>
      </c>
      <c r="S454" s="1" t="e">
        <f>VLOOKUP(R:R,Validations!C:D,2,FALSE)</f>
        <v>#N/A</v>
      </c>
      <c r="X454" s="11" t="s">
        <v>1961</v>
      </c>
      <c r="Y454" s="2">
        <v>42844</v>
      </c>
      <c r="AH454" s="1" t="s">
        <v>2055</v>
      </c>
    </row>
    <row r="455" spans="1:34" ht="15" hidden="1" customHeight="1" x14ac:dyDescent="0.25">
      <c r="A455" s="1" t="s">
        <v>2126</v>
      </c>
      <c r="B455" s="32" t="s">
        <v>1284</v>
      </c>
      <c r="C455" s="1"/>
      <c r="D455" s="28" t="s">
        <v>300</v>
      </c>
      <c r="E455" s="30" t="s">
        <v>317</v>
      </c>
      <c r="F455" s="30">
        <v>69283711</v>
      </c>
      <c r="G455" s="34">
        <v>42836</v>
      </c>
      <c r="H455" s="48">
        <v>188694672</v>
      </c>
      <c r="I455" s="32">
        <v>48710776</v>
      </c>
      <c r="J455" s="36">
        <v>12.18</v>
      </c>
      <c r="K455" s="36">
        <v>12.18</v>
      </c>
      <c r="L455" s="3"/>
      <c r="M455" s="32" t="s">
        <v>604</v>
      </c>
      <c r="N455" s="32"/>
      <c r="O455" s="1" t="s">
        <v>293</v>
      </c>
      <c r="S455" s="1" t="e">
        <f>VLOOKUP(R:R,Validations!C:D,2,FALSE)</f>
        <v>#N/A</v>
      </c>
      <c r="X455" s="11" t="s">
        <v>1961</v>
      </c>
      <c r="Y455" s="2">
        <v>42844</v>
      </c>
      <c r="AH455" s="1" t="s">
        <v>2055</v>
      </c>
    </row>
    <row r="456" spans="1:34" ht="15" hidden="1" customHeight="1" x14ac:dyDescent="0.25">
      <c r="A456" s="1" t="s">
        <v>2126</v>
      </c>
      <c r="B456" s="32" t="s">
        <v>1291</v>
      </c>
      <c r="C456" s="1"/>
      <c r="D456" s="28" t="s">
        <v>300</v>
      </c>
      <c r="E456" s="30" t="s">
        <v>324</v>
      </c>
      <c r="F456" s="30">
        <v>69283745</v>
      </c>
      <c r="G456" s="34">
        <v>42836</v>
      </c>
      <c r="H456" s="48">
        <v>188694799</v>
      </c>
      <c r="I456" s="32">
        <v>60046968</v>
      </c>
      <c r="J456" s="36">
        <v>10</v>
      </c>
      <c r="K456" s="36">
        <v>10</v>
      </c>
      <c r="L456" s="3"/>
      <c r="M456" s="32" t="s">
        <v>601</v>
      </c>
      <c r="N456" s="32"/>
      <c r="O456" s="1" t="s">
        <v>293</v>
      </c>
      <c r="S456" s="1" t="e">
        <f>VLOOKUP(R:R,Validations!C:D,2,FALSE)</f>
        <v>#N/A</v>
      </c>
      <c r="X456" s="11" t="s">
        <v>1961</v>
      </c>
      <c r="Y456" s="2">
        <v>42844</v>
      </c>
      <c r="AH456" s="1" t="s">
        <v>2055</v>
      </c>
    </row>
    <row r="457" spans="1:34" ht="15" hidden="1" customHeight="1" x14ac:dyDescent="0.25">
      <c r="A457" s="1" t="s">
        <v>2126</v>
      </c>
      <c r="B457" s="32" t="s">
        <v>1289</v>
      </c>
      <c r="C457" s="1"/>
      <c r="D457" s="28" t="s">
        <v>300</v>
      </c>
      <c r="E457" s="30" t="s">
        <v>322</v>
      </c>
      <c r="F457" s="30">
        <v>69283729</v>
      </c>
      <c r="G457" s="34">
        <v>42836</v>
      </c>
      <c r="H457" s="48">
        <v>188698667</v>
      </c>
      <c r="I457" s="32">
        <v>535793673</v>
      </c>
      <c r="J457" s="36">
        <v>8</v>
      </c>
      <c r="K457" s="36">
        <v>8</v>
      </c>
      <c r="L457" s="3"/>
      <c r="M457" s="32" t="s">
        <v>601</v>
      </c>
      <c r="N457" s="32"/>
      <c r="O457" s="1" t="s">
        <v>293</v>
      </c>
      <c r="S457" s="1" t="e">
        <f>VLOOKUP(R:R,Validations!C:D,2,FALSE)</f>
        <v>#N/A</v>
      </c>
      <c r="X457" s="11" t="s">
        <v>1961</v>
      </c>
      <c r="Y457" s="2">
        <v>42844</v>
      </c>
      <c r="AH457" s="1" t="s">
        <v>2055</v>
      </c>
    </row>
    <row r="458" spans="1:34" ht="15" hidden="1" customHeight="1" x14ac:dyDescent="0.25">
      <c r="A458" s="1" t="s">
        <v>2126</v>
      </c>
      <c r="B458" s="32" t="s">
        <v>1280</v>
      </c>
      <c r="C458" s="1"/>
      <c r="D458" s="28" t="s">
        <v>300</v>
      </c>
      <c r="E458" s="30" t="s">
        <v>313</v>
      </c>
      <c r="F458" s="30">
        <v>69272172</v>
      </c>
      <c r="G458" s="34">
        <v>42835</v>
      </c>
      <c r="H458" s="48">
        <v>188698457</v>
      </c>
      <c r="I458" s="32">
        <v>533237202</v>
      </c>
      <c r="J458" s="36">
        <v>7.61</v>
      </c>
      <c r="K458" s="36">
        <v>7.61</v>
      </c>
      <c r="L458" s="3"/>
      <c r="M458" s="32" t="s">
        <v>601</v>
      </c>
      <c r="N458" s="32"/>
      <c r="O458" s="1" t="s">
        <v>293</v>
      </c>
      <c r="S458" s="1" t="e">
        <f>VLOOKUP(R:R,Validations!C:D,2,FALSE)</f>
        <v>#N/A</v>
      </c>
      <c r="X458" s="11" t="s">
        <v>1961</v>
      </c>
      <c r="Y458" s="2">
        <v>42844</v>
      </c>
      <c r="AH458" s="1" t="s">
        <v>2055</v>
      </c>
    </row>
    <row r="459" spans="1:34" ht="15" hidden="1" customHeight="1" x14ac:dyDescent="0.25">
      <c r="A459" s="1" t="s">
        <v>2126</v>
      </c>
      <c r="B459" s="32" t="s">
        <v>1292</v>
      </c>
      <c r="C459" s="1"/>
      <c r="D459" s="28" t="s">
        <v>300</v>
      </c>
      <c r="E459" s="30" t="s">
        <v>325</v>
      </c>
      <c r="F459" s="30">
        <v>69283753</v>
      </c>
      <c r="G459" s="34">
        <v>42836</v>
      </c>
      <c r="H459" s="48">
        <v>188695078</v>
      </c>
      <c r="I459" s="32">
        <v>75955237</v>
      </c>
      <c r="J459" s="36">
        <v>6.83</v>
      </c>
      <c r="K459" s="36">
        <v>6.83</v>
      </c>
      <c r="L459" s="3"/>
      <c r="M459" s="32" t="s">
        <v>609</v>
      </c>
      <c r="N459" s="32"/>
      <c r="O459" s="1" t="s">
        <v>293</v>
      </c>
      <c r="S459" s="1" t="e">
        <f>VLOOKUP(R:R,Validations!C:D,2,FALSE)</f>
        <v>#N/A</v>
      </c>
      <c r="X459" s="11" t="s">
        <v>1961</v>
      </c>
      <c r="Y459" s="2">
        <v>42844</v>
      </c>
      <c r="AH459" s="1" t="s">
        <v>2055</v>
      </c>
    </row>
    <row r="460" spans="1:34" ht="15" hidden="1" customHeight="1" x14ac:dyDescent="0.25">
      <c r="A460" s="1" t="s">
        <v>2126</v>
      </c>
      <c r="B460" s="32" t="s">
        <v>1293</v>
      </c>
      <c r="C460" s="1"/>
      <c r="D460" s="28" t="s">
        <v>300</v>
      </c>
      <c r="E460" s="30" t="s">
        <v>326</v>
      </c>
      <c r="F460" s="30">
        <v>69296466</v>
      </c>
      <c r="G460" s="34">
        <v>42837</v>
      </c>
      <c r="H460" s="48">
        <v>188696113</v>
      </c>
      <c r="I460" s="32">
        <v>158908822</v>
      </c>
      <c r="J460" s="36">
        <v>4.4400000000000004</v>
      </c>
      <c r="K460" s="36">
        <v>4.4400000000000004</v>
      </c>
      <c r="L460" s="3"/>
      <c r="M460" s="32" t="s">
        <v>601</v>
      </c>
      <c r="N460" s="32"/>
      <c r="O460" s="1" t="s">
        <v>293</v>
      </c>
      <c r="S460" s="1" t="e">
        <f>VLOOKUP(R:R,Validations!C:D,2,FALSE)</f>
        <v>#N/A</v>
      </c>
      <c r="X460" s="11" t="s">
        <v>1961</v>
      </c>
      <c r="Y460" s="2">
        <v>42844</v>
      </c>
      <c r="AH460" s="1" t="s">
        <v>2055</v>
      </c>
    </row>
    <row r="461" spans="1:34" ht="15" hidden="1" customHeight="1" x14ac:dyDescent="0.25">
      <c r="A461" s="1" t="s">
        <v>2126</v>
      </c>
      <c r="B461" s="32" t="s">
        <v>1295</v>
      </c>
      <c r="C461" s="1"/>
      <c r="D461" s="28" t="s">
        <v>300</v>
      </c>
      <c r="E461" s="30" t="s">
        <v>328</v>
      </c>
      <c r="F461" s="30">
        <v>69296537</v>
      </c>
      <c r="G461" s="34">
        <v>42837</v>
      </c>
      <c r="H461" s="48">
        <v>188698518</v>
      </c>
      <c r="I461" s="32">
        <v>533826962</v>
      </c>
      <c r="J461" s="36">
        <v>4.4400000000000004</v>
      </c>
      <c r="K461" s="36">
        <v>4.4400000000000004</v>
      </c>
      <c r="L461" s="3"/>
      <c r="M461" s="32" t="s">
        <v>609</v>
      </c>
      <c r="N461" s="32"/>
      <c r="O461" s="1" t="s">
        <v>293</v>
      </c>
      <c r="S461" s="1" t="e">
        <f>VLOOKUP(R:R,Validations!C:D,2,FALSE)</f>
        <v>#N/A</v>
      </c>
      <c r="X461" s="11" t="s">
        <v>1961</v>
      </c>
      <c r="Y461" s="2">
        <v>42844</v>
      </c>
      <c r="AH461" s="1" t="s">
        <v>2055</v>
      </c>
    </row>
    <row r="462" spans="1:34" ht="15" hidden="1" customHeight="1" x14ac:dyDescent="0.25">
      <c r="A462" s="1" t="s">
        <v>2126</v>
      </c>
      <c r="B462" s="32" t="s">
        <v>1100</v>
      </c>
      <c r="C462" s="1"/>
      <c r="D462" s="28" t="s">
        <v>308</v>
      </c>
      <c r="E462" s="30">
        <v>69278652</v>
      </c>
      <c r="F462" s="30">
        <v>69278652</v>
      </c>
      <c r="G462" s="34">
        <v>42836</v>
      </c>
      <c r="H462" s="48">
        <v>188864011</v>
      </c>
      <c r="I462" s="32">
        <v>415110626</v>
      </c>
      <c r="J462" s="36">
        <v>50</v>
      </c>
      <c r="K462" s="36">
        <v>50</v>
      </c>
      <c r="L462" s="3"/>
      <c r="M462" s="32" t="s">
        <v>555</v>
      </c>
      <c r="N462" s="32"/>
      <c r="O462" s="1" t="s">
        <v>293</v>
      </c>
      <c r="S462" s="1" t="e">
        <f>VLOOKUP(R:R,Validations!C:D,2,FALSE)</f>
        <v>#N/A</v>
      </c>
      <c r="X462" s="11" t="s">
        <v>1961</v>
      </c>
      <c r="Y462" s="2">
        <v>42845</v>
      </c>
      <c r="AH462" s="1" t="s">
        <v>2055</v>
      </c>
    </row>
    <row r="463" spans="1:34" ht="15" hidden="1" customHeight="1" x14ac:dyDescent="0.25">
      <c r="A463" s="63" t="s">
        <v>2121</v>
      </c>
      <c r="B463" s="64" t="s">
        <v>1574</v>
      </c>
      <c r="C463" s="63"/>
      <c r="D463" s="65" t="s">
        <v>305</v>
      </c>
      <c r="E463" s="66">
        <v>69224106</v>
      </c>
      <c r="F463" s="66">
        <v>69224106</v>
      </c>
      <c r="G463" s="67">
        <v>42830</v>
      </c>
      <c r="H463" s="77">
        <v>188527709</v>
      </c>
      <c r="I463" s="64">
        <v>6613430863</v>
      </c>
      <c r="J463" s="69">
        <v>1900</v>
      </c>
      <c r="K463" s="69">
        <v>1900</v>
      </c>
      <c r="L463" s="71"/>
      <c r="M463" s="64" t="s">
        <v>818</v>
      </c>
      <c r="N463" s="64"/>
      <c r="O463" s="63" t="s">
        <v>293</v>
      </c>
      <c r="P463" s="63"/>
      <c r="Q463" s="63"/>
      <c r="R463" s="63"/>
      <c r="S463" s="63" t="e">
        <f>VLOOKUP(R:R,Validations!C:D,2,FALSE)</f>
        <v>#N/A</v>
      </c>
      <c r="T463" s="63"/>
      <c r="U463" s="63"/>
      <c r="V463" s="72"/>
      <c r="W463" s="63"/>
      <c r="X463" s="73" t="s">
        <v>1961</v>
      </c>
      <c r="Y463" s="74">
        <v>42846</v>
      </c>
      <c r="Z463" s="63"/>
      <c r="AA463" s="63"/>
      <c r="AB463" s="63"/>
      <c r="AC463" s="63"/>
      <c r="AD463" s="63"/>
      <c r="AE463" s="63"/>
      <c r="AF463" s="63"/>
      <c r="AG463" s="63"/>
      <c r="AH463" s="63" t="s">
        <v>2070</v>
      </c>
    </row>
    <row r="464" spans="1:34" ht="15" hidden="1" customHeight="1" x14ac:dyDescent="0.25">
      <c r="B464" s="45" t="s">
        <v>2021</v>
      </c>
      <c r="C464" s="1"/>
      <c r="D464" s="40" t="s">
        <v>195</v>
      </c>
      <c r="E464" s="49">
        <v>69245879</v>
      </c>
      <c r="F464" s="49">
        <v>69245879</v>
      </c>
      <c r="G464" s="50">
        <v>42835.334303356482</v>
      </c>
      <c r="H464" s="5">
        <v>188940515</v>
      </c>
      <c r="I464" s="52">
        <v>212783858</v>
      </c>
      <c r="J464" s="54"/>
      <c r="K464" s="62">
        <v>955.8</v>
      </c>
      <c r="L464" s="43">
        <v>637.20000000000005</v>
      </c>
      <c r="M464" s="59" t="s">
        <v>1985</v>
      </c>
      <c r="N464" s="78"/>
      <c r="O464" s="1" t="s">
        <v>293</v>
      </c>
      <c r="S464" s="1" t="e">
        <f>VLOOKUP(R:R,Validations!C:D,2,FALSE)</f>
        <v>#N/A</v>
      </c>
      <c r="X464" s="11" t="s">
        <v>2026</v>
      </c>
      <c r="Y464" s="41">
        <v>42846</v>
      </c>
      <c r="AH464" s="1" t="s">
        <v>2103</v>
      </c>
    </row>
    <row r="465" spans="1:34" ht="15" hidden="1" customHeight="1" x14ac:dyDescent="0.25">
      <c r="B465" s="33" t="s">
        <v>1571</v>
      </c>
      <c r="C465" s="1"/>
      <c r="D465" s="29" t="s">
        <v>305</v>
      </c>
      <c r="E465" s="31">
        <v>69099212</v>
      </c>
      <c r="F465" s="31">
        <v>69099212</v>
      </c>
      <c r="G465" s="35">
        <v>42818</v>
      </c>
      <c r="H465" s="5">
        <v>188504159</v>
      </c>
      <c r="I465" s="33">
        <v>6931025986</v>
      </c>
      <c r="J465" s="37">
        <v>815</v>
      </c>
      <c r="K465" s="37">
        <v>815</v>
      </c>
      <c r="L465" s="3"/>
      <c r="M465" s="33" t="s">
        <v>815</v>
      </c>
      <c r="N465" s="78"/>
      <c r="O465" s="1" t="s">
        <v>293</v>
      </c>
      <c r="S465" s="1" t="e">
        <f>VLOOKUP(R:R,Validations!C:D,2,FALSE)</f>
        <v>#N/A</v>
      </c>
      <c r="X465" s="11" t="s">
        <v>1961</v>
      </c>
      <c r="Y465" s="2">
        <v>42846</v>
      </c>
      <c r="AH465" s="1" t="s">
        <v>2063</v>
      </c>
    </row>
    <row r="466" spans="1:34" ht="15" hidden="1" customHeight="1" x14ac:dyDescent="0.25">
      <c r="B466" s="33" t="s">
        <v>1927</v>
      </c>
      <c r="C466" s="1"/>
      <c r="D466" s="29" t="s">
        <v>302</v>
      </c>
      <c r="E466" s="31" t="s">
        <v>522</v>
      </c>
      <c r="F466" s="31">
        <v>69249208</v>
      </c>
      <c r="G466" s="35">
        <v>42832</v>
      </c>
      <c r="H466" s="47">
        <v>188907836</v>
      </c>
      <c r="I466" s="33">
        <v>475373619</v>
      </c>
      <c r="J466" s="37">
        <v>200</v>
      </c>
      <c r="K466" s="37">
        <v>200</v>
      </c>
      <c r="L466" s="3"/>
      <c r="M466" s="33" t="s">
        <v>1078</v>
      </c>
      <c r="N466" s="78"/>
      <c r="O466" s="1" t="s">
        <v>293</v>
      </c>
      <c r="S466" s="1" t="e">
        <f>VLOOKUP(R:R,Validations!C:D,2,FALSE)</f>
        <v>#N/A</v>
      </c>
      <c r="X466" s="11" t="s">
        <v>1961</v>
      </c>
      <c r="Y466" s="2">
        <v>42846</v>
      </c>
      <c r="AH466" s="1" t="s">
        <v>2066</v>
      </c>
    </row>
    <row r="467" spans="1:34" ht="15" hidden="1" customHeight="1" x14ac:dyDescent="0.25">
      <c r="A467" s="1" t="s">
        <v>2126</v>
      </c>
      <c r="B467" s="32" t="s">
        <v>1300</v>
      </c>
      <c r="C467" s="1"/>
      <c r="D467" s="28" t="s">
        <v>300</v>
      </c>
      <c r="E467" s="30" t="s">
        <v>333</v>
      </c>
      <c r="F467" s="30">
        <v>69310734</v>
      </c>
      <c r="G467" s="34">
        <v>42838</v>
      </c>
      <c r="H467" s="48">
        <v>188883813</v>
      </c>
      <c r="I467" s="32">
        <v>200882751</v>
      </c>
      <c r="J467" s="36">
        <v>178.2</v>
      </c>
      <c r="K467" s="36">
        <v>178.2</v>
      </c>
      <c r="L467" s="3"/>
      <c r="M467" s="32" t="s">
        <v>614</v>
      </c>
      <c r="N467" s="32"/>
      <c r="O467" s="1" t="s">
        <v>293</v>
      </c>
      <c r="S467" s="1" t="e">
        <f>VLOOKUP(R:R,Validations!C:D,2,FALSE)</f>
        <v>#N/A</v>
      </c>
      <c r="X467" s="11" t="s">
        <v>1961</v>
      </c>
      <c r="Y467" s="2">
        <v>42846</v>
      </c>
      <c r="AH467" s="1" t="s">
        <v>2053</v>
      </c>
    </row>
    <row r="468" spans="1:34" ht="15" hidden="1" customHeight="1" x14ac:dyDescent="0.25">
      <c r="A468" s="1" t="s">
        <v>2126</v>
      </c>
      <c r="B468" s="32" t="s">
        <v>1312</v>
      </c>
      <c r="C468" s="1"/>
      <c r="D468" s="28" t="s">
        <v>302</v>
      </c>
      <c r="E468" s="30" t="s">
        <v>349</v>
      </c>
      <c r="F468" s="30">
        <v>69283768</v>
      </c>
      <c r="G468" s="34">
        <v>42836</v>
      </c>
      <c r="H468" s="48">
        <v>188692348</v>
      </c>
      <c r="I468" s="32">
        <v>296738883</v>
      </c>
      <c r="J468" s="36">
        <v>162</v>
      </c>
      <c r="K468" s="36">
        <v>162</v>
      </c>
      <c r="L468" s="3"/>
      <c r="M468" s="32" t="s">
        <v>628</v>
      </c>
      <c r="N468" s="32"/>
      <c r="O468" s="1" t="s">
        <v>293</v>
      </c>
      <c r="S468" s="1" t="e">
        <f>VLOOKUP(R:R,Validations!C:D,2,FALSE)</f>
        <v>#N/A</v>
      </c>
      <c r="X468" s="11" t="s">
        <v>1961</v>
      </c>
      <c r="Y468" s="2">
        <v>42846</v>
      </c>
      <c r="AH468" s="1" t="s">
        <v>2055</v>
      </c>
    </row>
    <row r="469" spans="1:34" ht="15" hidden="1" customHeight="1" x14ac:dyDescent="0.25">
      <c r="A469" s="1" t="s">
        <v>2126</v>
      </c>
      <c r="B469" s="32" t="s">
        <v>1299</v>
      </c>
      <c r="C469" s="1"/>
      <c r="D469" s="28" t="s">
        <v>300</v>
      </c>
      <c r="E469" s="30" t="s">
        <v>332</v>
      </c>
      <c r="F469" s="30">
        <v>69310712</v>
      </c>
      <c r="G469" s="34">
        <v>42838</v>
      </c>
      <c r="H469" s="48">
        <v>188982117</v>
      </c>
      <c r="I469" s="32">
        <v>13636725</v>
      </c>
      <c r="J469" s="36">
        <v>160</v>
      </c>
      <c r="K469" s="36">
        <v>160</v>
      </c>
      <c r="L469" s="3"/>
      <c r="M469" s="32" t="s">
        <v>613</v>
      </c>
      <c r="N469" s="32"/>
      <c r="O469" s="1" t="s">
        <v>293</v>
      </c>
      <c r="S469" s="1" t="e">
        <f>VLOOKUP(R:R,Validations!C:D,2,FALSE)</f>
        <v>#N/A</v>
      </c>
      <c r="X469" s="11" t="s">
        <v>1961</v>
      </c>
      <c r="Y469" s="2">
        <v>42846</v>
      </c>
      <c r="AH469" s="1" t="s">
        <v>2053</v>
      </c>
    </row>
    <row r="470" spans="1:34" ht="15" hidden="1" customHeight="1" x14ac:dyDescent="0.25">
      <c r="B470" s="33" t="s">
        <v>1336</v>
      </c>
      <c r="C470" s="1"/>
      <c r="D470" s="29" t="s">
        <v>124</v>
      </c>
      <c r="E470" s="31" t="s">
        <v>365</v>
      </c>
      <c r="F470" s="31">
        <v>69222505</v>
      </c>
      <c r="G470" s="35">
        <v>42830</v>
      </c>
      <c r="H470" s="5">
        <v>188670029</v>
      </c>
      <c r="I470" s="33">
        <v>9500272685</v>
      </c>
      <c r="J470" s="37">
        <v>150</v>
      </c>
      <c r="K470" s="37">
        <v>150</v>
      </c>
      <c r="L470" s="3"/>
      <c r="M470" s="33" t="s">
        <v>651</v>
      </c>
      <c r="N470" s="78"/>
      <c r="O470" s="1" t="s">
        <v>293</v>
      </c>
      <c r="S470" s="1" t="e">
        <f>VLOOKUP(R:R,Validations!C:D,2,FALSE)</f>
        <v>#N/A</v>
      </c>
      <c r="X470" s="11" t="s">
        <v>1961</v>
      </c>
      <c r="Y470" s="2">
        <v>42846</v>
      </c>
      <c r="AH470" s="1" t="s">
        <v>2055</v>
      </c>
    </row>
    <row r="471" spans="1:34" ht="15" hidden="1" customHeight="1" x14ac:dyDescent="0.25">
      <c r="A471" s="1" t="s">
        <v>2126</v>
      </c>
      <c r="B471" s="32" t="s">
        <v>1301</v>
      </c>
      <c r="C471" s="1"/>
      <c r="D471" s="28" t="s">
        <v>300</v>
      </c>
      <c r="E471" s="30" t="s">
        <v>334</v>
      </c>
      <c r="F471" s="30">
        <v>69310737</v>
      </c>
      <c r="G471" s="34">
        <v>42838</v>
      </c>
      <c r="H471" s="48">
        <v>188696926</v>
      </c>
      <c r="I471" s="32">
        <v>203439765</v>
      </c>
      <c r="J471" s="36">
        <v>108</v>
      </c>
      <c r="K471" s="36">
        <v>108</v>
      </c>
      <c r="L471" s="3"/>
      <c r="M471" s="32" t="s">
        <v>615</v>
      </c>
      <c r="N471" s="32"/>
      <c r="O471" s="1" t="s">
        <v>293</v>
      </c>
      <c r="S471" s="1" t="e">
        <f>VLOOKUP(R:R,Validations!C:D,2,FALSE)</f>
        <v>#N/A</v>
      </c>
      <c r="X471" s="11" t="s">
        <v>1961</v>
      </c>
      <c r="Y471" s="2">
        <v>42846</v>
      </c>
      <c r="AH471" s="1" t="s">
        <v>2055</v>
      </c>
    </row>
    <row r="472" spans="1:34" ht="15" hidden="1" customHeight="1" x14ac:dyDescent="0.25">
      <c r="A472" s="1" t="s">
        <v>2126</v>
      </c>
      <c r="B472" s="32" t="s">
        <v>1304</v>
      </c>
      <c r="C472" s="1"/>
      <c r="D472" s="28" t="s">
        <v>300</v>
      </c>
      <c r="E472" s="30" t="s">
        <v>338</v>
      </c>
      <c r="F472" s="30">
        <v>69310754</v>
      </c>
      <c r="G472" s="34">
        <v>42838</v>
      </c>
      <c r="H472" s="48">
        <v>188821622</v>
      </c>
      <c r="I472" s="32">
        <v>211969738</v>
      </c>
      <c r="J472" s="36">
        <v>108</v>
      </c>
      <c r="K472" s="36">
        <v>108</v>
      </c>
      <c r="L472" s="3"/>
      <c r="M472" s="32" t="s">
        <v>619</v>
      </c>
      <c r="N472" s="32"/>
      <c r="O472" s="1" t="s">
        <v>293</v>
      </c>
      <c r="S472" s="1" t="e">
        <f>VLOOKUP(R:R,Validations!C:D,2,FALSE)</f>
        <v>#N/A</v>
      </c>
      <c r="X472" s="11" t="s">
        <v>1961</v>
      </c>
      <c r="Y472" s="2">
        <v>42846</v>
      </c>
      <c r="AH472" s="1" t="s">
        <v>2055</v>
      </c>
    </row>
    <row r="473" spans="1:34" ht="15" hidden="1" customHeight="1" x14ac:dyDescent="0.25">
      <c r="A473" s="1" t="s">
        <v>2126</v>
      </c>
      <c r="B473" s="32" t="s">
        <v>1309</v>
      </c>
      <c r="C473" s="1"/>
      <c r="D473" s="28" t="s">
        <v>300</v>
      </c>
      <c r="E473" s="30" t="s">
        <v>345</v>
      </c>
      <c r="F473" s="30">
        <v>69310814</v>
      </c>
      <c r="G473" s="34">
        <v>42838</v>
      </c>
      <c r="H473" s="48">
        <v>188821881</v>
      </c>
      <c r="I473" s="32">
        <v>534717897</v>
      </c>
      <c r="J473" s="36">
        <v>108</v>
      </c>
      <c r="K473" s="36">
        <v>108</v>
      </c>
      <c r="L473" s="3"/>
      <c r="M473" s="32" t="s">
        <v>624</v>
      </c>
      <c r="N473" s="32"/>
      <c r="O473" s="1" t="s">
        <v>293</v>
      </c>
      <c r="S473" s="1" t="e">
        <f>VLOOKUP(R:R,Validations!C:D,2,FALSE)</f>
        <v>#N/A</v>
      </c>
      <c r="X473" s="11" t="s">
        <v>1961</v>
      </c>
      <c r="Y473" s="2">
        <v>42846</v>
      </c>
      <c r="AH473" s="1" t="s">
        <v>2055</v>
      </c>
    </row>
    <row r="474" spans="1:34" ht="15" hidden="1" customHeight="1" x14ac:dyDescent="0.25">
      <c r="A474" s="1" t="s">
        <v>2126</v>
      </c>
      <c r="B474" s="32" t="s">
        <v>1305</v>
      </c>
      <c r="C474" s="1"/>
      <c r="D474" s="28" t="s">
        <v>300</v>
      </c>
      <c r="E474" s="30" t="s">
        <v>339</v>
      </c>
      <c r="F474" s="30">
        <v>69310756</v>
      </c>
      <c r="G474" s="34">
        <v>42838</v>
      </c>
      <c r="H474" s="48">
        <v>188821632</v>
      </c>
      <c r="I474" s="32">
        <v>212641633</v>
      </c>
      <c r="J474" s="36">
        <v>106.88</v>
      </c>
      <c r="K474" s="36">
        <v>106.88</v>
      </c>
      <c r="L474" s="3"/>
      <c r="M474" s="32" t="s">
        <v>620</v>
      </c>
      <c r="N474" s="32"/>
      <c r="O474" s="1" t="s">
        <v>293</v>
      </c>
      <c r="S474" s="1" t="e">
        <f>VLOOKUP(R:R,Validations!C:D,2,FALSE)</f>
        <v>#N/A</v>
      </c>
      <c r="X474" s="11" t="s">
        <v>1961</v>
      </c>
      <c r="Y474" s="2">
        <v>42846</v>
      </c>
      <c r="AH474" s="1" t="s">
        <v>2055</v>
      </c>
    </row>
    <row r="475" spans="1:34" ht="15" hidden="1" customHeight="1" x14ac:dyDescent="0.25">
      <c r="A475" s="1" t="s">
        <v>2126</v>
      </c>
      <c r="B475" s="32" t="s">
        <v>1282</v>
      </c>
      <c r="C475" s="1"/>
      <c r="D475" s="28" t="s">
        <v>300</v>
      </c>
      <c r="E475" s="30" t="s">
        <v>315</v>
      </c>
      <c r="F475" s="30">
        <v>69283644</v>
      </c>
      <c r="G475" s="34">
        <v>42836</v>
      </c>
      <c r="H475" s="48">
        <v>188853558</v>
      </c>
      <c r="I475" s="32">
        <v>192032548</v>
      </c>
      <c r="J475" s="36">
        <v>105</v>
      </c>
      <c r="K475" s="36">
        <v>105</v>
      </c>
      <c r="L475" s="3"/>
      <c r="M475" s="32" t="s">
        <v>602</v>
      </c>
      <c r="N475" s="32"/>
      <c r="O475" s="1" t="s">
        <v>293</v>
      </c>
      <c r="S475" s="1" t="e">
        <f>VLOOKUP(R:R,Validations!C:D,2,FALSE)</f>
        <v>#N/A</v>
      </c>
      <c r="X475" s="11" t="s">
        <v>1961</v>
      </c>
      <c r="Y475" s="2">
        <v>42846</v>
      </c>
      <c r="AH475" s="1" t="s">
        <v>2055</v>
      </c>
    </row>
    <row r="476" spans="1:34" ht="15" hidden="1" customHeight="1" x14ac:dyDescent="0.25">
      <c r="A476" s="1" t="s">
        <v>2126</v>
      </c>
      <c r="B476" s="32" t="s">
        <v>1307</v>
      </c>
      <c r="C476" s="1"/>
      <c r="D476" s="28" t="s">
        <v>300</v>
      </c>
      <c r="E476" s="30" t="s">
        <v>343</v>
      </c>
      <c r="F476" s="30">
        <v>69310798</v>
      </c>
      <c r="G476" s="34">
        <v>42838</v>
      </c>
      <c r="H476" s="48">
        <v>188927657</v>
      </c>
      <c r="I476" s="32">
        <v>374410801</v>
      </c>
      <c r="J476" s="36">
        <v>105</v>
      </c>
      <c r="K476" s="36">
        <v>105</v>
      </c>
      <c r="L476" s="3"/>
      <c r="M476" s="32" t="s">
        <v>602</v>
      </c>
      <c r="N476" s="32"/>
      <c r="O476" s="1" t="s">
        <v>293</v>
      </c>
      <c r="S476" s="1" t="e">
        <f>VLOOKUP(R:R,Validations!C:D,2,FALSE)</f>
        <v>#N/A</v>
      </c>
      <c r="X476" s="11" t="s">
        <v>1961</v>
      </c>
      <c r="Y476" s="2">
        <v>42846</v>
      </c>
      <c r="AH476" s="1" t="s">
        <v>2055</v>
      </c>
    </row>
    <row r="477" spans="1:34" ht="15" hidden="1" customHeight="1" x14ac:dyDescent="0.25">
      <c r="A477" s="1" t="s">
        <v>2126</v>
      </c>
      <c r="B477" s="32" t="s">
        <v>1304</v>
      </c>
      <c r="C477" s="1"/>
      <c r="D477" s="28" t="s">
        <v>300</v>
      </c>
      <c r="E477" s="30" t="s">
        <v>337</v>
      </c>
      <c r="F477" s="30">
        <v>69310753</v>
      </c>
      <c r="G477" s="34">
        <v>42838</v>
      </c>
      <c r="H477" s="48">
        <v>188821618</v>
      </c>
      <c r="I477" s="32">
        <v>211922497</v>
      </c>
      <c r="J477" s="36">
        <v>103</v>
      </c>
      <c r="K477" s="36">
        <v>103</v>
      </c>
      <c r="L477" s="3"/>
      <c r="M477" s="32" t="s">
        <v>618</v>
      </c>
      <c r="N477" s="32"/>
      <c r="O477" s="1" t="s">
        <v>293</v>
      </c>
      <c r="S477" s="1" t="e">
        <f>VLOOKUP(R:R,Validations!C:D,2,FALSE)</f>
        <v>#N/A</v>
      </c>
      <c r="X477" s="11" t="s">
        <v>1961</v>
      </c>
      <c r="Y477" s="2">
        <v>42846</v>
      </c>
      <c r="AH477" s="1" t="s">
        <v>2055</v>
      </c>
    </row>
    <row r="478" spans="1:34" ht="15" hidden="1" customHeight="1" x14ac:dyDescent="0.25">
      <c r="A478" s="1" t="s">
        <v>2126</v>
      </c>
      <c r="B478" s="32" t="s">
        <v>1307</v>
      </c>
      <c r="C478" s="1"/>
      <c r="D478" s="28" t="s">
        <v>300</v>
      </c>
      <c r="E478" s="30" t="s">
        <v>346</v>
      </c>
      <c r="F478" s="30">
        <v>69310822</v>
      </c>
      <c r="G478" s="34">
        <v>42838</v>
      </c>
      <c r="H478" s="48">
        <v>188698692</v>
      </c>
      <c r="I478" s="32">
        <v>535987788</v>
      </c>
      <c r="J478" s="36">
        <v>100.7</v>
      </c>
      <c r="K478" s="36">
        <v>100.7</v>
      </c>
      <c r="L478" s="3"/>
      <c r="M478" s="32" t="s">
        <v>625</v>
      </c>
      <c r="N478" s="32"/>
      <c r="O478" s="1" t="s">
        <v>293</v>
      </c>
      <c r="S478" s="1" t="e">
        <f>VLOOKUP(R:R,Validations!C:D,2,FALSE)</f>
        <v>#N/A</v>
      </c>
      <c r="X478" s="11" t="s">
        <v>1961</v>
      </c>
      <c r="Y478" s="2">
        <v>42846</v>
      </c>
      <c r="AH478" s="1" t="s">
        <v>2055</v>
      </c>
    </row>
    <row r="479" spans="1:34" ht="15" hidden="1" customHeight="1" x14ac:dyDescent="0.25">
      <c r="B479" s="45" t="s">
        <v>2021</v>
      </c>
      <c r="C479" s="1"/>
      <c r="D479" s="40" t="s">
        <v>195</v>
      </c>
      <c r="E479" s="49">
        <v>69261214</v>
      </c>
      <c r="F479" s="49">
        <v>69261214</v>
      </c>
      <c r="G479" s="50">
        <v>42836.382824189815</v>
      </c>
      <c r="H479" s="5">
        <v>188941210</v>
      </c>
      <c r="I479" s="52">
        <v>770025714</v>
      </c>
      <c r="J479" s="54"/>
      <c r="K479" s="62">
        <v>100</v>
      </c>
      <c r="L479" s="42">
        <v>0</v>
      </c>
      <c r="M479" s="59" t="s">
        <v>1981</v>
      </c>
      <c r="N479" s="78"/>
      <c r="O479" s="1" t="s">
        <v>293</v>
      </c>
      <c r="S479" s="1" t="e">
        <f>VLOOKUP(R:R,Validations!C:D,2,FALSE)</f>
        <v>#N/A</v>
      </c>
      <c r="X479" s="11" t="s">
        <v>2026</v>
      </c>
      <c r="Y479" s="41">
        <v>42846</v>
      </c>
      <c r="AH479" s="1" t="s">
        <v>2074</v>
      </c>
    </row>
    <row r="480" spans="1:34" ht="15" hidden="1" customHeight="1" x14ac:dyDescent="0.25">
      <c r="A480" s="1" t="s">
        <v>2126</v>
      </c>
      <c r="B480" s="32" t="s">
        <v>1302</v>
      </c>
      <c r="C480" s="1"/>
      <c r="D480" s="28" t="s">
        <v>300</v>
      </c>
      <c r="E480" s="30" t="s">
        <v>335</v>
      </c>
      <c r="F480" s="30">
        <v>69310742</v>
      </c>
      <c r="G480" s="34">
        <v>42838</v>
      </c>
      <c r="H480" s="48">
        <v>188881538</v>
      </c>
      <c r="I480" s="32">
        <v>206732117</v>
      </c>
      <c r="J480" s="36">
        <v>100</v>
      </c>
      <c r="K480" s="36">
        <v>100</v>
      </c>
      <c r="L480" s="3"/>
      <c r="M480" s="32" t="s">
        <v>616</v>
      </c>
      <c r="N480" s="32"/>
      <c r="O480" s="1" t="s">
        <v>293</v>
      </c>
      <c r="S480" s="1" t="e">
        <f>VLOOKUP(R:R,Validations!C:D,2,FALSE)</f>
        <v>#N/A</v>
      </c>
      <c r="X480" s="11" t="s">
        <v>1961</v>
      </c>
      <c r="Y480" s="2">
        <v>42846</v>
      </c>
      <c r="AH480" s="1" t="s">
        <v>2053</v>
      </c>
    </row>
    <row r="481" spans="1:34" ht="15" hidden="1" customHeight="1" x14ac:dyDescent="0.25">
      <c r="A481" s="1" t="s">
        <v>2126</v>
      </c>
      <c r="B481" s="32" t="s">
        <v>1278</v>
      </c>
      <c r="C481" s="1"/>
      <c r="D481" s="28" t="s">
        <v>300</v>
      </c>
      <c r="E481" s="30" t="s">
        <v>311</v>
      </c>
      <c r="F481" s="30">
        <v>69252665</v>
      </c>
      <c r="G481" s="34">
        <v>42832</v>
      </c>
      <c r="H481" s="48">
        <v>188698575</v>
      </c>
      <c r="I481" s="32">
        <v>534499488</v>
      </c>
      <c r="J481" s="36">
        <v>91.16</v>
      </c>
      <c r="K481" s="36">
        <v>91.16</v>
      </c>
      <c r="L481" s="3"/>
      <c r="M481" s="32" t="s">
        <v>599</v>
      </c>
      <c r="N481" s="32"/>
      <c r="O481" s="1" t="s">
        <v>293</v>
      </c>
      <c r="S481" s="1" t="e">
        <f>VLOOKUP(R:R,Validations!C:D,2,FALSE)</f>
        <v>#N/A</v>
      </c>
      <c r="X481" s="11" t="s">
        <v>1961</v>
      </c>
      <c r="Y481" s="2">
        <v>42846</v>
      </c>
      <c r="AH481" s="1" t="s">
        <v>2055</v>
      </c>
    </row>
    <row r="482" spans="1:34" ht="15" hidden="1" customHeight="1" x14ac:dyDescent="0.25">
      <c r="A482" s="1" t="s">
        <v>2126</v>
      </c>
      <c r="B482" s="32" t="s">
        <v>1298</v>
      </c>
      <c r="C482" s="1"/>
      <c r="D482" s="28" t="s">
        <v>300</v>
      </c>
      <c r="E482" s="30" t="s">
        <v>331</v>
      </c>
      <c r="F482" s="30">
        <v>69310705</v>
      </c>
      <c r="G482" s="34">
        <v>42838</v>
      </c>
      <c r="H482" s="48">
        <v>188695371</v>
      </c>
      <c r="I482" s="32">
        <v>104497151</v>
      </c>
      <c r="J482" s="36">
        <v>90.84</v>
      </c>
      <c r="K482" s="36">
        <v>90.84</v>
      </c>
      <c r="L482" s="3"/>
      <c r="M482" s="32" t="s">
        <v>612</v>
      </c>
      <c r="N482" s="32"/>
      <c r="O482" s="1" t="s">
        <v>293</v>
      </c>
      <c r="S482" s="1" t="e">
        <f>VLOOKUP(R:R,Validations!C:D,2,FALSE)</f>
        <v>#N/A</v>
      </c>
      <c r="X482" s="11" t="s">
        <v>1961</v>
      </c>
      <c r="Y482" s="2">
        <v>42846</v>
      </c>
      <c r="AH482" s="1" t="s">
        <v>2055</v>
      </c>
    </row>
    <row r="483" spans="1:34" ht="15" hidden="1" customHeight="1" x14ac:dyDescent="0.25">
      <c r="A483" s="1" t="s">
        <v>2126</v>
      </c>
      <c r="B483" s="32" t="s">
        <v>1298</v>
      </c>
      <c r="C483" s="1"/>
      <c r="D483" s="28" t="s">
        <v>300</v>
      </c>
      <c r="E483" s="30" t="s">
        <v>340</v>
      </c>
      <c r="F483" s="30">
        <v>69310766</v>
      </c>
      <c r="G483" s="34">
        <v>42838</v>
      </c>
      <c r="H483" s="48">
        <v>188697506</v>
      </c>
      <c r="I483" s="32">
        <v>218239945</v>
      </c>
      <c r="J483" s="36">
        <v>90.74</v>
      </c>
      <c r="K483" s="36">
        <v>90.74</v>
      </c>
      <c r="L483" s="3"/>
      <c r="M483" s="32" t="s">
        <v>621</v>
      </c>
      <c r="N483" s="32"/>
      <c r="O483" s="1" t="s">
        <v>293</v>
      </c>
      <c r="S483" s="1" t="e">
        <f>VLOOKUP(R:R,Validations!C:D,2,FALSE)</f>
        <v>#N/A</v>
      </c>
      <c r="X483" s="11" t="s">
        <v>1961</v>
      </c>
      <c r="Y483" s="2">
        <v>42846</v>
      </c>
      <c r="AH483" s="1" t="s">
        <v>2055</v>
      </c>
    </row>
    <row r="484" spans="1:34" ht="15" hidden="1" customHeight="1" x14ac:dyDescent="0.25">
      <c r="B484" s="45" t="s">
        <v>2021</v>
      </c>
      <c r="C484" s="1"/>
      <c r="D484" s="40" t="s">
        <v>195</v>
      </c>
      <c r="E484" s="49">
        <v>69261040</v>
      </c>
      <c r="F484" s="49">
        <v>69261040</v>
      </c>
      <c r="G484" s="50">
        <v>42836.383405821754</v>
      </c>
      <c r="H484" s="5">
        <v>188905606</v>
      </c>
      <c r="I484" s="52">
        <v>1120603595</v>
      </c>
      <c r="J484" s="54"/>
      <c r="K484" s="62">
        <v>70</v>
      </c>
      <c r="L484" s="43">
        <v>920.8</v>
      </c>
      <c r="M484" s="59" t="s">
        <v>1996</v>
      </c>
      <c r="N484" s="78"/>
      <c r="O484" s="1" t="s">
        <v>293</v>
      </c>
      <c r="S484" s="1" t="e">
        <f>VLOOKUP(R:R,Validations!C:D,2,FALSE)</f>
        <v>#N/A</v>
      </c>
      <c r="X484" s="11" t="s">
        <v>2026</v>
      </c>
      <c r="Y484" s="41">
        <v>42846</v>
      </c>
      <c r="AH484" s="1" t="s">
        <v>2069</v>
      </c>
    </row>
    <row r="485" spans="1:34" ht="15" hidden="1" customHeight="1" x14ac:dyDescent="0.25">
      <c r="B485" s="33" t="s">
        <v>1568</v>
      </c>
      <c r="C485" s="1"/>
      <c r="D485" s="29" t="s">
        <v>124</v>
      </c>
      <c r="E485" s="31" t="s">
        <v>380</v>
      </c>
      <c r="F485" s="31">
        <v>69222461</v>
      </c>
      <c r="G485" s="35">
        <v>42830</v>
      </c>
      <c r="H485" s="5">
        <v>188474704</v>
      </c>
      <c r="I485" s="33">
        <v>9042148288</v>
      </c>
      <c r="J485" s="37">
        <v>70</v>
      </c>
      <c r="K485" s="37">
        <v>70</v>
      </c>
      <c r="L485" s="3"/>
      <c r="M485" s="33" t="s">
        <v>811</v>
      </c>
      <c r="N485" s="78"/>
      <c r="O485" s="1" t="s">
        <v>293</v>
      </c>
      <c r="S485" s="1" t="e">
        <f>VLOOKUP(R:R,Validations!C:D,2,FALSE)</f>
        <v>#N/A</v>
      </c>
      <c r="X485" s="11" t="s">
        <v>1961</v>
      </c>
      <c r="Y485" s="2">
        <v>42846</v>
      </c>
      <c r="AH485" s="1" t="s">
        <v>2053</v>
      </c>
    </row>
    <row r="486" spans="1:34" ht="15" hidden="1" customHeight="1" x14ac:dyDescent="0.25">
      <c r="B486" s="45" t="s">
        <v>2021</v>
      </c>
      <c r="C486" s="1"/>
      <c r="D486" s="40" t="s">
        <v>195</v>
      </c>
      <c r="E486" s="49">
        <v>69266432</v>
      </c>
      <c r="F486" s="49">
        <v>69266432</v>
      </c>
      <c r="G486" s="50">
        <v>42836.367702280091</v>
      </c>
      <c r="H486" s="5">
        <v>188725341</v>
      </c>
      <c r="I486" s="52">
        <v>1120401503</v>
      </c>
      <c r="J486" s="54"/>
      <c r="K486" s="62">
        <v>65</v>
      </c>
      <c r="L486" s="43">
        <v>88.37</v>
      </c>
      <c r="M486" s="59" t="s">
        <v>1995</v>
      </c>
      <c r="N486" s="78"/>
      <c r="O486" s="1" t="s">
        <v>293</v>
      </c>
      <c r="S486" s="1" t="e">
        <f>VLOOKUP(R:R,Validations!C:D,2,FALSE)</f>
        <v>#N/A</v>
      </c>
      <c r="X486" s="11" t="s">
        <v>2026</v>
      </c>
      <c r="Y486" s="41">
        <v>42846</v>
      </c>
      <c r="AH486" s="1" t="s">
        <v>2055</v>
      </c>
    </row>
    <row r="487" spans="1:34" ht="15" hidden="1" customHeight="1" x14ac:dyDescent="0.25">
      <c r="A487" s="1" t="s">
        <v>2126</v>
      </c>
      <c r="B487" s="32" t="s">
        <v>1279</v>
      </c>
      <c r="C487" s="1"/>
      <c r="D487" s="28" t="s">
        <v>300</v>
      </c>
      <c r="E487" s="30" t="s">
        <v>312</v>
      </c>
      <c r="F487" s="30">
        <v>69272168</v>
      </c>
      <c r="G487" s="34">
        <v>42835</v>
      </c>
      <c r="H487" s="48">
        <v>188821871</v>
      </c>
      <c r="I487" s="32">
        <v>532503463</v>
      </c>
      <c r="J487" s="36">
        <v>54.44</v>
      </c>
      <c r="K487" s="36">
        <v>54.44</v>
      </c>
      <c r="L487" s="3"/>
      <c r="M487" s="32" t="s">
        <v>600</v>
      </c>
      <c r="N487" s="32"/>
      <c r="O487" s="1" t="s">
        <v>293</v>
      </c>
      <c r="S487" s="1" t="e">
        <f>VLOOKUP(R:R,Validations!C:D,2,FALSE)</f>
        <v>#N/A</v>
      </c>
      <c r="X487" s="11" t="s">
        <v>1961</v>
      </c>
      <c r="Y487" s="2">
        <v>42846</v>
      </c>
      <c r="AH487" s="1" t="s">
        <v>2055</v>
      </c>
    </row>
    <row r="488" spans="1:34" ht="15" hidden="1" customHeight="1" x14ac:dyDescent="0.25">
      <c r="A488" s="1" t="s">
        <v>2126</v>
      </c>
      <c r="B488" s="32" t="s">
        <v>1311</v>
      </c>
      <c r="C488" s="1"/>
      <c r="D488" s="28" t="s">
        <v>302</v>
      </c>
      <c r="E488" s="30" t="s">
        <v>348</v>
      </c>
      <c r="F488" s="30">
        <v>69202332</v>
      </c>
      <c r="G488" s="34">
        <v>42828</v>
      </c>
      <c r="H488" s="48">
        <v>188693716</v>
      </c>
      <c r="I488" s="32">
        <v>8016649033</v>
      </c>
      <c r="J488" s="36">
        <v>54.38</v>
      </c>
      <c r="K488" s="36">
        <v>54.38</v>
      </c>
      <c r="L488" s="3"/>
      <c r="M488" s="32" t="s">
        <v>627</v>
      </c>
      <c r="N488" s="32"/>
      <c r="O488" s="1" t="s">
        <v>293</v>
      </c>
      <c r="S488" s="1" t="e">
        <f>VLOOKUP(R:R,Validations!C:D,2,FALSE)</f>
        <v>#N/A</v>
      </c>
      <c r="X488" s="11" t="s">
        <v>1961</v>
      </c>
      <c r="Y488" s="2">
        <v>42846</v>
      </c>
      <c r="AH488" s="1" t="s">
        <v>2055</v>
      </c>
    </row>
    <row r="489" spans="1:34" ht="15" hidden="1" customHeight="1" x14ac:dyDescent="0.25">
      <c r="A489" s="1" t="s">
        <v>2126</v>
      </c>
      <c r="B489" s="32" t="s">
        <v>1303</v>
      </c>
      <c r="C489" s="1"/>
      <c r="D489" s="28" t="s">
        <v>300</v>
      </c>
      <c r="E489" s="30" t="s">
        <v>336</v>
      </c>
      <c r="F489" s="30">
        <v>69310749</v>
      </c>
      <c r="G489" s="34">
        <v>42838</v>
      </c>
      <c r="H489" s="48">
        <v>188697084</v>
      </c>
      <c r="I489" s="32">
        <v>209105436</v>
      </c>
      <c r="J489" s="36">
        <v>54</v>
      </c>
      <c r="K489" s="36">
        <v>54</v>
      </c>
      <c r="L489" s="3"/>
      <c r="M489" s="32" t="s">
        <v>617</v>
      </c>
      <c r="N489" s="32"/>
      <c r="O489" s="1" t="s">
        <v>293</v>
      </c>
      <c r="S489" s="1" t="e">
        <f>VLOOKUP(R:R,Validations!C:D,2,FALSE)</f>
        <v>#N/A</v>
      </c>
      <c r="X489" s="11" t="s">
        <v>1961</v>
      </c>
      <c r="Y489" s="2">
        <v>42846</v>
      </c>
      <c r="AH489" s="1" t="s">
        <v>2055</v>
      </c>
    </row>
    <row r="490" spans="1:34" ht="15" hidden="1" customHeight="1" x14ac:dyDescent="0.25">
      <c r="B490" s="45" t="s">
        <v>2021</v>
      </c>
      <c r="C490" s="1"/>
      <c r="D490" s="40" t="s">
        <v>195</v>
      </c>
      <c r="E490" s="49">
        <v>69266202</v>
      </c>
      <c r="F490" s="49">
        <v>69266202</v>
      </c>
      <c r="G490" s="50">
        <v>42836.378807291665</v>
      </c>
      <c r="H490" s="5">
        <v>188836837</v>
      </c>
      <c r="I490" s="52">
        <v>2003545334</v>
      </c>
      <c r="J490" s="54"/>
      <c r="K490" s="62">
        <v>50</v>
      </c>
      <c r="L490" s="43">
        <v>223.75</v>
      </c>
      <c r="M490" s="59" t="s">
        <v>2004</v>
      </c>
      <c r="N490" s="78"/>
      <c r="O490" s="1" t="s">
        <v>293</v>
      </c>
      <c r="S490" s="1" t="e">
        <f>VLOOKUP(R:R,Validations!C:D,2,FALSE)</f>
        <v>#N/A</v>
      </c>
      <c r="X490" s="11" t="s">
        <v>2026</v>
      </c>
      <c r="Y490" s="41">
        <v>42846</v>
      </c>
      <c r="AH490" s="1" t="s">
        <v>2055</v>
      </c>
    </row>
    <row r="491" spans="1:34" ht="15" hidden="1" customHeight="1" x14ac:dyDescent="0.25">
      <c r="B491" s="45" t="s">
        <v>2021</v>
      </c>
      <c r="C491" s="1"/>
      <c r="D491" s="40" t="s">
        <v>195</v>
      </c>
      <c r="E491" s="49">
        <v>69266412</v>
      </c>
      <c r="F491" s="49">
        <v>69266412</v>
      </c>
      <c r="G491" s="50">
        <v>42836.378494444441</v>
      </c>
      <c r="H491" s="5">
        <v>188836115</v>
      </c>
      <c r="I491" s="52">
        <v>771447554</v>
      </c>
      <c r="J491" s="54"/>
      <c r="K491" s="62">
        <v>50</v>
      </c>
      <c r="L491" s="43">
        <v>200</v>
      </c>
      <c r="M491" s="59" t="s">
        <v>1992</v>
      </c>
      <c r="N491" s="78"/>
      <c r="O491" s="1" t="s">
        <v>293</v>
      </c>
      <c r="S491" s="1" t="e">
        <f>VLOOKUP(R:R,Validations!C:D,2,FALSE)</f>
        <v>#N/A</v>
      </c>
      <c r="X491" s="11" t="s">
        <v>2026</v>
      </c>
      <c r="Y491" s="41">
        <v>42846</v>
      </c>
      <c r="AH491" s="1" t="s">
        <v>2055</v>
      </c>
    </row>
    <row r="492" spans="1:34" ht="15" hidden="1" customHeight="1" x14ac:dyDescent="0.25">
      <c r="A492" s="1" t="s">
        <v>2126</v>
      </c>
      <c r="B492" s="32" t="s">
        <v>1306</v>
      </c>
      <c r="C492" s="1"/>
      <c r="D492" s="28" t="s">
        <v>300</v>
      </c>
      <c r="E492" s="30" t="s">
        <v>342</v>
      </c>
      <c r="F492" s="30">
        <v>69310792</v>
      </c>
      <c r="G492" s="34">
        <v>42838</v>
      </c>
      <c r="H492" s="48">
        <v>188697925</v>
      </c>
      <c r="I492" s="32">
        <v>371433897</v>
      </c>
      <c r="J492" s="36">
        <v>50</v>
      </c>
      <c r="K492" s="36">
        <v>50</v>
      </c>
      <c r="L492" s="3"/>
      <c r="M492" s="32" t="s">
        <v>623</v>
      </c>
      <c r="N492" s="32"/>
      <c r="O492" s="1" t="s">
        <v>293</v>
      </c>
      <c r="S492" s="1" t="e">
        <f>VLOOKUP(R:R,Validations!C:D,2,FALSE)</f>
        <v>#N/A</v>
      </c>
      <c r="X492" s="11" t="s">
        <v>1961</v>
      </c>
      <c r="Y492" s="2">
        <v>42846</v>
      </c>
      <c r="AH492" s="1" t="s">
        <v>2055</v>
      </c>
    </row>
    <row r="493" spans="1:34" ht="15" hidden="1" customHeight="1" x14ac:dyDescent="0.25">
      <c r="A493" s="1" t="s">
        <v>2126</v>
      </c>
      <c r="B493" s="32" t="s">
        <v>1303</v>
      </c>
      <c r="C493" s="1"/>
      <c r="D493" s="28" t="s">
        <v>300</v>
      </c>
      <c r="E493" s="30" t="s">
        <v>341</v>
      </c>
      <c r="F493" s="30">
        <v>69310780</v>
      </c>
      <c r="G493" s="34">
        <v>42838</v>
      </c>
      <c r="H493" s="48">
        <v>188884393</v>
      </c>
      <c r="I493" s="32">
        <v>266890367</v>
      </c>
      <c r="J493" s="36">
        <v>50</v>
      </c>
      <c r="K493" s="36">
        <v>50</v>
      </c>
      <c r="L493" s="3"/>
      <c r="M493" s="32" t="s">
        <v>622</v>
      </c>
      <c r="N493" s="32"/>
      <c r="O493" s="1" t="s">
        <v>293</v>
      </c>
      <c r="S493" s="1" t="e">
        <f>VLOOKUP(R:R,Validations!C:D,2,FALSE)</f>
        <v>#N/A</v>
      </c>
      <c r="X493" s="11" t="s">
        <v>1961</v>
      </c>
      <c r="Y493" s="2">
        <v>42846</v>
      </c>
      <c r="AH493" s="1" t="s">
        <v>2053</v>
      </c>
    </row>
    <row r="494" spans="1:34" ht="15" hidden="1" customHeight="1" x14ac:dyDescent="0.25">
      <c r="B494" s="45" t="s">
        <v>2021</v>
      </c>
      <c r="C494" s="1"/>
      <c r="D494" s="40" t="s">
        <v>195</v>
      </c>
      <c r="E494" s="49">
        <v>69261047</v>
      </c>
      <c r="F494" s="49">
        <v>69261047</v>
      </c>
      <c r="G494" s="50">
        <v>42836.383763692131</v>
      </c>
      <c r="H494" s="5">
        <v>188903297</v>
      </c>
      <c r="I494" s="52">
        <v>1120775347</v>
      </c>
      <c r="J494" s="54"/>
      <c r="K494" s="62">
        <v>30</v>
      </c>
      <c r="L494" s="42">
        <v>0</v>
      </c>
      <c r="M494" s="59" t="s">
        <v>1981</v>
      </c>
      <c r="N494" s="78"/>
      <c r="O494" s="1" t="s">
        <v>293</v>
      </c>
      <c r="S494" s="1" t="e">
        <f>VLOOKUP(R:R,Validations!C:D,2,FALSE)</f>
        <v>#N/A</v>
      </c>
      <c r="X494" s="11" t="s">
        <v>2026</v>
      </c>
      <c r="Y494" s="41">
        <v>42846</v>
      </c>
      <c r="AH494" s="1" t="s">
        <v>2069</v>
      </c>
    </row>
    <row r="495" spans="1:34" ht="15" hidden="1" customHeight="1" x14ac:dyDescent="0.25">
      <c r="B495" s="45" t="s">
        <v>2021</v>
      </c>
      <c r="C495" s="1"/>
      <c r="D495" s="40" t="s">
        <v>195</v>
      </c>
      <c r="E495" s="49">
        <v>69266337</v>
      </c>
      <c r="F495" s="49">
        <v>69266337</v>
      </c>
      <c r="G495" s="50">
        <v>42836.37935894676</v>
      </c>
      <c r="H495" s="5">
        <v>188835698</v>
      </c>
      <c r="I495" s="52">
        <v>644350167</v>
      </c>
      <c r="J495" s="54"/>
      <c r="K495" s="62">
        <v>25</v>
      </c>
      <c r="L495" s="43">
        <v>144.06</v>
      </c>
      <c r="M495" s="59" t="s">
        <v>1988</v>
      </c>
      <c r="N495" s="78"/>
      <c r="O495" s="1" t="s">
        <v>293</v>
      </c>
      <c r="S495" s="1" t="e">
        <f>VLOOKUP(R:R,Validations!C:D,2,FALSE)</f>
        <v>#N/A</v>
      </c>
      <c r="X495" s="11" t="s">
        <v>2026</v>
      </c>
      <c r="Y495" s="41">
        <v>42846</v>
      </c>
      <c r="AH495" s="1" t="s">
        <v>2055</v>
      </c>
    </row>
    <row r="496" spans="1:34" ht="15" hidden="1" customHeight="1" x14ac:dyDescent="0.25">
      <c r="B496" s="45" t="s">
        <v>2021</v>
      </c>
      <c r="C496" s="1"/>
      <c r="D496" s="40" t="s">
        <v>195</v>
      </c>
      <c r="E496" s="49">
        <v>69249633</v>
      </c>
      <c r="F496" s="49">
        <v>69249633</v>
      </c>
      <c r="G496" s="50">
        <v>42835.330848726851</v>
      </c>
      <c r="H496" s="5">
        <v>188741405</v>
      </c>
      <c r="I496" s="52">
        <v>1119704656</v>
      </c>
      <c r="J496" s="54"/>
      <c r="K496" s="62">
        <v>25</v>
      </c>
      <c r="L496" s="43">
        <v>133</v>
      </c>
      <c r="M496" s="59" t="s">
        <v>1993</v>
      </c>
      <c r="N496" s="78"/>
      <c r="O496" s="1" t="s">
        <v>293</v>
      </c>
      <c r="S496" s="1" t="e">
        <f>VLOOKUP(R:R,Validations!C:D,2,FALSE)</f>
        <v>#N/A</v>
      </c>
      <c r="X496" s="11" t="s">
        <v>2026</v>
      </c>
      <c r="Y496" s="41">
        <v>42846</v>
      </c>
      <c r="AH496" s="1" t="s">
        <v>2055</v>
      </c>
    </row>
    <row r="497" spans="1:34" ht="15" hidden="1" customHeight="1" x14ac:dyDescent="0.25">
      <c r="B497" s="45" t="s">
        <v>2021</v>
      </c>
      <c r="C497" s="1"/>
      <c r="D497" s="40" t="s">
        <v>195</v>
      </c>
      <c r="E497" s="49">
        <v>69266436</v>
      </c>
      <c r="F497" s="49">
        <v>69266436</v>
      </c>
      <c r="G497" s="50">
        <v>42836.367676157402</v>
      </c>
      <c r="H497" s="5">
        <v>188725437</v>
      </c>
      <c r="I497" s="52">
        <v>9000171539</v>
      </c>
      <c r="J497" s="54"/>
      <c r="K497" s="62">
        <v>25</v>
      </c>
      <c r="L497" s="43">
        <v>133</v>
      </c>
      <c r="M497" s="59" t="s">
        <v>2011</v>
      </c>
      <c r="N497" s="78"/>
      <c r="O497" s="1" t="s">
        <v>293</v>
      </c>
      <c r="S497" s="1" t="e">
        <f>VLOOKUP(R:R,Validations!C:D,2,FALSE)</f>
        <v>#N/A</v>
      </c>
      <c r="X497" s="11" t="s">
        <v>2026</v>
      </c>
      <c r="Y497" s="41">
        <v>42846</v>
      </c>
      <c r="AH497" s="1" t="s">
        <v>2055</v>
      </c>
    </row>
    <row r="498" spans="1:34" ht="15" hidden="1" customHeight="1" x14ac:dyDescent="0.25">
      <c r="B498" s="33" t="s">
        <v>1928</v>
      </c>
      <c r="C498" s="1"/>
      <c r="D498" s="29" t="s">
        <v>300</v>
      </c>
      <c r="E498" s="31" t="s">
        <v>504</v>
      </c>
      <c r="F498" s="31">
        <v>69306134</v>
      </c>
      <c r="G498" s="35">
        <v>42838</v>
      </c>
      <c r="H498" s="47">
        <v>189088056</v>
      </c>
      <c r="I498" s="33">
        <v>535987218</v>
      </c>
      <c r="J498" s="37">
        <v>25</v>
      </c>
      <c r="K498" s="37">
        <v>25</v>
      </c>
      <c r="L498" s="3"/>
      <c r="M498" s="33" t="s">
        <v>1052</v>
      </c>
      <c r="N498" s="78"/>
      <c r="O498" s="1" t="s">
        <v>293</v>
      </c>
      <c r="S498" s="1" t="e">
        <f>VLOOKUP(R:R,Validations!C:D,2,FALSE)</f>
        <v>#N/A</v>
      </c>
      <c r="X498" s="11" t="s">
        <v>1961</v>
      </c>
      <c r="Y498" s="2">
        <v>42846</v>
      </c>
      <c r="AH498" s="1" t="s">
        <v>2119</v>
      </c>
    </row>
    <row r="499" spans="1:34" ht="15" hidden="1" customHeight="1" x14ac:dyDescent="0.25">
      <c r="B499" s="33" t="s">
        <v>1924</v>
      </c>
      <c r="C499" s="1"/>
      <c r="D499" s="29" t="s">
        <v>300</v>
      </c>
      <c r="E499" s="31" t="s">
        <v>505</v>
      </c>
      <c r="F499" s="31">
        <v>69306135</v>
      </c>
      <c r="G499" s="35">
        <v>42838</v>
      </c>
      <c r="H499" s="47">
        <v>189088102</v>
      </c>
      <c r="I499" s="33">
        <v>535987218</v>
      </c>
      <c r="J499" s="37">
        <v>25</v>
      </c>
      <c r="K499" s="37">
        <v>25</v>
      </c>
      <c r="L499" s="3"/>
      <c r="M499" s="33" t="s">
        <v>1063</v>
      </c>
      <c r="N499" s="78"/>
      <c r="O499" s="1" t="s">
        <v>293</v>
      </c>
      <c r="S499" s="1" t="e">
        <f>VLOOKUP(R:R,Validations!C:D,2,FALSE)</f>
        <v>#N/A</v>
      </c>
      <c r="X499" s="11" t="s">
        <v>1961</v>
      </c>
      <c r="Y499" s="2">
        <v>42846</v>
      </c>
      <c r="AH499" s="1" t="s">
        <v>2119</v>
      </c>
    </row>
    <row r="500" spans="1:34" ht="15" hidden="1" customHeight="1" x14ac:dyDescent="0.25">
      <c r="B500" s="45" t="s">
        <v>2021</v>
      </c>
      <c r="C500" s="1"/>
      <c r="D500" s="40" t="s">
        <v>195</v>
      </c>
      <c r="E500" s="49">
        <v>69266133</v>
      </c>
      <c r="F500" s="49">
        <v>69266133</v>
      </c>
      <c r="G500" s="50">
        <v>42836.378688113422</v>
      </c>
      <c r="H500" s="5">
        <v>188741932</v>
      </c>
      <c r="I500" s="52">
        <v>1122584051</v>
      </c>
      <c r="J500" s="54"/>
      <c r="K500" s="62">
        <v>15</v>
      </c>
      <c r="L500" s="43">
        <v>200</v>
      </c>
      <c r="M500" s="59" t="s">
        <v>2001</v>
      </c>
      <c r="N500" s="78"/>
      <c r="O500" s="1" t="s">
        <v>293</v>
      </c>
      <c r="S500" s="1" t="e">
        <f>VLOOKUP(R:R,Validations!C:D,2,FALSE)</f>
        <v>#N/A</v>
      </c>
      <c r="X500" s="11" t="s">
        <v>2026</v>
      </c>
      <c r="Y500" s="41">
        <v>42846</v>
      </c>
      <c r="AH500" s="1" t="s">
        <v>2055</v>
      </c>
    </row>
    <row r="501" spans="1:34" ht="15" hidden="1" customHeight="1" x14ac:dyDescent="0.25">
      <c r="B501" s="33" t="s">
        <v>1946</v>
      </c>
      <c r="C501" s="1"/>
      <c r="D501" s="29" t="s">
        <v>302</v>
      </c>
      <c r="E501" s="31" t="s">
        <v>529</v>
      </c>
      <c r="F501" s="31">
        <v>69283780</v>
      </c>
      <c r="G501" s="35">
        <v>42836</v>
      </c>
      <c r="H501" s="47">
        <v>188692585</v>
      </c>
      <c r="I501" s="33">
        <v>358714954</v>
      </c>
      <c r="J501" s="37">
        <v>12</v>
      </c>
      <c r="K501" s="37">
        <v>12</v>
      </c>
      <c r="L501" s="3"/>
      <c r="M501" s="33" t="s">
        <v>1082</v>
      </c>
      <c r="N501" s="78"/>
      <c r="O501" s="1" t="s">
        <v>293</v>
      </c>
      <c r="S501" s="1" t="e">
        <f>VLOOKUP(R:R,Validations!C:D,2,FALSE)</f>
        <v>#N/A</v>
      </c>
      <c r="X501" s="11" t="s">
        <v>1961</v>
      </c>
      <c r="Y501" s="2">
        <v>42846</v>
      </c>
      <c r="AH501" s="1" t="s">
        <v>2055</v>
      </c>
    </row>
    <row r="502" spans="1:34" ht="15" hidden="1" customHeight="1" x14ac:dyDescent="0.25">
      <c r="A502" s="1" t="s">
        <v>2126</v>
      </c>
      <c r="B502" s="32" t="s">
        <v>1308</v>
      </c>
      <c r="C502" s="1"/>
      <c r="D502" s="28" t="s">
        <v>300</v>
      </c>
      <c r="E502" s="30" t="s">
        <v>344</v>
      </c>
      <c r="F502" s="30">
        <v>69310807</v>
      </c>
      <c r="G502" s="34">
        <v>42838</v>
      </c>
      <c r="H502" s="48">
        <v>188698323</v>
      </c>
      <c r="I502" s="32">
        <v>508326964</v>
      </c>
      <c r="J502" s="36">
        <v>9.6</v>
      </c>
      <c r="K502" s="36">
        <v>9.6</v>
      </c>
      <c r="L502" s="3"/>
      <c r="M502" s="32" t="s">
        <v>601</v>
      </c>
      <c r="N502" s="32"/>
      <c r="O502" s="1" t="s">
        <v>293</v>
      </c>
      <c r="S502" s="1" t="e">
        <f>VLOOKUP(R:R,Validations!C:D,2,FALSE)</f>
        <v>#N/A</v>
      </c>
      <c r="X502" s="11" t="s">
        <v>1961</v>
      </c>
      <c r="Y502" s="2">
        <v>42846</v>
      </c>
      <c r="AH502" s="1" t="s">
        <v>2055</v>
      </c>
    </row>
    <row r="503" spans="1:34" ht="15" hidden="1" customHeight="1" x14ac:dyDescent="0.25">
      <c r="A503" s="1" t="s">
        <v>2126</v>
      </c>
      <c r="B503" s="32" t="s">
        <v>1294</v>
      </c>
      <c r="C503" s="1"/>
      <c r="D503" s="28" t="s">
        <v>300</v>
      </c>
      <c r="E503" s="30" t="s">
        <v>327</v>
      </c>
      <c r="F503" s="30">
        <v>69296518</v>
      </c>
      <c r="G503" s="34">
        <v>42837</v>
      </c>
      <c r="H503" s="48">
        <v>188698018</v>
      </c>
      <c r="I503" s="32">
        <v>373642693</v>
      </c>
      <c r="J503" s="36">
        <v>8</v>
      </c>
      <c r="K503" s="36">
        <v>8</v>
      </c>
      <c r="L503" s="3"/>
      <c r="M503" s="32" t="s">
        <v>601</v>
      </c>
      <c r="N503" s="32"/>
      <c r="O503" s="1" t="s">
        <v>293</v>
      </c>
      <c r="S503" s="1" t="e">
        <f>VLOOKUP(R:R,Validations!C:D,2,FALSE)</f>
        <v>#N/A</v>
      </c>
      <c r="X503" s="11" t="s">
        <v>1961</v>
      </c>
      <c r="Y503" s="2">
        <v>42846</v>
      </c>
      <c r="AH503" s="1" t="s">
        <v>2055</v>
      </c>
    </row>
    <row r="504" spans="1:34" ht="15" hidden="1" customHeight="1" x14ac:dyDescent="0.25">
      <c r="A504" s="1" t="s">
        <v>2126</v>
      </c>
      <c r="B504" s="32" t="s">
        <v>1297</v>
      </c>
      <c r="C504" s="1"/>
      <c r="D504" s="28" t="s">
        <v>300</v>
      </c>
      <c r="E504" s="30" t="s">
        <v>330</v>
      </c>
      <c r="F504" s="30">
        <v>69296542</v>
      </c>
      <c r="G504" s="34">
        <v>42837</v>
      </c>
      <c r="H504" s="48">
        <v>188698594</v>
      </c>
      <c r="I504" s="32">
        <v>534585641</v>
      </c>
      <c r="J504" s="36">
        <v>4.4400000000000004</v>
      </c>
      <c r="K504" s="36">
        <v>4.4400000000000004</v>
      </c>
      <c r="L504" s="3"/>
      <c r="M504" s="32" t="s">
        <v>611</v>
      </c>
      <c r="N504" s="32"/>
      <c r="O504" s="1" t="s">
        <v>293</v>
      </c>
      <c r="S504" s="1" t="e">
        <f>VLOOKUP(R:R,Validations!C:D,2,FALSE)</f>
        <v>#N/A</v>
      </c>
      <c r="X504" s="11" t="s">
        <v>1961</v>
      </c>
      <c r="Y504" s="2">
        <v>42846</v>
      </c>
      <c r="AH504" s="1" t="s">
        <v>2055</v>
      </c>
    </row>
    <row r="505" spans="1:34" ht="15" hidden="1" customHeight="1" x14ac:dyDescent="0.25">
      <c r="B505" s="45" t="s">
        <v>2021</v>
      </c>
      <c r="C505" s="1"/>
      <c r="D505" s="40" t="s">
        <v>195</v>
      </c>
      <c r="E505" s="49">
        <v>69225002</v>
      </c>
      <c r="F505" s="49">
        <v>69225002</v>
      </c>
      <c r="G505" s="50">
        <v>42831.44844699074</v>
      </c>
      <c r="H505" s="5">
        <v>188820452</v>
      </c>
      <c r="I505" s="52">
        <v>8285218</v>
      </c>
      <c r="J505" s="54"/>
      <c r="K505" s="62">
        <v>0.01</v>
      </c>
      <c r="L505" s="43">
        <v>3094.59</v>
      </c>
      <c r="M505" s="59" t="s">
        <v>1982</v>
      </c>
      <c r="N505" s="78"/>
      <c r="O505" s="1" t="s">
        <v>293</v>
      </c>
      <c r="S505" s="1" t="e">
        <f>VLOOKUP(R:R,Validations!C:D,2,FALSE)</f>
        <v>#N/A</v>
      </c>
      <c r="X505" s="11" t="s">
        <v>2026</v>
      </c>
      <c r="Y505" s="41">
        <v>42846</v>
      </c>
      <c r="AH505" s="1" t="s">
        <v>2054</v>
      </c>
    </row>
    <row r="506" spans="1:34" ht="15" hidden="1" customHeight="1" x14ac:dyDescent="0.25">
      <c r="A506" s="1" t="s">
        <v>2126</v>
      </c>
      <c r="B506" s="32" t="s">
        <v>1310</v>
      </c>
      <c r="C506" s="1"/>
      <c r="D506" s="28" t="s">
        <v>300</v>
      </c>
      <c r="E506" s="30" t="s">
        <v>347</v>
      </c>
      <c r="F506" s="30">
        <v>69322961</v>
      </c>
      <c r="G506" s="34">
        <v>42839</v>
      </c>
      <c r="H506" s="48">
        <v>188907032</v>
      </c>
      <c r="I506" s="32">
        <v>146345095</v>
      </c>
      <c r="J506" s="36">
        <v>50</v>
      </c>
      <c r="K506" s="36">
        <v>50</v>
      </c>
      <c r="L506" s="3"/>
      <c r="M506" s="32" t="s">
        <v>626</v>
      </c>
      <c r="N506" s="32"/>
      <c r="O506" s="1" t="s">
        <v>293</v>
      </c>
      <c r="S506" s="1" t="e">
        <f>VLOOKUP(R:R,Validations!C:D,2,FALSE)</f>
        <v>#N/A</v>
      </c>
      <c r="X506" s="11" t="s">
        <v>1961</v>
      </c>
      <c r="Y506" s="38">
        <v>42847</v>
      </c>
      <c r="AH506" s="1" t="s">
        <v>2053</v>
      </c>
    </row>
    <row r="507" spans="1:34" ht="15" hidden="1" customHeight="1" x14ac:dyDescent="0.25">
      <c r="A507" s="1" t="s">
        <v>2126</v>
      </c>
      <c r="B507" s="32" t="s">
        <v>1096</v>
      </c>
      <c r="C507" s="1"/>
      <c r="D507" s="28" t="s">
        <v>121</v>
      </c>
      <c r="E507" s="30">
        <v>69132511</v>
      </c>
      <c r="F507" s="30">
        <v>69132511</v>
      </c>
      <c r="G507" s="34">
        <v>42821</v>
      </c>
      <c r="H507" s="48">
        <v>187929624</v>
      </c>
      <c r="I507" s="32">
        <v>4426646</v>
      </c>
      <c r="J507" s="36">
        <v>157.22</v>
      </c>
      <c r="K507" s="36">
        <v>157.22</v>
      </c>
      <c r="L507" s="3"/>
      <c r="M507" s="32" t="s">
        <v>551</v>
      </c>
      <c r="N507" s="32"/>
      <c r="O507" s="1" t="s">
        <v>293</v>
      </c>
      <c r="S507" s="1" t="e">
        <f>VLOOKUP(R:R,Validations!C:D,2,FALSE)</f>
        <v>#N/A</v>
      </c>
      <c r="X507" s="11" t="s">
        <v>1961</v>
      </c>
      <c r="Y507" s="2">
        <v>42848</v>
      </c>
      <c r="AH507" s="1" t="s">
        <v>2053</v>
      </c>
    </row>
    <row r="508" spans="1:34" ht="15" hidden="1" customHeight="1" x14ac:dyDescent="0.25">
      <c r="B508" s="33" t="s">
        <v>1453</v>
      </c>
      <c r="C508" s="1"/>
      <c r="D508" s="29" t="s">
        <v>87</v>
      </c>
      <c r="E508" s="31">
        <v>69184803</v>
      </c>
      <c r="F508" s="31">
        <v>69184803</v>
      </c>
      <c r="G508" s="35">
        <v>42825</v>
      </c>
      <c r="H508" s="5">
        <v>188714045</v>
      </c>
      <c r="I508" s="33">
        <v>165434406</v>
      </c>
      <c r="J508" s="37">
        <v>140</v>
      </c>
      <c r="K508" s="37">
        <v>140</v>
      </c>
      <c r="L508" s="3"/>
      <c r="M508" s="33" t="s">
        <v>738</v>
      </c>
      <c r="N508" s="78"/>
      <c r="O508" s="1" t="s">
        <v>293</v>
      </c>
      <c r="S508" s="1" t="e">
        <f>VLOOKUP(R:R,Validations!C:D,2,FALSE)</f>
        <v>#N/A</v>
      </c>
      <c r="X508" s="11" t="s">
        <v>1961</v>
      </c>
      <c r="Y508" s="2">
        <v>42848</v>
      </c>
      <c r="AH508" s="1" t="s">
        <v>2066</v>
      </c>
    </row>
    <row r="509" spans="1:34" ht="15" hidden="1" customHeight="1" x14ac:dyDescent="0.25">
      <c r="B509" s="33" t="s">
        <v>1489</v>
      </c>
      <c r="C509" s="1"/>
      <c r="D509" s="29" t="s">
        <v>87</v>
      </c>
      <c r="E509" s="31">
        <v>69193402</v>
      </c>
      <c r="F509" s="31">
        <v>69193402</v>
      </c>
      <c r="G509" s="35">
        <v>42825</v>
      </c>
      <c r="H509" s="5">
        <v>188798397</v>
      </c>
      <c r="I509" s="33">
        <v>3814867</v>
      </c>
      <c r="J509" s="37">
        <v>125</v>
      </c>
      <c r="K509" s="37">
        <v>125</v>
      </c>
      <c r="L509" s="3"/>
      <c r="M509" s="33" t="s">
        <v>767</v>
      </c>
      <c r="N509" s="78"/>
      <c r="O509" s="1" t="s">
        <v>293</v>
      </c>
      <c r="S509" s="1" t="e">
        <f>VLOOKUP(R:R,Validations!C:D,2,FALSE)</f>
        <v>#N/A</v>
      </c>
      <c r="X509" s="11" t="s">
        <v>1961</v>
      </c>
      <c r="Y509" s="2">
        <v>42848</v>
      </c>
      <c r="AH509" s="1" t="s">
        <v>2075</v>
      </c>
    </row>
    <row r="510" spans="1:34" ht="15" hidden="1" customHeight="1" x14ac:dyDescent="0.25">
      <c r="B510" s="33" t="s">
        <v>1495</v>
      </c>
      <c r="C510" s="1"/>
      <c r="D510" s="29" t="s">
        <v>87</v>
      </c>
      <c r="E510" s="31">
        <v>69198489</v>
      </c>
      <c r="F510" s="31">
        <v>69198489</v>
      </c>
      <c r="G510" s="35">
        <v>42828</v>
      </c>
      <c r="H510" s="5">
        <v>188272157</v>
      </c>
      <c r="I510" s="33">
        <v>210617295</v>
      </c>
      <c r="J510" s="37">
        <v>120.61</v>
      </c>
      <c r="K510" s="37">
        <v>120.61</v>
      </c>
      <c r="L510" s="3"/>
      <c r="M510" s="33" t="s">
        <v>773</v>
      </c>
      <c r="N510" s="78"/>
      <c r="O510" s="1" t="s">
        <v>293</v>
      </c>
      <c r="S510" s="1" t="e">
        <f>VLOOKUP(R:R,Validations!C:D,2,FALSE)</f>
        <v>#N/A</v>
      </c>
      <c r="X510" s="11" t="s">
        <v>1961</v>
      </c>
      <c r="Y510" s="2">
        <v>42848</v>
      </c>
      <c r="AH510" s="1" t="s">
        <v>2083</v>
      </c>
    </row>
    <row r="511" spans="1:34" ht="15" hidden="1" customHeight="1" x14ac:dyDescent="0.25">
      <c r="A511" s="1" t="s">
        <v>2126</v>
      </c>
      <c r="B511" s="32" t="s">
        <v>1099</v>
      </c>
      <c r="C511" s="1"/>
      <c r="D511" s="28" t="s">
        <v>121</v>
      </c>
      <c r="E511" s="30">
        <v>69308978</v>
      </c>
      <c r="F511" s="30">
        <v>69308978</v>
      </c>
      <c r="G511" s="34">
        <v>42838</v>
      </c>
      <c r="H511" s="48">
        <v>188118258</v>
      </c>
      <c r="I511" s="32">
        <v>3295509</v>
      </c>
      <c r="J511" s="36">
        <v>120</v>
      </c>
      <c r="K511" s="36">
        <v>120</v>
      </c>
      <c r="L511" s="3"/>
      <c r="M511" s="32" t="s">
        <v>554</v>
      </c>
      <c r="N511" s="32"/>
      <c r="O511" s="1" t="s">
        <v>293</v>
      </c>
      <c r="S511" s="1" t="e">
        <f>VLOOKUP(R:R,Validations!C:D,2,FALSE)</f>
        <v>#N/A</v>
      </c>
      <c r="X511" s="11" t="s">
        <v>1961</v>
      </c>
      <c r="Y511" s="2">
        <v>42848</v>
      </c>
      <c r="AH511" s="1" t="s">
        <v>2055</v>
      </c>
    </row>
    <row r="512" spans="1:34" ht="15" hidden="1" customHeight="1" x14ac:dyDescent="0.25">
      <c r="B512" s="33" t="s">
        <v>1556</v>
      </c>
      <c r="C512" s="1"/>
      <c r="D512" s="29" t="s">
        <v>126</v>
      </c>
      <c r="E512" s="31">
        <v>69239672</v>
      </c>
      <c r="F512" s="31">
        <v>69239672</v>
      </c>
      <c r="G512" s="35">
        <v>42831</v>
      </c>
      <c r="H512" s="5">
        <v>188926654</v>
      </c>
      <c r="I512" s="33">
        <v>2249027</v>
      </c>
      <c r="J512" s="37">
        <v>112.88</v>
      </c>
      <c r="K512" s="37">
        <v>112.88</v>
      </c>
      <c r="L512" s="3"/>
      <c r="M512" s="33" t="s">
        <v>806</v>
      </c>
      <c r="N512" s="78"/>
      <c r="O512" s="1" t="s">
        <v>293</v>
      </c>
      <c r="S512" s="1" t="e">
        <f>VLOOKUP(R:R,Validations!C:D,2,FALSE)</f>
        <v>#N/A</v>
      </c>
      <c r="X512" s="11" t="s">
        <v>1961</v>
      </c>
      <c r="Y512" s="2">
        <v>42848</v>
      </c>
      <c r="AH512" s="1" t="s">
        <v>2055</v>
      </c>
    </row>
    <row r="513" spans="1:34" ht="15" hidden="1" customHeight="1" x14ac:dyDescent="0.25">
      <c r="B513" s="33" t="s">
        <v>1557</v>
      </c>
      <c r="C513" s="1"/>
      <c r="D513" s="29" t="s">
        <v>126</v>
      </c>
      <c r="E513" s="31">
        <v>69239675</v>
      </c>
      <c r="F513" s="31">
        <v>69239675</v>
      </c>
      <c r="G513" s="35">
        <v>42831</v>
      </c>
      <c r="H513" s="5">
        <v>188941785</v>
      </c>
      <c r="I513" s="33">
        <v>2270429</v>
      </c>
      <c r="J513" s="37">
        <v>70.69</v>
      </c>
      <c r="K513" s="37">
        <v>70.69</v>
      </c>
      <c r="L513" s="3"/>
      <c r="M513" s="33" t="s">
        <v>806</v>
      </c>
      <c r="N513" s="78"/>
      <c r="O513" s="1" t="s">
        <v>293</v>
      </c>
      <c r="S513" s="1" t="e">
        <f>VLOOKUP(R:R,Validations!C:D,2,FALSE)</f>
        <v>#N/A</v>
      </c>
      <c r="X513" s="11" t="s">
        <v>1961</v>
      </c>
      <c r="Y513" s="2">
        <v>42848</v>
      </c>
      <c r="AH513" s="1" t="s">
        <v>2055</v>
      </c>
    </row>
    <row r="514" spans="1:34" ht="15" hidden="1" customHeight="1" x14ac:dyDescent="0.25">
      <c r="B514" s="33" t="s">
        <v>1375</v>
      </c>
      <c r="C514" s="1"/>
      <c r="D514" s="29" t="s">
        <v>121</v>
      </c>
      <c r="E514" s="31">
        <v>69276329</v>
      </c>
      <c r="F514" s="31">
        <v>69276329</v>
      </c>
      <c r="G514" s="35">
        <v>42836</v>
      </c>
      <c r="H514" s="5">
        <v>188967836</v>
      </c>
      <c r="I514" s="33">
        <v>8000180048</v>
      </c>
      <c r="J514" s="37">
        <v>35</v>
      </c>
      <c r="K514" s="37">
        <v>35</v>
      </c>
      <c r="L514" s="3"/>
      <c r="M514" s="33" t="s">
        <v>683</v>
      </c>
      <c r="N514" s="78"/>
      <c r="O514" s="1" t="s">
        <v>293</v>
      </c>
      <c r="S514" s="1" t="e">
        <f>VLOOKUP(R:R,Validations!C:D,2,FALSE)</f>
        <v>#N/A</v>
      </c>
      <c r="X514" s="11" t="s">
        <v>1961</v>
      </c>
      <c r="Y514" s="2">
        <v>42848</v>
      </c>
      <c r="AH514" s="1" t="s">
        <v>2142</v>
      </c>
    </row>
    <row r="515" spans="1:34" ht="15" hidden="1" customHeight="1" x14ac:dyDescent="0.25">
      <c r="B515" s="33" t="s">
        <v>1371</v>
      </c>
      <c r="C515" s="1"/>
      <c r="D515" s="29" t="s">
        <v>121</v>
      </c>
      <c r="E515" s="31">
        <v>69276304</v>
      </c>
      <c r="F515" s="31">
        <v>69276304</v>
      </c>
      <c r="G515" s="35">
        <v>42836</v>
      </c>
      <c r="H515" s="5">
        <v>188990867</v>
      </c>
      <c r="I515" s="33">
        <v>5513263</v>
      </c>
      <c r="J515" s="37">
        <v>35</v>
      </c>
      <c r="K515" s="37">
        <v>35</v>
      </c>
      <c r="L515" s="3"/>
      <c r="M515" s="33" t="s">
        <v>681</v>
      </c>
      <c r="N515" s="78"/>
      <c r="O515" s="1" t="s">
        <v>293</v>
      </c>
      <c r="S515" s="1" t="e">
        <f>VLOOKUP(R:R,Validations!C:D,2,FALSE)</f>
        <v>#N/A</v>
      </c>
      <c r="X515" s="11" t="s">
        <v>1961</v>
      </c>
      <c r="Y515" s="2">
        <v>42848</v>
      </c>
      <c r="AH515" s="1" t="s">
        <v>2074</v>
      </c>
    </row>
    <row r="516" spans="1:34" ht="15" hidden="1" customHeight="1" x14ac:dyDescent="0.25">
      <c r="B516" s="33" t="s">
        <v>1372</v>
      </c>
      <c r="C516" s="1"/>
      <c r="D516" s="29" t="s">
        <v>121</v>
      </c>
      <c r="E516" s="31">
        <v>69276306</v>
      </c>
      <c r="F516" s="31">
        <v>69276306</v>
      </c>
      <c r="G516" s="35">
        <v>42836</v>
      </c>
      <c r="H516" s="5">
        <v>188794341</v>
      </c>
      <c r="I516" s="33">
        <v>5548518</v>
      </c>
      <c r="J516" s="37">
        <v>35</v>
      </c>
      <c r="K516" s="37">
        <v>35</v>
      </c>
      <c r="L516" s="3"/>
      <c r="M516" s="33" t="s">
        <v>682</v>
      </c>
      <c r="N516" s="78"/>
      <c r="O516" s="1" t="s">
        <v>293</v>
      </c>
      <c r="S516" s="1" t="e">
        <f>VLOOKUP(R:R,Validations!C:D,2,FALSE)</f>
        <v>#N/A</v>
      </c>
      <c r="X516" s="11" t="s">
        <v>1961</v>
      </c>
      <c r="Y516" s="2">
        <v>42848</v>
      </c>
      <c r="AH516" s="1" t="s">
        <v>2064</v>
      </c>
    </row>
    <row r="517" spans="1:34" ht="15" hidden="1" customHeight="1" x14ac:dyDescent="0.25">
      <c r="B517" s="33" t="s">
        <v>1373</v>
      </c>
      <c r="C517" s="1"/>
      <c r="D517" s="29" t="s">
        <v>121</v>
      </c>
      <c r="E517" s="31">
        <v>69276309</v>
      </c>
      <c r="F517" s="31">
        <v>69276309</v>
      </c>
      <c r="G517" s="35">
        <v>42836</v>
      </c>
      <c r="H517" s="5">
        <v>188992474</v>
      </c>
      <c r="I517" s="33">
        <v>5880679</v>
      </c>
      <c r="J517" s="37">
        <v>35</v>
      </c>
      <c r="K517" s="37">
        <v>35</v>
      </c>
      <c r="L517" s="3"/>
      <c r="M517" s="33" t="s">
        <v>683</v>
      </c>
      <c r="N517" s="78"/>
      <c r="O517" s="1" t="s">
        <v>293</v>
      </c>
      <c r="S517" s="1" t="e">
        <f>VLOOKUP(R:R,Validations!C:D,2,FALSE)</f>
        <v>#N/A</v>
      </c>
      <c r="X517" s="11" t="s">
        <v>1961</v>
      </c>
      <c r="Y517" s="2">
        <v>42848</v>
      </c>
      <c r="AH517" s="1" t="s">
        <v>2064</v>
      </c>
    </row>
    <row r="518" spans="1:34" ht="15" hidden="1" customHeight="1" x14ac:dyDescent="0.25">
      <c r="B518" s="33" t="s">
        <v>1374</v>
      </c>
      <c r="C518" s="1"/>
      <c r="D518" s="29" t="s">
        <v>121</v>
      </c>
      <c r="E518" s="31">
        <v>69276313</v>
      </c>
      <c r="F518" s="31">
        <v>69276313</v>
      </c>
      <c r="G518" s="35">
        <v>42836</v>
      </c>
      <c r="H518" s="5">
        <v>188977411</v>
      </c>
      <c r="I518" s="33">
        <v>6000112</v>
      </c>
      <c r="J518" s="37">
        <v>35</v>
      </c>
      <c r="K518" s="37">
        <v>35</v>
      </c>
      <c r="L518" s="3"/>
      <c r="M518" s="33" t="s">
        <v>683</v>
      </c>
      <c r="N518" s="78"/>
      <c r="O518" s="1" t="s">
        <v>293</v>
      </c>
      <c r="S518" s="1" t="e">
        <f>VLOOKUP(R:R,Validations!C:D,2,FALSE)</f>
        <v>#N/A</v>
      </c>
      <c r="X518" s="11" t="s">
        <v>1961</v>
      </c>
      <c r="Y518" s="2">
        <v>42848</v>
      </c>
      <c r="AH518" s="1" t="s">
        <v>2064</v>
      </c>
    </row>
    <row r="519" spans="1:34" ht="15" hidden="1" customHeight="1" x14ac:dyDescent="0.25">
      <c r="B519" s="33" t="s">
        <v>1378</v>
      </c>
      <c r="C519" s="1"/>
      <c r="D519" s="29" t="s">
        <v>121</v>
      </c>
      <c r="E519" s="31">
        <v>69285987</v>
      </c>
      <c r="F519" s="31">
        <v>69285987</v>
      </c>
      <c r="G519" s="35">
        <v>42836</v>
      </c>
      <c r="H519" s="5">
        <v>187524162</v>
      </c>
      <c r="I519" s="33">
        <v>3642927</v>
      </c>
      <c r="J519" s="37">
        <v>35</v>
      </c>
      <c r="K519" s="37">
        <v>35</v>
      </c>
      <c r="L519" s="3"/>
      <c r="M519" s="33" t="s">
        <v>686</v>
      </c>
      <c r="N519" s="78"/>
      <c r="O519" s="1" t="s">
        <v>293</v>
      </c>
      <c r="S519" s="1" t="e">
        <f>VLOOKUP(R:R,Validations!C:D,2,FALSE)</f>
        <v>#N/A</v>
      </c>
      <c r="X519" s="11" t="s">
        <v>1961</v>
      </c>
      <c r="Y519" s="2">
        <v>42848</v>
      </c>
      <c r="AH519" s="1" t="s">
        <v>2056</v>
      </c>
    </row>
    <row r="520" spans="1:34" ht="15" hidden="1" customHeight="1" x14ac:dyDescent="0.25">
      <c r="A520" s="1" t="s">
        <v>2126</v>
      </c>
      <c r="B520" s="32" t="s">
        <v>1097</v>
      </c>
      <c r="C520" s="1"/>
      <c r="D520" s="28" t="s">
        <v>121</v>
      </c>
      <c r="E520" s="30">
        <v>69251227</v>
      </c>
      <c r="F520" s="30">
        <v>69251227</v>
      </c>
      <c r="G520" s="34">
        <v>42832</v>
      </c>
      <c r="H520" s="48">
        <v>188766875</v>
      </c>
      <c r="I520" s="32">
        <v>6095016</v>
      </c>
      <c r="J520" s="36">
        <v>108.87</v>
      </c>
      <c r="K520" s="36">
        <v>108.87</v>
      </c>
      <c r="L520" s="3"/>
      <c r="M520" s="32" t="s">
        <v>552</v>
      </c>
      <c r="N520" s="32"/>
      <c r="O520" s="1" t="s">
        <v>293</v>
      </c>
      <c r="S520" s="1" t="e">
        <f>VLOOKUP(R:R,Validations!C:D,2,FALSE)</f>
        <v>#N/A</v>
      </c>
      <c r="X520" s="11" t="s">
        <v>1961</v>
      </c>
      <c r="Y520" s="2">
        <v>42849</v>
      </c>
      <c r="AH520" s="1" t="s">
        <v>2055</v>
      </c>
    </row>
    <row r="521" spans="1:34" ht="15" hidden="1" customHeight="1" x14ac:dyDescent="0.25">
      <c r="A521" s="1" t="s">
        <v>2126</v>
      </c>
      <c r="B521" s="32" t="s">
        <v>1098</v>
      </c>
      <c r="C521" s="1"/>
      <c r="D521" s="28" t="s">
        <v>121</v>
      </c>
      <c r="E521" s="30">
        <v>69268843</v>
      </c>
      <c r="F521" s="30">
        <v>69268843</v>
      </c>
      <c r="G521" s="34">
        <v>42835</v>
      </c>
      <c r="H521" s="48">
        <v>188766664</v>
      </c>
      <c r="I521" s="32">
        <v>4122541</v>
      </c>
      <c r="J521" s="36">
        <v>100</v>
      </c>
      <c r="K521" s="36">
        <v>100</v>
      </c>
      <c r="L521" s="3"/>
      <c r="M521" s="32" t="s">
        <v>553</v>
      </c>
      <c r="N521" s="32"/>
      <c r="O521" s="1" t="s">
        <v>293</v>
      </c>
      <c r="S521" s="1" t="e">
        <f>VLOOKUP(R:R,Validations!C:D,2,FALSE)</f>
        <v>#N/A</v>
      </c>
      <c r="X521" s="11" t="s">
        <v>1961</v>
      </c>
      <c r="Y521" s="2">
        <v>42849</v>
      </c>
      <c r="AH521" s="1" t="s">
        <v>2055</v>
      </c>
    </row>
    <row r="522" spans="1:34" ht="15" hidden="1" customHeight="1" x14ac:dyDescent="0.25">
      <c r="B522" s="33" t="s">
        <v>1573</v>
      </c>
      <c r="C522" s="1"/>
      <c r="D522" s="29" t="s">
        <v>305</v>
      </c>
      <c r="E522" s="31">
        <v>69156627</v>
      </c>
      <c r="F522" s="31">
        <v>69156627</v>
      </c>
      <c r="G522" s="35">
        <v>42823</v>
      </c>
      <c r="H522" s="5">
        <v>188561714</v>
      </c>
      <c r="I522" s="33">
        <v>6991733556</v>
      </c>
      <c r="J522" s="37">
        <v>549.6</v>
      </c>
      <c r="K522" s="37">
        <v>549.6</v>
      </c>
      <c r="L522" s="3"/>
      <c r="M522" s="33" t="s">
        <v>817</v>
      </c>
      <c r="N522" s="78"/>
      <c r="O522" s="1" t="s">
        <v>293</v>
      </c>
      <c r="S522" s="1" t="e">
        <f>VLOOKUP(R:R,Validations!C:D,2,FALSE)</f>
        <v>#N/A</v>
      </c>
      <c r="X522" s="11" t="s">
        <v>1961</v>
      </c>
      <c r="Y522" s="2">
        <v>42850</v>
      </c>
      <c r="AH522" s="1" t="s">
        <v>2084</v>
      </c>
    </row>
    <row r="523" spans="1:34" ht="15" hidden="1" customHeight="1" x14ac:dyDescent="0.25">
      <c r="A523" s="1" t="s">
        <v>2126</v>
      </c>
      <c r="B523" s="32" t="s">
        <v>1119</v>
      </c>
      <c r="C523" s="1"/>
      <c r="D523" s="28" t="s">
        <v>128</v>
      </c>
      <c r="E523" s="30">
        <v>69238447</v>
      </c>
      <c r="F523" s="30">
        <v>69238447</v>
      </c>
      <c r="G523" s="34">
        <v>42831</v>
      </c>
      <c r="H523" s="48">
        <v>188720720</v>
      </c>
      <c r="I523" s="32">
        <v>1082953964</v>
      </c>
      <c r="J523" s="36">
        <v>100</v>
      </c>
      <c r="K523" s="36">
        <v>100</v>
      </c>
      <c r="L523" s="3"/>
      <c r="M523" s="32" t="s">
        <v>559</v>
      </c>
      <c r="N523" s="32"/>
      <c r="O523" s="1" t="s">
        <v>293</v>
      </c>
      <c r="S523" s="1" t="e">
        <f>VLOOKUP(R:R,Validations!C:D,2,FALSE)</f>
        <v>#N/A</v>
      </c>
      <c r="X523" s="11" t="s">
        <v>1961</v>
      </c>
      <c r="Y523" s="2">
        <v>42852</v>
      </c>
      <c r="AH523" s="1" t="s">
        <v>2112</v>
      </c>
    </row>
    <row r="524" spans="1:34" ht="15" hidden="1" customHeight="1" x14ac:dyDescent="0.25">
      <c r="A524" s="1" t="s">
        <v>2126</v>
      </c>
      <c r="B524" s="32" t="s">
        <v>1102</v>
      </c>
      <c r="C524" s="1"/>
      <c r="D524" s="28" t="s">
        <v>128</v>
      </c>
      <c r="E524" s="30">
        <v>69205154</v>
      </c>
      <c r="F524" s="30">
        <v>69205154</v>
      </c>
      <c r="G524" s="34">
        <v>42829</v>
      </c>
      <c r="H524" s="48">
        <v>188675862</v>
      </c>
      <c r="I524" s="32">
        <v>1145257354</v>
      </c>
      <c r="J524" s="36">
        <v>91</v>
      </c>
      <c r="K524" s="36">
        <v>91</v>
      </c>
      <c r="L524" s="3"/>
      <c r="M524" s="32" t="s">
        <v>557</v>
      </c>
      <c r="N524" s="32"/>
      <c r="O524" s="1" t="s">
        <v>293</v>
      </c>
      <c r="S524" s="1" t="e">
        <f>VLOOKUP(R:R,Validations!C:D,2,FALSE)</f>
        <v>#N/A</v>
      </c>
      <c r="X524" s="11" t="s">
        <v>1961</v>
      </c>
      <c r="Y524" s="2">
        <v>42852</v>
      </c>
      <c r="AH524" s="1" t="s">
        <v>2112</v>
      </c>
    </row>
    <row r="525" spans="1:34" ht="15" hidden="1" customHeight="1" x14ac:dyDescent="0.25">
      <c r="A525" s="1" t="s">
        <v>2126</v>
      </c>
      <c r="B525" s="32" t="s">
        <v>1104</v>
      </c>
      <c r="C525" s="1"/>
      <c r="D525" s="28" t="s">
        <v>128</v>
      </c>
      <c r="E525" s="30">
        <v>69219688</v>
      </c>
      <c r="F525" s="30">
        <v>69219688</v>
      </c>
      <c r="G525" s="34">
        <v>42830</v>
      </c>
      <c r="H525" s="48">
        <v>188670519</v>
      </c>
      <c r="I525" s="32">
        <v>1876607624</v>
      </c>
      <c r="J525" s="36">
        <v>90.6</v>
      </c>
      <c r="K525" s="36">
        <v>90.6</v>
      </c>
      <c r="L525" s="3"/>
      <c r="M525" s="32" t="s">
        <v>557</v>
      </c>
      <c r="N525" s="32"/>
      <c r="O525" s="1" t="s">
        <v>293</v>
      </c>
      <c r="S525" s="1" t="e">
        <f>VLOOKUP(R:R,Validations!C:D,2,FALSE)</f>
        <v>#N/A</v>
      </c>
      <c r="X525" s="11" t="s">
        <v>1961</v>
      </c>
      <c r="Y525" s="2">
        <v>42852</v>
      </c>
      <c r="AH525" s="1" t="s">
        <v>2112</v>
      </c>
    </row>
    <row r="526" spans="1:34" ht="15" hidden="1" customHeight="1" x14ac:dyDescent="0.25">
      <c r="A526" s="1" t="s">
        <v>2126</v>
      </c>
      <c r="B526" s="32" t="s">
        <v>1124</v>
      </c>
      <c r="C526" s="1"/>
      <c r="D526" s="28" t="s">
        <v>128</v>
      </c>
      <c r="E526" s="30">
        <v>69238514</v>
      </c>
      <c r="F526" s="30">
        <v>69238514</v>
      </c>
      <c r="G526" s="34">
        <v>42831</v>
      </c>
      <c r="H526" s="48">
        <v>188721347</v>
      </c>
      <c r="I526" s="32">
        <v>1876104350</v>
      </c>
      <c r="J526" s="36">
        <v>83.1</v>
      </c>
      <c r="K526" s="36">
        <v>83.1</v>
      </c>
      <c r="L526" s="3"/>
      <c r="M526" s="32" t="s">
        <v>562</v>
      </c>
      <c r="N526" s="32"/>
      <c r="O526" s="1" t="s">
        <v>293</v>
      </c>
      <c r="S526" s="1" t="e">
        <f>VLOOKUP(R:R,Validations!C:D,2,FALSE)</f>
        <v>#N/A</v>
      </c>
      <c r="X526" s="11" t="s">
        <v>1961</v>
      </c>
      <c r="Y526" s="2">
        <v>42852</v>
      </c>
      <c r="AH526" s="1" t="s">
        <v>2112</v>
      </c>
    </row>
    <row r="527" spans="1:34" ht="15" hidden="1" customHeight="1" x14ac:dyDescent="0.25">
      <c r="A527" s="1" t="s">
        <v>2126</v>
      </c>
      <c r="B527" s="32" t="s">
        <v>1125</v>
      </c>
      <c r="C527" s="1"/>
      <c r="D527" s="28" t="s">
        <v>128</v>
      </c>
      <c r="E527" s="30">
        <v>69238519</v>
      </c>
      <c r="F527" s="30">
        <v>69238519</v>
      </c>
      <c r="G527" s="34">
        <v>42831</v>
      </c>
      <c r="H527" s="48">
        <v>188737826</v>
      </c>
      <c r="I527" s="32">
        <v>1876694334</v>
      </c>
      <c r="J527" s="36">
        <v>82.6</v>
      </c>
      <c r="K527" s="36">
        <v>82.6</v>
      </c>
      <c r="L527" s="3"/>
      <c r="M527" s="32" t="s">
        <v>564</v>
      </c>
      <c r="N527" s="32"/>
      <c r="O527" s="1" t="s">
        <v>293</v>
      </c>
      <c r="S527" s="1" t="e">
        <f>VLOOKUP(R:R,Validations!C:D,2,FALSE)</f>
        <v>#N/A</v>
      </c>
      <c r="X527" s="11" t="s">
        <v>1961</v>
      </c>
      <c r="Y527" s="2">
        <v>42852</v>
      </c>
      <c r="AH527" s="1" t="s">
        <v>2112</v>
      </c>
    </row>
    <row r="528" spans="1:34" ht="15" hidden="1" customHeight="1" x14ac:dyDescent="0.25">
      <c r="A528" s="1" t="s">
        <v>2126</v>
      </c>
      <c r="B528" s="32" t="s">
        <v>1142</v>
      </c>
      <c r="C528" s="1"/>
      <c r="D528" s="28" t="s">
        <v>128</v>
      </c>
      <c r="E528" s="30">
        <v>69249883</v>
      </c>
      <c r="F528" s="30">
        <v>69249883</v>
      </c>
      <c r="G528" s="34">
        <v>42832</v>
      </c>
      <c r="H528" s="48">
        <v>188801836</v>
      </c>
      <c r="I528" s="32">
        <v>1145465624</v>
      </c>
      <c r="J528" s="36">
        <v>82.5</v>
      </c>
      <c r="K528" s="36">
        <v>82.5</v>
      </c>
      <c r="L528" s="3"/>
      <c r="M528" s="32" t="s">
        <v>573</v>
      </c>
      <c r="N528" s="32"/>
      <c r="O528" s="1" t="s">
        <v>293</v>
      </c>
      <c r="S528" s="1" t="e">
        <f>VLOOKUP(R:R,Validations!C:D,2,FALSE)</f>
        <v>#N/A</v>
      </c>
      <c r="X528" s="11" t="s">
        <v>1961</v>
      </c>
      <c r="Y528" s="2">
        <v>42852</v>
      </c>
      <c r="AH528" s="1" t="s">
        <v>2112</v>
      </c>
    </row>
    <row r="529" spans="1:34" ht="15" hidden="1" customHeight="1" x14ac:dyDescent="0.25">
      <c r="A529" s="1" t="s">
        <v>2126</v>
      </c>
      <c r="B529" s="32" t="s">
        <v>1140</v>
      </c>
      <c r="C529" s="1"/>
      <c r="D529" s="28" t="s">
        <v>128</v>
      </c>
      <c r="E529" s="30">
        <v>69249863</v>
      </c>
      <c r="F529" s="30">
        <v>69249863</v>
      </c>
      <c r="G529" s="34">
        <v>42832</v>
      </c>
      <c r="H529" s="48">
        <v>188712637</v>
      </c>
      <c r="I529" s="32">
        <v>1065957459</v>
      </c>
      <c r="J529" s="36">
        <v>81.75</v>
      </c>
      <c r="K529" s="36">
        <v>81.75</v>
      </c>
      <c r="L529" s="3"/>
      <c r="M529" s="32" t="s">
        <v>560</v>
      </c>
      <c r="N529" s="32"/>
      <c r="O529" s="1" t="s">
        <v>293</v>
      </c>
      <c r="S529" s="1" t="e">
        <f>VLOOKUP(R:R,Validations!C:D,2,FALSE)</f>
        <v>#N/A</v>
      </c>
      <c r="X529" s="11" t="s">
        <v>1961</v>
      </c>
      <c r="Y529" s="2">
        <v>42852</v>
      </c>
      <c r="AH529" s="1" t="s">
        <v>2112</v>
      </c>
    </row>
    <row r="530" spans="1:34" ht="15" hidden="1" customHeight="1" x14ac:dyDescent="0.25">
      <c r="A530" s="1" t="s">
        <v>2126</v>
      </c>
      <c r="B530" s="32" t="s">
        <v>1110</v>
      </c>
      <c r="C530" s="1"/>
      <c r="D530" s="28" t="s">
        <v>128</v>
      </c>
      <c r="E530" s="30">
        <v>69238525</v>
      </c>
      <c r="F530" s="30">
        <v>69238525</v>
      </c>
      <c r="G530" s="34">
        <v>42831</v>
      </c>
      <c r="H530" s="48">
        <v>188722011</v>
      </c>
      <c r="I530" s="32">
        <v>1877066585</v>
      </c>
      <c r="J530" s="36">
        <v>81.75</v>
      </c>
      <c r="K530" s="36">
        <v>81.75</v>
      </c>
      <c r="L530" s="3"/>
      <c r="M530" s="32" t="s">
        <v>566</v>
      </c>
      <c r="N530" s="32"/>
      <c r="O530" s="1" t="s">
        <v>293</v>
      </c>
      <c r="S530" s="1" t="e">
        <f>VLOOKUP(R:R,Validations!C:D,2,FALSE)</f>
        <v>#N/A</v>
      </c>
      <c r="X530" s="11" t="s">
        <v>1961</v>
      </c>
      <c r="Y530" s="2">
        <v>42852</v>
      </c>
      <c r="AH530" s="1" t="s">
        <v>2112</v>
      </c>
    </row>
    <row r="531" spans="1:34" ht="15" hidden="1" customHeight="1" x14ac:dyDescent="0.25">
      <c r="A531" s="1" t="s">
        <v>2126</v>
      </c>
      <c r="B531" s="32" t="s">
        <v>1101</v>
      </c>
      <c r="C531" s="1"/>
      <c r="D531" s="28" t="s">
        <v>128</v>
      </c>
      <c r="E531" s="30">
        <v>69205106</v>
      </c>
      <c r="F531" s="30">
        <v>69205106</v>
      </c>
      <c r="G531" s="34">
        <v>42829</v>
      </c>
      <c r="H531" s="48">
        <v>188800305</v>
      </c>
      <c r="I531" s="32">
        <v>1045641179</v>
      </c>
      <c r="J531" s="36">
        <v>81.599999999999994</v>
      </c>
      <c r="K531" s="36">
        <v>81.599999999999994</v>
      </c>
      <c r="L531" s="3"/>
      <c r="M531" s="32" t="s">
        <v>556</v>
      </c>
      <c r="N531" s="32"/>
      <c r="O531" s="1" t="s">
        <v>293</v>
      </c>
      <c r="S531" s="1" t="e">
        <f>VLOOKUP(R:R,Validations!C:D,2,FALSE)</f>
        <v>#N/A</v>
      </c>
      <c r="X531" s="11" t="s">
        <v>1961</v>
      </c>
      <c r="Y531" s="2">
        <v>42852</v>
      </c>
      <c r="AH531" s="1" t="s">
        <v>2112</v>
      </c>
    </row>
    <row r="532" spans="1:34" ht="15" hidden="1" customHeight="1" x14ac:dyDescent="0.25">
      <c r="A532" s="1" t="s">
        <v>2126</v>
      </c>
      <c r="B532" s="32" t="s">
        <v>1108</v>
      </c>
      <c r="C532" s="1"/>
      <c r="D532" s="28" t="s">
        <v>128</v>
      </c>
      <c r="E532" s="30">
        <v>69238425</v>
      </c>
      <c r="F532" s="30">
        <v>69238425</v>
      </c>
      <c r="G532" s="34">
        <v>42831</v>
      </c>
      <c r="H532" s="48">
        <v>188800743</v>
      </c>
      <c r="I532" s="32">
        <v>1065390810</v>
      </c>
      <c r="J532" s="36">
        <v>80.95</v>
      </c>
      <c r="K532" s="36">
        <v>80.95</v>
      </c>
      <c r="L532" s="3"/>
      <c r="M532" s="32" t="s">
        <v>559</v>
      </c>
      <c r="N532" s="32"/>
      <c r="O532" s="1" t="s">
        <v>293</v>
      </c>
      <c r="S532" s="1" t="e">
        <f>VLOOKUP(R:R,Validations!C:D,2,FALSE)</f>
        <v>#N/A</v>
      </c>
      <c r="X532" s="11" t="s">
        <v>1961</v>
      </c>
      <c r="Y532" s="2">
        <v>42852</v>
      </c>
      <c r="AH532" s="1" t="s">
        <v>2112</v>
      </c>
    </row>
    <row r="533" spans="1:34" ht="15" hidden="1" customHeight="1" x14ac:dyDescent="0.25">
      <c r="A533" s="1" t="s">
        <v>2126</v>
      </c>
      <c r="B533" s="32" t="s">
        <v>1110</v>
      </c>
      <c r="C533" s="1"/>
      <c r="D533" s="28" t="s">
        <v>128</v>
      </c>
      <c r="E533" s="30">
        <v>69238442</v>
      </c>
      <c r="F533" s="30">
        <v>69238442</v>
      </c>
      <c r="G533" s="34">
        <v>42831</v>
      </c>
      <c r="H533" s="48">
        <v>188727292</v>
      </c>
      <c r="I533" s="32">
        <v>1082049296</v>
      </c>
      <c r="J533" s="36">
        <v>79.13</v>
      </c>
      <c r="K533" s="36">
        <v>79.13</v>
      </c>
      <c r="L533" s="3"/>
      <c r="M533" s="32" t="s">
        <v>565</v>
      </c>
      <c r="N533" s="32"/>
      <c r="O533" s="1" t="s">
        <v>293</v>
      </c>
      <c r="S533" s="1" t="e">
        <f>VLOOKUP(R:R,Validations!C:D,2,FALSE)</f>
        <v>#N/A</v>
      </c>
      <c r="X533" s="11" t="s">
        <v>1961</v>
      </c>
      <c r="Y533" s="2">
        <v>42852</v>
      </c>
      <c r="AH533" s="1" t="s">
        <v>2112</v>
      </c>
    </row>
    <row r="534" spans="1:34" ht="15" hidden="1" customHeight="1" x14ac:dyDescent="0.25">
      <c r="A534" s="1" t="s">
        <v>2126</v>
      </c>
      <c r="B534" s="32" t="s">
        <v>1105</v>
      </c>
      <c r="C534" s="1"/>
      <c r="D534" s="28" t="s">
        <v>128</v>
      </c>
      <c r="E534" s="30">
        <v>69249895</v>
      </c>
      <c r="F534" s="30">
        <v>69249895</v>
      </c>
      <c r="G534" s="34">
        <v>42832</v>
      </c>
      <c r="H534" s="48">
        <v>188754721</v>
      </c>
      <c r="I534" s="32">
        <v>1188181935</v>
      </c>
      <c r="J534" s="36">
        <v>75</v>
      </c>
      <c r="K534" s="36">
        <v>75</v>
      </c>
      <c r="L534" s="3"/>
      <c r="M534" s="32" t="s">
        <v>562</v>
      </c>
      <c r="N534" s="32"/>
      <c r="O534" s="1" t="s">
        <v>293</v>
      </c>
      <c r="S534" s="1" t="e">
        <f>VLOOKUP(R:R,Validations!C:D,2,FALSE)</f>
        <v>#N/A</v>
      </c>
      <c r="X534" s="11" t="s">
        <v>1961</v>
      </c>
      <c r="Y534" s="2">
        <v>42852</v>
      </c>
      <c r="AH534" s="1" t="s">
        <v>2114</v>
      </c>
    </row>
    <row r="535" spans="1:34" ht="15" hidden="1" customHeight="1" x14ac:dyDescent="0.25">
      <c r="A535" s="1" t="s">
        <v>2126</v>
      </c>
      <c r="B535" s="32" t="s">
        <v>1111</v>
      </c>
      <c r="C535" s="1"/>
      <c r="D535" s="28" t="s">
        <v>128</v>
      </c>
      <c r="E535" s="30">
        <v>69238429</v>
      </c>
      <c r="F535" s="30">
        <v>69238429</v>
      </c>
      <c r="G535" s="34">
        <v>42831</v>
      </c>
      <c r="H535" s="48">
        <v>188402025</v>
      </c>
      <c r="I535" s="32">
        <v>1065602872</v>
      </c>
      <c r="J535" s="36">
        <v>75</v>
      </c>
      <c r="K535" s="36">
        <v>75</v>
      </c>
      <c r="L535" s="3"/>
      <c r="M535" s="32" t="s">
        <v>560</v>
      </c>
      <c r="N535" s="32"/>
      <c r="O535" s="1" t="s">
        <v>293</v>
      </c>
      <c r="S535" s="1" t="e">
        <f>VLOOKUP(R:R,Validations!C:D,2,FALSE)</f>
        <v>#N/A</v>
      </c>
      <c r="X535" s="11" t="s">
        <v>1961</v>
      </c>
      <c r="Y535" s="2">
        <v>42852</v>
      </c>
      <c r="AH535" s="1" t="s">
        <v>2112</v>
      </c>
    </row>
    <row r="536" spans="1:34" ht="15" hidden="1" customHeight="1" x14ac:dyDescent="0.25">
      <c r="A536" s="1" t="s">
        <v>2126</v>
      </c>
      <c r="B536" s="32" t="s">
        <v>1147</v>
      </c>
      <c r="C536" s="1"/>
      <c r="D536" s="28" t="s">
        <v>128</v>
      </c>
      <c r="E536" s="30">
        <v>69249938</v>
      </c>
      <c r="F536" s="30">
        <v>69249938</v>
      </c>
      <c r="G536" s="34">
        <v>42832</v>
      </c>
      <c r="H536" s="48">
        <v>188437621</v>
      </c>
      <c r="I536" s="32">
        <v>1876064347</v>
      </c>
      <c r="J536" s="36">
        <v>75</v>
      </c>
      <c r="K536" s="36">
        <v>75</v>
      </c>
      <c r="L536" s="3"/>
      <c r="M536" s="32" t="s">
        <v>576</v>
      </c>
      <c r="N536" s="32"/>
      <c r="O536" s="1" t="s">
        <v>293</v>
      </c>
      <c r="S536" s="1" t="e">
        <f>VLOOKUP(R:R,Validations!C:D,2,FALSE)</f>
        <v>#N/A</v>
      </c>
      <c r="X536" s="11" t="s">
        <v>1961</v>
      </c>
      <c r="Y536" s="2">
        <v>42852</v>
      </c>
      <c r="AH536" s="1" t="s">
        <v>2112</v>
      </c>
    </row>
    <row r="537" spans="1:34" ht="15" hidden="1" customHeight="1" x14ac:dyDescent="0.25">
      <c r="A537" s="1" t="s">
        <v>2126</v>
      </c>
      <c r="B537" s="32" t="s">
        <v>1139</v>
      </c>
      <c r="C537" s="1"/>
      <c r="D537" s="28" t="s">
        <v>128</v>
      </c>
      <c r="E537" s="30">
        <v>69249862</v>
      </c>
      <c r="F537" s="30">
        <v>69249862</v>
      </c>
      <c r="G537" s="34">
        <v>42832</v>
      </c>
      <c r="H537" s="48">
        <v>188442104</v>
      </c>
      <c r="I537" s="32">
        <v>1065799289</v>
      </c>
      <c r="J537" s="36">
        <v>75</v>
      </c>
      <c r="K537" s="36">
        <v>75</v>
      </c>
      <c r="L537" s="3"/>
      <c r="M537" s="32" t="s">
        <v>559</v>
      </c>
      <c r="N537" s="32"/>
      <c r="O537" s="1" t="s">
        <v>293</v>
      </c>
      <c r="S537" s="1" t="e">
        <f>VLOOKUP(R:R,Validations!C:D,2,FALSE)</f>
        <v>#N/A</v>
      </c>
      <c r="X537" s="11" t="s">
        <v>1961</v>
      </c>
      <c r="Y537" s="2">
        <v>42852</v>
      </c>
      <c r="AH537" s="1" t="s">
        <v>2112</v>
      </c>
    </row>
    <row r="538" spans="1:34" ht="15" hidden="1" customHeight="1" x14ac:dyDescent="0.25">
      <c r="A538" s="1" t="s">
        <v>2126</v>
      </c>
      <c r="B538" s="32" t="s">
        <v>1127</v>
      </c>
      <c r="C538" s="1"/>
      <c r="D538" s="28" t="s">
        <v>128</v>
      </c>
      <c r="E538" s="30">
        <v>69238531</v>
      </c>
      <c r="F538" s="30">
        <v>69238531</v>
      </c>
      <c r="G538" s="34">
        <v>42831</v>
      </c>
      <c r="H538" s="48">
        <v>188484552</v>
      </c>
      <c r="I538" s="32">
        <v>1877450550</v>
      </c>
      <c r="J538" s="36">
        <v>75</v>
      </c>
      <c r="K538" s="36">
        <v>75</v>
      </c>
      <c r="L538" s="3"/>
      <c r="M538" s="32" t="s">
        <v>560</v>
      </c>
      <c r="N538" s="32"/>
      <c r="O538" s="1" t="s">
        <v>293</v>
      </c>
      <c r="S538" s="1" t="e">
        <f>VLOOKUP(R:R,Validations!C:D,2,FALSE)</f>
        <v>#N/A</v>
      </c>
      <c r="X538" s="11" t="s">
        <v>1961</v>
      </c>
      <c r="Y538" s="2">
        <v>42852</v>
      </c>
      <c r="AH538" s="1" t="s">
        <v>2112</v>
      </c>
    </row>
    <row r="539" spans="1:34" ht="15" hidden="1" customHeight="1" x14ac:dyDescent="0.25">
      <c r="A539" s="1" t="s">
        <v>2126</v>
      </c>
      <c r="B539" s="32" t="s">
        <v>1106</v>
      </c>
      <c r="C539" s="1"/>
      <c r="D539" s="28" t="s">
        <v>128</v>
      </c>
      <c r="E539" s="30">
        <v>69249942</v>
      </c>
      <c r="F539" s="30">
        <v>69249942</v>
      </c>
      <c r="G539" s="34">
        <v>42832</v>
      </c>
      <c r="H539" s="48">
        <v>188549124</v>
      </c>
      <c r="I539" s="32">
        <v>1876540501</v>
      </c>
      <c r="J539" s="36">
        <v>75</v>
      </c>
      <c r="K539" s="36">
        <v>75</v>
      </c>
      <c r="L539" s="3"/>
      <c r="M539" s="32" t="s">
        <v>562</v>
      </c>
      <c r="N539" s="32"/>
      <c r="O539" s="1" t="s">
        <v>293</v>
      </c>
      <c r="S539" s="1" t="e">
        <f>VLOOKUP(R:R,Validations!C:D,2,FALSE)</f>
        <v>#N/A</v>
      </c>
      <c r="X539" s="11" t="s">
        <v>1961</v>
      </c>
      <c r="Y539" s="2">
        <v>42852</v>
      </c>
      <c r="AH539" s="1" t="s">
        <v>2112</v>
      </c>
    </row>
    <row r="540" spans="1:34" ht="15" hidden="1" customHeight="1" x14ac:dyDescent="0.25">
      <c r="A540" s="1" t="s">
        <v>2126</v>
      </c>
      <c r="B540" s="32" t="s">
        <v>1109</v>
      </c>
      <c r="C540" s="1"/>
      <c r="D540" s="28" t="s">
        <v>128</v>
      </c>
      <c r="E540" s="30">
        <v>69249876</v>
      </c>
      <c r="F540" s="30">
        <v>69249876</v>
      </c>
      <c r="G540" s="34">
        <v>42832</v>
      </c>
      <c r="H540" s="48">
        <v>188554316</v>
      </c>
      <c r="I540" s="32">
        <v>1082621705</v>
      </c>
      <c r="J540" s="36">
        <v>75</v>
      </c>
      <c r="K540" s="36">
        <v>75</v>
      </c>
      <c r="L540" s="3"/>
      <c r="M540" s="32" t="s">
        <v>562</v>
      </c>
      <c r="N540" s="32"/>
      <c r="O540" s="1" t="s">
        <v>293</v>
      </c>
      <c r="S540" s="1" t="e">
        <f>VLOOKUP(R:R,Validations!C:D,2,FALSE)</f>
        <v>#N/A</v>
      </c>
      <c r="X540" s="11" t="s">
        <v>1961</v>
      </c>
      <c r="Y540" s="2">
        <v>42852</v>
      </c>
      <c r="AH540" s="1" t="s">
        <v>2112</v>
      </c>
    </row>
    <row r="541" spans="1:34" ht="15" hidden="1" customHeight="1" x14ac:dyDescent="0.25">
      <c r="A541" s="1" t="s">
        <v>2126</v>
      </c>
      <c r="B541" s="32" t="s">
        <v>1113</v>
      </c>
      <c r="C541" s="1"/>
      <c r="D541" s="28" t="s">
        <v>128</v>
      </c>
      <c r="E541" s="30">
        <v>69249879</v>
      </c>
      <c r="F541" s="30">
        <v>69249879</v>
      </c>
      <c r="G541" s="34">
        <v>42832</v>
      </c>
      <c r="H541" s="48">
        <v>188612451</v>
      </c>
      <c r="I541" s="32">
        <v>1082858737</v>
      </c>
      <c r="J541" s="36">
        <v>75</v>
      </c>
      <c r="K541" s="36">
        <v>75</v>
      </c>
      <c r="L541" s="3"/>
      <c r="M541" s="32" t="s">
        <v>557</v>
      </c>
      <c r="N541" s="32"/>
      <c r="O541" s="1" t="s">
        <v>293</v>
      </c>
      <c r="S541" s="1" t="e">
        <f>VLOOKUP(R:R,Validations!C:D,2,FALSE)</f>
        <v>#N/A</v>
      </c>
      <c r="X541" s="11" t="s">
        <v>1961</v>
      </c>
      <c r="Y541" s="2">
        <v>42852</v>
      </c>
      <c r="AH541" s="1" t="s">
        <v>2112</v>
      </c>
    </row>
    <row r="542" spans="1:34" ht="15" hidden="1" customHeight="1" x14ac:dyDescent="0.25">
      <c r="A542" s="1" t="s">
        <v>2126</v>
      </c>
      <c r="B542" s="32" t="s">
        <v>1120</v>
      </c>
      <c r="C542" s="1"/>
      <c r="D542" s="28" t="s">
        <v>128</v>
      </c>
      <c r="E542" s="30">
        <v>69238461</v>
      </c>
      <c r="F542" s="30">
        <v>69238461</v>
      </c>
      <c r="G542" s="34">
        <v>42831</v>
      </c>
      <c r="H542" s="48">
        <v>188640987</v>
      </c>
      <c r="I542" s="32">
        <v>1188319544</v>
      </c>
      <c r="J542" s="36">
        <v>75</v>
      </c>
      <c r="K542" s="36">
        <v>75</v>
      </c>
      <c r="L542" s="3"/>
      <c r="M542" s="32" t="s">
        <v>560</v>
      </c>
      <c r="N542" s="32"/>
      <c r="O542" s="1" t="s">
        <v>293</v>
      </c>
      <c r="S542" s="1" t="e">
        <f>VLOOKUP(R:R,Validations!C:D,2,FALSE)</f>
        <v>#N/A</v>
      </c>
      <c r="X542" s="11" t="s">
        <v>1961</v>
      </c>
      <c r="Y542" s="2">
        <v>42852</v>
      </c>
      <c r="AH542" s="1" t="s">
        <v>2112</v>
      </c>
    </row>
    <row r="543" spans="1:34" ht="15" hidden="1" customHeight="1" x14ac:dyDescent="0.25">
      <c r="A543" s="1" t="s">
        <v>2126</v>
      </c>
      <c r="B543" s="32" t="s">
        <v>1129</v>
      </c>
      <c r="C543" s="1"/>
      <c r="D543" s="28" t="s">
        <v>128</v>
      </c>
      <c r="E543" s="30">
        <v>69238561</v>
      </c>
      <c r="F543" s="30">
        <v>69238561</v>
      </c>
      <c r="G543" s="34">
        <v>42831</v>
      </c>
      <c r="H543" s="48">
        <v>188641051</v>
      </c>
      <c r="I543" s="32">
        <v>4502569022</v>
      </c>
      <c r="J543" s="36">
        <v>75</v>
      </c>
      <c r="K543" s="36">
        <v>75</v>
      </c>
      <c r="L543" s="3"/>
      <c r="M543" s="32" t="s">
        <v>568</v>
      </c>
      <c r="N543" s="32"/>
      <c r="O543" s="1" t="s">
        <v>293</v>
      </c>
      <c r="S543" s="1" t="e">
        <f>VLOOKUP(R:R,Validations!C:D,2,FALSE)</f>
        <v>#N/A</v>
      </c>
      <c r="X543" s="11" t="s">
        <v>1961</v>
      </c>
      <c r="Y543" s="2">
        <v>42852</v>
      </c>
      <c r="AH543" s="1" t="s">
        <v>2112</v>
      </c>
    </row>
    <row r="544" spans="1:34" ht="15" hidden="1" customHeight="1" x14ac:dyDescent="0.25">
      <c r="A544" s="1" t="s">
        <v>2126</v>
      </c>
      <c r="B544" s="32" t="s">
        <v>1110</v>
      </c>
      <c r="C544" s="1"/>
      <c r="D544" s="28" t="s">
        <v>128</v>
      </c>
      <c r="E544" s="30">
        <v>69238428</v>
      </c>
      <c r="F544" s="30">
        <v>69238428</v>
      </c>
      <c r="G544" s="34">
        <v>42831</v>
      </c>
      <c r="H544" s="48">
        <v>188670713</v>
      </c>
      <c r="I544" s="32">
        <v>1065573504</v>
      </c>
      <c r="J544" s="36">
        <v>75</v>
      </c>
      <c r="K544" s="36">
        <v>75</v>
      </c>
      <c r="L544" s="3"/>
      <c r="M544" s="32" t="s">
        <v>562</v>
      </c>
      <c r="N544" s="32"/>
      <c r="O544" s="1" t="s">
        <v>293</v>
      </c>
      <c r="S544" s="1" t="e">
        <f>VLOOKUP(R:R,Validations!C:D,2,FALSE)</f>
        <v>#N/A</v>
      </c>
      <c r="X544" s="11" t="s">
        <v>1961</v>
      </c>
      <c r="Y544" s="2">
        <v>42852</v>
      </c>
      <c r="AH544" s="1" t="s">
        <v>2112</v>
      </c>
    </row>
    <row r="545" spans="1:34" ht="15" hidden="1" customHeight="1" x14ac:dyDescent="0.25">
      <c r="A545" s="1" t="s">
        <v>2126</v>
      </c>
      <c r="B545" s="32" t="s">
        <v>1118</v>
      </c>
      <c r="C545" s="1"/>
      <c r="D545" s="28" t="s">
        <v>128</v>
      </c>
      <c r="E545" s="30">
        <v>69238445</v>
      </c>
      <c r="F545" s="30">
        <v>69238445</v>
      </c>
      <c r="G545" s="34">
        <v>42831</v>
      </c>
      <c r="H545" s="48">
        <v>188676822</v>
      </c>
      <c r="I545" s="32">
        <v>1082800486</v>
      </c>
      <c r="J545" s="36">
        <v>75</v>
      </c>
      <c r="K545" s="36">
        <v>75</v>
      </c>
      <c r="L545" s="3"/>
      <c r="M545" s="32" t="s">
        <v>562</v>
      </c>
      <c r="N545" s="32"/>
      <c r="O545" s="1" t="s">
        <v>293</v>
      </c>
      <c r="S545" s="1" t="e">
        <f>VLOOKUP(R:R,Validations!C:D,2,FALSE)</f>
        <v>#N/A</v>
      </c>
      <c r="X545" s="11" t="s">
        <v>1961</v>
      </c>
      <c r="Y545" s="2">
        <v>42852</v>
      </c>
      <c r="AH545" s="1" t="s">
        <v>2112</v>
      </c>
    </row>
    <row r="546" spans="1:34" ht="15" hidden="1" customHeight="1" x14ac:dyDescent="0.25">
      <c r="A546" s="1" t="s">
        <v>2126</v>
      </c>
      <c r="B546" s="32" t="s">
        <v>1133</v>
      </c>
      <c r="C546" s="1"/>
      <c r="D546" s="28" t="s">
        <v>128</v>
      </c>
      <c r="E546" s="30">
        <v>69249850</v>
      </c>
      <c r="F546" s="30">
        <v>69249850</v>
      </c>
      <c r="G546" s="34">
        <v>42832</v>
      </c>
      <c r="H546" s="48">
        <v>188676896</v>
      </c>
      <c r="I546" s="32">
        <v>1065118133</v>
      </c>
      <c r="J546" s="36">
        <v>75</v>
      </c>
      <c r="K546" s="36">
        <v>75</v>
      </c>
      <c r="L546" s="3"/>
      <c r="M546" s="32" t="s">
        <v>569</v>
      </c>
      <c r="N546" s="32"/>
      <c r="O546" s="1" t="s">
        <v>293</v>
      </c>
      <c r="S546" s="1" t="e">
        <f>VLOOKUP(R:R,Validations!C:D,2,FALSE)</f>
        <v>#N/A</v>
      </c>
      <c r="X546" s="11" t="s">
        <v>1961</v>
      </c>
      <c r="Y546" s="2">
        <v>42852</v>
      </c>
      <c r="AH546" s="1" t="s">
        <v>2112</v>
      </c>
    </row>
    <row r="547" spans="1:34" ht="15" hidden="1" customHeight="1" x14ac:dyDescent="0.25">
      <c r="A547" s="1" t="s">
        <v>2126</v>
      </c>
      <c r="B547" s="32" t="s">
        <v>1151</v>
      </c>
      <c r="C547" s="1"/>
      <c r="D547" s="28" t="s">
        <v>128</v>
      </c>
      <c r="E547" s="30">
        <v>69249955</v>
      </c>
      <c r="F547" s="30">
        <v>69249955</v>
      </c>
      <c r="G547" s="34">
        <v>42832</v>
      </c>
      <c r="H547" s="48">
        <v>188677443</v>
      </c>
      <c r="I547" s="32">
        <v>1877562292</v>
      </c>
      <c r="J547" s="36">
        <v>75</v>
      </c>
      <c r="K547" s="36">
        <v>75</v>
      </c>
      <c r="L547" s="3"/>
      <c r="M547" s="32" t="s">
        <v>576</v>
      </c>
      <c r="N547" s="32"/>
      <c r="O547" s="1" t="s">
        <v>293</v>
      </c>
      <c r="S547" s="1" t="e">
        <f>VLOOKUP(R:R,Validations!C:D,2,FALSE)</f>
        <v>#N/A</v>
      </c>
      <c r="X547" s="11" t="s">
        <v>1961</v>
      </c>
      <c r="Y547" s="2">
        <v>42852</v>
      </c>
      <c r="AH547" s="1" t="s">
        <v>2112</v>
      </c>
    </row>
    <row r="548" spans="1:34" ht="15" hidden="1" customHeight="1" x14ac:dyDescent="0.25">
      <c r="A548" s="1" t="s">
        <v>2126</v>
      </c>
      <c r="B548" s="32" t="s">
        <v>1123</v>
      </c>
      <c r="C548" s="1"/>
      <c r="D548" s="28" t="s">
        <v>128</v>
      </c>
      <c r="E548" s="30">
        <v>69238470</v>
      </c>
      <c r="F548" s="30">
        <v>69238470</v>
      </c>
      <c r="G548" s="34">
        <v>42831</v>
      </c>
      <c r="H548" s="48">
        <v>188694583</v>
      </c>
      <c r="I548" s="32">
        <v>1393371489</v>
      </c>
      <c r="J548" s="36">
        <v>75</v>
      </c>
      <c r="K548" s="36">
        <v>75</v>
      </c>
      <c r="L548" s="3"/>
      <c r="M548" s="32" t="s">
        <v>560</v>
      </c>
      <c r="N548" s="32"/>
      <c r="O548" s="1" t="s">
        <v>293</v>
      </c>
      <c r="S548" s="1" t="e">
        <f>VLOOKUP(R:R,Validations!C:D,2,FALSE)</f>
        <v>#N/A</v>
      </c>
      <c r="X548" s="11" t="s">
        <v>1961</v>
      </c>
      <c r="Y548" s="2">
        <v>42852</v>
      </c>
      <c r="AH548" s="1" t="s">
        <v>2112</v>
      </c>
    </row>
    <row r="549" spans="1:34" ht="15" hidden="1" customHeight="1" x14ac:dyDescent="0.25">
      <c r="A549" s="1" t="s">
        <v>2126</v>
      </c>
      <c r="B549" s="32" t="s">
        <v>1114</v>
      </c>
      <c r="C549" s="1"/>
      <c r="D549" s="28" t="s">
        <v>128</v>
      </c>
      <c r="E549" s="30">
        <v>69238435</v>
      </c>
      <c r="F549" s="30">
        <v>69238435</v>
      </c>
      <c r="G549" s="34">
        <v>42831</v>
      </c>
      <c r="H549" s="48">
        <v>188694747</v>
      </c>
      <c r="I549" s="32">
        <v>1070063926</v>
      </c>
      <c r="J549" s="36">
        <v>75</v>
      </c>
      <c r="K549" s="36">
        <v>75</v>
      </c>
      <c r="L549" s="3"/>
      <c r="M549" s="32" t="s">
        <v>564</v>
      </c>
      <c r="N549" s="32"/>
      <c r="O549" s="1" t="s">
        <v>293</v>
      </c>
      <c r="S549" s="1" t="e">
        <f>VLOOKUP(R:R,Validations!C:D,2,FALSE)</f>
        <v>#N/A</v>
      </c>
      <c r="X549" s="11" t="s">
        <v>1961</v>
      </c>
      <c r="Y549" s="2">
        <v>42852</v>
      </c>
      <c r="AH549" s="1" t="s">
        <v>2112</v>
      </c>
    </row>
    <row r="550" spans="1:34" ht="15" hidden="1" customHeight="1" x14ac:dyDescent="0.25">
      <c r="A550" s="1" t="s">
        <v>2126</v>
      </c>
      <c r="B550" s="32" t="s">
        <v>1106</v>
      </c>
      <c r="C550" s="1"/>
      <c r="D550" s="28" t="s">
        <v>128</v>
      </c>
      <c r="E550" s="30">
        <v>69238414</v>
      </c>
      <c r="F550" s="30">
        <v>69238414</v>
      </c>
      <c r="G550" s="34">
        <v>42831</v>
      </c>
      <c r="H550" s="48">
        <v>188695977</v>
      </c>
      <c r="I550" s="32">
        <v>1045366008</v>
      </c>
      <c r="J550" s="36">
        <v>75</v>
      </c>
      <c r="K550" s="36">
        <v>75</v>
      </c>
      <c r="L550" s="3"/>
      <c r="M550" s="32" t="s">
        <v>559</v>
      </c>
      <c r="N550" s="32"/>
      <c r="O550" s="1" t="s">
        <v>293</v>
      </c>
      <c r="S550" s="1" t="e">
        <f>VLOOKUP(R:R,Validations!C:D,2,FALSE)</f>
        <v>#N/A</v>
      </c>
      <c r="X550" s="11" t="s">
        <v>1961</v>
      </c>
      <c r="Y550" s="2">
        <v>42852</v>
      </c>
      <c r="AH550" s="1" t="s">
        <v>2112</v>
      </c>
    </row>
    <row r="551" spans="1:34" ht="15" hidden="1" customHeight="1" x14ac:dyDescent="0.25">
      <c r="A551" s="1" t="s">
        <v>2126</v>
      </c>
      <c r="B551" s="32" t="s">
        <v>1126</v>
      </c>
      <c r="C551" s="1"/>
      <c r="D551" s="28" t="s">
        <v>128</v>
      </c>
      <c r="E551" s="30">
        <v>69238527</v>
      </c>
      <c r="F551" s="30">
        <v>69238527</v>
      </c>
      <c r="G551" s="34">
        <v>42831</v>
      </c>
      <c r="H551" s="48">
        <v>188697858</v>
      </c>
      <c r="I551" s="32">
        <v>1877169318</v>
      </c>
      <c r="J551" s="36">
        <v>75</v>
      </c>
      <c r="K551" s="36">
        <v>75</v>
      </c>
      <c r="L551" s="3"/>
      <c r="M551" s="32" t="s">
        <v>559</v>
      </c>
      <c r="N551" s="32"/>
      <c r="O551" s="1" t="s">
        <v>293</v>
      </c>
      <c r="S551" s="1" t="e">
        <f>VLOOKUP(R:R,Validations!C:D,2,FALSE)</f>
        <v>#N/A</v>
      </c>
      <c r="X551" s="11" t="s">
        <v>1961</v>
      </c>
      <c r="Y551" s="2">
        <v>42852</v>
      </c>
      <c r="AH551" s="1" t="s">
        <v>2112</v>
      </c>
    </row>
    <row r="552" spans="1:34" ht="15" hidden="1" customHeight="1" x14ac:dyDescent="0.25">
      <c r="A552" s="1" t="s">
        <v>2126</v>
      </c>
      <c r="B552" s="32" t="s">
        <v>1117</v>
      </c>
      <c r="C552" s="1"/>
      <c r="D552" s="28" t="s">
        <v>128</v>
      </c>
      <c r="E552" s="30">
        <v>69238444</v>
      </c>
      <c r="F552" s="30">
        <v>69238444</v>
      </c>
      <c r="G552" s="34">
        <v>42831</v>
      </c>
      <c r="H552" s="48">
        <v>188699499</v>
      </c>
      <c r="I552" s="32">
        <v>1082730711</v>
      </c>
      <c r="J552" s="36">
        <v>75</v>
      </c>
      <c r="K552" s="36">
        <v>75</v>
      </c>
      <c r="L552" s="3"/>
      <c r="M552" s="32" t="s">
        <v>560</v>
      </c>
      <c r="N552" s="32"/>
      <c r="O552" s="1" t="s">
        <v>293</v>
      </c>
      <c r="S552" s="1" t="e">
        <f>VLOOKUP(R:R,Validations!C:D,2,FALSE)</f>
        <v>#N/A</v>
      </c>
      <c r="X552" s="11" t="s">
        <v>1961</v>
      </c>
      <c r="Y552" s="2">
        <v>42852</v>
      </c>
      <c r="AH552" s="1" t="s">
        <v>2112</v>
      </c>
    </row>
    <row r="553" spans="1:34" ht="15" hidden="1" customHeight="1" x14ac:dyDescent="0.25">
      <c r="A553" s="1" t="s">
        <v>2126</v>
      </c>
      <c r="B553" s="32" t="s">
        <v>1128</v>
      </c>
      <c r="C553" s="1"/>
      <c r="D553" s="28" t="s">
        <v>128</v>
      </c>
      <c r="E553" s="30">
        <v>69238530</v>
      </c>
      <c r="F553" s="30">
        <v>69238530</v>
      </c>
      <c r="G553" s="34">
        <v>42831</v>
      </c>
      <c r="H553" s="48">
        <v>188699525</v>
      </c>
      <c r="I553" s="32">
        <v>1877405727</v>
      </c>
      <c r="J553" s="36">
        <v>75</v>
      </c>
      <c r="K553" s="36">
        <v>75</v>
      </c>
      <c r="L553" s="3"/>
      <c r="M553" s="32" t="s">
        <v>562</v>
      </c>
      <c r="N553" s="32"/>
      <c r="O553" s="1" t="s">
        <v>293</v>
      </c>
      <c r="S553" s="1" t="e">
        <f>VLOOKUP(R:R,Validations!C:D,2,FALSE)</f>
        <v>#N/A</v>
      </c>
      <c r="X553" s="11" t="s">
        <v>1961</v>
      </c>
      <c r="Y553" s="2">
        <v>42852</v>
      </c>
      <c r="AH553" s="1" t="s">
        <v>2112</v>
      </c>
    </row>
    <row r="554" spans="1:34" ht="15" hidden="1" customHeight="1" x14ac:dyDescent="0.25">
      <c r="A554" s="1" t="s">
        <v>2126</v>
      </c>
      <c r="B554" s="32" t="s">
        <v>1115</v>
      </c>
      <c r="C554" s="1"/>
      <c r="D554" s="28" t="s">
        <v>128</v>
      </c>
      <c r="E554" s="30">
        <v>69238437</v>
      </c>
      <c r="F554" s="30">
        <v>69238437</v>
      </c>
      <c r="G554" s="34">
        <v>42831</v>
      </c>
      <c r="H554" s="48">
        <v>188699566</v>
      </c>
      <c r="I554" s="32">
        <v>1070130182</v>
      </c>
      <c r="J554" s="36">
        <v>75</v>
      </c>
      <c r="K554" s="36">
        <v>75</v>
      </c>
      <c r="L554" s="3"/>
      <c r="M554" s="32" t="s">
        <v>562</v>
      </c>
      <c r="N554" s="32"/>
      <c r="O554" s="1" t="s">
        <v>293</v>
      </c>
      <c r="S554" s="1" t="e">
        <f>VLOOKUP(R:R,Validations!C:D,2,FALSE)</f>
        <v>#N/A</v>
      </c>
      <c r="X554" s="11" t="s">
        <v>1961</v>
      </c>
      <c r="Y554" s="2">
        <v>42852</v>
      </c>
      <c r="AH554" s="1" t="s">
        <v>2112</v>
      </c>
    </row>
    <row r="555" spans="1:34" ht="15" hidden="1" customHeight="1" x14ac:dyDescent="0.25">
      <c r="A555" s="1" t="s">
        <v>2126</v>
      </c>
      <c r="B555" s="32" t="s">
        <v>1122</v>
      </c>
      <c r="C555" s="1"/>
      <c r="D555" s="28" t="s">
        <v>128</v>
      </c>
      <c r="E555" s="30">
        <v>69238467</v>
      </c>
      <c r="F555" s="30">
        <v>69238467</v>
      </c>
      <c r="G555" s="34">
        <v>42831</v>
      </c>
      <c r="H555" s="48">
        <v>188699891</v>
      </c>
      <c r="I555" s="32">
        <v>1393057167</v>
      </c>
      <c r="J555" s="36">
        <v>75</v>
      </c>
      <c r="K555" s="36">
        <v>75</v>
      </c>
      <c r="L555" s="3"/>
      <c r="M555" s="32" t="s">
        <v>559</v>
      </c>
      <c r="N555" s="32"/>
      <c r="O555" s="1" t="s">
        <v>293</v>
      </c>
      <c r="S555" s="1" t="e">
        <f>VLOOKUP(R:R,Validations!C:D,2,FALSE)</f>
        <v>#N/A</v>
      </c>
      <c r="X555" s="11" t="s">
        <v>1961</v>
      </c>
      <c r="Y555" s="2">
        <v>42852</v>
      </c>
      <c r="AH555" s="1" t="s">
        <v>2112</v>
      </c>
    </row>
    <row r="556" spans="1:34" ht="15" hidden="1" customHeight="1" x14ac:dyDescent="0.25">
      <c r="A556" s="1" t="s">
        <v>2126</v>
      </c>
      <c r="B556" s="32" t="s">
        <v>1116</v>
      </c>
      <c r="C556" s="1"/>
      <c r="D556" s="28" t="s">
        <v>128</v>
      </c>
      <c r="E556" s="30">
        <v>69238438</v>
      </c>
      <c r="F556" s="30">
        <v>69238438</v>
      </c>
      <c r="G556" s="34">
        <v>42831</v>
      </c>
      <c r="H556" s="48">
        <v>188700159</v>
      </c>
      <c r="I556" s="32">
        <v>1070167091</v>
      </c>
      <c r="J556" s="36">
        <v>75</v>
      </c>
      <c r="K556" s="36">
        <v>75</v>
      </c>
      <c r="L556" s="3"/>
      <c r="M556" s="32" t="s">
        <v>559</v>
      </c>
      <c r="N556" s="32"/>
      <c r="O556" s="1" t="s">
        <v>293</v>
      </c>
      <c r="S556" s="1" t="e">
        <f>VLOOKUP(R:R,Validations!C:D,2,FALSE)</f>
        <v>#N/A</v>
      </c>
      <c r="X556" s="11" t="s">
        <v>1961</v>
      </c>
      <c r="Y556" s="2">
        <v>42852</v>
      </c>
      <c r="AH556" s="1" t="s">
        <v>2112</v>
      </c>
    </row>
    <row r="557" spans="1:34" ht="15" hidden="1" customHeight="1" x14ac:dyDescent="0.25">
      <c r="A557" s="1" t="s">
        <v>2126</v>
      </c>
      <c r="B557" s="32" t="s">
        <v>1112</v>
      </c>
      <c r="C557" s="1"/>
      <c r="D557" s="28" t="s">
        <v>128</v>
      </c>
      <c r="E557" s="30">
        <v>69238430</v>
      </c>
      <c r="F557" s="30">
        <v>69238430</v>
      </c>
      <c r="G557" s="34">
        <v>42831</v>
      </c>
      <c r="H557" s="48">
        <v>188700294</v>
      </c>
      <c r="I557" s="32">
        <v>1065662149</v>
      </c>
      <c r="J557" s="36">
        <v>75</v>
      </c>
      <c r="K557" s="36">
        <v>75</v>
      </c>
      <c r="L557" s="3"/>
      <c r="M557" s="32" t="s">
        <v>563</v>
      </c>
      <c r="N557" s="32"/>
      <c r="O557" s="1" t="s">
        <v>293</v>
      </c>
      <c r="S557" s="1" t="e">
        <f>VLOOKUP(R:R,Validations!C:D,2,FALSE)</f>
        <v>#N/A</v>
      </c>
      <c r="X557" s="11" t="s">
        <v>1961</v>
      </c>
      <c r="Y557" s="2">
        <v>42852</v>
      </c>
      <c r="AH557" s="1" t="s">
        <v>2112</v>
      </c>
    </row>
    <row r="558" spans="1:34" ht="15" hidden="1" customHeight="1" x14ac:dyDescent="0.25">
      <c r="A558" s="1" t="s">
        <v>2126</v>
      </c>
      <c r="B558" s="32" t="s">
        <v>1127</v>
      </c>
      <c r="C558" s="1"/>
      <c r="D558" s="28" t="s">
        <v>128</v>
      </c>
      <c r="E558" s="30">
        <v>69238529</v>
      </c>
      <c r="F558" s="30">
        <v>69238529</v>
      </c>
      <c r="G558" s="34">
        <v>42831</v>
      </c>
      <c r="H558" s="48">
        <v>188705610</v>
      </c>
      <c r="I558" s="32">
        <v>1877390528</v>
      </c>
      <c r="J558" s="36">
        <v>75</v>
      </c>
      <c r="K558" s="36">
        <v>75</v>
      </c>
      <c r="L558" s="3"/>
      <c r="M558" s="32" t="s">
        <v>567</v>
      </c>
      <c r="N558" s="32"/>
      <c r="O558" s="1" t="s">
        <v>293</v>
      </c>
      <c r="S558" s="1" t="e">
        <f>VLOOKUP(R:R,Validations!C:D,2,FALSE)</f>
        <v>#N/A</v>
      </c>
      <c r="X558" s="11" t="s">
        <v>1961</v>
      </c>
      <c r="Y558" s="2">
        <v>42852</v>
      </c>
      <c r="AH558" s="1" t="s">
        <v>2112</v>
      </c>
    </row>
    <row r="559" spans="1:34" ht="15" hidden="1" customHeight="1" x14ac:dyDescent="0.25">
      <c r="A559" s="1" t="s">
        <v>2126</v>
      </c>
      <c r="B559" s="32" t="s">
        <v>1144</v>
      </c>
      <c r="C559" s="1"/>
      <c r="D559" s="28" t="s">
        <v>128</v>
      </c>
      <c r="E559" s="30">
        <v>69249900</v>
      </c>
      <c r="F559" s="30">
        <v>69249900</v>
      </c>
      <c r="G559" s="34">
        <v>42832</v>
      </c>
      <c r="H559" s="48">
        <v>188706077</v>
      </c>
      <c r="I559" s="32">
        <v>1188851186</v>
      </c>
      <c r="J559" s="36">
        <v>75</v>
      </c>
      <c r="K559" s="36">
        <v>75</v>
      </c>
      <c r="L559" s="3"/>
      <c r="M559" s="32" t="s">
        <v>574</v>
      </c>
      <c r="N559" s="32"/>
      <c r="O559" s="1" t="s">
        <v>293</v>
      </c>
      <c r="S559" s="1" t="e">
        <f>VLOOKUP(R:R,Validations!C:D,2,FALSE)</f>
        <v>#N/A</v>
      </c>
      <c r="X559" s="11" t="s">
        <v>1961</v>
      </c>
      <c r="Y559" s="2">
        <v>42852</v>
      </c>
      <c r="AH559" s="1" t="s">
        <v>2112</v>
      </c>
    </row>
    <row r="560" spans="1:34" ht="15" hidden="1" customHeight="1" x14ac:dyDescent="0.25">
      <c r="A560" s="1" t="s">
        <v>2126</v>
      </c>
      <c r="B560" s="32" t="s">
        <v>1141</v>
      </c>
      <c r="C560" s="1"/>
      <c r="D560" s="28" t="s">
        <v>128</v>
      </c>
      <c r="E560" s="30">
        <v>69249878</v>
      </c>
      <c r="F560" s="30">
        <v>69249878</v>
      </c>
      <c r="G560" s="34">
        <v>42832</v>
      </c>
      <c r="H560" s="48">
        <v>188714831</v>
      </c>
      <c r="I560" s="32">
        <v>1082792355</v>
      </c>
      <c r="J560" s="36">
        <v>75</v>
      </c>
      <c r="K560" s="36">
        <v>75</v>
      </c>
      <c r="L560" s="3"/>
      <c r="M560" s="32" t="s">
        <v>572</v>
      </c>
      <c r="N560" s="32"/>
      <c r="O560" s="1" t="s">
        <v>293</v>
      </c>
      <c r="S560" s="1" t="e">
        <f>VLOOKUP(R:R,Validations!C:D,2,FALSE)</f>
        <v>#N/A</v>
      </c>
      <c r="X560" s="11" t="s">
        <v>1961</v>
      </c>
      <c r="Y560" s="2">
        <v>42852</v>
      </c>
      <c r="AH560" s="1" t="s">
        <v>2112</v>
      </c>
    </row>
    <row r="561" spans="1:34" ht="15" hidden="1" customHeight="1" x14ac:dyDescent="0.25">
      <c r="A561" s="1" t="s">
        <v>2126</v>
      </c>
      <c r="B561" s="32" t="s">
        <v>1120</v>
      </c>
      <c r="C561" s="1"/>
      <c r="D561" s="28" t="s">
        <v>128</v>
      </c>
      <c r="E561" s="30">
        <v>69249865</v>
      </c>
      <c r="F561" s="30">
        <v>69249865</v>
      </c>
      <c r="G561" s="34">
        <v>42832</v>
      </c>
      <c r="H561" s="48">
        <v>188715183</v>
      </c>
      <c r="I561" s="32">
        <v>1070165096</v>
      </c>
      <c r="J561" s="36">
        <v>75</v>
      </c>
      <c r="K561" s="36">
        <v>75</v>
      </c>
      <c r="L561" s="3"/>
      <c r="M561" s="32" t="s">
        <v>557</v>
      </c>
      <c r="N561" s="32"/>
      <c r="O561" s="1" t="s">
        <v>293</v>
      </c>
      <c r="S561" s="1" t="e">
        <f>VLOOKUP(R:R,Validations!C:D,2,FALSE)</f>
        <v>#N/A</v>
      </c>
      <c r="X561" s="11" t="s">
        <v>1961</v>
      </c>
      <c r="Y561" s="2">
        <v>42852</v>
      </c>
      <c r="AH561" s="1" t="s">
        <v>2112</v>
      </c>
    </row>
    <row r="562" spans="1:34" ht="15" hidden="1" customHeight="1" x14ac:dyDescent="0.25">
      <c r="A562" s="1" t="s">
        <v>2126</v>
      </c>
      <c r="B562" s="32" t="s">
        <v>1132</v>
      </c>
      <c r="C562" s="1"/>
      <c r="D562" s="28" t="s">
        <v>128</v>
      </c>
      <c r="E562" s="30">
        <v>69249843</v>
      </c>
      <c r="F562" s="30">
        <v>69249843</v>
      </c>
      <c r="G562" s="34">
        <v>42832</v>
      </c>
      <c r="H562" s="48">
        <v>188718450</v>
      </c>
      <c r="I562" s="32">
        <v>1045161468</v>
      </c>
      <c r="J562" s="36">
        <v>75</v>
      </c>
      <c r="K562" s="36">
        <v>75</v>
      </c>
      <c r="L562" s="3"/>
      <c r="M562" s="32" t="s">
        <v>563</v>
      </c>
      <c r="N562" s="32"/>
      <c r="O562" s="1" t="s">
        <v>293</v>
      </c>
      <c r="S562" s="1" t="e">
        <f>VLOOKUP(R:R,Validations!C:D,2,FALSE)</f>
        <v>#N/A</v>
      </c>
      <c r="X562" s="11" t="s">
        <v>1961</v>
      </c>
      <c r="Y562" s="2">
        <v>42852</v>
      </c>
      <c r="AH562" s="1" t="s">
        <v>2112</v>
      </c>
    </row>
    <row r="563" spans="1:34" ht="15" hidden="1" customHeight="1" x14ac:dyDescent="0.25">
      <c r="A563" s="1" t="s">
        <v>2126</v>
      </c>
      <c r="B563" s="32" t="s">
        <v>1152</v>
      </c>
      <c r="C563" s="1"/>
      <c r="D563" s="28" t="s">
        <v>128</v>
      </c>
      <c r="E563" s="30">
        <v>69249959</v>
      </c>
      <c r="F563" s="30">
        <v>69249959</v>
      </c>
      <c r="G563" s="34">
        <v>42832</v>
      </c>
      <c r="H563" s="48">
        <v>188720020</v>
      </c>
      <c r="I563" s="32">
        <v>1877724678</v>
      </c>
      <c r="J563" s="36">
        <v>75</v>
      </c>
      <c r="K563" s="36">
        <v>75</v>
      </c>
      <c r="L563" s="3"/>
      <c r="M563" s="32" t="s">
        <v>562</v>
      </c>
      <c r="N563" s="32"/>
      <c r="O563" s="1" t="s">
        <v>293</v>
      </c>
      <c r="S563" s="1" t="e">
        <f>VLOOKUP(R:R,Validations!C:D,2,FALSE)</f>
        <v>#N/A</v>
      </c>
      <c r="X563" s="11" t="s">
        <v>1961</v>
      </c>
      <c r="Y563" s="2">
        <v>42852</v>
      </c>
      <c r="AH563" s="1" t="s">
        <v>2112</v>
      </c>
    </row>
    <row r="564" spans="1:34" ht="15" hidden="1" customHeight="1" x14ac:dyDescent="0.25">
      <c r="A564" s="1" t="s">
        <v>2126</v>
      </c>
      <c r="B564" s="32" t="s">
        <v>1113</v>
      </c>
      <c r="C564" s="1"/>
      <c r="D564" s="28" t="s">
        <v>128</v>
      </c>
      <c r="E564" s="30">
        <v>69238433</v>
      </c>
      <c r="F564" s="30">
        <v>69238433</v>
      </c>
      <c r="G564" s="34">
        <v>42831</v>
      </c>
      <c r="H564" s="48">
        <v>188720267</v>
      </c>
      <c r="I564" s="32">
        <v>1065827001</v>
      </c>
      <c r="J564" s="36">
        <v>75</v>
      </c>
      <c r="K564" s="36">
        <v>75</v>
      </c>
      <c r="L564" s="3"/>
      <c r="M564" s="32" t="s">
        <v>561</v>
      </c>
      <c r="N564" s="32"/>
      <c r="O564" s="1" t="s">
        <v>293</v>
      </c>
      <c r="S564" s="1" t="e">
        <f>VLOOKUP(R:R,Validations!C:D,2,FALSE)</f>
        <v>#N/A</v>
      </c>
      <c r="X564" s="11" t="s">
        <v>1961</v>
      </c>
      <c r="Y564" s="2">
        <v>42852</v>
      </c>
      <c r="AH564" s="1" t="s">
        <v>2112</v>
      </c>
    </row>
    <row r="565" spans="1:34" ht="15" hidden="1" customHeight="1" x14ac:dyDescent="0.25">
      <c r="A565" s="1" t="s">
        <v>2126</v>
      </c>
      <c r="B565" s="32" t="s">
        <v>1113</v>
      </c>
      <c r="C565" s="1"/>
      <c r="D565" s="28" t="s">
        <v>128</v>
      </c>
      <c r="E565" s="30">
        <v>69238434</v>
      </c>
      <c r="F565" s="30">
        <v>69238434</v>
      </c>
      <c r="G565" s="34">
        <v>42831</v>
      </c>
      <c r="H565" s="48">
        <v>188720554</v>
      </c>
      <c r="I565" s="32">
        <v>1065884515</v>
      </c>
      <c r="J565" s="36">
        <v>75</v>
      </c>
      <c r="K565" s="36">
        <v>75</v>
      </c>
      <c r="L565" s="3"/>
      <c r="M565" s="32" t="s">
        <v>562</v>
      </c>
      <c r="N565" s="32"/>
      <c r="O565" s="1" t="s">
        <v>293</v>
      </c>
      <c r="S565" s="1" t="e">
        <f>VLOOKUP(R:R,Validations!C:D,2,FALSE)</f>
        <v>#N/A</v>
      </c>
      <c r="X565" s="11" t="s">
        <v>1961</v>
      </c>
      <c r="Y565" s="2">
        <v>42852</v>
      </c>
      <c r="AH565" s="1" t="s">
        <v>2112</v>
      </c>
    </row>
    <row r="566" spans="1:34" ht="15" hidden="1" customHeight="1" x14ac:dyDescent="0.25">
      <c r="A566" s="1" t="s">
        <v>2126</v>
      </c>
      <c r="B566" s="32" t="s">
        <v>1150</v>
      </c>
      <c r="C566" s="1"/>
      <c r="D566" s="28" t="s">
        <v>128</v>
      </c>
      <c r="E566" s="30">
        <v>69249947</v>
      </c>
      <c r="F566" s="30">
        <v>69249947</v>
      </c>
      <c r="G566" s="34">
        <v>42832</v>
      </c>
      <c r="H566" s="48">
        <v>188720655</v>
      </c>
      <c r="I566" s="32">
        <v>1876800147</v>
      </c>
      <c r="J566" s="36">
        <v>75</v>
      </c>
      <c r="K566" s="36">
        <v>75</v>
      </c>
      <c r="L566" s="3"/>
      <c r="M566" s="32" t="s">
        <v>563</v>
      </c>
      <c r="N566" s="32"/>
      <c r="O566" s="1" t="s">
        <v>293</v>
      </c>
      <c r="S566" s="1" t="e">
        <f>VLOOKUP(R:R,Validations!C:D,2,FALSE)</f>
        <v>#N/A</v>
      </c>
      <c r="X566" s="11" t="s">
        <v>1961</v>
      </c>
      <c r="Y566" s="2">
        <v>42852</v>
      </c>
      <c r="AH566" s="1" t="s">
        <v>2112</v>
      </c>
    </row>
    <row r="567" spans="1:34" ht="15" hidden="1" customHeight="1" x14ac:dyDescent="0.25">
      <c r="A567" s="1" t="s">
        <v>2126</v>
      </c>
      <c r="B567" s="32" t="s">
        <v>1109</v>
      </c>
      <c r="C567" s="1"/>
      <c r="D567" s="28" t="s">
        <v>128</v>
      </c>
      <c r="E567" s="30">
        <v>69238517</v>
      </c>
      <c r="F567" s="30">
        <v>69238517</v>
      </c>
      <c r="G567" s="34">
        <v>42831</v>
      </c>
      <c r="H567" s="48">
        <v>188721026</v>
      </c>
      <c r="I567" s="32">
        <v>1876452812</v>
      </c>
      <c r="J567" s="36">
        <v>75</v>
      </c>
      <c r="K567" s="36">
        <v>75</v>
      </c>
      <c r="L567" s="3"/>
      <c r="M567" s="32" t="s">
        <v>557</v>
      </c>
      <c r="N567" s="32"/>
      <c r="O567" s="1" t="s">
        <v>293</v>
      </c>
      <c r="S567" s="1" t="e">
        <f>VLOOKUP(R:R,Validations!C:D,2,FALSE)</f>
        <v>#N/A</v>
      </c>
      <c r="X567" s="11" t="s">
        <v>1961</v>
      </c>
      <c r="Y567" s="2">
        <v>42852</v>
      </c>
      <c r="AH567" s="1" t="s">
        <v>2112</v>
      </c>
    </row>
    <row r="568" spans="1:34" ht="15" hidden="1" customHeight="1" x14ac:dyDescent="0.25">
      <c r="A568" s="1" t="s">
        <v>2126</v>
      </c>
      <c r="B568" s="32" t="s">
        <v>1105</v>
      </c>
      <c r="C568" s="1"/>
      <c r="D568" s="28" t="s">
        <v>128</v>
      </c>
      <c r="E568" s="30">
        <v>69238409</v>
      </c>
      <c r="F568" s="30">
        <v>69238409</v>
      </c>
      <c r="G568" s="34">
        <v>42831</v>
      </c>
      <c r="H568" s="48">
        <v>188721049</v>
      </c>
      <c r="I568" s="32">
        <v>1041653267</v>
      </c>
      <c r="J568" s="36">
        <v>75</v>
      </c>
      <c r="K568" s="36">
        <v>75</v>
      </c>
      <c r="L568" s="3"/>
      <c r="M568" s="32" t="s">
        <v>559</v>
      </c>
      <c r="N568" s="32"/>
      <c r="O568" s="1" t="s">
        <v>293</v>
      </c>
      <c r="S568" s="1" t="e">
        <f>VLOOKUP(R:R,Validations!C:D,2,FALSE)</f>
        <v>#N/A</v>
      </c>
      <c r="X568" s="11" t="s">
        <v>1961</v>
      </c>
      <c r="Y568" s="2">
        <v>42852</v>
      </c>
      <c r="AH568" s="1" t="s">
        <v>2112</v>
      </c>
    </row>
    <row r="569" spans="1:34" ht="15" hidden="1" customHeight="1" x14ac:dyDescent="0.25">
      <c r="A569" s="1" t="s">
        <v>2126</v>
      </c>
      <c r="B569" s="32" t="s">
        <v>1106</v>
      </c>
      <c r="C569" s="1"/>
      <c r="D569" s="28" t="s">
        <v>128</v>
      </c>
      <c r="E569" s="30">
        <v>69238468</v>
      </c>
      <c r="F569" s="30">
        <v>69238468</v>
      </c>
      <c r="G569" s="34">
        <v>42831</v>
      </c>
      <c r="H569" s="48">
        <v>188721098</v>
      </c>
      <c r="I569" s="32">
        <v>1393244969</v>
      </c>
      <c r="J569" s="36">
        <v>75</v>
      </c>
      <c r="K569" s="36">
        <v>75</v>
      </c>
      <c r="L569" s="3"/>
      <c r="M569" s="32" t="s">
        <v>562</v>
      </c>
      <c r="N569" s="32"/>
      <c r="O569" s="1" t="s">
        <v>293</v>
      </c>
      <c r="S569" s="1" t="e">
        <f>VLOOKUP(R:R,Validations!C:D,2,FALSE)</f>
        <v>#N/A</v>
      </c>
      <c r="X569" s="11" t="s">
        <v>1961</v>
      </c>
      <c r="Y569" s="2">
        <v>42852</v>
      </c>
      <c r="AH569" s="1" t="s">
        <v>2112</v>
      </c>
    </row>
    <row r="570" spans="1:34" ht="15" hidden="1" customHeight="1" x14ac:dyDescent="0.25">
      <c r="A570" s="1" t="s">
        <v>2126</v>
      </c>
      <c r="B570" s="32" t="s">
        <v>1136</v>
      </c>
      <c r="C570" s="1"/>
      <c r="D570" s="28" t="s">
        <v>128</v>
      </c>
      <c r="E570" s="30">
        <v>69249884</v>
      </c>
      <c r="F570" s="30">
        <v>69249884</v>
      </c>
      <c r="G570" s="34">
        <v>42832</v>
      </c>
      <c r="H570" s="48">
        <v>188722053</v>
      </c>
      <c r="I570" s="32">
        <v>1145475785</v>
      </c>
      <c r="J570" s="36">
        <v>75</v>
      </c>
      <c r="K570" s="36">
        <v>75</v>
      </c>
      <c r="L570" s="3"/>
      <c r="M570" s="32" t="s">
        <v>560</v>
      </c>
      <c r="N570" s="32"/>
      <c r="O570" s="1" t="s">
        <v>293</v>
      </c>
      <c r="S570" s="1" t="e">
        <f>VLOOKUP(R:R,Validations!C:D,2,FALSE)</f>
        <v>#N/A</v>
      </c>
      <c r="X570" s="11" t="s">
        <v>1961</v>
      </c>
      <c r="Y570" s="2">
        <v>42852</v>
      </c>
      <c r="AH570" s="1" t="s">
        <v>2112</v>
      </c>
    </row>
    <row r="571" spans="1:34" ht="15" hidden="1" customHeight="1" x14ac:dyDescent="0.25">
      <c r="A571" s="1" t="s">
        <v>2126</v>
      </c>
      <c r="B571" s="32" t="s">
        <v>1145</v>
      </c>
      <c r="C571" s="1"/>
      <c r="D571" s="28" t="s">
        <v>128</v>
      </c>
      <c r="E571" s="30">
        <v>69249901</v>
      </c>
      <c r="F571" s="30">
        <v>69249901</v>
      </c>
      <c r="G571" s="34">
        <v>42832</v>
      </c>
      <c r="H571" s="48">
        <v>188727173</v>
      </c>
      <c r="I571" s="32">
        <v>1188939254</v>
      </c>
      <c r="J571" s="36">
        <v>75</v>
      </c>
      <c r="K571" s="36">
        <v>75</v>
      </c>
      <c r="L571" s="3"/>
      <c r="M571" s="32" t="s">
        <v>562</v>
      </c>
      <c r="N571" s="32"/>
      <c r="O571" s="1" t="s">
        <v>293</v>
      </c>
      <c r="S571" s="1" t="e">
        <f>VLOOKUP(R:R,Validations!C:D,2,FALSE)</f>
        <v>#N/A</v>
      </c>
      <c r="X571" s="11" t="s">
        <v>1961</v>
      </c>
      <c r="Y571" s="2">
        <v>42852</v>
      </c>
      <c r="AH571" s="1" t="s">
        <v>2112</v>
      </c>
    </row>
    <row r="572" spans="1:34" ht="15" hidden="1" customHeight="1" x14ac:dyDescent="0.25">
      <c r="A572" s="1" t="s">
        <v>2126</v>
      </c>
      <c r="B572" s="32" t="s">
        <v>1129</v>
      </c>
      <c r="C572" s="1"/>
      <c r="D572" s="28" t="s">
        <v>128</v>
      </c>
      <c r="E572" s="30">
        <v>69249847</v>
      </c>
      <c r="F572" s="30">
        <v>69249847</v>
      </c>
      <c r="G572" s="34">
        <v>42832</v>
      </c>
      <c r="H572" s="48">
        <v>188727983</v>
      </c>
      <c r="I572" s="32">
        <v>1045956544</v>
      </c>
      <c r="J572" s="36">
        <v>75</v>
      </c>
      <c r="K572" s="36">
        <v>75</v>
      </c>
      <c r="L572" s="3"/>
      <c r="M572" s="32" t="s">
        <v>561</v>
      </c>
      <c r="N572" s="32"/>
      <c r="O572" s="1" t="s">
        <v>293</v>
      </c>
      <c r="S572" s="1" t="e">
        <f>VLOOKUP(R:R,Validations!C:D,2,FALSE)</f>
        <v>#N/A</v>
      </c>
      <c r="X572" s="11" t="s">
        <v>1961</v>
      </c>
      <c r="Y572" s="2">
        <v>42852</v>
      </c>
      <c r="AH572" s="1" t="s">
        <v>2112</v>
      </c>
    </row>
    <row r="573" spans="1:34" ht="15" hidden="1" customHeight="1" x14ac:dyDescent="0.25">
      <c r="A573" s="1" t="s">
        <v>2126</v>
      </c>
      <c r="B573" s="32" t="s">
        <v>1121</v>
      </c>
      <c r="C573" s="1"/>
      <c r="D573" s="28" t="s">
        <v>128</v>
      </c>
      <c r="E573" s="30">
        <v>69238464</v>
      </c>
      <c r="F573" s="30">
        <v>69238464</v>
      </c>
      <c r="G573" s="34">
        <v>42831</v>
      </c>
      <c r="H573" s="48">
        <v>188738876</v>
      </c>
      <c r="I573" s="32">
        <v>1188978267</v>
      </c>
      <c r="J573" s="36">
        <v>75</v>
      </c>
      <c r="K573" s="36">
        <v>75</v>
      </c>
      <c r="L573" s="3"/>
      <c r="M573" s="32" t="s">
        <v>557</v>
      </c>
      <c r="N573" s="32"/>
      <c r="O573" s="1" t="s">
        <v>293</v>
      </c>
      <c r="S573" s="1" t="e">
        <f>VLOOKUP(R:R,Validations!C:D,2,FALSE)</f>
        <v>#N/A</v>
      </c>
      <c r="X573" s="11" t="s">
        <v>1961</v>
      </c>
      <c r="Y573" s="2">
        <v>42852</v>
      </c>
      <c r="AH573" s="1" t="s">
        <v>2112</v>
      </c>
    </row>
    <row r="574" spans="1:34" ht="15" hidden="1" customHeight="1" x14ac:dyDescent="0.25">
      <c r="A574" s="1" t="s">
        <v>2126</v>
      </c>
      <c r="B574" s="32" t="s">
        <v>1138</v>
      </c>
      <c r="C574" s="1"/>
      <c r="D574" s="28" t="s">
        <v>128</v>
      </c>
      <c r="E574" s="30">
        <v>69249861</v>
      </c>
      <c r="F574" s="30">
        <v>69249861</v>
      </c>
      <c r="G574" s="34">
        <v>42832</v>
      </c>
      <c r="H574" s="48">
        <v>188740268</v>
      </c>
      <c r="I574" s="32">
        <v>1065704566</v>
      </c>
      <c r="J574" s="36">
        <v>75</v>
      </c>
      <c r="K574" s="36">
        <v>75</v>
      </c>
      <c r="L574" s="3"/>
      <c r="M574" s="32" t="s">
        <v>557</v>
      </c>
      <c r="N574" s="32"/>
      <c r="O574" s="1" t="s">
        <v>293</v>
      </c>
      <c r="S574" s="1" t="e">
        <f>VLOOKUP(R:R,Validations!C:D,2,FALSE)</f>
        <v>#N/A</v>
      </c>
      <c r="X574" s="11" t="s">
        <v>1961</v>
      </c>
      <c r="Y574" s="2">
        <v>42852</v>
      </c>
      <c r="AH574" s="1" t="s">
        <v>2112</v>
      </c>
    </row>
    <row r="575" spans="1:34" ht="15" hidden="1" customHeight="1" x14ac:dyDescent="0.25">
      <c r="A575" s="1" t="s">
        <v>2126</v>
      </c>
      <c r="B575" s="32" t="s">
        <v>1134</v>
      </c>
      <c r="C575" s="1"/>
      <c r="D575" s="28" t="s">
        <v>128</v>
      </c>
      <c r="E575" s="30">
        <v>69249855</v>
      </c>
      <c r="F575" s="30">
        <v>69249855</v>
      </c>
      <c r="G575" s="34">
        <v>42832</v>
      </c>
      <c r="H575" s="48">
        <v>188740302</v>
      </c>
      <c r="I575" s="32">
        <v>1065290190</v>
      </c>
      <c r="J575" s="36">
        <v>75</v>
      </c>
      <c r="K575" s="36">
        <v>75</v>
      </c>
      <c r="L575" s="3"/>
      <c r="M575" s="32" t="s">
        <v>570</v>
      </c>
      <c r="N575" s="32"/>
      <c r="O575" s="1" t="s">
        <v>293</v>
      </c>
      <c r="S575" s="1" t="e">
        <f>VLOOKUP(R:R,Validations!C:D,2,FALSE)</f>
        <v>#N/A</v>
      </c>
      <c r="X575" s="11" t="s">
        <v>1961</v>
      </c>
      <c r="Y575" s="2">
        <v>42852</v>
      </c>
      <c r="AH575" s="1" t="s">
        <v>2112</v>
      </c>
    </row>
    <row r="576" spans="1:34" ht="15" hidden="1" customHeight="1" x14ac:dyDescent="0.25">
      <c r="A576" s="1" t="s">
        <v>2126</v>
      </c>
      <c r="B576" s="32" t="s">
        <v>1109</v>
      </c>
      <c r="C576" s="1"/>
      <c r="D576" s="28" t="s">
        <v>128</v>
      </c>
      <c r="E576" s="30">
        <v>69238427</v>
      </c>
      <c r="F576" s="30">
        <v>69238427</v>
      </c>
      <c r="G576" s="34">
        <v>42831</v>
      </c>
      <c r="H576" s="48">
        <v>188740618</v>
      </c>
      <c r="I576" s="32">
        <v>1065529863</v>
      </c>
      <c r="J576" s="36">
        <v>75</v>
      </c>
      <c r="K576" s="36">
        <v>75</v>
      </c>
      <c r="L576" s="3"/>
      <c r="M576" s="32" t="s">
        <v>561</v>
      </c>
      <c r="N576" s="32"/>
      <c r="O576" s="1" t="s">
        <v>293</v>
      </c>
      <c r="S576" s="1" t="e">
        <f>VLOOKUP(R:R,Validations!C:D,2,FALSE)</f>
        <v>#N/A</v>
      </c>
      <c r="X576" s="11" t="s">
        <v>1961</v>
      </c>
      <c r="Y576" s="2">
        <v>42852</v>
      </c>
      <c r="AH576" s="1" t="s">
        <v>2112</v>
      </c>
    </row>
    <row r="577" spans="1:34" ht="15" hidden="1" customHeight="1" x14ac:dyDescent="0.25">
      <c r="A577" s="1" t="s">
        <v>2126</v>
      </c>
      <c r="B577" s="32" t="s">
        <v>1133</v>
      </c>
      <c r="C577" s="1"/>
      <c r="D577" s="28" t="s">
        <v>128</v>
      </c>
      <c r="E577" s="30">
        <v>69249882</v>
      </c>
      <c r="F577" s="30">
        <v>69249882</v>
      </c>
      <c r="G577" s="34">
        <v>42832</v>
      </c>
      <c r="H577" s="48">
        <v>188743487</v>
      </c>
      <c r="I577" s="32">
        <v>1145090951</v>
      </c>
      <c r="J577" s="36">
        <v>75</v>
      </c>
      <c r="K577" s="36">
        <v>75</v>
      </c>
      <c r="L577" s="3"/>
      <c r="M577" s="32" t="s">
        <v>561</v>
      </c>
      <c r="N577" s="32"/>
      <c r="O577" s="1" t="s">
        <v>293</v>
      </c>
      <c r="S577" s="1" t="e">
        <f>VLOOKUP(R:R,Validations!C:D,2,FALSE)</f>
        <v>#N/A</v>
      </c>
      <c r="X577" s="11" t="s">
        <v>1961</v>
      </c>
      <c r="Y577" s="2">
        <v>42852</v>
      </c>
      <c r="AH577" s="1" t="s">
        <v>2112</v>
      </c>
    </row>
    <row r="578" spans="1:34" ht="15" hidden="1" customHeight="1" x14ac:dyDescent="0.25">
      <c r="A578" s="1" t="s">
        <v>2126</v>
      </c>
      <c r="B578" s="32" t="s">
        <v>1137</v>
      </c>
      <c r="C578" s="1"/>
      <c r="D578" s="28" t="s">
        <v>128</v>
      </c>
      <c r="E578" s="30">
        <v>69249860</v>
      </c>
      <c r="F578" s="30">
        <v>69249860</v>
      </c>
      <c r="G578" s="34">
        <v>42832</v>
      </c>
      <c r="H578" s="48">
        <v>188743969</v>
      </c>
      <c r="I578" s="32">
        <v>1065618840</v>
      </c>
      <c r="J578" s="36">
        <v>75</v>
      </c>
      <c r="K578" s="36">
        <v>75</v>
      </c>
      <c r="L578" s="3"/>
      <c r="M578" s="32" t="s">
        <v>571</v>
      </c>
      <c r="N578" s="32"/>
      <c r="O578" s="1" t="s">
        <v>293</v>
      </c>
      <c r="S578" s="1" t="e">
        <f>VLOOKUP(R:R,Validations!C:D,2,FALSE)</f>
        <v>#N/A</v>
      </c>
      <c r="X578" s="11" t="s">
        <v>1961</v>
      </c>
      <c r="Y578" s="2">
        <v>42852</v>
      </c>
      <c r="AH578" s="1" t="s">
        <v>2112</v>
      </c>
    </row>
    <row r="579" spans="1:34" ht="15" hidden="1" customHeight="1" x14ac:dyDescent="0.25">
      <c r="A579" s="1" t="s">
        <v>2126</v>
      </c>
      <c r="B579" s="32" t="s">
        <v>1148</v>
      </c>
      <c r="C579" s="1"/>
      <c r="D579" s="28" t="s">
        <v>128</v>
      </c>
      <c r="E579" s="30">
        <v>69249940</v>
      </c>
      <c r="F579" s="30">
        <v>69249940</v>
      </c>
      <c r="G579" s="34">
        <v>42832</v>
      </c>
      <c r="H579" s="48">
        <v>188743974</v>
      </c>
      <c r="I579" s="32">
        <v>1876478532</v>
      </c>
      <c r="J579" s="36">
        <v>75</v>
      </c>
      <c r="K579" s="36">
        <v>75</v>
      </c>
      <c r="L579" s="3"/>
      <c r="M579" s="32" t="s">
        <v>559</v>
      </c>
      <c r="N579" s="32"/>
      <c r="O579" s="1" t="s">
        <v>293</v>
      </c>
      <c r="S579" s="1" t="e">
        <f>VLOOKUP(R:R,Validations!C:D,2,FALSE)</f>
        <v>#N/A</v>
      </c>
      <c r="X579" s="11" t="s">
        <v>1961</v>
      </c>
      <c r="Y579" s="2">
        <v>42852</v>
      </c>
      <c r="AH579" s="1" t="s">
        <v>2112</v>
      </c>
    </row>
    <row r="580" spans="1:34" ht="15" hidden="1" customHeight="1" x14ac:dyDescent="0.25">
      <c r="A580" s="1" t="s">
        <v>2126</v>
      </c>
      <c r="B580" s="32" t="s">
        <v>1136</v>
      </c>
      <c r="C580" s="1"/>
      <c r="D580" s="28" t="s">
        <v>128</v>
      </c>
      <c r="E580" s="30">
        <v>69249858</v>
      </c>
      <c r="F580" s="30">
        <v>69249858</v>
      </c>
      <c r="G580" s="34">
        <v>42832</v>
      </c>
      <c r="H580" s="48">
        <v>188744272</v>
      </c>
      <c r="I580" s="32">
        <v>1065386100</v>
      </c>
      <c r="J580" s="36">
        <v>75</v>
      </c>
      <c r="K580" s="36">
        <v>75</v>
      </c>
      <c r="L580" s="3"/>
      <c r="M580" s="32" t="s">
        <v>557</v>
      </c>
      <c r="N580" s="32"/>
      <c r="O580" s="1" t="s">
        <v>293</v>
      </c>
      <c r="S580" s="1" t="e">
        <f>VLOOKUP(R:R,Validations!C:D,2,FALSE)</f>
        <v>#N/A</v>
      </c>
      <c r="X580" s="11" t="s">
        <v>1961</v>
      </c>
      <c r="Y580" s="2">
        <v>42852</v>
      </c>
      <c r="AH580" s="1" t="s">
        <v>2112</v>
      </c>
    </row>
    <row r="581" spans="1:34" ht="15" hidden="1" customHeight="1" x14ac:dyDescent="0.25">
      <c r="A581" s="1" t="s">
        <v>2126</v>
      </c>
      <c r="B581" s="32" t="s">
        <v>1146</v>
      </c>
      <c r="C581" s="1"/>
      <c r="D581" s="28" t="s">
        <v>128</v>
      </c>
      <c r="E581" s="30">
        <v>69249906</v>
      </c>
      <c r="F581" s="30">
        <v>69249906</v>
      </c>
      <c r="G581" s="34">
        <v>42832</v>
      </c>
      <c r="H581" s="48">
        <v>188744279</v>
      </c>
      <c r="I581" s="32">
        <v>1393123997</v>
      </c>
      <c r="J581" s="36">
        <v>75</v>
      </c>
      <c r="K581" s="36">
        <v>75</v>
      </c>
      <c r="L581" s="3"/>
      <c r="M581" s="32" t="s">
        <v>575</v>
      </c>
      <c r="N581" s="32"/>
      <c r="O581" s="1" t="s">
        <v>293</v>
      </c>
      <c r="S581" s="1" t="e">
        <f>VLOOKUP(R:R,Validations!C:D,2,FALSE)</f>
        <v>#N/A</v>
      </c>
      <c r="X581" s="11" t="s">
        <v>1961</v>
      </c>
      <c r="Y581" s="2">
        <v>42852</v>
      </c>
      <c r="AH581" s="1" t="s">
        <v>2112</v>
      </c>
    </row>
    <row r="582" spans="1:34" ht="15" hidden="1" customHeight="1" x14ac:dyDescent="0.25">
      <c r="A582" s="1" t="s">
        <v>2126</v>
      </c>
      <c r="B582" s="32" t="s">
        <v>1149</v>
      </c>
      <c r="C582" s="1"/>
      <c r="D582" s="28" t="s">
        <v>128</v>
      </c>
      <c r="E582" s="30">
        <v>69249945</v>
      </c>
      <c r="F582" s="30">
        <v>69249945</v>
      </c>
      <c r="G582" s="34">
        <v>42832</v>
      </c>
      <c r="H582" s="48">
        <v>188744798</v>
      </c>
      <c r="I582" s="32">
        <v>1876601617</v>
      </c>
      <c r="J582" s="36">
        <v>75</v>
      </c>
      <c r="K582" s="36">
        <v>75</v>
      </c>
      <c r="L582" s="3"/>
      <c r="M582" s="32" t="s">
        <v>560</v>
      </c>
      <c r="N582" s="32"/>
      <c r="O582" s="1" t="s">
        <v>293</v>
      </c>
      <c r="S582" s="1" t="e">
        <f>VLOOKUP(R:R,Validations!C:D,2,FALSE)</f>
        <v>#N/A</v>
      </c>
      <c r="X582" s="11" t="s">
        <v>1961</v>
      </c>
      <c r="Y582" s="2">
        <v>42852</v>
      </c>
      <c r="AH582" s="1" t="s">
        <v>2112</v>
      </c>
    </row>
    <row r="583" spans="1:34" ht="15" hidden="1" customHeight="1" x14ac:dyDescent="0.25">
      <c r="A583" s="1" t="s">
        <v>2126</v>
      </c>
      <c r="B583" s="32" t="s">
        <v>1138</v>
      </c>
      <c r="C583" s="1"/>
      <c r="D583" s="28" t="s">
        <v>128</v>
      </c>
      <c r="E583" s="30">
        <v>69249941</v>
      </c>
      <c r="F583" s="30">
        <v>69249941</v>
      </c>
      <c r="G583" s="34">
        <v>42832</v>
      </c>
      <c r="H583" s="48">
        <v>188745588</v>
      </c>
      <c r="I583" s="32">
        <v>1876527740</v>
      </c>
      <c r="J583" s="36">
        <v>75</v>
      </c>
      <c r="K583" s="36">
        <v>75</v>
      </c>
      <c r="L583" s="3"/>
      <c r="M583" s="32" t="s">
        <v>575</v>
      </c>
      <c r="N583" s="32"/>
      <c r="O583" s="1" t="s">
        <v>293</v>
      </c>
      <c r="S583" s="1" t="e">
        <f>VLOOKUP(R:R,Validations!C:D,2,FALSE)</f>
        <v>#N/A</v>
      </c>
      <c r="X583" s="11" t="s">
        <v>1961</v>
      </c>
      <c r="Y583" s="2">
        <v>42852</v>
      </c>
      <c r="AH583" s="1" t="s">
        <v>2112</v>
      </c>
    </row>
    <row r="584" spans="1:34" ht="15" hidden="1" customHeight="1" x14ac:dyDescent="0.25">
      <c r="A584" s="1" t="s">
        <v>2126</v>
      </c>
      <c r="B584" s="32" t="s">
        <v>1121</v>
      </c>
      <c r="C584" s="1"/>
      <c r="D584" s="28" t="s">
        <v>128</v>
      </c>
      <c r="E584" s="30">
        <v>69249888</v>
      </c>
      <c r="F584" s="30">
        <v>69249888</v>
      </c>
      <c r="G584" s="34">
        <v>42832</v>
      </c>
      <c r="H584" s="48">
        <v>188765646</v>
      </c>
      <c r="I584" s="32">
        <v>1145823112</v>
      </c>
      <c r="J584" s="36">
        <v>75</v>
      </c>
      <c r="K584" s="36">
        <v>75</v>
      </c>
      <c r="L584" s="3"/>
      <c r="M584" s="32" t="s">
        <v>557</v>
      </c>
      <c r="N584" s="32"/>
      <c r="O584" s="1" t="s">
        <v>293</v>
      </c>
      <c r="S584" s="1" t="e">
        <f>VLOOKUP(R:R,Validations!C:D,2,FALSE)</f>
        <v>#N/A</v>
      </c>
      <c r="X584" s="11" t="s">
        <v>1961</v>
      </c>
      <c r="Y584" s="2">
        <v>42852</v>
      </c>
      <c r="AH584" s="1" t="s">
        <v>2112</v>
      </c>
    </row>
    <row r="585" spans="1:34" ht="15" hidden="1" customHeight="1" x14ac:dyDescent="0.25">
      <c r="A585" s="1" t="s">
        <v>2126</v>
      </c>
      <c r="B585" s="32" t="s">
        <v>1130</v>
      </c>
      <c r="C585" s="1"/>
      <c r="D585" s="28" t="s">
        <v>128</v>
      </c>
      <c r="E585" s="30">
        <v>69249841</v>
      </c>
      <c r="F585" s="30">
        <v>69249841</v>
      </c>
      <c r="G585" s="34">
        <v>42832</v>
      </c>
      <c r="H585" s="48">
        <v>188800194</v>
      </c>
      <c r="I585" s="32">
        <v>1041722574</v>
      </c>
      <c r="J585" s="36">
        <v>75</v>
      </c>
      <c r="K585" s="36">
        <v>75</v>
      </c>
      <c r="L585" s="3"/>
      <c r="M585" s="32" t="s">
        <v>561</v>
      </c>
      <c r="N585" s="32"/>
      <c r="O585" s="1" t="s">
        <v>293</v>
      </c>
      <c r="S585" s="1" t="e">
        <f>VLOOKUP(R:R,Validations!C:D,2,FALSE)</f>
        <v>#N/A</v>
      </c>
      <c r="X585" s="11" t="s">
        <v>1961</v>
      </c>
      <c r="Y585" s="2">
        <v>42852</v>
      </c>
      <c r="AH585" s="1" t="s">
        <v>2112</v>
      </c>
    </row>
    <row r="586" spans="1:34" ht="15" hidden="1" customHeight="1" x14ac:dyDescent="0.25">
      <c r="A586" s="1" t="s">
        <v>2126</v>
      </c>
      <c r="B586" s="32" t="s">
        <v>1131</v>
      </c>
      <c r="C586" s="1"/>
      <c r="D586" s="28" t="s">
        <v>128</v>
      </c>
      <c r="E586" s="30">
        <v>69249842</v>
      </c>
      <c r="F586" s="30">
        <v>69249842</v>
      </c>
      <c r="G586" s="34">
        <v>42832</v>
      </c>
      <c r="H586" s="48">
        <v>188800203</v>
      </c>
      <c r="I586" s="32">
        <v>1041891866</v>
      </c>
      <c r="J586" s="36">
        <v>75</v>
      </c>
      <c r="K586" s="36">
        <v>75</v>
      </c>
      <c r="L586" s="3"/>
      <c r="M586" s="32" t="s">
        <v>560</v>
      </c>
      <c r="N586" s="32"/>
      <c r="O586" s="1" t="s">
        <v>293</v>
      </c>
      <c r="S586" s="1" t="e">
        <f>VLOOKUP(R:R,Validations!C:D,2,FALSE)</f>
        <v>#N/A</v>
      </c>
      <c r="X586" s="11" t="s">
        <v>1961</v>
      </c>
      <c r="Y586" s="2">
        <v>42852</v>
      </c>
      <c r="AH586" s="1" t="s">
        <v>2112</v>
      </c>
    </row>
    <row r="587" spans="1:34" ht="15" hidden="1" customHeight="1" x14ac:dyDescent="0.25">
      <c r="A587" s="1" t="s">
        <v>2126</v>
      </c>
      <c r="B587" s="32" t="s">
        <v>1107</v>
      </c>
      <c r="C587" s="1"/>
      <c r="D587" s="28" t="s">
        <v>128</v>
      </c>
      <c r="E587" s="30">
        <v>69238424</v>
      </c>
      <c r="F587" s="30">
        <v>69238424</v>
      </c>
      <c r="G587" s="34">
        <v>42831</v>
      </c>
      <c r="H587" s="48">
        <v>188800393</v>
      </c>
      <c r="I587" s="32">
        <v>1065243292</v>
      </c>
      <c r="J587" s="36">
        <v>75</v>
      </c>
      <c r="K587" s="36">
        <v>75</v>
      </c>
      <c r="L587" s="3"/>
      <c r="M587" s="32" t="s">
        <v>560</v>
      </c>
      <c r="N587" s="32"/>
      <c r="O587" s="1" t="s">
        <v>293</v>
      </c>
      <c r="S587" s="1" t="e">
        <f>VLOOKUP(R:R,Validations!C:D,2,FALSE)</f>
        <v>#N/A</v>
      </c>
      <c r="X587" s="11" t="s">
        <v>1961</v>
      </c>
      <c r="Y587" s="2">
        <v>42852</v>
      </c>
      <c r="AH587" s="1" t="s">
        <v>2112</v>
      </c>
    </row>
    <row r="588" spans="1:34" ht="15" hidden="1" customHeight="1" x14ac:dyDescent="0.25">
      <c r="A588" s="1" t="s">
        <v>2126</v>
      </c>
      <c r="B588" s="32" t="s">
        <v>1143</v>
      </c>
      <c r="C588" s="1"/>
      <c r="D588" s="28" t="s">
        <v>128</v>
      </c>
      <c r="E588" s="30">
        <v>69249889</v>
      </c>
      <c r="F588" s="30">
        <v>69249889</v>
      </c>
      <c r="G588" s="34">
        <v>42832</v>
      </c>
      <c r="H588" s="48">
        <v>188802055</v>
      </c>
      <c r="I588" s="32">
        <v>1145824192</v>
      </c>
      <c r="J588" s="36">
        <v>75</v>
      </c>
      <c r="K588" s="36">
        <v>75</v>
      </c>
      <c r="L588" s="3"/>
      <c r="M588" s="32" t="s">
        <v>559</v>
      </c>
      <c r="N588" s="32"/>
      <c r="O588" s="1" t="s">
        <v>293</v>
      </c>
      <c r="S588" s="1" t="e">
        <f>VLOOKUP(R:R,Validations!C:D,2,FALSE)</f>
        <v>#N/A</v>
      </c>
      <c r="X588" s="11" t="s">
        <v>1961</v>
      </c>
      <c r="Y588" s="2">
        <v>42852</v>
      </c>
      <c r="AH588" s="1" t="s">
        <v>2112</v>
      </c>
    </row>
    <row r="589" spans="1:34" ht="15" hidden="1" customHeight="1" x14ac:dyDescent="0.25">
      <c r="A589" s="1" t="s">
        <v>2126</v>
      </c>
      <c r="B589" s="32" t="s">
        <v>1135</v>
      </c>
      <c r="C589" s="1"/>
      <c r="D589" s="28" t="s">
        <v>128</v>
      </c>
      <c r="E589" s="30">
        <v>69249856</v>
      </c>
      <c r="F589" s="30">
        <v>69249856</v>
      </c>
      <c r="G589" s="34">
        <v>42832</v>
      </c>
      <c r="H589" s="48">
        <v>188836125</v>
      </c>
      <c r="I589" s="32">
        <v>1065297167</v>
      </c>
      <c r="J589" s="36">
        <v>75</v>
      </c>
      <c r="K589" s="36">
        <v>75</v>
      </c>
      <c r="L589" s="3"/>
      <c r="M589" s="32" t="s">
        <v>562</v>
      </c>
      <c r="N589" s="32"/>
      <c r="O589" s="1" t="s">
        <v>293</v>
      </c>
      <c r="S589" s="1" t="e">
        <f>VLOOKUP(R:R,Validations!C:D,2,FALSE)</f>
        <v>#N/A</v>
      </c>
      <c r="X589" s="11" t="s">
        <v>1961</v>
      </c>
      <c r="Y589" s="2">
        <v>42852</v>
      </c>
      <c r="AH589" s="1" t="s">
        <v>2112</v>
      </c>
    </row>
    <row r="590" spans="1:34" ht="15" hidden="1" customHeight="1" x14ac:dyDescent="0.25">
      <c r="A590" s="1" t="s">
        <v>2126</v>
      </c>
      <c r="B590" s="32" t="s">
        <v>1199</v>
      </c>
      <c r="C590" s="1"/>
      <c r="D590" s="28" t="s">
        <v>128</v>
      </c>
      <c r="E590" s="30">
        <v>69266612</v>
      </c>
      <c r="F590" s="30">
        <v>69266612</v>
      </c>
      <c r="G590" s="34">
        <v>42835</v>
      </c>
      <c r="H590" s="48">
        <v>188739589</v>
      </c>
      <c r="I590" s="32">
        <v>1876514545</v>
      </c>
      <c r="J590" s="36">
        <v>175</v>
      </c>
      <c r="K590" s="36">
        <v>175</v>
      </c>
      <c r="L590" s="3"/>
      <c r="M590" s="32" t="s">
        <v>580</v>
      </c>
      <c r="N590" s="32"/>
      <c r="O590" s="1" t="s">
        <v>293</v>
      </c>
      <c r="S590" s="1" t="e">
        <f>VLOOKUP(R:R,Validations!C:D,2,FALSE)</f>
        <v>#N/A</v>
      </c>
      <c r="X590" s="11" t="s">
        <v>1961</v>
      </c>
      <c r="Y590" s="2">
        <v>42853</v>
      </c>
      <c r="AH590" s="1" t="s">
        <v>2112</v>
      </c>
    </row>
    <row r="591" spans="1:34" ht="15" hidden="1" customHeight="1" x14ac:dyDescent="0.25">
      <c r="A591" s="1" t="s">
        <v>2126</v>
      </c>
      <c r="B591" s="32" t="s">
        <v>1238</v>
      </c>
      <c r="C591" s="1"/>
      <c r="D591" s="28" t="s">
        <v>128</v>
      </c>
      <c r="E591" s="30">
        <v>69279920</v>
      </c>
      <c r="F591" s="30">
        <v>69279920</v>
      </c>
      <c r="G591" s="34">
        <v>42836</v>
      </c>
      <c r="H591" s="48">
        <v>188883926</v>
      </c>
      <c r="I591" s="32">
        <v>1876028252</v>
      </c>
      <c r="J591" s="36">
        <v>175</v>
      </c>
      <c r="K591" s="36">
        <v>175</v>
      </c>
      <c r="L591" s="3"/>
      <c r="M591" s="32" t="s">
        <v>580</v>
      </c>
      <c r="N591" s="32"/>
      <c r="O591" s="1" t="s">
        <v>293</v>
      </c>
      <c r="S591" s="1" t="e">
        <f>VLOOKUP(R:R,Validations!C:D,2,FALSE)</f>
        <v>#N/A</v>
      </c>
      <c r="X591" s="11" t="s">
        <v>1961</v>
      </c>
      <c r="Y591" s="2">
        <v>42853</v>
      </c>
      <c r="AH591" s="1" t="s">
        <v>2112</v>
      </c>
    </row>
    <row r="592" spans="1:34" ht="15" hidden="1" customHeight="1" x14ac:dyDescent="0.25">
      <c r="A592" s="1" t="s">
        <v>2126</v>
      </c>
      <c r="B592" s="32" t="s">
        <v>1214</v>
      </c>
      <c r="C592" s="1"/>
      <c r="D592" s="28" t="s">
        <v>128</v>
      </c>
      <c r="E592" s="30">
        <v>69279761</v>
      </c>
      <c r="F592" s="30">
        <v>69279761</v>
      </c>
      <c r="G592" s="34">
        <v>42836</v>
      </c>
      <c r="H592" s="48">
        <v>188743809</v>
      </c>
      <c r="I592" s="32">
        <v>1041780719</v>
      </c>
      <c r="J592" s="36">
        <v>163.5</v>
      </c>
      <c r="K592" s="36">
        <v>163.5</v>
      </c>
      <c r="L592" s="3"/>
      <c r="M592" s="32" t="s">
        <v>591</v>
      </c>
      <c r="N592" s="32"/>
      <c r="O592" s="1" t="s">
        <v>293</v>
      </c>
      <c r="S592" s="1" t="e">
        <f>VLOOKUP(R:R,Validations!C:D,2,FALSE)</f>
        <v>#N/A</v>
      </c>
      <c r="X592" s="11" t="s">
        <v>1961</v>
      </c>
      <c r="Y592" s="2">
        <v>42853</v>
      </c>
      <c r="AH592" s="1" t="s">
        <v>2137</v>
      </c>
    </row>
    <row r="593" spans="1:34" ht="15" hidden="1" customHeight="1" x14ac:dyDescent="0.25">
      <c r="A593" s="1" t="s">
        <v>2126</v>
      </c>
      <c r="B593" s="32" t="s">
        <v>1185</v>
      </c>
      <c r="C593" s="1"/>
      <c r="D593" s="28" t="s">
        <v>128</v>
      </c>
      <c r="E593" s="30">
        <v>69266548</v>
      </c>
      <c r="F593" s="30">
        <v>69266548</v>
      </c>
      <c r="G593" s="34">
        <v>42835</v>
      </c>
      <c r="H593" s="48">
        <v>188623873</v>
      </c>
      <c r="I593" s="32">
        <v>1188202650</v>
      </c>
      <c r="J593" s="36">
        <v>160</v>
      </c>
      <c r="K593" s="36">
        <v>160</v>
      </c>
      <c r="L593" s="3"/>
      <c r="M593" s="32" t="s">
        <v>580</v>
      </c>
      <c r="N593" s="32"/>
      <c r="O593" s="1" t="s">
        <v>293</v>
      </c>
      <c r="S593" s="1" t="e">
        <f>VLOOKUP(R:R,Validations!C:D,2,FALSE)</f>
        <v>#N/A</v>
      </c>
      <c r="X593" s="11" t="s">
        <v>1961</v>
      </c>
      <c r="Y593" s="2">
        <v>42853</v>
      </c>
      <c r="AH593" s="1" t="s">
        <v>2112</v>
      </c>
    </row>
    <row r="594" spans="1:34" ht="15" hidden="1" customHeight="1" x14ac:dyDescent="0.25">
      <c r="A594" s="1" t="s">
        <v>2126</v>
      </c>
      <c r="B594" s="32" t="s">
        <v>1182</v>
      </c>
      <c r="C594" s="1"/>
      <c r="D594" s="28" t="s">
        <v>128</v>
      </c>
      <c r="E594" s="30">
        <v>69266532</v>
      </c>
      <c r="F594" s="30">
        <v>69266532</v>
      </c>
      <c r="G594" s="34">
        <v>42835</v>
      </c>
      <c r="H594" s="48">
        <v>188703820</v>
      </c>
      <c r="I594" s="32">
        <v>1145591152</v>
      </c>
      <c r="J594" s="36">
        <v>159</v>
      </c>
      <c r="K594" s="36">
        <v>159</v>
      </c>
      <c r="L594" s="3"/>
      <c r="M594" s="32" t="s">
        <v>565</v>
      </c>
      <c r="N594" s="32"/>
      <c r="O594" s="1" t="s">
        <v>293</v>
      </c>
      <c r="S594" s="1" t="e">
        <f>VLOOKUP(R:R,Validations!C:D,2,FALSE)</f>
        <v>#N/A</v>
      </c>
      <c r="X594" s="11" t="s">
        <v>1961</v>
      </c>
      <c r="Y594" s="2">
        <v>42853</v>
      </c>
      <c r="AH594" s="1" t="s">
        <v>2137</v>
      </c>
    </row>
    <row r="595" spans="1:34" ht="15" hidden="1" customHeight="1" x14ac:dyDescent="0.25">
      <c r="A595" s="1" t="s">
        <v>2126</v>
      </c>
      <c r="B595" s="32" t="s">
        <v>1211</v>
      </c>
      <c r="C595" s="1"/>
      <c r="D595" s="28" t="s">
        <v>128</v>
      </c>
      <c r="E595" s="30">
        <v>69266640</v>
      </c>
      <c r="F595" s="30">
        <v>69266640</v>
      </c>
      <c r="G595" s="34">
        <v>42835</v>
      </c>
      <c r="H595" s="48">
        <v>188704009</v>
      </c>
      <c r="I595" s="32">
        <v>1877914651</v>
      </c>
      <c r="J595" s="36">
        <v>158.25</v>
      </c>
      <c r="K595" s="36">
        <v>158.25</v>
      </c>
      <c r="L595" s="3"/>
      <c r="M595" s="32" t="s">
        <v>590</v>
      </c>
      <c r="N595" s="32"/>
      <c r="O595" s="1" t="s">
        <v>293</v>
      </c>
      <c r="S595" s="1" t="e">
        <f>VLOOKUP(R:R,Validations!C:D,2,FALSE)</f>
        <v>#N/A</v>
      </c>
      <c r="X595" s="11" t="s">
        <v>1961</v>
      </c>
      <c r="Y595" s="2">
        <v>42853</v>
      </c>
      <c r="AH595" s="1" t="s">
        <v>2137</v>
      </c>
    </row>
    <row r="596" spans="1:34" ht="15" hidden="1" customHeight="1" x14ac:dyDescent="0.25">
      <c r="A596" s="1" t="s">
        <v>2126</v>
      </c>
      <c r="B596" s="32" t="s">
        <v>1230</v>
      </c>
      <c r="C596" s="1"/>
      <c r="D596" s="28" t="s">
        <v>128</v>
      </c>
      <c r="E596" s="30">
        <v>69279835</v>
      </c>
      <c r="F596" s="30">
        <v>69279835</v>
      </c>
      <c r="G596" s="34">
        <v>42836</v>
      </c>
      <c r="H596" s="48">
        <v>188703789</v>
      </c>
      <c r="I596" s="32">
        <v>1082639573</v>
      </c>
      <c r="J596" s="36">
        <v>150</v>
      </c>
      <c r="K596" s="36">
        <v>150</v>
      </c>
      <c r="L596" s="3"/>
      <c r="M596" s="32" t="s">
        <v>593</v>
      </c>
      <c r="N596" s="32"/>
      <c r="O596" s="1" t="s">
        <v>293</v>
      </c>
      <c r="S596" s="1" t="e">
        <f>VLOOKUP(R:R,Validations!C:D,2,FALSE)</f>
        <v>#N/A</v>
      </c>
      <c r="X596" s="11" t="s">
        <v>1961</v>
      </c>
      <c r="Y596" s="2">
        <v>42853</v>
      </c>
      <c r="AH596" s="1" t="s">
        <v>2137</v>
      </c>
    </row>
    <row r="597" spans="1:34" ht="15" hidden="1" customHeight="1" x14ac:dyDescent="0.25">
      <c r="A597" s="1" t="s">
        <v>2126</v>
      </c>
      <c r="B597" s="32" t="s">
        <v>1166</v>
      </c>
      <c r="C597" s="1"/>
      <c r="D597" s="28" t="s">
        <v>128</v>
      </c>
      <c r="E597" s="30">
        <v>69266490</v>
      </c>
      <c r="F597" s="30">
        <v>69266490</v>
      </c>
      <c r="G597" s="34">
        <v>42835</v>
      </c>
      <c r="H597" s="48">
        <v>188769705</v>
      </c>
      <c r="I597" s="32">
        <v>1065950256</v>
      </c>
      <c r="J597" s="36">
        <v>148.16</v>
      </c>
      <c r="K597" s="36">
        <v>148.16</v>
      </c>
      <c r="L597" s="3"/>
      <c r="M597" s="32" t="s">
        <v>582</v>
      </c>
      <c r="N597" s="32"/>
      <c r="O597" s="1" t="s">
        <v>293</v>
      </c>
      <c r="S597" s="1" t="e">
        <f>VLOOKUP(R:R,Validations!C:D,2,FALSE)</f>
        <v>#N/A</v>
      </c>
      <c r="X597" s="11" t="s">
        <v>1961</v>
      </c>
      <c r="Y597" s="2">
        <v>42853</v>
      </c>
      <c r="AH597" s="1" t="s">
        <v>2112</v>
      </c>
    </row>
    <row r="598" spans="1:34" ht="15" hidden="1" customHeight="1" x14ac:dyDescent="0.25">
      <c r="A598" s="1" t="s">
        <v>2126</v>
      </c>
      <c r="B598" s="32" t="s">
        <v>1206</v>
      </c>
      <c r="C598" s="1"/>
      <c r="D598" s="28" t="s">
        <v>128</v>
      </c>
      <c r="E598" s="30">
        <v>69266626</v>
      </c>
      <c r="F598" s="30">
        <v>69266626</v>
      </c>
      <c r="G598" s="34">
        <v>42835</v>
      </c>
      <c r="H598" s="48">
        <v>188743067</v>
      </c>
      <c r="I598" s="32">
        <v>1877018560</v>
      </c>
      <c r="J598" s="36">
        <v>125</v>
      </c>
      <c r="K598" s="36">
        <v>125</v>
      </c>
      <c r="L598" s="3"/>
      <c r="M598" s="32" t="s">
        <v>589</v>
      </c>
      <c r="N598" s="32"/>
      <c r="O598" s="1" t="s">
        <v>293</v>
      </c>
      <c r="S598" s="1" t="e">
        <f>VLOOKUP(R:R,Validations!C:D,2,FALSE)</f>
        <v>#N/A</v>
      </c>
      <c r="X598" s="11" t="s">
        <v>1961</v>
      </c>
      <c r="Y598" s="2">
        <v>42853</v>
      </c>
      <c r="AH598" s="1" t="s">
        <v>2112</v>
      </c>
    </row>
    <row r="599" spans="1:34" ht="15" hidden="1" customHeight="1" x14ac:dyDescent="0.25">
      <c r="A599" s="1" t="s">
        <v>2126</v>
      </c>
      <c r="B599" s="32" t="s">
        <v>1199</v>
      </c>
      <c r="C599" s="1"/>
      <c r="D599" s="28" t="s">
        <v>128</v>
      </c>
      <c r="E599" s="30">
        <v>69279928</v>
      </c>
      <c r="F599" s="30">
        <v>69279928</v>
      </c>
      <c r="G599" s="34">
        <v>42836</v>
      </c>
      <c r="H599" s="48">
        <v>188770231</v>
      </c>
      <c r="I599" s="32">
        <v>1876778831</v>
      </c>
      <c r="J599" s="36">
        <v>125</v>
      </c>
      <c r="K599" s="36">
        <v>125</v>
      </c>
      <c r="L599" s="3"/>
      <c r="M599" s="32" t="s">
        <v>580</v>
      </c>
      <c r="N599" s="32"/>
      <c r="O599" s="1" t="s">
        <v>293</v>
      </c>
      <c r="S599" s="1" t="e">
        <f>VLOOKUP(R:R,Validations!C:D,2,FALSE)</f>
        <v>#N/A</v>
      </c>
      <c r="X599" s="11" t="s">
        <v>1961</v>
      </c>
      <c r="Y599" s="2">
        <v>42853</v>
      </c>
      <c r="AH599" s="1" t="s">
        <v>2112</v>
      </c>
    </row>
    <row r="600" spans="1:34" ht="15" hidden="1" customHeight="1" x14ac:dyDescent="0.25">
      <c r="A600" s="1" t="s">
        <v>2126</v>
      </c>
      <c r="B600" s="32" t="s">
        <v>1159</v>
      </c>
      <c r="C600" s="1"/>
      <c r="D600" s="28" t="s">
        <v>128</v>
      </c>
      <c r="E600" s="30">
        <v>69266477</v>
      </c>
      <c r="F600" s="30">
        <v>69266477</v>
      </c>
      <c r="G600" s="34">
        <v>42835</v>
      </c>
      <c r="H600" s="48">
        <v>188769653</v>
      </c>
      <c r="I600" s="32">
        <v>1065545258</v>
      </c>
      <c r="J600" s="36">
        <v>120.73</v>
      </c>
      <c r="K600" s="36">
        <v>120.73</v>
      </c>
      <c r="L600" s="3"/>
      <c r="M600" s="32" t="s">
        <v>580</v>
      </c>
      <c r="N600" s="32"/>
      <c r="O600" s="1" t="s">
        <v>293</v>
      </c>
      <c r="S600" s="1" t="e">
        <f>VLOOKUP(R:R,Validations!C:D,2,FALSE)</f>
        <v>#N/A</v>
      </c>
      <c r="X600" s="11" t="s">
        <v>1961</v>
      </c>
      <c r="Y600" s="2">
        <v>42853</v>
      </c>
      <c r="AH600" s="1" t="s">
        <v>2112</v>
      </c>
    </row>
    <row r="601" spans="1:34" ht="15" hidden="1" customHeight="1" x14ac:dyDescent="0.25">
      <c r="A601" s="1" t="s">
        <v>2126</v>
      </c>
      <c r="B601" s="32" t="s">
        <v>1196</v>
      </c>
      <c r="C601" s="1"/>
      <c r="D601" s="28" t="s">
        <v>128</v>
      </c>
      <c r="E601" s="30">
        <v>69266604</v>
      </c>
      <c r="F601" s="30">
        <v>69266604</v>
      </c>
      <c r="G601" s="34">
        <v>42835</v>
      </c>
      <c r="H601" s="48">
        <v>188768549</v>
      </c>
      <c r="I601" s="32">
        <v>1876272377</v>
      </c>
      <c r="J601" s="36">
        <v>102.98</v>
      </c>
      <c r="K601" s="36">
        <v>102.98</v>
      </c>
      <c r="L601" s="3"/>
      <c r="M601" s="32" t="s">
        <v>580</v>
      </c>
      <c r="N601" s="32"/>
      <c r="O601" s="1" t="s">
        <v>293</v>
      </c>
      <c r="S601" s="1" t="e">
        <f>VLOOKUP(R:R,Validations!C:D,2,FALSE)</f>
        <v>#N/A</v>
      </c>
      <c r="X601" s="11" t="s">
        <v>1961</v>
      </c>
      <c r="Y601" s="2">
        <v>42853</v>
      </c>
      <c r="AH601" s="1" t="s">
        <v>2112</v>
      </c>
    </row>
    <row r="602" spans="1:34" ht="15" hidden="1" customHeight="1" x14ac:dyDescent="0.25">
      <c r="A602" s="1" t="s">
        <v>2126</v>
      </c>
      <c r="B602" s="32" t="s">
        <v>1162</v>
      </c>
      <c r="C602" s="1"/>
      <c r="D602" s="28" t="s">
        <v>128</v>
      </c>
      <c r="E602" s="30">
        <v>69266482</v>
      </c>
      <c r="F602" s="30">
        <v>69266482</v>
      </c>
      <c r="G602" s="34">
        <v>42835</v>
      </c>
      <c r="H602" s="48">
        <v>188769200</v>
      </c>
      <c r="I602" s="32">
        <v>1065733134</v>
      </c>
      <c r="J602" s="36">
        <v>100</v>
      </c>
      <c r="K602" s="36">
        <v>100</v>
      </c>
      <c r="L602" s="3"/>
      <c r="M602" s="32" t="s">
        <v>580</v>
      </c>
      <c r="N602" s="32"/>
      <c r="O602" s="1" t="s">
        <v>293</v>
      </c>
      <c r="S602" s="1" t="e">
        <f>VLOOKUP(R:R,Validations!C:D,2,FALSE)</f>
        <v>#N/A</v>
      </c>
      <c r="X602" s="11" t="s">
        <v>1961</v>
      </c>
      <c r="Y602" s="2">
        <v>42853</v>
      </c>
      <c r="AH602" s="1" t="s">
        <v>2112</v>
      </c>
    </row>
    <row r="603" spans="1:34" ht="15" hidden="1" customHeight="1" x14ac:dyDescent="0.25">
      <c r="A603" s="1" t="s">
        <v>2126</v>
      </c>
      <c r="B603" s="32" t="s">
        <v>1247</v>
      </c>
      <c r="C603" s="1"/>
      <c r="D603" s="28" t="s">
        <v>128</v>
      </c>
      <c r="E603" s="30">
        <v>69279939</v>
      </c>
      <c r="F603" s="30">
        <v>69279939</v>
      </c>
      <c r="G603" s="34">
        <v>42836</v>
      </c>
      <c r="H603" s="48">
        <v>188795248</v>
      </c>
      <c r="I603" s="32">
        <v>1877311995</v>
      </c>
      <c r="J603" s="36">
        <v>100</v>
      </c>
      <c r="K603" s="36">
        <v>100</v>
      </c>
      <c r="L603" s="3"/>
      <c r="M603" s="32" t="s">
        <v>589</v>
      </c>
      <c r="N603" s="32"/>
      <c r="O603" s="1" t="s">
        <v>293</v>
      </c>
      <c r="S603" s="1" t="e">
        <f>VLOOKUP(R:R,Validations!C:D,2,FALSE)</f>
        <v>#N/A</v>
      </c>
      <c r="X603" s="11" t="s">
        <v>1961</v>
      </c>
      <c r="Y603" s="2">
        <v>42853</v>
      </c>
      <c r="AH603" s="1" t="s">
        <v>2112</v>
      </c>
    </row>
    <row r="604" spans="1:34" ht="15" hidden="1" customHeight="1" x14ac:dyDescent="0.25">
      <c r="A604" s="1" t="s">
        <v>2126</v>
      </c>
      <c r="B604" s="32" t="s">
        <v>1209</v>
      </c>
      <c r="C604" s="1"/>
      <c r="D604" s="28" t="s">
        <v>128</v>
      </c>
      <c r="E604" s="30">
        <v>69266637</v>
      </c>
      <c r="F604" s="30">
        <v>69266637</v>
      </c>
      <c r="G604" s="34">
        <v>42835</v>
      </c>
      <c r="H604" s="48">
        <v>188765053</v>
      </c>
      <c r="I604" s="32">
        <v>1877652330</v>
      </c>
      <c r="J604" s="36">
        <v>93.5</v>
      </c>
      <c r="K604" s="36">
        <v>93.5</v>
      </c>
      <c r="L604" s="3"/>
      <c r="M604" s="32" t="s">
        <v>589</v>
      </c>
      <c r="N604" s="32"/>
      <c r="O604" s="1" t="s">
        <v>293</v>
      </c>
      <c r="S604" s="1" t="e">
        <f>VLOOKUP(R:R,Validations!C:D,2,FALSE)</f>
        <v>#N/A</v>
      </c>
      <c r="X604" s="11" t="s">
        <v>1961</v>
      </c>
      <c r="Y604" s="2">
        <v>42853</v>
      </c>
      <c r="AH604" s="1" t="s">
        <v>2112</v>
      </c>
    </row>
    <row r="605" spans="1:34" ht="15" hidden="1" customHeight="1" x14ac:dyDescent="0.25">
      <c r="A605" s="1" t="s">
        <v>2126</v>
      </c>
      <c r="B605" s="32" t="s">
        <v>1233</v>
      </c>
      <c r="C605" s="1"/>
      <c r="D605" s="28" t="s">
        <v>128</v>
      </c>
      <c r="E605" s="30">
        <v>69279856</v>
      </c>
      <c r="F605" s="30">
        <v>69279856</v>
      </c>
      <c r="G605" s="34">
        <v>42836</v>
      </c>
      <c r="H605" s="48">
        <v>188769573</v>
      </c>
      <c r="I605" s="32">
        <v>1145752852</v>
      </c>
      <c r="J605" s="36">
        <v>92.65</v>
      </c>
      <c r="K605" s="36">
        <v>92.65</v>
      </c>
      <c r="L605" s="3"/>
      <c r="M605" s="32" t="s">
        <v>580</v>
      </c>
      <c r="N605" s="32"/>
      <c r="O605" s="1" t="s">
        <v>293</v>
      </c>
      <c r="S605" s="1" t="e">
        <f>VLOOKUP(R:R,Validations!C:D,2,FALSE)</f>
        <v>#N/A</v>
      </c>
      <c r="X605" s="11" t="s">
        <v>1961</v>
      </c>
      <c r="Y605" s="2">
        <v>42853</v>
      </c>
      <c r="AH605" s="1" t="s">
        <v>2112</v>
      </c>
    </row>
    <row r="606" spans="1:34" ht="15" hidden="1" customHeight="1" x14ac:dyDescent="0.25">
      <c r="A606" s="1" t="s">
        <v>2126</v>
      </c>
      <c r="B606" s="32" t="s">
        <v>1225</v>
      </c>
      <c r="C606" s="1"/>
      <c r="D606" s="28" t="s">
        <v>128</v>
      </c>
      <c r="E606" s="30">
        <v>69279810</v>
      </c>
      <c r="F606" s="30">
        <v>69279810</v>
      </c>
      <c r="G606" s="34">
        <v>42836</v>
      </c>
      <c r="H606" s="48">
        <v>188769826</v>
      </c>
      <c r="I606" s="32">
        <v>1070123551</v>
      </c>
      <c r="J606" s="36">
        <v>92.65</v>
      </c>
      <c r="K606" s="36">
        <v>92.65</v>
      </c>
      <c r="L606" s="3"/>
      <c r="M606" s="32" t="s">
        <v>580</v>
      </c>
      <c r="N606" s="32"/>
      <c r="O606" s="1" t="s">
        <v>293</v>
      </c>
      <c r="S606" s="1" t="e">
        <f>VLOOKUP(R:R,Validations!C:D,2,FALSE)</f>
        <v>#N/A</v>
      </c>
      <c r="X606" s="11" t="s">
        <v>1961</v>
      </c>
      <c r="Y606" s="2">
        <v>42853</v>
      </c>
      <c r="AH606" s="1" t="s">
        <v>2112</v>
      </c>
    </row>
    <row r="607" spans="1:34" ht="15" hidden="1" customHeight="1" x14ac:dyDescent="0.25">
      <c r="A607" s="1" t="s">
        <v>2126</v>
      </c>
      <c r="B607" s="32" t="s">
        <v>1172</v>
      </c>
      <c r="C607" s="1"/>
      <c r="D607" s="28" t="s">
        <v>128</v>
      </c>
      <c r="E607" s="30">
        <v>69266502</v>
      </c>
      <c r="F607" s="30">
        <v>69266502</v>
      </c>
      <c r="G607" s="34">
        <v>42835</v>
      </c>
      <c r="H607" s="48">
        <v>188744473</v>
      </c>
      <c r="I607" s="32">
        <v>1070411851</v>
      </c>
      <c r="J607" s="36">
        <v>90</v>
      </c>
      <c r="K607" s="36">
        <v>90</v>
      </c>
      <c r="L607" s="3"/>
      <c r="M607" s="32" t="s">
        <v>580</v>
      </c>
      <c r="N607" s="32"/>
      <c r="O607" s="1" t="s">
        <v>293</v>
      </c>
      <c r="S607" s="1" t="e">
        <f>VLOOKUP(R:R,Validations!C:D,2,FALSE)</f>
        <v>#N/A</v>
      </c>
      <c r="X607" s="11" t="s">
        <v>1961</v>
      </c>
      <c r="Y607" s="2">
        <v>42853</v>
      </c>
      <c r="AH607" s="1" t="s">
        <v>2112</v>
      </c>
    </row>
    <row r="608" spans="1:34" ht="15" hidden="1" customHeight="1" x14ac:dyDescent="0.25">
      <c r="A608" s="1" t="s">
        <v>2126</v>
      </c>
      <c r="B608" s="32" t="s">
        <v>1171</v>
      </c>
      <c r="C608" s="1"/>
      <c r="D608" s="28" t="s">
        <v>128</v>
      </c>
      <c r="E608" s="30">
        <v>69279806</v>
      </c>
      <c r="F608" s="30">
        <v>69279806</v>
      </c>
      <c r="G608" s="34">
        <v>42836</v>
      </c>
      <c r="H608" s="48">
        <v>188743767</v>
      </c>
      <c r="I608" s="32">
        <v>1070097214</v>
      </c>
      <c r="J608" s="36">
        <v>89.44</v>
      </c>
      <c r="K608" s="36">
        <v>89.44</v>
      </c>
      <c r="L608" s="3"/>
      <c r="M608" s="32" t="s">
        <v>562</v>
      </c>
      <c r="N608" s="32"/>
      <c r="O608" s="1" t="s">
        <v>293</v>
      </c>
      <c r="S608" s="1" t="e">
        <f>VLOOKUP(R:R,Validations!C:D,2,FALSE)</f>
        <v>#N/A</v>
      </c>
      <c r="X608" s="11" t="s">
        <v>1961</v>
      </c>
      <c r="Y608" s="2">
        <v>42853</v>
      </c>
      <c r="AH608" s="1" t="s">
        <v>2112</v>
      </c>
    </row>
    <row r="609" spans="1:34" ht="15" hidden="1" customHeight="1" x14ac:dyDescent="0.25">
      <c r="A609" s="1" t="s">
        <v>2126</v>
      </c>
      <c r="B609" s="32" t="s">
        <v>1178</v>
      </c>
      <c r="C609" s="1"/>
      <c r="D609" s="28" t="s">
        <v>128</v>
      </c>
      <c r="E609" s="30">
        <v>69266526</v>
      </c>
      <c r="F609" s="30">
        <v>69266526</v>
      </c>
      <c r="G609" s="34">
        <v>42835</v>
      </c>
      <c r="H609" s="48">
        <v>188718810</v>
      </c>
      <c r="I609" s="32">
        <v>1145227568</v>
      </c>
      <c r="J609" s="36">
        <v>87.69</v>
      </c>
      <c r="K609" s="36">
        <v>87.69</v>
      </c>
      <c r="L609" s="3"/>
      <c r="M609" s="32" t="s">
        <v>562</v>
      </c>
      <c r="N609" s="32"/>
      <c r="O609" s="1" t="s">
        <v>293</v>
      </c>
      <c r="S609" s="1" t="e">
        <f>VLOOKUP(R:R,Validations!C:D,2,FALSE)</f>
        <v>#N/A</v>
      </c>
      <c r="X609" s="11" t="s">
        <v>1961</v>
      </c>
      <c r="Y609" s="2">
        <v>42853</v>
      </c>
      <c r="AH609" s="1" t="s">
        <v>2112</v>
      </c>
    </row>
    <row r="610" spans="1:34" ht="15" hidden="1" customHeight="1" x14ac:dyDescent="0.25">
      <c r="A610" s="1" t="s">
        <v>2126</v>
      </c>
      <c r="B610" s="32" t="s">
        <v>1227</v>
      </c>
      <c r="C610" s="1"/>
      <c r="D610" s="28" t="s">
        <v>128</v>
      </c>
      <c r="E610" s="30">
        <v>69279828</v>
      </c>
      <c r="F610" s="30">
        <v>69279828</v>
      </c>
      <c r="G610" s="34">
        <v>42836</v>
      </c>
      <c r="H610" s="48">
        <v>188805494</v>
      </c>
      <c r="I610" s="32">
        <v>1082358508</v>
      </c>
      <c r="J610" s="36">
        <v>85</v>
      </c>
      <c r="K610" s="36">
        <v>85</v>
      </c>
      <c r="L610" s="3"/>
      <c r="M610" s="32" t="s">
        <v>580</v>
      </c>
      <c r="N610" s="32"/>
      <c r="O610" s="1" t="s">
        <v>293</v>
      </c>
      <c r="S610" s="1" t="e">
        <f>VLOOKUP(R:R,Validations!C:D,2,FALSE)</f>
        <v>#N/A</v>
      </c>
      <c r="X610" s="11" t="s">
        <v>1961</v>
      </c>
      <c r="Y610" s="2">
        <v>42853</v>
      </c>
      <c r="AH610" s="1" t="s">
        <v>2112</v>
      </c>
    </row>
    <row r="611" spans="1:34" ht="15" hidden="1" customHeight="1" x14ac:dyDescent="0.25">
      <c r="A611" s="1" t="s">
        <v>2126</v>
      </c>
      <c r="B611" s="32" t="s">
        <v>1245</v>
      </c>
      <c r="C611" s="1"/>
      <c r="D611" s="28" t="s">
        <v>128</v>
      </c>
      <c r="E611" s="30">
        <v>69279936</v>
      </c>
      <c r="F611" s="30">
        <v>69279936</v>
      </c>
      <c r="G611" s="34">
        <v>42836</v>
      </c>
      <c r="H611" s="48">
        <v>188823646</v>
      </c>
      <c r="I611" s="32">
        <v>1877155244</v>
      </c>
      <c r="J611" s="36">
        <v>82.13</v>
      </c>
      <c r="K611" s="36">
        <v>82.13</v>
      </c>
      <c r="L611" s="3"/>
      <c r="M611" s="32" t="s">
        <v>565</v>
      </c>
      <c r="N611" s="32"/>
      <c r="O611" s="1" t="s">
        <v>293</v>
      </c>
      <c r="S611" s="1" t="e">
        <f>VLOOKUP(R:R,Validations!C:D,2,FALSE)</f>
        <v>#N/A</v>
      </c>
      <c r="X611" s="11" t="s">
        <v>1961</v>
      </c>
      <c r="Y611" s="2">
        <v>42853</v>
      </c>
      <c r="AH611" s="1" t="s">
        <v>2112</v>
      </c>
    </row>
    <row r="612" spans="1:34" ht="15" hidden="1" customHeight="1" x14ac:dyDescent="0.25">
      <c r="A612" s="1" t="s">
        <v>2126</v>
      </c>
      <c r="B612" s="32" t="s">
        <v>1244</v>
      </c>
      <c r="C612" s="1"/>
      <c r="D612" s="28" t="s">
        <v>128</v>
      </c>
      <c r="E612" s="30">
        <v>69279935</v>
      </c>
      <c r="F612" s="30">
        <v>69279935</v>
      </c>
      <c r="G612" s="34">
        <v>42836</v>
      </c>
      <c r="H612" s="48">
        <v>188823654</v>
      </c>
      <c r="I612" s="32">
        <v>1877049870</v>
      </c>
      <c r="J612" s="36">
        <v>82.13</v>
      </c>
      <c r="K612" s="36">
        <v>82.13</v>
      </c>
      <c r="L612" s="3"/>
      <c r="M612" s="32" t="s">
        <v>592</v>
      </c>
      <c r="N612" s="32"/>
      <c r="O612" s="1" t="s">
        <v>293</v>
      </c>
      <c r="S612" s="1" t="e">
        <f>VLOOKUP(R:R,Validations!C:D,2,FALSE)</f>
        <v>#N/A</v>
      </c>
      <c r="X612" s="11" t="s">
        <v>1961</v>
      </c>
      <c r="Y612" s="2">
        <v>42853</v>
      </c>
      <c r="AH612" s="1" t="s">
        <v>2112</v>
      </c>
    </row>
    <row r="613" spans="1:34" ht="15" hidden="1" customHeight="1" x14ac:dyDescent="0.25">
      <c r="A613" s="1" t="s">
        <v>2126</v>
      </c>
      <c r="B613" s="32" t="s">
        <v>1251</v>
      </c>
      <c r="C613" s="1"/>
      <c r="D613" s="28" t="s">
        <v>128</v>
      </c>
      <c r="E613" s="30">
        <v>69279945</v>
      </c>
      <c r="F613" s="30">
        <v>69279945</v>
      </c>
      <c r="G613" s="34">
        <v>42836</v>
      </c>
      <c r="H613" s="48">
        <v>188699910</v>
      </c>
      <c r="I613" s="32">
        <v>1877840850</v>
      </c>
      <c r="J613" s="36">
        <v>81.599999999999994</v>
      </c>
      <c r="K613" s="36">
        <v>81.599999999999994</v>
      </c>
      <c r="L613" s="3"/>
      <c r="M613" s="32" t="s">
        <v>557</v>
      </c>
      <c r="N613" s="32"/>
      <c r="O613" s="1" t="s">
        <v>293</v>
      </c>
      <c r="S613" s="1" t="e">
        <f>VLOOKUP(R:R,Validations!C:D,2,FALSE)</f>
        <v>#N/A</v>
      </c>
      <c r="X613" s="11" t="s">
        <v>1961</v>
      </c>
      <c r="Y613" s="2">
        <v>42853</v>
      </c>
      <c r="AH613" s="1" t="s">
        <v>2112</v>
      </c>
    </row>
    <row r="614" spans="1:34" ht="15" hidden="1" customHeight="1" x14ac:dyDescent="0.25">
      <c r="A614" s="1" t="s">
        <v>2126</v>
      </c>
      <c r="B614" s="32" t="s">
        <v>1218</v>
      </c>
      <c r="C614" s="1"/>
      <c r="D614" s="28" t="s">
        <v>128</v>
      </c>
      <c r="E614" s="30">
        <v>69279780</v>
      </c>
      <c r="F614" s="30">
        <v>69279780</v>
      </c>
      <c r="G614" s="34">
        <v>42836</v>
      </c>
      <c r="H614" s="48">
        <v>188769304</v>
      </c>
      <c r="I614" s="32">
        <v>1065164651</v>
      </c>
      <c r="J614" s="36">
        <v>81.569999999999993</v>
      </c>
      <c r="K614" s="36">
        <v>81.569999999999993</v>
      </c>
      <c r="L614" s="3"/>
      <c r="M614" s="32" t="s">
        <v>592</v>
      </c>
      <c r="N614" s="32"/>
      <c r="O614" s="1" t="s">
        <v>293</v>
      </c>
      <c r="S614" s="1" t="e">
        <f>VLOOKUP(R:R,Validations!C:D,2,FALSE)</f>
        <v>#N/A</v>
      </c>
      <c r="X614" s="11" t="s">
        <v>1961</v>
      </c>
      <c r="Y614" s="2">
        <v>42853</v>
      </c>
      <c r="AH614" s="1" t="s">
        <v>2112</v>
      </c>
    </row>
    <row r="615" spans="1:34" ht="15" hidden="1" customHeight="1" x14ac:dyDescent="0.25">
      <c r="A615" s="1" t="s">
        <v>2126</v>
      </c>
      <c r="B615" s="32" t="s">
        <v>1241</v>
      </c>
      <c r="C615" s="1"/>
      <c r="D615" s="28" t="s">
        <v>128</v>
      </c>
      <c r="E615" s="30">
        <v>69279927</v>
      </c>
      <c r="F615" s="30">
        <v>69279927</v>
      </c>
      <c r="G615" s="34">
        <v>42836</v>
      </c>
      <c r="H615" s="48">
        <v>188769436</v>
      </c>
      <c r="I615" s="32">
        <v>1876726634</v>
      </c>
      <c r="J615" s="36">
        <v>81.56</v>
      </c>
      <c r="K615" s="36">
        <v>81.56</v>
      </c>
      <c r="L615" s="3"/>
      <c r="M615" s="32" t="s">
        <v>588</v>
      </c>
      <c r="N615" s="32"/>
      <c r="O615" s="1" t="s">
        <v>293</v>
      </c>
      <c r="S615" s="1" t="e">
        <f>VLOOKUP(R:R,Validations!C:D,2,FALSE)</f>
        <v>#N/A</v>
      </c>
      <c r="X615" s="11" t="s">
        <v>1961</v>
      </c>
      <c r="Y615" s="2">
        <v>42853</v>
      </c>
      <c r="AH615" s="1" t="s">
        <v>2112</v>
      </c>
    </row>
    <row r="616" spans="1:34" ht="15" customHeight="1" x14ac:dyDescent="0.25">
      <c r="A616" s="1" t="s">
        <v>2126</v>
      </c>
      <c r="B616" s="34">
        <v>42842</v>
      </c>
      <c r="C616" s="1"/>
      <c r="D616" s="28" t="s">
        <v>128</v>
      </c>
      <c r="E616" s="30">
        <v>69279932</v>
      </c>
      <c r="F616" s="30">
        <v>69279932</v>
      </c>
      <c r="G616" s="34">
        <v>42836</v>
      </c>
      <c r="H616" s="5">
        <v>188794193</v>
      </c>
      <c r="I616" s="32">
        <v>1876983772</v>
      </c>
      <c r="J616" s="54">
        <f>K616+L616</f>
        <v>162.76</v>
      </c>
      <c r="K616" s="54">
        <f>L616+M616</f>
        <v>81.38</v>
      </c>
      <c r="L616" s="57">
        <v>81.38</v>
      </c>
      <c r="M616" s="51"/>
      <c r="N616" s="32"/>
      <c r="O616" s="1" t="s">
        <v>293</v>
      </c>
      <c r="S616" s="1" t="e">
        <f>VLOOKUP(R:R,Validations!C:D,2,FALSE)</f>
        <v>#N/A</v>
      </c>
      <c r="X616" s="11" t="s">
        <v>1974</v>
      </c>
      <c r="Y616" s="39">
        <v>42853</v>
      </c>
      <c r="AH616" s="1" t="s">
        <v>2112</v>
      </c>
    </row>
    <row r="617" spans="1:34" ht="15" hidden="1" customHeight="1" x14ac:dyDescent="0.25">
      <c r="A617" s="1" t="s">
        <v>2126</v>
      </c>
      <c r="B617" s="32" t="s">
        <v>1161</v>
      </c>
      <c r="C617" s="1"/>
      <c r="D617" s="28" t="s">
        <v>128</v>
      </c>
      <c r="E617" s="30">
        <v>69266480</v>
      </c>
      <c r="F617" s="30">
        <v>69266480</v>
      </c>
      <c r="G617" s="34">
        <v>42835</v>
      </c>
      <c r="H617" s="48">
        <v>188677474</v>
      </c>
      <c r="I617" s="32">
        <v>1065689688</v>
      </c>
      <c r="J617" s="36">
        <v>81.3</v>
      </c>
      <c r="K617" s="36">
        <v>81.3</v>
      </c>
      <c r="L617" s="3"/>
      <c r="M617" s="32" t="s">
        <v>562</v>
      </c>
      <c r="N617" s="32"/>
      <c r="O617" s="1" t="s">
        <v>293</v>
      </c>
      <c r="S617" s="1" t="e">
        <f>VLOOKUP(R:R,Validations!C:D,2,FALSE)</f>
        <v>#N/A</v>
      </c>
      <c r="X617" s="11" t="s">
        <v>1961</v>
      </c>
      <c r="Y617" s="2">
        <v>42853</v>
      </c>
      <c r="AH617" s="1" t="s">
        <v>2112</v>
      </c>
    </row>
    <row r="618" spans="1:34" ht="15" hidden="1" customHeight="1" x14ac:dyDescent="0.25">
      <c r="A618" s="1" t="s">
        <v>2126</v>
      </c>
      <c r="B618" s="32" t="s">
        <v>1178</v>
      </c>
      <c r="C618" s="1"/>
      <c r="D618" s="28" t="s">
        <v>128</v>
      </c>
      <c r="E618" s="30">
        <v>69279804</v>
      </c>
      <c r="F618" s="30">
        <v>69279804</v>
      </c>
      <c r="G618" s="34">
        <v>42836</v>
      </c>
      <c r="H618" s="48">
        <v>188789584</v>
      </c>
      <c r="I618" s="32">
        <v>1070058959</v>
      </c>
      <c r="J618" s="36">
        <v>81.19</v>
      </c>
      <c r="K618" s="36">
        <v>81.19</v>
      </c>
      <c r="L618" s="3"/>
      <c r="M618" s="32" t="s">
        <v>565</v>
      </c>
      <c r="N618" s="32"/>
      <c r="O618" s="1" t="s">
        <v>293</v>
      </c>
      <c r="S618" s="1" t="e">
        <f>VLOOKUP(R:R,Validations!C:D,2,FALSE)</f>
        <v>#N/A</v>
      </c>
      <c r="X618" s="11" t="s">
        <v>1961</v>
      </c>
      <c r="Y618" s="2">
        <v>42853</v>
      </c>
      <c r="AH618" s="1" t="s">
        <v>2112</v>
      </c>
    </row>
    <row r="619" spans="1:34" ht="15" customHeight="1" x14ac:dyDescent="0.25">
      <c r="A619" s="1" t="s">
        <v>2126</v>
      </c>
      <c r="B619" s="34">
        <v>42842</v>
      </c>
      <c r="C619" s="1"/>
      <c r="D619" s="28" t="s">
        <v>128</v>
      </c>
      <c r="E619" s="30">
        <v>69266547</v>
      </c>
      <c r="F619" s="30">
        <v>69266547</v>
      </c>
      <c r="G619" s="34">
        <v>42835</v>
      </c>
      <c r="H619" s="5">
        <v>188770311</v>
      </c>
      <c r="I619" s="32">
        <v>1188064910</v>
      </c>
      <c r="J619" s="54">
        <f>K619+L619</f>
        <v>162.28</v>
      </c>
      <c r="K619" s="54">
        <f>L619+M619</f>
        <v>81.14</v>
      </c>
      <c r="L619" s="57">
        <v>81.14</v>
      </c>
      <c r="M619" s="51"/>
      <c r="N619" s="32"/>
      <c r="O619" s="1" t="s">
        <v>293</v>
      </c>
      <c r="S619" s="1" t="e">
        <f>VLOOKUP(R:R,Validations!C:D,2,FALSE)</f>
        <v>#N/A</v>
      </c>
      <c r="X619" s="11" t="s">
        <v>1974</v>
      </c>
      <c r="Y619" s="39">
        <v>42853</v>
      </c>
      <c r="AH619" s="1" t="s">
        <v>2112</v>
      </c>
    </row>
    <row r="620" spans="1:34" ht="15" customHeight="1" x14ac:dyDescent="0.25">
      <c r="A620" s="1" t="s">
        <v>2126</v>
      </c>
      <c r="B620" s="34">
        <v>42842</v>
      </c>
      <c r="C620" s="1"/>
      <c r="D620" s="28" t="s">
        <v>128</v>
      </c>
      <c r="E620" s="30">
        <v>69266693</v>
      </c>
      <c r="F620" s="30">
        <v>69266693</v>
      </c>
      <c r="G620" s="34">
        <v>42835</v>
      </c>
      <c r="H620" s="5">
        <v>188720599</v>
      </c>
      <c r="I620" s="32">
        <v>4502712330</v>
      </c>
      <c r="J620" s="54">
        <f>K620+L620</f>
        <v>161.82</v>
      </c>
      <c r="K620" s="54">
        <f>L620+M620</f>
        <v>80.91</v>
      </c>
      <c r="L620" s="57">
        <v>80.91</v>
      </c>
      <c r="M620" s="51"/>
      <c r="N620" s="32"/>
      <c r="O620" s="1" t="s">
        <v>293</v>
      </c>
      <c r="S620" s="1" t="e">
        <f>VLOOKUP(R:R,Validations!C:D,2,FALSE)</f>
        <v>#N/A</v>
      </c>
      <c r="X620" s="11" t="s">
        <v>1974</v>
      </c>
      <c r="Y620" s="39">
        <v>42853</v>
      </c>
      <c r="AH620" s="1" t="s">
        <v>2112</v>
      </c>
    </row>
    <row r="621" spans="1:34" ht="15" hidden="1" customHeight="1" x14ac:dyDescent="0.25">
      <c r="A621" s="1" t="s">
        <v>2126</v>
      </c>
      <c r="B621" s="32" t="s">
        <v>1198</v>
      </c>
      <c r="C621" s="1"/>
      <c r="D621" s="28" t="s">
        <v>128</v>
      </c>
      <c r="E621" s="30">
        <v>69266610</v>
      </c>
      <c r="F621" s="30">
        <v>69266610</v>
      </c>
      <c r="G621" s="34">
        <v>42835</v>
      </c>
      <c r="H621" s="48">
        <v>188803338</v>
      </c>
      <c r="I621" s="32">
        <v>1876429581</v>
      </c>
      <c r="J621" s="36">
        <v>80.430000000000007</v>
      </c>
      <c r="K621" s="36">
        <v>80.430000000000007</v>
      </c>
      <c r="L621" s="3"/>
      <c r="M621" s="32" t="s">
        <v>588</v>
      </c>
      <c r="N621" s="32"/>
      <c r="O621" s="1" t="s">
        <v>293</v>
      </c>
      <c r="S621" s="1" t="e">
        <f>VLOOKUP(R:R,Validations!C:D,2,FALSE)</f>
        <v>#N/A</v>
      </c>
      <c r="X621" s="11" t="s">
        <v>1961</v>
      </c>
      <c r="Y621" s="2">
        <v>42853</v>
      </c>
      <c r="AH621" s="1" t="s">
        <v>2112</v>
      </c>
    </row>
    <row r="622" spans="1:34" ht="15" hidden="1" customHeight="1" x14ac:dyDescent="0.25">
      <c r="A622" s="1" t="s">
        <v>2126</v>
      </c>
      <c r="B622" s="32" t="s">
        <v>1188</v>
      </c>
      <c r="C622" s="1"/>
      <c r="D622" s="28" t="s">
        <v>128</v>
      </c>
      <c r="E622" s="30">
        <v>69266554</v>
      </c>
      <c r="F622" s="30">
        <v>69266554</v>
      </c>
      <c r="G622" s="34">
        <v>42835</v>
      </c>
      <c r="H622" s="48">
        <v>188837997</v>
      </c>
      <c r="I622" s="32">
        <v>1188805000</v>
      </c>
      <c r="J622" s="36">
        <v>80</v>
      </c>
      <c r="K622" s="36">
        <v>80</v>
      </c>
      <c r="L622" s="3"/>
      <c r="M622" s="32" t="s">
        <v>582</v>
      </c>
      <c r="N622" s="32"/>
      <c r="O622" s="1" t="s">
        <v>293</v>
      </c>
      <c r="S622" s="1" t="e">
        <f>VLOOKUP(R:R,Validations!C:D,2,FALSE)</f>
        <v>#N/A</v>
      </c>
      <c r="X622" s="11" t="s">
        <v>1961</v>
      </c>
      <c r="Y622" s="2">
        <v>42853</v>
      </c>
      <c r="AH622" s="1" t="s">
        <v>2112</v>
      </c>
    </row>
    <row r="623" spans="1:34" ht="15" customHeight="1" x14ac:dyDescent="0.25">
      <c r="A623" s="1" t="s">
        <v>2126</v>
      </c>
      <c r="B623" s="34">
        <v>42842</v>
      </c>
      <c r="C623" s="1"/>
      <c r="D623" s="28" t="s">
        <v>128</v>
      </c>
      <c r="E623" s="30">
        <v>69266620</v>
      </c>
      <c r="F623" s="30">
        <v>69266620</v>
      </c>
      <c r="G623" s="34">
        <v>42835</v>
      </c>
      <c r="H623" s="5">
        <v>188744568</v>
      </c>
      <c r="I623" s="32">
        <v>1876736296</v>
      </c>
      <c r="J623" s="54">
        <f>K623+L623</f>
        <v>159.04</v>
      </c>
      <c r="K623" s="54">
        <f>L623+M623</f>
        <v>79.52</v>
      </c>
      <c r="L623" s="57">
        <v>79.52</v>
      </c>
      <c r="M623" s="51"/>
      <c r="N623" s="32"/>
      <c r="O623" s="1" t="s">
        <v>293</v>
      </c>
      <c r="S623" s="1" t="e">
        <f>VLOOKUP(R:R,Validations!C:D,2,FALSE)</f>
        <v>#N/A</v>
      </c>
      <c r="X623" s="11" t="s">
        <v>1974</v>
      </c>
      <c r="Y623" s="39">
        <v>42853</v>
      </c>
      <c r="AH623" s="1" t="s">
        <v>2112</v>
      </c>
    </row>
    <row r="624" spans="1:34" ht="15" hidden="1" customHeight="1" x14ac:dyDescent="0.25">
      <c r="A624" s="1" t="s">
        <v>2126</v>
      </c>
      <c r="B624" s="32" t="s">
        <v>1205</v>
      </c>
      <c r="C624" s="1"/>
      <c r="D624" s="28" t="s">
        <v>128</v>
      </c>
      <c r="E624" s="30">
        <v>69266624</v>
      </c>
      <c r="F624" s="30">
        <v>69266624</v>
      </c>
      <c r="G624" s="34">
        <v>42835</v>
      </c>
      <c r="H624" s="48">
        <v>188703955</v>
      </c>
      <c r="I624" s="32">
        <v>1876974567</v>
      </c>
      <c r="J624" s="36">
        <v>79.5</v>
      </c>
      <c r="K624" s="36">
        <v>79.5</v>
      </c>
      <c r="L624" s="3"/>
      <c r="M624" s="32" t="s">
        <v>588</v>
      </c>
      <c r="N624" s="32"/>
      <c r="O624" s="1" t="s">
        <v>293</v>
      </c>
      <c r="S624" s="1" t="e">
        <f>VLOOKUP(R:R,Validations!C:D,2,FALSE)</f>
        <v>#N/A</v>
      </c>
      <c r="X624" s="11" t="s">
        <v>1961</v>
      </c>
      <c r="Y624" s="2">
        <v>42853</v>
      </c>
      <c r="AH624" s="1" t="s">
        <v>2137</v>
      </c>
    </row>
    <row r="625" spans="1:34" ht="15" hidden="1" customHeight="1" x14ac:dyDescent="0.25">
      <c r="A625" s="1" t="s">
        <v>2126</v>
      </c>
      <c r="B625" s="32" t="s">
        <v>1180</v>
      </c>
      <c r="C625" s="1"/>
      <c r="D625" s="28" t="s">
        <v>128</v>
      </c>
      <c r="E625" s="30">
        <v>69266530</v>
      </c>
      <c r="F625" s="30">
        <v>69266530</v>
      </c>
      <c r="G625" s="34">
        <v>42835</v>
      </c>
      <c r="H625" s="48">
        <v>188668336</v>
      </c>
      <c r="I625" s="32">
        <v>1145447382</v>
      </c>
      <c r="J625" s="36">
        <v>79.13</v>
      </c>
      <c r="K625" s="36">
        <v>79.13</v>
      </c>
      <c r="L625" s="3"/>
      <c r="M625" s="32" t="s">
        <v>585</v>
      </c>
      <c r="N625" s="32"/>
      <c r="O625" s="1" t="s">
        <v>293</v>
      </c>
      <c r="S625" s="1" t="e">
        <f>VLOOKUP(R:R,Validations!C:D,2,FALSE)</f>
        <v>#N/A</v>
      </c>
      <c r="X625" s="11" t="s">
        <v>1961</v>
      </c>
      <c r="Y625" s="2">
        <v>42853</v>
      </c>
      <c r="AH625" s="1" t="s">
        <v>2112</v>
      </c>
    </row>
    <row r="626" spans="1:34" ht="15" customHeight="1" x14ac:dyDescent="0.25">
      <c r="A626" s="1" t="s">
        <v>2126</v>
      </c>
      <c r="B626" s="34">
        <v>42842</v>
      </c>
      <c r="C626" s="1"/>
      <c r="D626" s="28" t="s">
        <v>128</v>
      </c>
      <c r="E626" s="30">
        <v>69266534</v>
      </c>
      <c r="F626" s="30">
        <v>69266534</v>
      </c>
      <c r="G626" s="34">
        <v>42835</v>
      </c>
      <c r="H626" s="5">
        <v>188801941</v>
      </c>
      <c r="I626" s="32">
        <v>1145717239</v>
      </c>
      <c r="J626" s="54">
        <f t="shared" ref="J626:K632" si="2">K626+L626</f>
        <v>150</v>
      </c>
      <c r="K626" s="54">
        <f t="shared" si="2"/>
        <v>75</v>
      </c>
      <c r="L626" s="57">
        <v>75</v>
      </c>
      <c r="M626" s="51"/>
      <c r="N626" s="32"/>
      <c r="O626" s="1" t="s">
        <v>293</v>
      </c>
      <c r="S626" s="1" t="e">
        <f>VLOOKUP(R:R,Validations!C:D,2,FALSE)</f>
        <v>#N/A</v>
      </c>
      <c r="X626" s="11" t="s">
        <v>1974</v>
      </c>
      <c r="Y626" s="39">
        <v>42853</v>
      </c>
      <c r="AH626" s="1" t="s">
        <v>2137</v>
      </c>
    </row>
    <row r="627" spans="1:34" ht="15" customHeight="1" x14ac:dyDescent="0.25">
      <c r="A627" s="1" t="s">
        <v>2126</v>
      </c>
      <c r="B627" s="34">
        <v>42842</v>
      </c>
      <c r="C627" s="1"/>
      <c r="D627" s="28" t="s">
        <v>128</v>
      </c>
      <c r="E627" s="30">
        <v>69266633</v>
      </c>
      <c r="F627" s="30">
        <v>69266633</v>
      </c>
      <c r="G627" s="34">
        <v>42835</v>
      </c>
      <c r="H627" s="5">
        <v>188745035</v>
      </c>
      <c r="I627" s="32">
        <v>1877296155</v>
      </c>
      <c r="J627" s="54">
        <f t="shared" si="2"/>
        <v>150</v>
      </c>
      <c r="K627" s="54">
        <f t="shared" si="2"/>
        <v>75</v>
      </c>
      <c r="L627" s="57">
        <v>75</v>
      </c>
      <c r="M627" s="51"/>
      <c r="N627" s="32"/>
      <c r="O627" s="1" t="s">
        <v>293</v>
      </c>
      <c r="S627" s="1" t="e">
        <f>VLOOKUP(R:R,Validations!C:D,2,FALSE)</f>
        <v>#N/A</v>
      </c>
      <c r="X627" s="11" t="s">
        <v>1974</v>
      </c>
      <c r="Y627" s="39">
        <v>42853</v>
      </c>
      <c r="AH627" s="1" t="s">
        <v>2114</v>
      </c>
    </row>
    <row r="628" spans="1:34" ht="15" customHeight="1" x14ac:dyDescent="0.25">
      <c r="A628" s="1" t="s">
        <v>2126</v>
      </c>
      <c r="B628" s="34">
        <v>42842</v>
      </c>
      <c r="C628" s="1"/>
      <c r="D628" s="28" t="s">
        <v>128</v>
      </c>
      <c r="E628" s="30">
        <v>69266476</v>
      </c>
      <c r="F628" s="30">
        <v>69266476</v>
      </c>
      <c r="G628" s="34">
        <v>42835</v>
      </c>
      <c r="H628" s="5">
        <v>188768505</v>
      </c>
      <c r="I628" s="32">
        <v>1065529230</v>
      </c>
      <c r="J628" s="54">
        <f t="shared" si="2"/>
        <v>150</v>
      </c>
      <c r="K628" s="54">
        <f t="shared" si="2"/>
        <v>75</v>
      </c>
      <c r="L628" s="57">
        <v>75</v>
      </c>
      <c r="M628" s="51"/>
      <c r="N628" s="32"/>
      <c r="O628" s="1" t="s">
        <v>293</v>
      </c>
      <c r="S628" s="1" t="e">
        <f>VLOOKUP(R:R,Validations!C:D,2,FALSE)</f>
        <v>#N/A</v>
      </c>
      <c r="X628" s="11" t="s">
        <v>1974</v>
      </c>
      <c r="Y628" s="39">
        <v>42853</v>
      </c>
      <c r="AH628" s="1" t="s">
        <v>2112</v>
      </c>
    </row>
    <row r="629" spans="1:34" ht="15" customHeight="1" x14ac:dyDescent="0.25">
      <c r="A629" s="1" t="s">
        <v>2126</v>
      </c>
      <c r="B629" s="34">
        <v>42842</v>
      </c>
      <c r="C629" s="1"/>
      <c r="D629" s="28" t="s">
        <v>128</v>
      </c>
      <c r="E629" s="30">
        <v>69266481</v>
      </c>
      <c r="F629" s="30">
        <v>69266481</v>
      </c>
      <c r="G629" s="34">
        <v>42835</v>
      </c>
      <c r="H629" s="5">
        <v>188768930</v>
      </c>
      <c r="I629" s="32">
        <v>1065727594</v>
      </c>
      <c r="J629" s="54">
        <f t="shared" si="2"/>
        <v>150</v>
      </c>
      <c r="K629" s="54">
        <f t="shared" si="2"/>
        <v>75</v>
      </c>
      <c r="L629" s="57">
        <v>75</v>
      </c>
      <c r="M629" s="51"/>
      <c r="N629" s="32"/>
      <c r="O629" s="1" t="s">
        <v>293</v>
      </c>
      <c r="S629" s="1" t="e">
        <f>VLOOKUP(R:R,Validations!C:D,2,FALSE)</f>
        <v>#N/A</v>
      </c>
      <c r="X629" s="11" t="s">
        <v>1974</v>
      </c>
      <c r="Y629" s="39">
        <v>42853</v>
      </c>
      <c r="AH629" s="1" t="s">
        <v>2112</v>
      </c>
    </row>
    <row r="630" spans="1:34" ht="15" customHeight="1" x14ac:dyDescent="0.25">
      <c r="A630" s="1" t="s">
        <v>2126</v>
      </c>
      <c r="B630" s="34">
        <v>42842</v>
      </c>
      <c r="C630" s="1"/>
      <c r="D630" s="28" t="s">
        <v>128</v>
      </c>
      <c r="E630" s="30">
        <v>69266510</v>
      </c>
      <c r="F630" s="30">
        <v>69266510</v>
      </c>
      <c r="G630" s="34">
        <v>42835</v>
      </c>
      <c r="H630" s="5">
        <v>188744610</v>
      </c>
      <c r="I630" s="32">
        <v>1082151521</v>
      </c>
      <c r="J630" s="54">
        <f t="shared" si="2"/>
        <v>150</v>
      </c>
      <c r="K630" s="54">
        <f t="shared" si="2"/>
        <v>75</v>
      </c>
      <c r="L630" s="57">
        <v>75</v>
      </c>
      <c r="M630" s="51"/>
      <c r="N630" s="32"/>
      <c r="O630" s="1" t="s">
        <v>293</v>
      </c>
      <c r="S630" s="1" t="e">
        <f>VLOOKUP(R:R,Validations!C:D,2,FALSE)</f>
        <v>#N/A</v>
      </c>
      <c r="X630" s="11" t="s">
        <v>1974</v>
      </c>
      <c r="Y630" s="39">
        <v>42853</v>
      </c>
      <c r="AH630" s="1" t="s">
        <v>2112</v>
      </c>
    </row>
    <row r="631" spans="1:34" ht="15" customHeight="1" x14ac:dyDescent="0.25">
      <c r="A631" s="1" t="s">
        <v>2126</v>
      </c>
      <c r="B631" s="34">
        <v>42842</v>
      </c>
      <c r="C631" s="1"/>
      <c r="D631" s="28" t="s">
        <v>128</v>
      </c>
      <c r="E631" s="30">
        <v>69266527</v>
      </c>
      <c r="F631" s="30">
        <v>69266527</v>
      </c>
      <c r="G631" s="34">
        <v>42835</v>
      </c>
      <c r="H631" s="5">
        <v>188791346</v>
      </c>
      <c r="I631" s="32">
        <v>1145291126</v>
      </c>
      <c r="J631" s="54">
        <f t="shared" si="2"/>
        <v>150</v>
      </c>
      <c r="K631" s="54">
        <f t="shared" si="2"/>
        <v>75</v>
      </c>
      <c r="L631" s="57">
        <v>75</v>
      </c>
      <c r="M631" s="51"/>
      <c r="N631" s="32"/>
      <c r="O631" s="1" t="s">
        <v>293</v>
      </c>
      <c r="S631" s="1" t="e">
        <f>VLOOKUP(R:R,Validations!C:D,2,FALSE)</f>
        <v>#N/A</v>
      </c>
      <c r="X631" s="11" t="s">
        <v>1974</v>
      </c>
      <c r="Y631" s="39">
        <v>42853</v>
      </c>
      <c r="AH631" s="1" t="s">
        <v>2112</v>
      </c>
    </row>
    <row r="632" spans="1:34" ht="15" customHeight="1" x14ac:dyDescent="0.25">
      <c r="A632" s="1" t="s">
        <v>2126</v>
      </c>
      <c r="B632" s="34">
        <v>42842</v>
      </c>
      <c r="C632" s="1"/>
      <c r="D632" s="28" t="s">
        <v>128</v>
      </c>
      <c r="E632" s="30">
        <v>69266611</v>
      </c>
      <c r="F632" s="30">
        <v>69266611</v>
      </c>
      <c r="G632" s="34">
        <v>42835</v>
      </c>
      <c r="H632" s="5">
        <v>188694170</v>
      </c>
      <c r="I632" s="32">
        <v>1876489266</v>
      </c>
      <c r="J632" s="54">
        <f t="shared" si="2"/>
        <v>150</v>
      </c>
      <c r="K632" s="54">
        <f t="shared" si="2"/>
        <v>75</v>
      </c>
      <c r="L632" s="57">
        <v>75</v>
      </c>
      <c r="M632" s="51"/>
      <c r="N632" s="32"/>
      <c r="O632" s="1" t="s">
        <v>293</v>
      </c>
      <c r="S632" s="1" t="e">
        <f>VLOOKUP(R:R,Validations!C:D,2,FALSE)</f>
        <v>#N/A</v>
      </c>
      <c r="X632" s="11" t="s">
        <v>1974</v>
      </c>
      <c r="Y632" s="39">
        <v>42853</v>
      </c>
      <c r="AH632" s="1" t="s">
        <v>2112</v>
      </c>
    </row>
    <row r="633" spans="1:34" ht="15" hidden="1" customHeight="1" x14ac:dyDescent="0.25">
      <c r="A633" s="1" t="s">
        <v>2126</v>
      </c>
      <c r="B633" s="32" t="s">
        <v>1183</v>
      </c>
      <c r="C633" s="1"/>
      <c r="D633" s="28" t="s">
        <v>128</v>
      </c>
      <c r="E633" s="30">
        <v>69266536</v>
      </c>
      <c r="F633" s="30">
        <v>69266536</v>
      </c>
      <c r="G633" s="34">
        <v>42835</v>
      </c>
      <c r="H633" s="48">
        <v>188144397</v>
      </c>
      <c r="I633" s="32">
        <v>1145950506</v>
      </c>
      <c r="J633" s="36">
        <v>75</v>
      </c>
      <c r="K633" s="36">
        <v>75</v>
      </c>
      <c r="L633" s="3"/>
      <c r="M633" s="32" t="s">
        <v>557</v>
      </c>
      <c r="N633" s="32"/>
      <c r="O633" s="1" t="s">
        <v>293</v>
      </c>
      <c r="S633" s="1" t="e">
        <f>VLOOKUP(R:R,Validations!C:D,2,FALSE)</f>
        <v>#N/A</v>
      </c>
      <c r="X633" s="11" t="s">
        <v>1961</v>
      </c>
      <c r="Y633" s="2">
        <v>42853</v>
      </c>
      <c r="AH633" s="1" t="s">
        <v>2112</v>
      </c>
    </row>
    <row r="634" spans="1:34" ht="15" hidden="1" customHeight="1" x14ac:dyDescent="0.25">
      <c r="A634" s="1" t="s">
        <v>2126</v>
      </c>
      <c r="B634" s="32" t="s">
        <v>1224</v>
      </c>
      <c r="C634" s="1"/>
      <c r="D634" s="28" t="s">
        <v>128</v>
      </c>
      <c r="E634" s="30">
        <v>69279808</v>
      </c>
      <c r="F634" s="30">
        <v>69279808</v>
      </c>
      <c r="G634" s="34">
        <v>42836</v>
      </c>
      <c r="H634" s="48">
        <v>188305408</v>
      </c>
      <c r="I634" s="32">
        <v>1070117887</v>
      </c>
      <c r="J634" s="36">
        <v>75</v>
      </c>
      <c r="K634" s="36">
        <v>75</v>
      </c>
      <c r="L634" s="3"/>
      <c r="M634" s="32" t="s">
        <v>560</v>
      </c>
      <c r="N634" s="32"/>
      <c r="O634" s="1" t="s">
        <v>293</v>
      </c>
      <c r="S634" s="1" t="e">
        <f>VLOOKUP(R:R,Validations!C:D,2,FALSE)</f>
        <v>#N/A</v>
      </c>
      <c r="X634" s="11" t="s">
        <v>1961</v>
      </c>
      <c r="Y634" s="2">
        <v>42853</v>
      </c>
      <c r="AH634" s="1" t="s">
        <v>2112</v>
      </c>
    </row>
    <row r="635" spans="1:34" ht="15" hidden="1" customHeight="1" x14ac:dyDescent="0.25">
      <c r="A635" s="1" t="s">
        <v>2126</v>
      </c>
      <c r="B635" s="32" t="s">
        <v>1171</v>
      </c>
      <c r="C635" s="1"/>
      <c r="D635" s="28" t="s">
        <v>128</v>
      </c>
      <c r="E635" s="30">
        <v>69266517</v>
      </c>
      <c r="F635" s="30">
        <v>69266517</v>
      </c>
      <c r="G635" s="34">
        <v>42835</v>
      </c>
      <c r="H635" s="48">
        <v>188391123</v>
      </c>
      <c r="I635" s="32">
        <v>1082614947</v>
      </c>
      <c r="J635" s="36">
        <v>75</v>
      </c>
      <c r="K635" s="36">
        <v>75</v>
      </c>
      <c r="L635" s="3"/>
      <c r="M635" s="32" t="s">
        <v>577</v>
      </c>
      <c r="N635" s="32"/>
      <c r="O635" s="1" t="s">
        <v>293</v>
      </c>
      <c r="S635" s="1" t="e">
        <f>VLOOKUP(R:R,Validations!C:D,2,FALSE)</f>
        <v>#N/A</v>
      </c>
      <c r="X635" s="11" t="s">
        <v>1961</v>
      </c>
      <c r="Y635" s="2">
        <v>42853</v>
      </c>
      <c r="AH635" s="1" t="s">
        <v>2112</v>
      </c>
    </row>
    <row r="636" spans="1:34" ht="15" hidden="1" customHeight="1" x14ac:dyDescent="0.25">
      <c r="A636" s="1" t="s">
        <v>2126</v>
      </c>
      <c r="B636" s="32" t="s">
        <v>1208</v>
      </c>
      <c r="C636" s="1"/>
      <c r="D636" s="28" t="s">
        <v>128</v>
      </c>
      <c r="E636" s="30">
        <v>69266636</v>
      </c>
      <c r="F636" s="30">
        <v>69266636</v>
      </c>
      <c r="G636" s="34">
        <v>42835</v>
      </c>
      <c r="H636" s="48">
        <v>188484358</v>
      </c>
      <c r="I636" s="32">
        <v>1877548054</v>
      </c>
      <c r="J636" s="36">
        <v>75</v>
      </c>
      <c r="K636" s="36">
        <v>75</v>
      </c>
      <c r="L636" s="3"/>
      <c r="M636" s="32" t="s">
        <v>562</v>
      </c>
      <c r="N636" s="32"/>
      <c r="O636" s="1" t="s">
        <v>293</v>
      </c>
      <c r="S636" s="1" t="e">
        <f>VLOOKUP(R:R,Validations!C:D,2,FALSE)</f>
        <v>#N/A</v>
      </c>
      <c r="X636" s="11" t="s">
        <v>1961</v>
      </c>
      <c r="Y636" s="2">
        <v>42853</v>
      </c>
      <c r="AH636" s="1" t="s">
        <v>2112</v>
      </c>
    </row>
    <row r="637" spans="1:34" ht="15" hidden="1" customHeight="1" x14ac:dyDescent="0.25">
      <c r="A637" s="1" t="s">
        <v>2126</v>
      </c>
      <c r="B637" s="32" t="s">
        <v>1194</v>
      </c>
      <c r="C637" s="1"/>
      <c r="D637" s="28" t="s">
        <v>128</v>
      </c>
      <c r="E637" s="30">
        <v>69266601</v>
      </c>
      <c r="F637" s="30">
        <v>69266601</v>
      </c>
      <c r="G637" s="34">
        <v>42835</v>
      </c>
      <c r="H637" s="48">
        <v>188543192</v>
      </c>
      <c r="I637" s="32">
        <v>1876051232</v>
      </c>
      <c r="J637" s="36">
        <v>75</v>
      </c>
      <c r="K637" s="36">
        <v>75</v>
      </c>
      <c r="L637" s="3"/>
      <c r="M637" s="32" t="s">
        <v>557</v>
      </c>
      <c r="N637" s="32"/>
      <c r="O637" s="1" t="s">
        <v>293</v>
      </c>
      <c r="S637" s="1" t="e">
        <f>VLOOKUP(R:R,Validations!C:D,2,FALSE)</f>
        <v>#N/A</v>
      </c>
      <c r="X637" s="11" t="s">
        <v>1961</v>
      </c>
      <c r="Y637" s="2">
        <v>42853</v>
      </c>
      <c r="AH637" s="1" t="s">
        <v>2112</v>
      </c>
    </row>
    <row r="638" spans="1:34" ht="15" hidden="1" customHeight="1" x14ac:dyDescent="0.25">
      <c r="A638" s="1" t="s">
        <v>2126</v>
      </c>
      <c r="B638" s="32" t="s">
        <v>1156</v>
      </c>
      <c r="C638" s="1"/>
      <c r="D638" s="28" t="s">
        <v>128</v>
      </c>
      <c r="E638" s="30">
        <v>69266471</v>
      </c>
      <c r="F638" s="30">
        <v>69266471</v>
      </c>
      <c r="G638" s="34">
        <v>42835</v>
      </c>
      <c r="H638" s="48">
        <v>188553220</v>
      </c>
      <c r="I638" s="32">
        <v>1065299297</v>
      </c>
      <c r="J638" s="36">
        <v>75</v>
      </c>
      <c r="K638" s="36">
        <v>75</v>
      </c>
      <c r="L638" s="3"/>
      <c r="M638" s="32" t="s">
        <v>579</v>
      </c>
      <c r="N638" s="32"/>
      <c r="O638" s="1" t="s">
        <v>293</v>
      </c>
      <c r="S638" s="1" t="e">
        <f>VLOOKUP(R:R,Validations!C:D,2,FALSE)</f>
        <v>#N/A</v>
      </c>
      <c r="X638" s="11" t="s">
        <v>1961</v>
      </c>
      <c r="Y638" s="2">
        <v>42853</v>
      </c>
      <c r="AH638" s="1" t="s">
        <v>2112</v>
      </c>
    </row>
    <row r="639" spans="1:34" ht="15" hidden="1" customHeight="1" x14ac:dyDescent="0.25">
      <c r="A639" s="1" t="s">
        <v>2126</v>
      </c>
      <c r="B639" s="32" t="s">
        <v>1232</v>
      </c>
      <c r="C639" s="1"/>
      <c r="D639" s="28" t="s">
        <v>128</v>
      </c>
      <c r="E639" s="30">
        <v>69279841</v>
      </c>
      <c r="F639" s="30">
        <v>69279841</v>
      </c>
      <c r="G639" s="34">
        <v>42836</v>
      </c>
      <c r="H639" s="48">
        <v>188553459</v>
      </c>
      <c r="I639" s="32">
        <v>1082840200</v>
      </c>
      <c r="J639" s="36">
        <v>75</v>
      </c>
      <c r="K639" s="36">
        <v>75</v>
      </c>
      <c r="L639" s="3"/>
      <c r="M639" s="32" t="s">
        <v>557</v>
      </c>
      <c r="N639" s="32"/>
      <c r="O639" s="1" t="s">
        <v>293</v>
      </c>
      <c r="S639" s="1" t="e">
        <f>VLOOKUP(R:R,Validations!C:D,2,FALSE)</f>
        <v>#N/A</v>
      </c>
      <c r="X639" s="11" t="s">
        <v>1961</v>
      </c>
      <c r="Y639" s="2">
        <v>42853</v>
      </c>
      <c r="AH639" s="1" t="s">
        <v>2112</v>
      </c>
    </row>
    <row r="640" spans="1:34" ht="15" hidden="1" customHeight="1" x14ac:dyDescent="0.25">
      <c r="A640" s="1" t="s">
        <v>2126</v>
      </c>
      <c r="B640" s="32" t="s">
        <v>1158</v>
      </c>
      <c r="C640" s="1"/>
      <c r="D640" s="28" t="s">
        <v>128</v>
      </c>
      <c r="E640" s="30">
        <v>69266479</v>
      </c>
      <c r="F640" s="30">
        <v>69266479</v>
      </c>
      <c r="G640" s="34">
        <v>42835</v>
      </c>
      <c r="H640" s="48">
        <v>188556015</v>
      </c>
      <c r="I640" s="32">
        <v>1065605531</v>
      </c>
      <c r="J640" s="36">
        <v>75</v>
      </c>
      <c r="K640" s="36">
        <v>75</v>
      </c>
      <c r="L640" s="3"/>
      <c r="M640" s="32" t="s">
        <v>577</v>
      </c>
      <c r="N640" s="32"/>
      <c r="O640" s="1" t="s">
        <v>293</v>
      </c>
      <c r="S640" s="1" t="e">
        <f>VLOOKUP(R:R,Validations!C:D,2,FALSE)</f>
        <v>#N/A</v>
      </c>
      <c r="X640" s="11" t="s">
        <v>1961</v>
      </c>
      <c r="Y640" s="2">
        <v>42853</v>
      </c>
      <c r="AH640" s="1" t="s">
        <v>2112</v>
      </c>
    </row>
    <row r="641" spans="1:34" ht="15" hidden="1" customHeight="1" x14ac:dyDescent="0.25">
      <c r="A641" s="1" t="s">
        <v>2126</v>
      </c>
      <c r="B641" s="32" t="s">
        <v>1192</v>
      </c>
      <c r="C641" s="1"/>
      <c r="D641" s="28" t="s">
        <v>128</v>
      </c>
      <c r="E641" s="30">
        <v>69266603</v>
      </c>
      <c r="F641" s="30">
        <v>69266603</v>
      </c>
      <c r="G641" s="34">
        <v>42835</v>
      </c>
      <c r="H641" s="48">
        <v>188669824</v>
      </c>
      <c r="I641" s="32">
        <v>1876180632</v>
      </c>
      <c r="J641" s="36">
        <v>75</v>
      </c>
      <c r="K641" s="36">
        <v>75</v>
      </c>
      <c r="L641" s="3"/>
      <c r="M641" s="32" t="s">
        <v>562</v>
      </c>
      <c r="N641" s="32"/>
      <c r="O641" s="1" t="s">
        <v>293</v>
      </c>
      <c r="S641" s="1" t="e">
        <f>VLOOKUP(R:R,Validations!C:D,2,FALSE)</f>
        <v>#N/A</v>
      </c>
      <c r="X641" s="11" t="s">
        <v>1961</v>
      </c>
      <c r="Y641" s="2">
        <v>42853</v>
      </c>
      <c r="AH641" s="1" t="s">
        <v>2112</v>
      </c>
    </row>
    <row r="642" spans="1:34" ht="15" hidden="1" customHeight="1" x14ac:dyDescent="0.25">
      <c r="A642" s="1" t="s">
        <v>2126</v>
      </c>
      <c r="B642" s="32" t="s">
        <v>1158</v>
      </c>
      <c r="C642" s="1"/>
      <c r="D642" s="28" t="s">
        <v>128</v>
      </c>
      <c r="E642" s="30">
        <v>69266475</v>
      </c>
      <c r="F642" s="30">
        <v>69266475</v>
      </c>
      <c r="G642" s="34">
        <v>42835</v>
      </c>
      <c r="H642" s="48">
        <v>188676565</v>
      </c>
      <c r="I642" s="32">
        <v>1065505402</v>
      </c>
      <c r="J642" s="36">
        <v>75</v>
      </c>
      <c r="K642" s="36">
        <v>75</v>
      </c>
      <c r="L642" s="3"/>
      <c r="M642" s="32" t="s">
        <v>577</v>
      </c>
      <c r="N642" s="32"/>
      <c r="O642" s="1" t="s">
        <v>293</v>
      </c>
      <c r="S642" s="1" t="e">
        <f>VLOOKUP(R:R,Validations!C:D,2,FALSE)</f>
        <v>#N/A</v>
      </c>
      <c r="X642" s="11" t="s">
        <v>1961</v>
      </c>
      <c r="Y642" s="2">
        <v>42853</v>
      </c>
      <c r="AH642" s="1" t="s">
        <v>2112</v>
      </c>
    </row>
    <row r="643" spans="1:34" ht="15" hidden="1" customHeight="1" x14ac:dyDescent="0.25">
      <c r="A643" s="1" t="s">
        <v>2126</v>
      </c>
      <c r="B643" s="32" t="s">
        <v>1171</v>
      </c>
      <c r="C643" s="1"/>
      <c r="D643" s="28" t="s">
        <v>128</v>
      </c>
      <c r="E643" s="30">
        <v>69266501</v>
      </c>
      <c r="F643" s="30">
        <v>69266501</v>
      </c>
      <c r="G643" s="34">
        <v>42835</v>
      </c>
      <c r="H643" s="48">
        <v>188677231</v>
      </c>
      <c r="I643" s="32">
        <v>1070348347</v>
      </c>
      <c r="J643" s="36">
        <v>75</v>
      </c>
      <c r="K643" s="36">
        <v>75</v>
      </c>
      <c r="L643" s="3"/>
      <c r="M643" s="32" t="s">
        <v>562</v>
      </c>
      <c r="N643" s="32"/>
      <c r="O643" s="1" t="s">
        <v>293</v>
      </c>
      <c r="S643" s="1" t="e">
        <f>VLOOKUP(R:R,Validations!C:D,2,FALSE)</f>
        <v>#N/A</v>
      </c>
      <c r="X643" s="11" t="s">
        <v>1961</v>
      </c>
      <c r="Y643" s="2">
        <v>42853</v>
      </c>
      <c r="AH643" s="1" t="s">
        <v>2112</v>
      </c>
    </row>
    <row r="644" spans="1:34" ht="15" hidden="1" customHeight="1" x14ac:dyDescent="0.25">
      <c r="A644" s="1" t="s">
        <v>2126</v>
      </c>
      <c r="B644" s="32" t="s">
        <v>1154</v>
      </c>
      <c r="C644" s="1"/>
      <c r="D644" s="28" t="s">
        <v>128</v>
      </c>
      <c r="E644" s="30">
        <v>69279882</v>
      </c>
      <c r="F644" s="30">
        <v>69279882</v>
      </c>
      <c r="G644" s="34">
        <v>42836</v>
      </c>
      <c r="H644" s="48">
        <v>188700076</v>
      </c>
      <c r="I644" s="32">
        <v>1188620762</v>
      </c>
      <c r="J644" s="36">
        <v>75</v>
      </c>
      <c r="K644" s="36">
        <v>75</v>
      </c>
      <c r="L644" s="3"/>
      <c r="M644" s="32" t="s">
        <v>577</v>
      </c>
      <c r="N644" s="32"/>
      <c r="O644" s="1" t="s">
        <v>293</v>
      </c>
      <c r="S644" s="1" t="e">
        <f>VLOOKUP(R:R,Validations!C:D,2,FALSE)</f>
        <v>#N/A</v>
      </c>
      <c r="X644" s="11" t="s">
        <v>1961</v>
      </c>
      <c r="Y644" s="2">
        <v>42853</v>
      </c>
      <c r="AH644" s="1" t="s">
        <v>2112</v>
      </c>
    </row>
    <row r="645" spans="1:34" ht="15" hidden="1" customHeight="1" x14ac:dyDescent="0.25">
      <c r="A645" s="1" t="s">
        <v>2126</v>
      </c>
      <c r="B645" s="32" t="s">
        <v>1184</v>
      </c>
      <c r="C645" s="1"/>
      <c r="D645" s="28" t="s">
        <v>128</v>
      </c>
      <c r="E645" s="30">
        <v>69266537</v>
      </c>
      <c r="F645" s="30">
        <v>69266537</v>
      </c>
      <c r="G645" s="34">
        <v>42835</v>
      </c>
      <c r="H645" s="48">
        <v>188702504</v>
      </c>
      <c r="I645" s="32">
        <v>1145982921</v>
      </c>
      <c r="J645" s="36">
        <v>75</v>
      </c>
      <c r="K645" s="36">
        <v>75</v>
      </c>
      <c r="L645" s="3"/>
      <c r="M645" s="32" t="s">
        <v>577</v>
      </c>
      <c r="N645" s="32"/>
      <c r="O645" s="1" t="s">
        <v>293</v>
      </c>
      <c r="S645" s="1" t="e">
        <f>VLOOKUP(R:R,Validations!C:D,2,FALSE)</f>
        <v>#N/A</v>
      </c>
      <c r="X645" s="11" t="s">
        <v>1961</v>
      </c>
      <c r="Y645" s="2">
        <v>42853</v>
      </c>
      <c r="AH645" s="1" t="s">
        <v>2112</v>
      </c>
    </row>
    <row r="646" spans="1:34" ht="15" hidden="1" customHeight="1" x14ac:dyDescent="0.25">
      <c r="A646" s="1" t="s">
        <v>2126</v>
      </c>
      <c r="B646" s="32" t="s">
        <v>1192</v>
      </c>
      <c r="C646" s="1"/>
      <c r="D646" s="28" t="s">
        <v>128</v>
      </c>
      <c r="E646" s="30">
        <v>69266567</v>
      </c>
      <c r="F646" s="30">
        <v>69266567</v>
      </c>
      <c r="G646" s="34">
        <v>42835</v>
      </c>
      <c r="H646" s="48">
        <v>188703894</v>
      </c>
      <c r="I646" s="32">
        <v>1393441926</v>
      </c>
      <c r="J646" s="36">
        <v>75</v>
      </c>
      <c r="K646" s="36">
        <v>75</v>
      </c>
      <c r="L646" s="3"/>
      <c r="M646" s="32" t="s">
        <v>562</v>
      </c>
      <c r="N646" s="32"/>
      <c r="O646" s="1" t="s">
        <v>293</v>
      </c>
      <c r="S646" s="1" t="e">
        <f>VLOOKUP(R:R,Validations!C:D,2,FALSE)</f>
        <v>#N/A</v>
      </c>
      <c r="X646" s="11" t="s">
        <v>1961</v>
      </c>
      <c r="Y646" s="2">
        <v>42853</v>
      </c>
      <c r="AH646" s="1" t="s">
        <v>2112</v>
      </c>
    </row>
    <row r="647" spans="1:34" ht="15" hidden="1" customHeight="1" x14ac:dyDescent="0.25">
      <c r="A647" s="1" t="s">
        <v>2126</v>
      </c>
      <c r="B647" s="32" t="s">
        <v>1153</v>
      </c>
      <c r="C647" s="1"/>
      <c r="D647" s="28" t="s">
        <v>128</v>
      </c>
      <c r="E647" s="30">
        <v>69266456</v>
      </c>
      <c r="F647" s="30">
        <v>69266456</v>
      </c>
      <c r="G647" s="34">
        <v>42835</v>
      </c>
      <c r="H647" s="48">
        <v>188714274</v>
      </c>
      <c r="I647" s="32">
        <v>1045305739</v>
      </c>
      <c r="J647" s="36">
        <v>75</v>
      </c>
      <c r="K647" s="36">
        <v>75</v>
      </c>
      <c r="L647" s="3"/>
      <c r="M647" s="32" t="s">
        <v>577</v>
      </c>
      <c r="N647" s="32"/>
      <c r="O647" s="1" t="s">
        <v>293</v>
      </c>
      <c r="S647" s="1" t="e">
        <f>VLOOKUP(R:R,Validations!C:D,2,FALSE)</f>
        <v>#N/A</v>
      </c>
      <c r="X647" s="11" t="s">
        <v>1961</v>
      </c>
      <c r="Y647" s="2">
        <v>42853</v>
      </c>
      <c r="AH647" s="1" t="s">
        <v>2112</v>
      </c>
    </row>
    <row r="648" spans="1:34" ht="15" hidden="1" customHeight="1" x14ac:dyDescent="0.25">
      <c r="A648" s="1" t="s">
        <v>2126</v>
      </c>
      <c r="B648" s="32" t="s">
        <v>1201</v>
      </c>
      <c r="C648" s="1"/>
      <c r="D648" s="28" t="s">
        <v>128</v>
      </c>
      <c r="E648" s="30">
        <v>69266615</v>
      </c>
      <c r="F648" s="30">
        <v>69266615</v>
      </c>
      <c r="G648" s="34">
        <v>42835</v>
      </c>
      <c r="H648" s="48">
        <v>188720848</v>
      </c>
      <c r="I648" s="32">
        <v>1876593858</v>
      </c>
      <c r="J648" s="36">
        <v>75</v>
      </c>
      <c r="K648" s="36">
        <v>75</v>
      </c>
      <c r="L648" s="3"/>
      <c r="M648" s="32" t="s">
        <v>557</v>
      </c>
      <c r="N648" s="32"/>
      <c r="O648" s="1" t="s">
        <v>293</v>
      </c>
      <c r="S648" s="1" t="e">
        <f>VLOOKUP(R:R,Validations!C:D,2,FALSE)</f>
        <v>#N/A</v>
      </c>
      <c r="X648" s="11" t="s">
        <v>1961</v>
      </c>
      <c r="Y648" s="2">
        <v>42853</v>
      </c>
      <c r="AH648" s="1" t="s">
        <v>2112</v>
      </c>
    </row>
    <row r="649" spans="1:34" ht="15" hidden="1" customHeight="1" x14ac:dyDescent="0.25">
      <c r="A649" s="1" t="s">
        <v>2126</v>
      </c>
      <c r="B649" s="32" t="s">
        <v>1212</v>
      </c>
      <c r="C649" s="1"/>
      <c r="D649" s="28" t="s">
        <v>128</v>
      </c>
      <c r="E649" s="30">
        <v>69266641</v>
      </c>
      <c r="F649" s="30">
        <v>69266641</v>
      </c>
      <c r="G649" s="34">
        <v>42835</v>
      </c>
      <c r="H649" s="48">
        <v>188732013</v>
      </c>
      <c r="I649" s="32">
        <v>1877939947</v>
      </c>
      <c r="J649" s="36">
        <v>75</v>
      </c>
      <c r="K649" s="36">
        <v>75</v>
      </c>
      <c r="L649" s="3"/>
      <c r="M649" s="32" t="s">
        <v>562</v>
      </c>
      <c r="N649" s="32"/>
      <c r="O649" s="1" t="s">
        <v>293</v>
      </c>
      <c r="S649" s="1" t="e">
        <f>VLOOKUP(R:R,Validations!C:D,2,FALSE)</f>
        <v>#N/A</v>
      </c>
      <c r="X649" s="11" t="s">
        <v>1961</v>
      </c>
      <c r="Y649" s="2">
        <v>42853</v>
      </c>
      <c r="AH649" s="1" t="s">
        <v>2112</v>
      </c>
    </row>
    <row r="650" spans="1:34" ht="15" hidden="1" customHeight="1" x14ac:dyDescent="0.25">
      <c r="A650" s="1" t="s">
        <v>2126</v>
      </c>
      <c r="B650" s="32" t="s">
        <v>1174</v>
      </c>
      <c r="C650" s="1"/>
      <c r="D650" s="28" t="s">
        <v>128</v>
      </c>
      <c r="E650" s="30">
        <v>69266504</v>
      </c>
      <c r="F650" s="30">
        <v>69266504</v>
      </c>
      <c r="G650" s="34">
        <v>42835</v>
      </c>
      <c r="H650" s="48">
        <v>188742794</v>
      </c>
      <c r="I650" s="32">
        <v>1070499998</v>
      </c>
      <c r="J650" s="36">
        <v>75</v>
      </c>
      <c r="K650" s="36">
        <v>75</v>
      </c>
      <c r="L650" s="3"/>
      <c r="M650" s="32" t="s">
        <v>557</v>
      </c>
      <c r="N650" s="32"/>
      <c r="O650" s="1" t="s">
        <v>293</v>
      </c>
      <c r="S650" s="1" t="e">
        <f>VLOOKUP(R:R,Validations!C:D,2,FALSE)</f>
        <v>#N/A</v>
      </c>
      <c r="X650" s="11" t="s">
        <v>1961</v>
      </c>
      <c r="Y650" s="2">
        <v>42853</v>
      </c>
      <c r="AH650" s="1" t="s">
        <v>2112</v>
      </c>
    </row>
    <row r="651" spans="1:34" ht="15" hidden="1" customHeight="1" x14ac:dyDescent="0.25">
      <c r="A651" s="1" t="s">
        <v>2126</v>
      </c>
      <c r="B651" s="32" t="s">
        <v>1182</v>
      </c>
      <c r="C651" s="1"/>
      <c r="D651" s="28" t="s">
        <v>128</v>
      </c>
      <c r="E651" s="30">
        <v>69279790</v>
      </c>
      <c r="F651" s="30">
        <v>69279790</v>
      </c>
      <c r="G651" s="34">
        <v>42836</v>
      </c>
      <c r="H651" s="48">
        <v>188742845</v>
      </c>
      <c r="I651" s="32">
        <v>1065521599</v>
      </c>
      <c r="J651" s="36">
        <v>75</v>
      </c>
      <c r="K651" s="36">
        <v>75</v>
      </c>
      <c r="L651" s="3"/>
      <c r="M651" s="32" t="s">
        <v>562</v>
      </c>
      <c r="N651" s="32"/>
      <c r="O651" s="1" t="s">
        <v>293</v>
      </c>
      <c r="S651" s="1" t="e">
        <f>VLOOKUP(R:R,Validations!C:D,2,FALSE)</f>
        <v>#N/A</v>
      </c>
      <c r="X651" s="11" t="s">
        <v>1961</v>
      </c>
      <c r="Y651" s="2">
        <v>42853</v>
      </c>
      <c r="AH651" s="1" t="s">
        <v>2112</v>
      </c>
    </row>
    <row r="652" spans="1:34" ht="15" hidden="1" customHeight="1" x14ac:dyDescent="0.25">
      <c r="A652" s="1" t="s">
        <v>2126</v>
      </c>
      <c r="B652" s="32" t="s">
        <v>1170</v>
      </c>
      <c r="C652" s="1"/>
      <c r="D652" s="28" t="s">
        <v>128</v>
      </c>
      <c r="E652" s="30">
        <v>69266498</v>
      </c>
      <c r="F652" s="30">
        <v>69266498</v>
      </c>
      <c r="G652" s="34">
        <v>42835</v>
      </c>
      <c r="H652" s="48">
        <v>188743134</v>
      </c>
      <c r="I652" s="32">
        <v>1070187918</v>
      </c>
      <c r="J652" s="36">
        <v>75</v>
      </c>
      <c r="K652" s="36">
        <v>75</v>
      </c>
      <c r="L652" s="3"/>
      <c r="M652" s="32" t="s">
        <v>557</v>
      </c>
      <c r="N652" s="32"/>
      <c r="O652" s="1" t="s">
        <v>293</v>
      </c>
      <c r="S652" s="1" t="e">
        <f>VLOOKUP(R:R,Validations!C:D,2,FALSE)</f>
        <v>#N/A</v>
      </c>
      <c r="X652" s="11" t="s">
        <v>1961</v>
      </c>
      <c r="Y652" s="2">
        <v>42853</v>
      </c>
      <c r="AH652" s="1" t="s">
        <v>2112</v>
      </c>
    </row>
    <row r="653" spans="1:34" ht="15" hidden="1" customHeight="1" x14ac:dyDescent="0.25">
      <c r="A653" s="1" t="s">
        <v>2126</v>
      </c>
      <c r="B653" s="32" t="s">
        <v>1165</v>
      </c>
      <c r="C653" s="1"/>
      <c r="D653" s="28" t="s">
        <v>128</v>
      </c>
      <c r="E653" s="30">
        <v>69266488</v>
      </c>
      <c r="F653" s="30">
        <v>69266488</v>
      </c>
      <c r="G653" s="34">
        <v>42835</v>
      </c>
      <c r="H653" s="48">
        <v>188744246</v>
      </c>
      <c r="I653" s="32">
        <v>1065911571</v>
      </c>
      <c r="J653" s="36">
        <v>75</v>
      </c>
      <c r="K653" s="36">
        <v>75</v>
      </c>
      <c r="L653" s="3"/>
      <c r="M653" s="32" t="s">
        <v>577</v>
      </c>
      <c r="N653" s="32"/>
      <c r="O653" s="1" t="s">
        <v>293</v>
      </c>
      <c r="S653" s="1" t="e">
        <f>VLOOKUP(R:R,Validations!C:D,2,FALSE)</f>
        <v>#N/A</v>
      </c>
      <c r="X653" s="11" t="s">
        <v>1961</v>
      </c>
      <c r="Y653" s="2">
        <v>42853</v>
      </c>
      <c r="AH653" s="1" t="s">
        <v>2112</v>
      </c>
    </row>
    <row r="654" spans="1:34" ht="15" hidden="1" customHeight="1" x14ac:dyDescent="0.25">
      <c r="A654" s="1" t="s">
        <v>2126</v>
      </c>
      <c r="B654" s="32" t="s">
        <v>1158</v>
      </c>
      <c r="C654" s="1"/>
      <c r="D654" s="28" t="s">
        <v>128</v>
      </c>
      <c r="E654" s="30">
        <v>69266552</v>
      </c>
      <c r="F654" s="30">
        <v>69266552</v>
      </c>
      <c r="G654" s="34">
        <v>42835</v>
      </c>
      <c r="H654" s="48">
        <v>188744609</v>
      </c>
      <c r="I654" s="32">
        <v>1188644738</v>
      </c>
      <c r="J654" s="36">
        <v>75</v>
      </c>
      <c r="K654" s="36">
        <v>75</v>
      </c>
      <c r="L654" s="3"/>
      <c r="M654" s="32" t="s">
        <v>562</v>
      </c>
      <c r="N654" s="32"/>
      <c r="O654" s="1" t="s">
        <v>293</v>
      </c>
      <c r="S654" s="1" t="e">
        <f>VLOOKUP(R:R,Validations!C:D,2,FALSE)</f>
        <v>#N/A</v>
      </c>
      <c r="X654" s="11" t="s">
        <v>1961</v>
      </c>
      <c r="Y654" s="2">
        <v>42853</v>
      </c>
      <c r="AH654" s="1" t="s">
        <v>2112</v>
      </c>
    </row>
    <row r="655" spans="1:34" ht="15" hidden="1" customHeight="1" x14ac:dyDescent="0.25">
      <c r="A655" s="1" t="s">
        <v>2126</v>
      </c>
      <c r="B655" s="32" t="s">
        <v>1217</v>
      </c>
      <c r="C655" s="1"/>
      <c r="D655" s="28" t="s">
        <v>128</v>
      </c>
      <c r="E655" s="30">
        <v>69279773</v>
      </c>
      <c r="F655" s="30">
        <v>69279773</v>
      </c>
      <c r="G655" s="34">
        <v>42836</v>
      </c>
      <c r="H655" s="48">
        <v>188747334</v>
      </c>
      <c r="I655" s="32">
        <v>1045636995</v>
      </c>
      <c r="J655" s="36">
        <v>75</v>
      </c>
      <c r="K655" s="36">
        <v>75</v>
      </c>
      <c r="L655" s="3"/>
      <c r="M655" s="32" t="s">
        <v>572</v>
      </c>
      <c r="N655" s="32"/>
      <c r="O655" s="1" t="s">
        <v>293</v>
      </c>
      <c r="S655" s="1" t="e">
        <f>VLOOKUP(R:R,Validations!C:D,2,FALSE)</f>
        <v>#N/A</v>
      </c>
      <c r="X655" s="11" t="s">
        <v>1961</v>
      </c>
      <c r="Y655" s="2">
        <v>42853</v>
      </c>
      <c r="AH655" s="1" t="s">
        <v>2112</v>
      </c>
    </row>
    <row r="656" spans="1:34" ht="15" hidden="1" customHeight="1" x14ac:dyDescent="0.25">
      <c r="A656" s="1" t="s">
        <v>2126</v>
      </c>
      <c r="B656" s="32" t="s">
        <v>1229</v>
      </c>
      <c r="C656" s="1"/>
      <c r="D656" s="28" t="s">
        <v>128</v>
      </c>
      <c r="E656" s="30">
        <v>69279832</v>
      </c>
      <c r="F656" s="30">
        <v>69279832</v>
      </c>
      <c r="G656" s="34">
        <v>42836</v>
      </c>
      <c r="H656" s="48">
        <v>188767825</v>
      </c>
      <c r="I656" s="32">
        <v>1082586477</v>
      </c>
      <c r="J656" s="36">
        <v>75</v>
      </c>
      <c r="K656" s="36">
        <v>75</v>
      </c>
      <c r="L656" s="3"/>
      <c r="M656" s="32" t="s">
        <v>557</v>
      </c>
      <c r="N656" s="32"/>
      <c r="O656" s="1" t="s">
        <v>293</v>
      </c>
      <c r="S656" s="1" t="e">
        <f>VLOOKUP(R:R,Validations!C:D,2,FALSE)</f>
        <v>#N/A</v>
      </c>
      <c r="X656" s="11" t="s">
        <v>1961</v>
      </c>
      <c r="Y656" s="2">
        <v>42853</v>
      </c>
      <c r="AH656" s="1" t="s">
        <v>2112</v>
      </c>
    </row>
    <row r="657" spans="1:34" ht="15" hidden="1" customHeight="1" x14ac:dyDescent="0.25">
      <c r="A657" s="1" t="s">
        <v>2126</v>
      </c>
      <c r="B657" s="32" t="s">
        <v>1240</v>
      </c>
      <c r="C657" s="1"/>
      <c r="D657" s="28" t="s">
        <v>128</v>
      </c>
      <c r="E657" s="30">
        <v>69279923</v>
      </c>
      <c r="F657" s="30">
        <v>69279923</v>
      </c>
      <c r="G657" s="34">
        <v>42836</v>
      </c>
      <c r="H657" s="48">
        <v>188768275</v>
      </c>
      <c r="I657" s="32">
        <v>1876364657</v>
      </c>
      <c r="J657" s="36">
        <v>75</v>
      </c>
      <c r="K657" s="36">
        <v>75</v>
      </c>
      <c r="L657" s="3"/>
      <c r="M657" s="32" t="s">
        <v>557</v>
      </c>
      <c r="N657" s="32"/>
      <c r="O657" s="1" t="s">
        <v>293</v>
      </c>
      <c r="S657" s="1" t="e">
        <f>VLOOKUP(R:R,Validations!C:D,2,FALSE)</f>
        <v>#N/A</v>
      </c>
      <c r="X657" s="11" t="s">
        <v>1961</v>
      </c>
      <c r="Y657" s="2">
        <v>42853</v>
      </c>
      <c r="AH657" s="1" t="s">
        <v>2112</v>
      </c>
    </row>
    <row r="658" spans="1:34" ht="15" hidden="1" customHeight="1" x14ac:dyDescent="0.25">
      <c r="A658" s="1" t="s">
        <v>2126</v>
      </c>
      <c r="B658" s="32" t="s">
        <v>1216</v>
      </c>
      <c r="C658" s="1"/>
      <c r="D658" s="28" t="s">
        <v>128</v>
      </c>
      <c r="E658" s="30">
        <v>69279772</v>
      </c>
      <c r="F658" s="30">
        <v>69279772</v>
      </c>
      <c r="G658" s="34">
        <v>42836</v>
      </c>
      <c r="H658" s="48">
        <v>188768430</v>
      </c>
      <c r="I658" s="32">
        <v>1045555780</v>
      </c>
      <c r="J658" s="36">
        <v>75</v>
      </c>
      <c r="K658" s="36">
        <v>75</v>
      </c>
      <c r="L658" s="3"/>
      <c r="M658" s="32" t="s">
        <v>560</v>
      </c>
      <c r="N658" s="32"/>
      <c r="O658" s="1" t="s">
        <v>293</v>
      </c>
      <c r="S658" s="1" t="e">
        <f>VLOOKUP(R:R,Validations!C:D,2,FALSE)</f>
        <v>#N/A</v>
      </c>
      <c r="X658" s="11" t="s">
        <v>1961</v>
      </c>
      <c r="Y658" s="2">
        <v>42853</v>
      </c>
      <c r="AH658" s="1" t="s">
        <v>2112</v>
      </c>
    </row>
    <row r="659" spans="1:34" ht="15" hidden="1" customHeight="1" x14ac:dyDescent="0.25">
      <c r="A659" s="1" t="s">
        <v>2126</v>
      </c>
      <c r="B659" s="32" t="s">
        <v>1242</v>
      </c>
      <c r="C659" s="1"/>
      <c r="D659" s="28" t="s">
        <v>128</v>
      </c>
      <c r="E659" s="30">
        <v>69279929</v>
      </c>
      <c r="F659" s="30">
        <v>69279929</v>
      </c>
      <c r="G659" s="34">
        <v>42836</v>
      </c>
      <c r="H659" s="48">
        <v>188769337</v>
      </c>
      <c r="I659" s="32">
        <v>1876787537</v>
      </c>
      <c r="J659" s="36">
        <v>75</v>
      </c>
      <c r="K659" s="36">
        <v>75</v>
      </c>
      <c r="L659" s="3"/>
      <c r="M659" s="32" t="s">
        <v>557</v>
      </c>
      <c r="N659" s="32"/>
      <c r="O659" s="1" t="s">
        <v>293</v>
      </c>
      <c r="S659" s="1" t="e">
        <f>VLOOKUP(R:R,Validations!C:D,2,FALSE)</f>
        <v>#N/A</v>
      </c>
      <c r="X659" s="11" t="s">
        <v>1961</v>
      </c>
      <c r="Y659" s="2">
        <v>42853</v>
      </c>
      <c r="AH659" s="1" t="s">
        <v>2112</v>
      </c>
    </row>
    <row r="660" spans="1:34" ht="15" hidden="1" customHeight="1" x14ac:dyDescent="0.25">
      <c r="A660" s="1" t="s">
        <v>2126</v>
      </c>
      <c r="B660" s="32" t="s">
        <v>1205</v>
      </c>
      <c r="C660" s="1"/>
      <c r="D660" s="28" t="s">
        <v>128</v>
      </c>
      <c r="E660" s="30">
        <v>69279919</v>
      </c>
      <c r="F660" s="30">
        <v>69279919</v>
      </c>
      <c r="G660" s="34">
        <v>42836</v>
      </c>
      <c r="H660" s="48">
        <v>188770448</v>
      </c>
      <c r="I660" s="32">
        <v>1876009327</v>
      </c>
      <c r="J660" s="36">
        <v>75</v>
      </c>
      <c r="K660" s="36">
        <v>75</v>
      </c>
      <c r="L660" s="3"/>
      <c r="M660" s="32" t="s">
        <v>560</v>
      </c>
      <c r="N660" s="32"/>
      <c r="O660" s="1" t="s">
        <v>293</v>
      </c>
      <c r="S660" s="1" t="e">
        <f>VLOOKUP(R:R,Validations!C:D,2,FALSE)</f>
        <v>#N/A</v>
      </c>
      <c r="X660" s="11" t="s">
        <v>1961</v>
      </c>
      <c r="Y660" s="2">
        <v>42853</v>
      </c>
      <c r="AH660" s="1" t="s">
        <v>2112</v>
      </c>
    </row>
    <row r="661" spans="1:34" ht="15" hidden="1" customHeight="1" x14ac:dyDescent="0.25">
      <c r="A661" s="1" t="s">
        <v>2126</v>
      </c>
      <c r="B661" s="32" t="s">
        <v>1237</v>
      </c>
      <c r="C661" s="1"/>
      <c r="D661" s="28" t="s">
        <v>128</v>
      </c>
      <c r="E661" s="30">
        <v>69279894</v>
      </c>
      <c r="F661" s="30">
        <v>69279894</v>
      </c>
      <c r="G661" s="34">
        <v>42836</v>
      </c>
      <c r="H661" s="48">
        <v>188789048</v>
      </c>
      <c r="I661" s="32">
        <v>1393396708</v>
      </c>
      <c r="J661" s="36">
        <v>75</v>
      </c>
      <c r="K661" s="36">
        <v>75</v>
      </c>
      <c r="L661" s="3"/>
      <c r="M661" s="32" t="s">
        <v>577</v>
      </c>
      <c r="N661" s="32"/>
      <c r="O661" s="1" t="s">
        <v>293</v>
      </c>
      <c r="S661" s="1" t="e">
        <f>VLOOKUP(R:R,Validations!C:D,2,FALSE)</f>
        <v>#N/A</v>
      </c>
      <c r="X661" s="11" t="s">
        <v>1961</v>
      </c>
      <c r="Y661" s="2">
        <v>42853</v>
      </c>
      <c r="AH661" s="1" t="s">
        <v>2112</v>
      </c>
    </row>
    <row r="662" spans="1:34" ht="15" hidden="1" customHeight="1" x14ac:dyDescent="0.25">
      <c r="A662" s="1" t="s">
        <v>2126</v>
      </c>
      <c r="B662" s="32" t="s">
        <v>1222</v>
      </c>
      <c r="C662" s="1"/>
      <c r="D662" s="28" t="s">
        <v>128</v>
      </c>
      <c r="E662" s="30">
        <v>69279849</v>
      </c>
      <c r="F662" s="30">
        <v>69279849</v>
      </c>
      <c r="G662" s="34">
        <v>42836</v>
      </c>
      <c r="H662" s="48">
        <v>188792276</v>
      </c>
      <c r="I662" s="32">
        <v>1145129456</v>
      </c>
      <c r="J662" s="36">
        <v>75</v>
      </c>
      <c r="K662" s="36">
        <v>75</v>
      </c>
      <c r="L662" s="3"/>
      <c r="M662" s="32" t="s">
        <v>594</v>
      </c>
      <c r="N662" s="32"/>
      <c r="O662" s="1" t="s">
        <v>293</v>
      </c>
      <c r="S662" s="1" t="e">
        <f>VLOOKUP(R:R,Validations!C:D,2,FALSE)</f>
        <v>#N/A</v>
      </c>
      <c r="X662" s="11" t="s">
        <v>1961</v>
      </c>
      <c r="Y662" s="2">
        <v>42853</v>
      </c>
      <c r="AH662" s="1" t="s">
        <v>2112</v>
      </c>
    </row>
    <row r="663" spans="1:34" ht="15" hidden="1" customHeight="1" x14ac:dyDescent="0.25">
      <c r="A663" s="1" t="s">
        <v>2126</v>
      </c>
      <c r="B663" s="32" t="s">
        <v>1246</v>
      </c>
      <c r="C663" s="1"/>
      <c r="D663" s="28" t="s">
        <v>128</v>
      </c>
      <c r="E663" s="30">
        <v>69279937</v>
      </c>
      <c r="F663" s="30">
        <v>69279937</v>
      </c>
      <c r="G663" s="34">
        <v>42836</v>
      </c>
      <c r="H663" s="48">
        <v>188792318</v>
      </c>
      <c r="I663" s="32">
        <v>1877196263</v>
      </c>
      <c r="J663" s="36">
        <v>75</v>
      </c>
      <c r="K663" s="36">
        <v>75</v>
      </c>
      <c r="L663" s="3"/>
      <c r="M663" s="32" t="s">
        <v>562</v>
      </c>
      <c r="N663" s="32"/>
      <c r="O663" s="1" t="s">
        <v>293</v>
      </c>
      <c r="S663" s="1" t="e">
        <f>VLOOKUP(R:R,Validations!C:D,2,FALSE)</f>
        <v>#N/A</v>
      </c>
      <c r="X663" s="11" t="s">
        <v>1961</v>
      </c>
      <c r="Y663" s="2">
        <v>42853</v>
      </c>
      <c r="AH663" s="1" t="s">
        <v>2112</v>
      </c>
    </row>
    <row r="664" spans="1:34" ht="15" hidden="1" customHeight="1" x14ac:dyDescent="0.25">
      <c r="A664" s="1" t="s">
        <v>2126</v>
      </c>
      <c r="B664" s="32" t="s">
        <v>1184</v>
      </c>
      <c r="C664" s="1"/>
      <c r="D664" s="28" t="s">
        <v>128</v>
      </c>
      <c r="E664" s="30">
        <v>69279785</v>
      </c>
      <c r="F664" s="30">
        <v>69279785</v>
      </c>
      <c r="G664" s="34">
        <v>42836</v>
      </c>
      <c r="H664" s="48">
        <v>188792825</v>
      </c>
      <c r="I664" s="32">
        <v>1065266491</v>
      </c>
      <c r="J664" s="36">
        <v>75</v>
      </c>
      <c r="K664" s="36">
        <v>75</v>
      </c>
      <c r="L664" s="3"/>
      <c r="M664" s="32" t="s">
        <v>562</v>
      </c>
      <c r="N664" s="32"/>
      <c r="O664" s="1" t="s">
        <v>293</v>
      </c>
      <c r="S664" s="1" t="e">
        <f>VLOOKUP(R:R,Validations!C:D,2,FALSE)</f>
        <v>#N/A</v>
      </c>
      <c r="X664" s="11" t="s">
        <v>1961</v>
      </c>
      <c r="Y664" s="2">
        <v>42853</v>
      </c>
      <c r="AH664" s="1" t="s">
        <v>2112</v>
      </c>
    </row>
    <row r="665" spans="1:34" ht="15" hidden="1" customHeight="1" x14ac:dyDescent="0.25">
      <c r="A665" s="1" t="s">
        <v>2126</v>
      </c>
      <c r="B665" s="32" t="s">
        <v>1178</v>
      </c>
      <c r="C665" s="1"/>
      <c r="D665" s="28" t="s">
        <v>128</v>
      </c>
      <c r="E665" s="30">
        <v>69266533</v>
      </c>
      <c r="F665" s="30">
        <v>69266533</v>
      </c>
      <c r="G665" s="34">
        <v>42835</v>
      </c>
      <c r="H665" s="48">
        <v>188793906</v>
      </c>
      <c r="I665" s="32">
        <v>1145627839</v>
      </c>
      <c r="J665" s="36">
        <v>75</v>
      </c>
      <c r="K665" s="36">
        <v>75</v>
      </c>
      <c r="L665" s="3"/>
      <c r="M665" s="32" t="s">
        <v>562</v>
      </c>
      <c r="N665" s="32"/>
      <c r="O665" s="1" t="s">
        <v>293</v>
      </c>
      <c r="S665" s="1" t="e">
        <f>VLOOKUP(R:R,Validations!C:D,2,FALSE)</f>
        <v>#N/A</v>
      </c>
      <c r="X665" s="11" t="s">
        <v>1961</v>
      </c>
      <c r="Y665" s="2">
        <v>42853</v>
      </c>
      <c r="AH665" s="1" t="s">
        <v>2112</v>
      </c>
    </row>
    <row r="666" spans="1:34" ht="15" hidden="1" customHeight="1" x14ac:dyDescent="0.25">
      <c r="A666" s="1" t="s">
        <v>2126</v>
      </c>
      <c r="B666" s="32" t="s">
        <v>1226</v>
      </c>
      <c r="C666" s="1"/>
      <c r="D666" s="28" t="s">
        <v>128</v>
      </c>
      <c r="E666" s="30">
        <v>69279827</v>
      </c>
      <c r="F666" s="30">
        <v>69279827</v>
      </c>
      <c r="G666" s="34">
        <v>42836</v>
      </c>
      <c r="H666" s="48">
        <v>188793988</v>
      </c>
      <c r="I666" s="32">
        <v>1082098407</v>
      </c>
      <c r="J666" s="36">
        <v>75</v>
      </c>
      <c r="K666" s="36">
        <v>75</v>
      </c>
      <c r="L666" s="3"/>
      <c r="M666" s="32" t="s">
        <v>577</v>
      </c>
      <c r="N666" s="32"/>
      <c r="O666" s="1" t="s">
        <v>293</v>
      </c>
      <c r="S666" s="1" t="e">
        <f>VLOOKUP(R:R,Validations!C:D,2,FALSE)</f>
        <v>#N/A</v>
      </c>
      <c r="X666" s="11" t="s">
        <v>1961</v>
      </c>
      <c r="Y666" s="2">
        <v>42853</v>
      </c>
      <c r="AH666" s="1" t="s">
        <v>2112</v>
      </c>
    </row>
    <row r="667" spans="1:34" ht="15" hidden="1" customHeight="1" x14ac:dyDescent="0.25">
      <c r="A667" s="1" t="s">
        <v>2126</v>
      </c>
      <c r="B667" s="32" t="s">
        <v>1202</v>
      </c>
      <c r="C667" s="1"/>
      <c r="D667" s="28" t="s">
        <v>128</v>
      </c>
      <c r="E667" s="30">
        <v>69266619</v>
      </c>
      <c r="F667" s="30">
        <v>69266619</v>
      </c>
      <c r="G667" s="34">
        <v>42835</v>
      </c>
      <c r="H667" s="48">
        <v>188795427</v>
      </c>
      <c r="I667" s="32">
        <v>1876684738</v>
      </c>
      <c r="J667" s="36">
        <v>75</v>
      </c>
      <c r="K667" s="36">
        <v>75</v>
      </c>
      <c r="L667" s="3"/>
      <c r="M667" s="32" t="s">
        <v>577</v>
      </c>
      <c r="N667" s="32"/>
      <c r="O667" s="1" t="s">
        <v>293</v>
      </c>
      <c r="S667" s="1" t="e">
        <f>VLOOKUP(R:R,Validations!C:D,2,FALSE)</f>
        <v>#N/A</v>
      </c>
      <c r="X667" s="11" t="s">
        <v>1961</v>
      </c>
      <c r="Y667" s="2">
        <v>42853</v>
      </c>
      <c r="AH667" s="1" t="s">
        <v>2112</v>
      </c>
    </row>
    <row r="668" spans="1:34" ht="15" hidden="1" customHeight="1" x14ac:dyDescent="0.25">
      <c r="A668" s="1" t="s">
        <v>2126</v>
      </c>
      <c r="B668" s="32" t="s">
        <v>1192</v>
      </c>
      <c r="C668" s="1"/>
      <c r="D668" s="28" t="s">
        <v>128</v>
      </c>
      <c r="E668" s="30">
        <v>69279783</v>
      </c>
      <c r="F668" s="30">
        <v>69279783</v>
      </c>
      <c r="G668" s="34">
        <v>42836</v>
      </c>
      <c r="H668" s="48">
        <v>188798428</v>
      </c>
      <c r="I668" s="32">
        <v>1065225993</v>
      </c>
      <c r="J668" s="36">
        <v>75</v>
      </c>
      <c r="K668" s="36">
        <v>75</v>
      </c>
      <c r="L668" s="3"/>
      <c r="M668" s="32" t="s">
        <v>577</v>
      </c>
      <c r="N668" s="32"/>
      <c r="O668" s="1" t="s">
        <v>293</v>
      </c>
      <c r="S668" s="1" t="e">
        <f>VLOOKUP(R:R,Validations!C:D,2,FALSE)</f>
        <v>#N/A</v>
      </c>
      <c r="X668" s="11" t="s">
        <v>1961</v>
      </c>
      <c r="Y668" s="2">
        <v>42853</v>
      </c>
      <c r="AH668" s="1" t="s">
        <v>2112</v>
      </c>
    </row>
    <row r="669" spans="1:34" ht="15" hidden="1" customHeight="1" x14ac:dyDescent="0.25">
      <c r="A669" s="1" t="s">
        <v>2126</v>
      </c>
      <c r="B669" s="32" t="s">
        <v>1220</v>
      </c>
      <c r="C669" s="1"/>
      <c r="D669" s="28" t="s">
        <v>128</v>
      </c>
      <c r="E669" s="30">
        <v>69279789</v>
      </c>
      <c r="F669" s="30">
        <v>69279789</v>
      </c>
      <c r="G669" s="34">
        <v>42836</v>
      </c>
      <c r="H669" s="48">
        <v>188800835</v>
      </c>
      <c r="I669" s="32">
        <v>1065448535</v>
      </c>
      <c r="J669" s="36">
        <v>75</v>
      </c>
      <c r="K669" s="36">
        <v>75</v>
      </c>
      <c r="L669" s="3"/>
      <c r="M669" s="32" t="s">
        <v>557</v>
      </c>
      <c r="N669" s="32"/>
      <c r="O669" s="1" t="s">
        <v>293</v>
      </c>
      <c r="S669" s="1" t="e">
        <f>VLOOKUP(R:R,Validations!C:D,2,FALSE)</f>
        <v>#N/A</v>
      </c>
      <c r="X669" s="11" t="s">
        <v>1961</v>
      </c>
      <c r="Y669" s="2">
        <v>42853</v>
      </c>
      <c r="AH669" s="1" t="s">
        <v>2112</v>
      </c>
    </row>
    <row r="670" spans="1:34" ht="15" hidden="1" customHeight="1" x14ac:dyDescent="0.25">
      <c r="A670" s="1" t="s">
        <v>2126</v>
      </c>
      <c r="B670" s="32" t="s">
        <v>1168</v>
      </c>
      <c r="C670" s="1"/>
      <c r="D670" s="28" t="s">
        <v>128</v>
      </c>
      <c r="E670" s="30">
        <v>69266494</v>
      </c>
      <c r="F670" s="30">
        <v>69266494</v>
      </c>
      <c r="G670" s="34">
        <v>42835</v>
      </c>
      <c r="H670" s="48">
        <v>188801345</v>
      </c>
      <c r="I670" s="32">
        <v>1070046858</v>
      </c>
      <c r="J670" s="36">
        <v>75</v>
      </c>
      <c r="K670" s="36">
        <v>75</v>
      </c>
      <c r="L670" s="3"/>
      <c r="M670" s="32" t="s">
        <v>557</v>
      </c>
      <c r="N670" s="32"/>
      <c r="O670" s="1" t="s">
        <v>293</v>
      </c>
      <c r="S670" s="1" t="e">
        <f>VLOOKUP(R:R,Validations!C:D,2,FALSE)</f>
        <v>#N/A</v>
      </c>
      <c r="X670" s="11" t="s">
        <v>1961</v>
      </c>
      <c r="Y670" s="2">
        <v>42853</v>
      </c>
      <c r="AH670" s="1" t="s">
        <v>2112</v>
      </c>
    </row>
    <row r="671" spans="1:34" ht="15" hidden="1" customHeight="1" x14ac:dyDescent="0.25">
      <c r="A671" s="1" t="s">
        <v>2126</v>
      </c>
      <c r="B671" s="32" t="s">
        <v>1165</v>
      </c>
      <c r="C671" s="1"/>
      <c r="D671" s="28" t="s">
        <v>128</v>
      </c>
      <c r="E671" s="30">
        <v>69266544</v>
      </c>
      <c r="F671" s="30">
        <v>69266544</v>
      </c>
      <c r="G671" s="34">
        <v>42835</v>
      </c>
      <c r="H671" s="48">
        <v>188802157</v>
      </c>
      <c r="I671" s="32">
        <v>1188034260</v>
      </c>
      <c r="J671" s="36">
        <v>75</v>
      </c>
      <c r="K671" s="36">
        <v>75</v>
      </c>
      <c r="L671" s="3"/>
      <c r="M671" s="32" t="s">
        <v>586</v>
      </c>
      <c r="N671" s="32"/>
      <c r="O671" s="1" t="s">
        <v>293</v>
      </c>
      <c r="S671" s="1" t="e">
        <f>VLOOKUP(R:R,Validations!C:D,2,FALSE)</f>
        <v>#N/A</v>
      </c>
      <c r="X671" s="11" t="s">
        <v>1961</v>
      </c>
      <c r="Y671" s="2">
        <v>42853</v>
      </c>
      <c r="AH671" s="1" t="s">
        <v>2112</v>
      </c>
    </row>
    <row r="672" spans="1:34" ht="15" hidden="1" customHeight="1" x14ac:dyDescent="0.25">
      <c r="A672" s="1" t="s">
        <v>2126</v>
      </c>
      <c r="B672" s="32" t="s">
        <v>1190</v>
      </c>
      <c r="C672" s="1"/>
      <c r="D672" s="28" t="s">
        <v>128</v>
      </c>
      <c r="E672" s="30">
        <v>69266556</v>
      </c>
      <c r="F672" s="30">
        <v>69266556</v>
      </c>
      <c r="G672" s="34">
        <v>42835</v>
      </c>
      <c r="H672" s="48">
        <v>188802738</v>
      </c>
      <c r="I672" s="32">
        <v>1188926955</v>
      </c>
      <c r="J672" s="36">
        <v>75</v>
      </c>
      <c r="K672" s="36">
        <v>75</v>
      </c>
      <c r="L672" s="3"/>
      <c r="M672" s="32" t="s">
        <v>557</v>
      </c>
      <c r="N672" s="32"/>
      <c r="O672" s="1" t="s">
        <v>293</v>
      </c>
      <c r="S672" s="1" t="e">
        <f>VLOOKUP(R:R,Validations!C:D,2,FALSE)</f>
        <v>#N/A</v>
      </c>
      <c r="X672" s="11" t="s">
        <v>1961</v>
      </c>
      <c r="Y672" s="2">
        <v>42853</v>
      </c>
      <c r="AH672" s="1" t="s">
        <v>2112</v>
      </c>
    </row>
    <row r="673" spans="1:34" ht="15" hidden="1" customHeight="1" x14ac:dyDescent="0.25">
      <c r="A673" s="1" t="s">
        <v>2126</v>
      </c>
      <c r="B673" s="32" t="s">
        <v>1195</v>
      </c>
      <c r="C673" s="1"/>
      <c r="D673" s="28" t="s">
        <v>128</v>
      </c>
      <c r="E673" s="30">
        <v>69266602</v>
      </c>
      <c r="F673" s="30">
        <v>69266602</v>
      </c>
      <c r="G673" s="34">
        <v>42835</v>
      </c>
      <c r="H673" s="48">
        <v>188803200</v>
      </c>
      <c r="I673" s="32">
        <v>1876164830</v>
      </c>
      <c r="J673" s="36">
        <v>75</v>
      </c>
      <c r="K673" s="36">
        <v>75</v>
      </c>
      <c r="L673" s="3"/>
      <c r="M673" s="32" t="s">
        <v>577</v>
      </c>
      <c r="N673" s="32"/>
      <c r="O673" s="1" t="s">
        <v>293</v>
      </c>
      <c r="S673" s="1" t="e">
        <f>VLOOKUP(R:R,Validations!C:D,2,FALSE)</f>
        <v>#N/A</v>
      </c>
      <c r="X673" s="11" t="s">
        <v>1961</v>
      </c>
      <c r="Y673" s="2">
        <v>42853</v>
      </c>
      <c r="AH673" s="1" t="s">
        <v>2112</v>
      </c>
    </row>
    <row r="674" spans="1:34" ht="15" hidden="1" customHeight="1" x14ac:dyDescent="0.25">
      <c r="A674" s="1" t="s">
        <v>2126</v>
      </c>
      <c r="B674" s="32" t="s">
        <v>1236</v>
      </c>
      <c r="C674" s="1"/>
      <c r="D674" s="28" t="s">
        <v>128</v>
      </c>
      <c r="E674" s="30">
        <v>69279881</v>
      </c>
      <c r="F674" s="30">
        <v>69279881</v>
      </c>
      <c r="G674" s="34">
        <v>42836</v>
      </c>
      <c r="H674" s="48">
        <v>188822806</v>
      </c>
      <c r="I674" s="32">
        <v>1188377562</v>
      </c>
      <c r="J674" s="36">
        <v>75</v>
      </c>
      <c r="K674" s="36">
        <v>75</v>
      </c>
      <c r="L674" s="3"/>
      <c r="M674" s="32" t="s">
        <v>557</v>
      </c>
      <c r="N674" s="32"/>
      <c r="O674" s="1" t="s">
        <v>293</v>
      </c>
      <c r="S674" s="1" t="e">
        <f>VLOOKUP(R:R,Validations!C:D,2,FALSE)</f>
        <v>#N/A</v>
      </c>
      <c r="X674" s="11" t="s">
        <v>1961</v>
      </c>
      <c r="Y674" s="2">
        <v>42853</v>
      </c>
      <c r="AH674" s="1" t="s">
        <v>2112</v>
      </c>
    </row>
    <row r="675" spans="1:34" ht="15" hidden="1" customHeight="1" x14ac:dyDescent="0.25">
      <c r="A675" s="1" t="s">
        <v>2126</v>
      </c>
      <c r="B675" s="32" t="s">
        <v>1222</v>
      </c>
      <c r="C675" s="1"/>
      <c r="D675" s="28" t="s">
        <v>128</v>
      </c>
      <c r="E675" s="30">
        <v>69279799</v>
      </c>
      <c r="F675" s="30">
        <v>69279799</v>
      </c>
      <c r="G675" s="34">
        <v>42836</v>
      </c>
      <c r="H675" s="48">
        <v>188827254</v>
      </c>
      <c r="I675" s="32">
        <v>1065911990</v>
      </c>
      <c r="J675" s="36">
        <v>75</v>
      </c>
      <c r="K675" s="36">
        <v>75</v>
      </c>
      <c r="L675" s="3"/>
      <c r="M675" s="32" t="s">
        <v>562</v>
      </c>
      <c r="N675" s="32"/>
      <c r="O675" s="1" t="s">
        <v>293</v>
      </c>
      <c r="S675" s="1" t="e">
        <f>VLOOKUP(R:R,Validations!C:D,2,FALSE)</f>
        <v>#N/A</v>
      </c>
      <c r="X675" s="11" t="s">
        <v>1961</v>
      </c>
      <c r="Y675" s="2">
        <v>42853</v>
      </c>
      <c r="AH675" s="1" t="s">
        <v>2112</v>
      </c>
    </row>
    <row r="676" spans="1:34" ht="15" hidden="1" customHeight="1" x14ac:dyDescent="0.25">
      <c r="A676" s="1" t="s">
        <v>2126</v>
      </c>
      <c r="B676" s="32" t="s">
        <v>1226</v>
      </c>
      <c r="C676" s="1"/>
      <c r="D676" s="28" t="s">
        <v>128</v>
      </c>
      <c r="E676" s="30">
        <v>69279818</v>
      </c>
      <c r="F676" s="30">
        <v>69279818</v>
      </c>
      <c r="G676" s="34">
        <v>42836</v>
      </c>
      <c r="H676" s="48">
        <v>188836416</v>
      </c>
      <c r="I676" s="32">
        <v>1070259495</v>
      </c>
      <c r="J676" s="36">
        <v>75</v>
      </c>
      <c r="K676" s="36">
        <v>75</v>
      </c>
      <c r="L676" s="3"/>
      <c r="M676" s="32" t="s">
        <v>577</v>
      </c>
      <c r="N676" s="32"/>
      <c r="O676" s="1" t="s">
        <v>293</v>
      </c>
      <c r="S676" s="1" t="e">
        <f>VLOOKUP(R:R,Validations!C:D,2,FALSE)</f>
        <v>#N/A</v>
      </c>
      <c r="X676" s="11" t="s">
        <v>1961</v>
      </c>
      <c r="Y676" s="2">
        <v>42853</v>
      </c>
      <c r="AH676" s="1" t="s">
        <v>2112</v>
      </c>
    </row>
    <row r="677" spans="1:34" ht="15" hidden="1" customHeight="1" x14ac:dyDescent="0.25">
      <c r="A677" s="1" t="s">
        <v>2126</v>
      </c>
      <c r="B677" s="32" t="s">
        <v>1154</v>
      </c>
      <c r="C677" s="1"/>
      <c r="D677" s="28" t="s">
        <v>128</v>
      </c>
      <c r="E677" s="30">
        <v>69266459</v>
      </c>
      <c r="F677" s="30">
        <v>69266459</v>
      </c>
      <c r="G677" s="34">
        <v>42835</v>
      </c>
      <c r="H677" s="48">
        <v>188838267</v>
      </c>
      <c r="I677" s="32">
        <v>1045443029</v>
      </c>
      <c r="J677" s="36">
        <v>75</v>
      </c>
      <c r="K677" s="36">
        <v>75</v>
      </c>
      <c r="L677" s="3"/>
      <c r="M677" s="32" t="s">
        <v>562</v>
      </c>
      <c r="N677" s="32"/>
      <c r="O677" s="1" t="s">
        <v>293</v>
      </c>
      <c r="S677" s="1" t="e">
        <f>VLOOKUP(R:R,Validations!C:D,2,FALSE)</f>
        <v>#N/A</v>
      </c>
      <c r="X677" s="11" t="s">
        <v>1961</v>
      </c>
      <c r="Y677" s="2">
        <v>42853</v>
      </c>
      <c r="AH677" s="1" t="s">
        <v>2112</v>
      </c>
    </row>
    <row r="678" spans="1:34" ht="15" hidden="1" customHeight="1" x14ac:dyDescent="0.25">
      <c r="A678" s="1" t="s">
        <v>2126</v>
      </c>
      <c r="B678" s="32" t="s">
        <v>1202</v>
      </c>
      <c r="C678" s="1"/>
      <c r="D678" s="28" t="s">
        <v>128</v>
      </c>
      <c r="E678" s="30">
        <v>69279924</v>
      </c>
      <c r="F678" s="30">
        <v>69279924</v>
      </c>
      <c r="G678" s="34">
        <v>42836</v>
      </c>
      <c r="H678" s="48">
        <v>188838297</v>
      </c>
      <c r="I678" s="32">
        <v>1876409176</v>
      </c>
      <c r="J678" s="36">
        <v>75</v>
      </c>
      <c r="K678" s="36">
        <v>75</v>
      </c>
      <c r="L678" s="3"/>
      <c r="M678" s="32" t="s">
        <v>577</v>
      </c>
      <c r="N678" s="32"/>
      <c r="O678" s="1" t="s">
        <v>293</v>
      </c>
      <c r="S678" s="1" t="e">
        <f>VLOOKUP(R:R,Validations!C:D,2,FALSE)</f>
        <v>#N/A</v>
      </c>
      <c r="X678" s="11" t="s">
        <v>1961</v>
      </c>
      <c r="Y678" s="2">
        <v>42853</v>
      </c>
      <c r="AH678" s="1" t="s">
        <v>2112</v>
      </c>
    </row>
    <row r="679" spans="1:34" ht="15" hidden="1" customHeight="1" x14ac:dyDescent="0.25">
      <c r="A679" s="1" t="s">
        <v>2126</v>
      </c>
      <c r="B679" s="32" t="s">
        <v>1195</v>
      </c>
      <c r="C679" s="1"/>
      <c r="D679" s="28" t="s">
        <v>128</v>
      </c>
      <c r="E679" s="30">
        <v>69279820</v>
      </c>
      <c r="F679" s="30">
        <v>69279820</v>
      </c>
      <c r="G679" s="34">
        <v>42836</v>
      </c>
      <c r="H679" s="48">
        <v>188851614</v>
      </c>
      <c r="I679" s="32">
        <v>1070382334</v>
      </c>
      <c r="J679" s="36">
        <v>75</v>
      </c>
      <c r="K679" s="36">
        <v>75</v>
      </c>
      <c r="L679" s="3"/>
      <c r="M679" s="32" t="s">
        <v>560</v>
      </c>
      <c r="N679" s="32"/>
      <c r="O679" s="1" t="s">
        <v>293</v>
      </c>
      <c r="S679" s="1" t="e">
        <f>VLOOKUP(R:R,Validations!C:D,2,FALSE)</f>
        <v>#N/A</v>
      </c>
      <c r="X679" s="11" t="s">
        <v>1961</v>
      </c>
      <c r="Y679" s="2">
        <v>42853</v>
      </c>
      <c r="AH679" s="1" t="s">
        <v>2112</v>
      </c>
    </row>
    <row r="680" spans="1:34" ht="15" hidden="1" customHeight="1" x14ac:dyDescent="0.25">
      <c r="A680" s="1" t="s">
        <v>2126</v>
      </c>
      <c r="B680" s="32" t="s">
        <v>1208</v>
      </c>
      <c r="C680" s="1"/>
      <c r="D680" s="28" t="s">
        <v>128</v>
      </c>
      <c r="E680" s="30">
        <v>69279922</v>
      </c>
      <c r="F680" s="30">
        <v>69279922</v>
      </c>
      <c r="G680" s="34">
        <v>42836</v>
      </c>
      <c r="H680" s="48">
        <v>188851647</v>
      </c>
      <c r="I680" s="32">
        <v>1876189331</v>
      </c>
      <c r="J680" s="36">
        <v>75</v>
      </c>
      <c r="K680" s="36">
        <v>75</v>
      </c>
      <c r="L680" s="3"/>
      <c r="M680" s="32" t="s">
        <v>560</v>
      </c>
      <c r="N680" s="32"/>
      <c r="O680" s="1" t="s">
        <v>293</v>
      </c>
      <c r="S680" s="1" t="e">
        <f>VLOOKUP(R:R,Validations!C:D,2,FALSE)</f>
        <v>#N/A</v>
      </c>
      <c r="X680" s="11" t="s">
        <v>1961</v>
      </c>
      <c r="Y680" s="2">
        <v>42853</v>
      </c>
      <c r="AH680" s="1" t="s">
        <v>2112</v>
      </c>
    </row>
    <row r="681" spans="1:34" ht="15" hidden="1" customHeight="1" x14ac:dyDescent="0.25">
      <c r="A681" s="1" t="s">
        <v>2126</v>
      </c>
      <c r="B681" s="32" t="s">
        <v>1189</v>
      </c>
      <c r="C681" s="1"/>
      <c r="D681" s="28" t="s">
        <v>128</v>
      </c>
      <c r="E681" s="30">
        <v>69266555</v>
      </c>
      <c r="F681" s="30">
        <v>69266555</v>
      </c>
      <c r="G681" s="34">
        <v>42835</v>
      </c>
      <c r="H681" s="48">
        <v>188703874</v>
      </c>
      <c r="I681" s="32">
        <v>1188829981</v>
      </c>
      <c r="J681" s="36">
        <v>189.9</v>
      </c>
      <c r="K681" s="36">
        <v>189.9</v>
      </c>
      <c r="L681" s="3"/>
      <c r="M681" s="32" t="s">
        <v>587</v>
      </c>
      <c r="N681" s="32"/>
      <c r="O681" s="1" t="s">
        <v>293</v>
      </c>
      <c r="S681" s="1" t="e">
        <f>VLOOKUP(R:R,Validations!C:D,2,FALSE)</f>
        <v>#N/A</v>
      </c>
      <c r="X681" s="11" t="s">
        <v>1961</v>
      </c>
      <c r="Y681" s="2">
        <v>42854</v>
      </c>
      <c r="AH681" s="1" t="s">
        <v>2137</v>
      </c>
    </row>
    <row r="682" spans="1:34" ht="15" hidden="1" customHeight="1" x14ac:dyDescent="0.25">
      <c r="A682" s="1" t="s">
        <v>2126</v>
      </c>
      <c r="B682" s="32" t="s">
        <v>1248</v>
      </c>
      <c r="C682" s="1"/>
      <c r="D682" s="28" t="s">
        <v>128</v>
      </c>
      <c r="E682" s="30">
        <v>69279940</v>
      </c>
      <c r="F682" s="30">
        <v>69279940</v>
      </c>
      <c r="G682" s="34">
        <v>42836</v>
      </c>
      <c r="H682" s="48">
        <v>188743401</v>
      </c>
      <c r="I682" s="32">
        <v>1877320067</v>
      </c>
      <c r="J682" s="36">
        <v>189.44</v>
      </c>
      <c r="K682" s="36">
        <v>189.44</v>
      </c>
      <c r="L682" s="3"/>
      <c r="M682" s="32" t="s">
        <v>569</v>
      </c>
      <c r="N682" s="32"/>
      <c r="O682" s="1" t="s">
        <v>293</v>
      </c>
      <c r="S682" s="1" t="e">
        <f>VLOOKUP(R:R,Validations!C:D,2,FALSE)</f>
        <v>#N/A</v>
      </c>
      <c r="X682" s="11" t="s">
        <v>1961</v>
      </c>
      <c r="Y682" s="2">
        <v>42854</v>
      </c>
      <c r="AH682" s="1" t="s">
        <v>2112</v>
      </c>
    </row>
    <row r="683" spans="1:34" ht="15" hidden="1" customHeight="1" x14ac:dyDescent="0.25">
      <c r="A683" s="1" t="s">
        <v>2126</v>
      </c>
      <c r="B683" s="32" t="s">
        <v>1181</v>
      </c>
      <c r="C683" s="1"/>
      <c r="D683" s="28" t="s">
        <v>128</v>
      </c>
      <c r="E683" s="30">
        <v>69266531</v>
      </c>
      <c r="F683" s="30">
        <v>69266531</v>
      </c>
      <c r="G683" s="34">
        <v>42835</v>
      </c>
      <c r="H683" s="48">
        <v>188703819</v>
      </c>
      <c r="I683" s="32">
        <v>1145472517</v>
      </c>
      <c r="J683" s="36">
        <v>159</v>
      </c>
      <c r="K683" s="36">
        <v>159</v>
      </c>
      <c r="L683" s="3"/>
      <c r="M683" s="32" t="s">
        <v>556</v>
      </c>
      <c r="N683" s="32"/>
      <c r="O683" s="1" t="s">
        <v>293</v>
      </c>
      <c r="S683" s="1" t="e">
        <f>VLOOKUP(R:R,Validations!C:D,2,FALSE)</f>
        <v>#N/A</v>
      </c>
      <c r="X683" s="11" t="s">
        <v>1961</v>
      </c>
      <c r="Y683" s="2">
        <v>42854</v>
      </c>
      <c r="AH683" s="1" t="s">
        <v>2137</v>
      </c>
    </row>
    <row r="684" spans="1:34" ht="15" hidden="1" customHeight="1" x14ac:dyDescent="0.25">
      <c r="A684" s="1" t="s">
        <v>2126</v>
      </c>
      <c r="B684" s="32" t="s">
        <v>1175</v>
      </c>
      <c r="C684" s="1"/>
      <c r="D684" s="28" t="s">
        <v>128</v>
      </c>
      <c r="E684" s="30">
        <v>69266505</v>
      </c>
      <c r="F684" s="30">
        <v>69266505</v>
      </c>
      <c r="G684" s="34">
        <v>42835</v>
      </c>
      <c r="H684" s="48">
        <v>187912530</v>
      </c>
      <c r="I684" s="32">
        <v>1070543069</v>
      </c>
      <c r="J684" s="36">
        <v>150</v>
      </c>
      <c r="K684" s="36">
        <v>150</v>
      </c>
      <c r="L684" s="3"/>
      <c r="M684" s="32" t="s">
        <v>583</v>
      </c>
      <c r="N684" s="32"/>
      <c r="O684" s="1" t="s">
        <v>293</v>
      </c>
      <c r="S684" s="1" t="e">
        <f>VLOOKUP(R:R,Validations!C:D,2,FALSE)</f>
        <v>#N/A</v>
      </c>
      <c r="X684" s="11" t="s">
        <v>1961</v>
      </c>
      <c r="Y684" s="2">
        <v>42854</v>
      </c>
      <c r="AH684" s="1" t="s">
        <v>2137</v>
      </c>
    </row>
    <row r="685" spans="1:34" ht="15" hidden="1" customHeight="1" x14ac:dyDescent="0.25">
      <c r="A685" s="1" t="s">
        <v>2126</v>
      </c>
      <c r="B685" s="32" t="s">
        <v>1179</v>
      </c>
      <c r="C685" s="1"/>
      <c r="D685" s="28" t="s">
        <v>128</v>
      </c>
      <c r="E685" s="30">
        <v>69266529</v>
      </c>
      <c r="F685" s="30">
        <v>69266529</v>
      </c>
      <c r="G685" s="34">
        <v>42835</v>
      </c>
      <c r="H685" s="48">
        <v>188703815</v>
      </c>
      <c r="I685" s="32">
        <v>1145347526</v>
      </c>
      <c r="J685" s="36">
        <v>150</v>
      </c>
      <c r="K685" s="36">
        <v>150</v>
      </c>
      <c r="L685" s="3"/>
      <c r="M685" s="32" t="s">
        <v>584</v>
      </c>
      <c r="N685" s="32"/>
      <c r="O685" s="1" t="s">
        <v>293</v>
      </c>
      <c r="S685" s="1" t="e">
        <f>VLOOKUP(R:R,Validations!C:D,2,FALSE)</f>
        <v>#N/A</v>
      </c>
      <c r="X685" s="11" t="s">
        <v>1961</v>
      </c>
      <c r="Y685" s="2">
        <v>42854</v>
      </c>
      <c r="AH685" s="1" t="s">
        <v>2137</v>
      </c>
    </row>
    <row r="686" spans="1:34" ht="15" hidden="1" customHeight="1" x14ac:dyDescent="0.25">
      <c r="A686" s="1" t="s">
        <v>2126</v>
      </c>
      <c r="B686" s="32" t="s">
        <v>1200</v>
      </c>
      <c r="C686" s="1"/>
      <c r="D686" s="28" t="s">
        <v>128</v>
      </c>
      <c r="E686" s="30">
        <v>69266614</v>
      </c>
      <c r="F686" s="30">
        <v>69266614</v>
      </c>
      <c r="G686" s="34">
        <v>42835</v>
      </c>
      <c r="H686" s="48">
        <v>188703925</v>
      </c>
      <c r="I686" s="32">
        <v>1876579981</v>
      </c>
      <c r="J686" s="36">
        <v>150</v>
      </c>
      <c r="K686" s="36">
        <v>150</v>
      </c>
      <c r="L686" s="3"/>
      <c r="M686" s="32" t="s">
        <v>584</v>
      </c>
      <c r="N686" s="32"/>
      <c r="O686" s="1" t="s">
        <v>293</v>
      </c>
      <c r="S686" s="1" t="e">
        <f>VLOOKUP(R:R,Validations!C:D,2,FALSE)</f>
        <v>#N/A</v>
      </c>
      <c r="X686" s="11" t="s">
        <v>1961</v>
      </c>
      <c r="Y686" s="2">
        <v>42854</v>
      </c>
      <c r="AH686" s="1" t="s">
        <v>2137</v>
      </c>
    </row>
    <row r="687" spans="1:34" ht="15" hidden="1" customHeight="1" x14ac:dyDescent="0.25">
      <c r="A687" s="1" t="s">
        <v>2126</v>
      </c>
      <c r="B687" s="32" t="s">
        <v>1186</v>
      </c>
      <c r="C687" s="1"/>
      <c r="D687" s="28" t="s">
        <v>128</v>
      </c>
      <c r="E687" s="30">
        <v>69266549</v>
      </c>
      <c r="F687" s="30">
        <v>69266549</v>
      </c>
      <c r="G687" s="34">
        <v>42835</v>
      </c>
      <c r="H687" s="48">
        <v>188765268</v>
      </c>
      <c r="I687" s="32">
        <v>1188213623</v>
      </c>
      <c r="J687" s="36">
        <v>148.5</v>
      </c>
      <c r="K687" s="36">
        <v>148.5</v>
      </c>
      <c r="L687" s="3"/>
      <c r="M687" s="32" t="s">
        <v>569</v>
      </c>
      <c r="N687" s="32"/>
      <c r="O687" s="1" t="s">
        <v>293</v>
      </c>
      <c r="S687" s="1" t="e">
        <f>VLOOKUP(R:R,Validations!C:D,2,FALSE)</f>
        <v>#N/A</v>
      </c>
      <c r="X687" s="11" t="s">
        <v>1961</v>
      </c>
      <c r="Y687" s="2">
        <v>42854</v>
      </c>
      <c r="AH687" s="1" t="s">
        <v>2112</v>
      </c>
    </row>
    <row r="688" spans="1:34" ht="15" hidden="1" customHeight="1" x14ac:dyDescent="0.25">
      <c r="A688" s="1" t="s">
        <v>2126</v>
      </c>
      <c r="B688" s="32" t="s">
        <v>1275</v>
      </c>
      <c r="C688" s="1"/>
      <c r="D688" s="28" t="s">
        <v>128</v>
      </c>
      <c r="E688" s="30">
        <v>69293252</v>
      </c>
      <c r="F688" s="30">
        <v>69293252</v>
      </c>
      <c r="G688" s="34">
        <v>42837</v>
      </c>
      <c r="H688" s="48">
        <v>188770750</v>
      </c>
      <c r="I688" s="32">
        <v>1877506407</v>
      </c>
      <c r="J688" s="36">
        <v>116.6</v>
      </c>
      <c r="K688" s="36">
        <v>116.6</v>
      </c>
      <c r="L688" s="3"/>
      <c r="M688" s="32" t="s">
        <v>596</v>
      </c>
      <c r="N688" s="32"/>
      <c r="O688" s="1" t="s">
        <v>293</v>
      </c>
      <c r="S688" s="1" t="e">
        <f>VLOOKUP(R:R,Validations!C:D,2,FALSE)</f>
        <v>#N/A</v>
      </c>
      <c r="X688" s="11" t="s">
        <v>1961</v>
      </c>
      <c r="Y688" s="2">
        <v>42854</v>
      </c>
      <c r="AH688" s="1" t="s">
        <v>2112</v>
      </c>
    </row>
    <row r="689" spans="1:34" ht="15" hidden="1" customHeight="1" x14ac:dyDescent="0.25">
      <c r="A689" s="1" t="s">
        <v>2126</v>
      </c>
      <c r="B689" s="32" t="s">
        <v>1203</v>
      </c>
      <c r="C689" s="1"/>
      <c r="D689" s="28" t="s">
        <v>128</v>
      </c>
      <c r="E689" s="30">
        <v>69266621</v>
      </c>
      <c r="F689" s="30">
        <v>69266621</v>
      </c>
      <c r="G689" s="34">
        <v>42835</v>
      </c>
      <c r="H689" s="48">
        <v>188803741</v>
      </c>
      <c r="I689" s="32">
        <v>1876785189</v>
      </c>
      <c r="J689" s="36">
        <v>96.3</v>
      </c>
      <c r="K689" s="36">
        <v>96.3</v>
      </c>
      <c r="L689" s="3"/>
      <c r="M689" s="32" t="s">
        <v>569</v>
      </c>
      <c r="N689" s="32"/>
      <c r="O689" s="1" t="s">
        <v>293</v>
      </c>
      <c r="S689" s="1" t="e">
        <f>VLOOKUP(R:R,Validations!C:D,2,FALSE)</f>
        <v>#N/A</v>
      </c>
      <c r="X689" s="11" t="s">
        <v>1961</v>
      </c>
      <c r="Y689" s="2">
        <v>42854</v>
      </c>
      <c r="AH689" s="1" t="s">
        <v>2112</v>
      </c>
    </row>
    <row r="690" spans="1:34" ht="15" hidden="1" customHeight="1" x14ac:dyDescent="0.25">
      <c r="A690" s="1" t="s">
        <v>2126</v>
      </c>
      <c r="B690" s="32" t="s">
        <v>1270</v>
      </c>
      <c r="C690" s="1"/>
      <c r="D690" s="28" t="s">
        <v>128</v>
      </c>
      <c r="E690" s="30">
        <v>69293242</v>
      </c>
      <c r="F690" s="30">
        <v>69293242</v>
      </c>
      <c r="G690" s="34">
        <v>42837</v>
      </c>
      <c r="H690" s="48">
        <v>188891662</v>
      </c>
      <c r="I690" s="32">
        <v>1876470202</v>
      </c>
      <c r="J690" s="36">
        <v>83.08</v>
      </c>
      <c r="K690" s="36">
        <v>83.08</v>
      </c>
      <c r="L690" s="3"/>
      <c r="M690" s="32" t="s">
        <v>596</v>
      </c>
      <c r="N690" s="32"/>
      <c r="O690" s="1" t="s">
        <v>293</v>
      </c>
      <c r="S690" s="1" t="e">
        <f>VLOOKUP(R:R,Validations!C:D,2,FALSE)</f>
        <v>#N/A</v>
      </c>
      <c r="X690" s="11" t="s">
        <v>1961</v>
      </c>
      <c r="Y690" s="2">
        <v>42854</v>
      </c>
      <c r="AH690" s="1" t="s">
        <v>2112</v>
      </c>
    </row>
    <row r="691" spans="1:34" ht="15" hidden="1" customHeight="1" x14ac:dyDescent="0.25">
      <c r="A691" s="1" t="s">
        <v>2126</v>
      </c>
      <c r="B691" s="32" t="s">
        <v>1252</v>
      </c>
      <c r="C691" s="1"/>
      <c r="D691" s="28" t="s">
        <v>128</v>
      </c>
      <c r="E691" s="30">
        <v>69293168</v>
      </c>
      <c r="F691" s="30">
        <v>69293168</v>
      </c>
      <c r="G691" s="34">
        <v>42837</v>
      </c>
      <c r="H691" s="48">
        <v>188793917</v>
      </c>
      <c r="I691" s="32">
        <v>1045596154</v>
      </c>
      <c r="J691" s="36">
        <v>81.19</v>
      </c>
      <c r="K691" s="36">
        <v>81.19</v>
      </c>
      <c r="L691" s="3"/>
      <c r="M691" s="32" t="s">
        <v>595</v>
      </c>
      <c r="N691" s="32"/>
      <c r="O691" s="1" t="s">
        <v>293</v>
      </c>
      <c r="S691" s="1" t="e">
        <f>VLOOKUP(R:R,Validations!C:D,2,FALSE)</f>
        <v>#N/A</v>
      </c>
      <c r="X691" s="11" t="s">
        <v>1961</v>
      </c>
      <c r="Y691" s="2">
        <v>42854</v>
      </c>
      <c r="AH691" s="1" t="s">
        <v>2112</v>
      </c>
    </row>
    <row r="692" spans="1:34" ht="15" hidden="1" customHeight="1" x14ac:dyDescent="0.25">
      <c r="A692" s="1" t="s">
        <v>2126</v>
      </c>
      <c r="B692" s="32" t="s">
        <v>1273</v>
      </c>
      <c r="C692" s="1"/>
      <c r="D692" s="28" t="s">
        <v>128</v>
      </c>
      <c r="E692" s="30">
        <v>69293247</v>
      </c>
      <c r="F692" s="30">
        <v>69293247</v>
      </c>
      <c r="G692" s="34">
        <v>42837</v>
      </c>
      <c r="H692" s="48">
        <v>188823466</v>
      </c>
      <c r="I692" s="32">
        <v>1876896361</v>
      </c>
      <c r="J692" s="36">
        <v>81.19</v>
      </c>
      <c r="K692" s="36">
        <v>81.19</v>
      </c>
      <c r="L692" s="3"/>
      <c r="M692" s="32" t="s">
        <v>565</v>
      </c>
      <c r="N692" s="32"/>
      <c r="O692" s="1" t="s">
        <v>293</v>
      </c>
      <c r="S692" s="1" t="e">
        <f>VLOOKUP(R:R,Validations!C:D,2,FALSE)</f>
        <v>#N/A</v>
      </c>
      <c r="X692" s="11" t="s">
        <v>1961</v>
      </c>
      <c r="Y692" s="2">
        <v>42854</v>
      </c>
      <c r="AH692" s="1" t="s">
        <v>2112</v>
      </c>
    </row>
    <row r="693" spans="1:34" ht="15" customHeight="1" x14ac:dyDescent="0.25">
      <c r="A693" s="1" t="s">
        <v>2126</v>
      </c>
      <c r="B693" s="34">
        <v>42843</v>
      </c>
      <c r="C693" s="1"/>
      <c r="D693" s="28" t="s">
        <v>128</v>
      </c>
      <c r="E693" s="30">
        <v>69293241</v>
      </c>
      <c r="F693" s="30">
        <v>69293241</v>
      </c>
      <c r="G693" s="34">
        <v>42837</v>
      </c>
      <c r="H693" s="5">
        <v>188785886</v>
      </c>
      <c r="I693" s="32">
        <v>1876443695</v>
      </c>
      <c r="J693" s="54">
        <f>K693+L693</f>
        <v>162.12</v>
      </c>
      <c r="K693" s="54">
        <f>L693+M693</f>
        <v>81.06</v>
      </c>
      <c r="L693" s="57">
        <v>81.06</v>
      </c>
      <c r="M693" s="51"/>
      <c r="N693" s="32"/>
      <c r="O693" s="1" t="s">
        <v>293</v>
      </c>
      <c r="S693" s="1" t="e">
        <f>VLOOKUP(R:R,Validations!C:D,2,FALSE)</f>
        <v>#N/A</v>
      </c>
      <c r="X693" s="11" t="s">
        <v>1974</v>
      </c>
      <c r="Y693" s="39">
        <v>42854</v>
      </c>
      <c r="AH693" s="1" t="s">
        <v>2112</v>
      </c>
    </row>
    <row r="694" spans="1:34" ht="15" hidden="1" customHeight="1" x14ac:dyDescent="0.25">
      <c r="A694" s="1" t="s">
        <v>2126</v>
      </c>
      <c r="B694" s="32" t="s">
        <v>1204</v>
      </c>
      <c r="C694" s="1"/>
      <c r="D694" s="28" t="s">
        <v>128</v>
      </c>
      <c r="E694" s="30">
        <v>69266622</v>
      </c>
      <c r="F694" s="30">
        <v>69266622</v>
      </c>
      <c r="G694" s="34">
        <v>42835</v>
      </c>
      <c r="H694" s="48">
        <v>188850226</v>
      </c>
      <c r="I694" s="32">
        <v>1876813659</v>
      </c>
      <c r="J694" s="36">
        <v>80.430000000000007</v>
      </c>
      <c r="K694" s="36">
        <v>80.430000000000007</v>
      </c>
      <c r="L694" s="3"/>
      <c r="M694" s="32" t="s">
        <v>556</v>
      </c>
      <c r="N694" s="32"/>
      <c r="O694" s="1" t="s">
        <v>293</v>
      </c>
      <c r="S694" s="1" t="e">
        <f>VLOOKUP(R:R,Validations!C:D,2,FALSE)</f>
        <v>#N/A</v>
      </c>
      <c r="X694" s="11" t="s">
        <v>1961</v>
      </c>
      <c r="Y694" s="2">
        <v>42854</v>
      </c>
      <c r="AH694" s="1" t="s">
        <v>2112</v>
      </c>
    </row>
    <row r="695" spans="1:34" ht="15" hidden="1" customHeight="1" x14ac:dyDescent="0.25">
      <c r="A695" s="1" t="s">
        <v>2126</v>
      </c>
      <c r="B695" s="32" t="s">
        <v>1187</v>
      </c>
      <c r="C695" s="1"/>
      <c r="D695" s="28" t="s">
        <v>128</v>
      </c>
      <c r="E695" s="30">
        <v>69266551</v>
      </c>
      <c r="F695" s="30">
        <v>69266551</v>
      </c>
      <c r="G695" s="34">
        <v>42835</v>
      </c>
      <c r="H695" s="48">
        <v>188767300</v>
      </c>
      <c r="I695" s="32">
        <v>1188592102</v>
      </c>
      <c r="J695" s="36">
        <v>80</v>
      </c>
      <c r="K695" s="36">
        <v>80</v>
      </c>
      <c r="L695" s="3"/>
      <c r="M695" s="32" t="s">
        <v>559</v>
      </c>
      <c r="N695" s="32"/>
      <c r="O695" s="1" t="s">
        <v>293</v>
      </c>
      <c r="S695" s="1" t="e">
        <f>VLOOKUP(R:R,Validations!C:D,2,FALSE)</f>
        <v>#N/A</v>
      </c>
      <c r="X695" s="11" t="s">
        <v>1961</v>
      </c>
      <c r="Y695" s="2">
        <v>42854</v>
      </c>
      <c r="AH695" s="1" t="s">
        <v>2112</v>
      </c>
    </row>
    <row r="696" spans="1:34" ht="15" hidden="1" customHeight="1" x14ac:dyDescent="0.25">
      <c r="A696" s="1" t="s">
        <v>2126</v>
      </c>
      <c r="B696" s="32" t="s">
        <v>1250</v>
      </c>
      <c r="C696" s="1"/>
      <c r="D696" s="28" t="s">
        <v>128</v>
      </c>
      <c r="E696" s="30">
        <v>69279944</v>
      </c>
      <c r="F696" s="30">
        <v>69279944</v>
      </c>
      <c r="G696" s="34">
        <v>42836</v>
      </c>
      <c r="H696" s="48">
        <v>188794044</v>
      </c>
      <c r="I696" s="32">
        <v>1877838247</v>
      </c>
      <c r="J696" s="36">
        <v>80</v>
      </c>
      <c r="K696" s="36">
        <v>80</v>
      </c>
      <c r="L696" s="3"/>
      <c r="M696" s="32" t="s">
        <v>569</v>
      </c>
      <c r="N696" s="32"/>
      <c r="O696" s="1" t="s">
        <v>293</v>
      </c>
      <c r="S696" s="1" t="e">
        <f>VLOOKUP(R:R,Validations!C:D,2,FALSE)</f>
        <v>#N/A</v>
      </c>
      <c r="X696" s="11" t="s">
        <v>1961</v>
      </c>
      <c r="Y696" s="2">
        <v>42854</v>
      </c>
      <c r="AH696" s="1" t="s">
        <v>2112</v>
      </c>
    </row>
    <row r="697" spans="1:34" ht="15" hidden="1" customHeight="1" x14ac:dyDescent="0.25">
      <c r="A697" s="1" t="s">
        <v>2126</v>
      </c>
      <c r="B697" s="32" t="s">
        <v>1210</v>
      </c>
      <c r="C697" s="1"/>
      <c r="D697" s="28" t="s">
        <v>128</v>
      </c>
      <c r="E697" s="30">
        <v>69266638</v>
      </c>
      <c r="F697" s="30">
        <v>69266638</v>
      </c>
      <c r="G697" s="34">
        <v>42835</v>
      </c>
      <c r="H697" s="48">
        <v>188720298</v>
      </c>
      <c r="I697" s="32">
        <v>1877874502</v>
      </c>
      <c r="J697" s="36">
        <v>79.680000000000007</v>
      </c>
      <c r="K697" s="36">
        <v>79.680000000000007</v>
      </c>
      <c r="L697" s="3"/>
      <c r="M697" s="32" t="s">
        <v>556</v>
      </c>
      <c r="N697" s="32"/>
      <c r="O697" s="1" t="s">
        <v>293</v>
      </c>
      <c r="S697" s="1" t="e">
        <f>VLOOKUP(R:R,Validations!C:D,2,FALSE)</f>
        <v>#N/A</v>
      </c>
      <c r="X697" s="11" t="s">
        <v>1961</v>
      </c>
      <c r="Y697" s="2">
        <v>42854</v>
      </c>
      <c r="AH697" s="1" t="s">
        <v>2112</v>
      </c>
    </row>
    <row r="698" spans="1:34" ht="15" customHeight="1" x14ac:dyDescent="0.25">
      <c r="A698" s="1" t="s">
        <v>2126</v>
      </c>
      <c r="B698" s="34">
        <v>42843</v>
      </c>
      <c r="C698" s="1"/>
      <c r="D698" s="28" t="s">
        <v>128</v>
      </c>
      <c r="E698" s="30">
        <v>69293176</v>
      </c>
      <c r="F698" s="30">
        <v>69293176</v>
      </c>
      <c r="G698" s="34">
        <v>42837</v>
      </c>
      <c r="H698" s="5">
        <v>188824061</v>
      </c>
      <c r="I698" s="32">
        <v>1065391187</v>
      </c>
      <c r="J698" s="54">
        <f t="shared" ref="J698:K702" si="3">K698+L698</f>
        <v>150</v>
      </c>
      <c r="K698" s="54">
        <f t="shared" si="3"/>
        <v>75</v>
      </c>
      <c r="L698" s="57">
        <v>75</v>
      </c>
      <c r="M698" s="51"/>
      <c r="N698" s="32"/>
      <c r="O698" s="1" t="s">
        <v>293</v>
      </c>
      <c r="S698" s="1" t="e">
        <f>VLOOKUP(R:R,Validations!C:D,2,FALSE)</f>
        <v>#N/A</v>
      </c>
      <c r="X698" s="11" t="s">
        <v>1974</v>
      </c>
      <c r="Y698" s="39">
        <v>42854</v>
      </c>
      <c r="AH698" s="1" t="s">
        <v>2112</v>
      </c>
    </row>
    <row r="699" spans="1:34" ht="15" customHeight="1" x14ac:dyDescent="0.25">
      <c r="A699" s="1" t="s">
        <v>2126</v>
      </c>
      <c r="B699" s="34">
        <v>42843</v>
      </c>
      <c r="C699" s="1"/>
      <c r="D699" s="28" t="s">
        <v>128</v>
      </c>
      <c r="E699" s="30">
        <v>69293188</v>
      </c>
      <c r="F699" s="30">
        <v>69293188</v>
      </c>
      <c r="G699" s="34">
        <v>42837</v>
      </c>
      <c r="H699" s="5">
        <v>188823586</v>
      </c>
      <c r="I699" s="32">
        <v>1082386106</v>
      </c>
      <c r="J699" s="54">
        <f t="shared" si="3"/>
        <v>150</v>
      </c>
      <c r="K699" s="54">
        <f t="shared" si="3"/>
        <v>75</v>
      </c>
      <c r="L699" s="57">
        <v>75</v>
      </c>
      <c r="M699" s="51"/>
      <c r="N699" s="32"/>
      <c r="O699" s="1" t="s">
        <v>293</v>
      </c>
      <c r="S699" s="1" t="e">
        <f>VLOOKUP(R:R,Validations!C:D,2,FALSE)</f>
        <v>#N/A</v>
      </c>
      <c r="X699" s="11" t="s">
        <v>1974</v>
      </c>
      <c r="Y699" s="39">
        <v>42854</v>
      </c>
      <c r="AH699" s="1" t="s">
        <v>2112</v>
      </c>
    </row>
    <row r="700" spans="1:34" ht="15" customHeight="1" x14ac:dyDescent="0.25">
      <c r="A700" s="1" t="s">
        <v>2126</v>
      </c>
      <c r="B700" s="34">
        <v>42843</v>
      </c>
      <c r="C700" s="1"/>
      <c r="D700" s="28" t="s">
        <v>128</v>
      </c>
      <c r="E700" s="30">
        <v>69293199</v>
      </c>
      <c r="F700" s="30">
        <v>69293199</v>
      </c>
      <c r="G700" s="34">
        <v>42837</v>
      </c>
      <c r="H700" s="5">
        <v>188839496</v>
      </c>
      <c r="I700" s="32">
        <v>1145801798</v>
      </c>
      <c r="J700" s="54">
        <f t="shared" si="3"/>
        <v>150</v>
      </c>
      <c r="K700" s="54">
        <f t="shared" si="3"/>
        <v>75</v>
      </c>
      <c r="L700" s="57">
        <v>75</v>
      </c>
      <c r="M700" s="51"/>
      <c r="N700" s="32"/>
      <c r="O700" s="1" t="s">
        <v>293</v>
      </c>
      <c r="S700" s="1" t="e">
        <f>VLOOKUP(R:R,Validations!C:D,2,FALSE)</f>
        <v>#N/A</v>
      </c>
      <c r="X700" s="11" t="s">
        <v>1974</v>
      </c>
      <c r="Y700" s="39">
        <v>42854</v>
      </c>
      <c r="AH700" s="1" t="s">
        <v>2112</v>
      </c>
    </row>
    <row r="701" spans="1:34" ht="15" customHeight="1" x14ac:dyDescent="0.25">
      <c r="A701" s="1" t="s">
        <v>2126</v>
      </c>
      <c r="B701" s="34">
        <v>42843</v>
      </c>
      <c r="C701" s="1"/>
      <c r="D701" s="28" t="s">
        <v>128</v>
      </c>
      <c r="E701" s="30">
        <v>69293209</v>
      </c>
      <c r="F701" s="30">
        <v>69293209</v>
      </c>
      <c r="G701" s="34">
        <v>42837</v>
      </c>
      <c r="H701" s="5">
        <v>188747446</v>
      </c>
      <c r="I701" s="32">
        <v>1188755193</v>
      </c>
      <c r="J701" s="54">
        <f t="shared" si="3"/>
        <v>150</v>
      </c>
      <c r="K701" s="54">
        <f t="shared" si="3"/>
        <v>75</v>
      </c>
      <c r="L701" s="57">
        <v>75</v>
      </c>
      <c r="M701" s="51"/>
      <c r="N701" s="32"/>
      <c r="O701" s="1" t="s">
        <v>293</v>
      </c>
      <c r="S701" s="1" t="e">
        <f>VLOOKUP(R:R,Validations!C:D,2,FALSE)</f>
        <v>#N/A</v>
      </c>
      <c r="X701" s="11" t="s">
        <v>1974</v>
      </c>
      <c r="Y701" s="39">
        <v>42854</v>
      </c>
      <c r="AH701" s="1" t="s">
        <v>2112</v>
      </c>
    </row>
    <row r="702" spans="1:34" ht="15" customHeight="1" x14ac:dyDescent="0.25">
      <c r="A702" s="1" t="s">
        <v>2126</v>
      </c>
      <c r="B702" s="34">
        <v>42843</v>
      </c>
      <c r="C702" s="1"/>
      <c r="D702" s="28" t="s">
        <v>128</v>
      </c>
      <c r="E702" s="30">
        <v>69293251</v>
      </c>
      <c r="F702" s="30">
        <v>69293251</v>
      </c>
      <c r="G702" s="34">
        <v>42837</v>
      </c>
      <c r="H702" s="5">
        <v>188839607</v>
      </c>
      <c r="I702" s="32">
        <v>1877201239</v>
      </c>
      <c r="J702" s="54">
        <f t="shared" si="3"/>
        <v>150</v>
      </c>
      <c r="K702" s="54">
        <f t="shared" si="3"/>
        <v>75</v>
      </c>
      <c r="L702" s="57">
        <v>75</v>
      </c>
      <c r="M702" s="51"/>
      <c r="N702" s="32"/>
      <c r="O702" s="1" t="s">
        <v>293</v>
      </c>
      <c r="S702" s="1" t="e">
        <f>VLOOKUP(R:R,Validations!C:D,2,FALSE)</f>
        <v>#N/A</v>
      </c>
      <c r="X702" s="11" t="s">
        <v>1974</v>
      </c>
      <c r="Y702" s="39">
        <v>42854</v>
      </c>
      <c r="AH702" s="1" t="s">
        <v>2112</v>
      </c>
    </row>
    <row r="703" spans="1:34" ht="15" hidden="1" customHeight="1" x14ac:dyDescent="0.25">
      <c r="A703" s="1" t="s">
        <v>2126</v>
      </c>
      <c r="B703" s="32" t="s">
        <v>1173</v>
      </c>
      <c r="C703" s="1"/>
      <c r="D703" s="28" t="s">
        <v>128</v>
      </c>
      <c r="E703" s="30">
        <v>69266503</v>
      </c>
      <c r="F703" s="30">
        <v>69266503</v>
      </c>
      <c r="G703" s="34">
        <v>42835</v>
      </c>
      <c r="H703" s="48">
        <v>188336642</v>
      </c>
      <c r="I703" s="32">
        <v>1070488947</v>
      </c>
      <c r="J703" s="36">
        <v>75</v>
      </c>
      <c r="K703" s="36">
        <v>75</v>
      </c>
      <c r="L703" s="3"/>
      <c r="M703" s="32" t="s">
        <v>569</v>
      </c>
      <c r="N703" s="32"/>
      <c r="O703" s="1" t="s">
        <v>293</v>
      </c>
      <c r="S703" s="1" t="e">
        <f>VLOOKUP(R:R,Validations!C:D,2,FALSE)</f>
        <v>#N/A</v>
      </c>
      <c r="X703" s="11" t="s">
        <v>1961</v>
      </c>
      <c r="Y703" s="2">
        <v>42854</v>
      </c>
      <c r="AH703" s="1" t="s">
        <v>2112</v>
      </c>
    </row>
    <row r="704" spans="1:34" ht="15" hidden="1" customHeight="1" x14ac:dyDescent="0.25">
      <c r="A704" s="1" t="s">
        <v>2126</v>
      </c>
      <c r="B704" s="32" t="s">
        <v>1176</v>
      </c>
      <c r="C704" s="1"/>
      <c r="D704" s="28" t="s">
        <v>128</v>
      </c>
      <c r="E704" s="30">
        <v>69266516</v>
      </c>
      <c r="F704" s="30">
        <v>69266516</v>
      </c>
      <c r="G704" s="34">
        <v>42835</v>
      </c>
      <c r="H704" s="48">
        <v>188677020</v>
      </c>
      <c r="I704" s="32">
        <v>1082588326</v>
      </c>
      <c r="J704" s="36">
        <v>75</v>
      </c>
      <c r="K704" s="36">
        <v>75</v>
      </c>
      <c r="L704" s="3"/>
      <c r="M704" s="32" t="s">
        <v>559</v>
      </c>
      <c r="N704" s="32"/>
      <c r="O704" s="1" t="s">
        <v>293</v>
      </c>
      <c r="S704" s="1" t="e">
        <f>VLOOKUP(R:R,Validations!C:D,2,FALSE)</f>
        <v>#N/A</v>
      </c>
      <c r="X704" s="11" t="s">
        <v>1961</v>
      </c>
      <c r="Y704" s="2">
        <v>42854</v>
      </c>
      <c r="AH704" s="1" t="s">
        <v>2112</v>
      </c>
    </row>
    <row r="705" spans="1:34" ht="15" hidden="1" customHeight="1" x14ac:dyDescent="0.25">
      <c r="A705" s="1" t="s">
        <v>2126</v>
      </c>
      <c r="B705" s="32" t="s">
        <v>1169</v>
      </c>
      <c r="C705" s="1"/>
      <c r="D705" s="28" t="s">
        <v>128</v>
      </c>
      <c r="E705" s="30">
        <v>69266497</v>
      </c>
      <c r="F705" s="30">
        <v>69266497</v>
      </c>
      <c r="G705" s="34">
        <v>42835</v>
      </c>
      <c r="H705" s="48">
        <v>188677285</v>
      </c>
      <c r="I705" s="32">
        <v>1070166805</v>
      </c>
      <c r="J705" s="36">
        <v>75</v>
      </c>
      <c r="K705" s="36">
        <v>75</v>
      </c>
      <c r="L705" s="3"/>
      <c r="M705" s="32" t="s">
        <v>569</v>
      </c>
      <c r="N705" s="32"/>
      <c r="O705" s="1" t="s">
        <v>293</v>
      </c>
      <c r="S705" s="1" t="e">
        <f>VLOOKUP(R:R,Validations!C:D,2,FALSE)</f>
        <v>#N/A</v>
      </c>
      <c r="X705" s="11" t="s">
        <v>1961</v>
      </c>
      <c r="Y705" s="2">
        <v>42854</v>
      </c>
      <c r="AH705" s="1" t="s">
        <v>2112</v>
      </c>
    </row>
    <row r="706" spans="1:34" ht="15" hidden="1" customHeight="1" x14ac:dyDescent="0.25">
      <c r="A706" s="1" t="s">
        <v>2126</v>
      </c>
      <c r="B706" s="32" t="s">
        <v>1261</v>
      </c>
      <c r="C706" s="1"/>
      <c r="D706" s="28" t="s">
        <v>128</v>
      </c>
      <c r="E706" s="30">
        <v>69293190</v>
      </c>
      <c r="F706" s="30">
        <v>69293190</v>
      </c>
      <c r="G706" s="34">
        <v>42837</v>
      </c>
      <c r="H706" s="48">
        <v>188683364</v>
      </c>
      <c r="I706" s="32">
        <v>1082522113</v>
      </c>
      <c r="J706" s="36">
        <v>75</v>
      </c>
      <c r="K706" s="36">
        <v>75</v>
      </c>
      <c r="L706" s="3"/>
      <c r="M706" s="32" t="s">
        <v>595</v>
      </c>
      <c r="N706" s="32"/>
      <c r="O706" s="1" t="s">
        <v>293</v>
      </c>
      <c r="S706" s="1" t="e">
        <f>VLOOKUP(R:R,Validations!C:D,2,FALSE)</f>
        <v>#N/A</v>
      </c>
      <c r="X706" s="11" t="s">
        <v>1961</v>
      </c>
      <c r="Y706" s="2">
        <v>42854</v>
      </c>
      <c r="AH706" s="1" t="s">
        <v>2112</v>
      </c>
    </row>
    <row r="707" spans="1:34" ht="15" hidden="1" customHeight="1" x14ac:dyDescent="0.25">
      <c r="A707" s="1" t="s">
        <v>2126</v>
      </c>
      <c r="B707" s="32" t="s">
        <v>1164</v>
      </c>
      <c r="C707" s="1"/>
      <c r="D707" s="28" t="s">
        <v>128</v>
      </c>
      <c r="E707" s="30">
        <v>69266484</v>
      </c>
      <c r="F707" s="30">
        <v>69266484</v>
      </c>
      <c r="G707" s="34">
        <v>42835</v>
      </c>
      <c r="H707" s="48">
        <v>188685431</v>
      </c>
      <c r="I707" s="32">
        <v>1065767599</v>
      </c>
      <c r="J707" s="36">
        <v>75</v>
      </c>
      <c r="K707" s="36">
        <v>75</v>
      </c>
      <c r="L707" s="3"/>
      <c r="M707" s="32" t="s">
        <v>559</v>
      </c>
      <c r="N707" s="32"/>
      <c r="O707" s="1" t="s">
        <v>293</v>
      </c>
      <c r="S707" s="1" t="e">
        <f>VLOOKUP(R:R,Validations!C:D,2,FALSE)</f>
        <v>#N/A</v>
      </c>
      <c r="X707" s="11" t="s">
        <v>1961</v>
      </c>
      <c r="Y707" s="2">
        <v>42854</v>
      </c>
      <c r="AH707" s="1" t="s">
        <v>2112</v>
      </c>
    </row>
    <row r="708" spans="1:34" ht="15" hidden="1" customHeight="1" x14ac:dyDescent="0.25">
      <c r="A708" s="1" t="s">
        <v>2126</v>
      </c>
      <c r="B708" s="32" t="s">
        <v>1177</v>
      </c>
      <c r="C708" s="1"/>
      <c r="D708" s="28" t="s">
        <v>128</v>
      </c>
      <c r="E708" s="30">
        <v>69266521</v>
      </c>
      <c r="F708" s="30">
        <v>69266521</v>
      </c>
      <c r="G708" s="34">
        <v>42835</v>
      </c>
      <c r="H708" s="48">
        <v>188720370</v>
      </c>
      <c r="I708" s="32">
        <v>1082963298</v>
      </c>
      <c r="J708" s="36">
        <v>75</v>
      </c>
      <c r="K708" s="36">
        <v>75</v>
      </c>
      <c r="L708" s="3"/>
      <c r="M708" s="32" t="s">
        <v>559</v>
      </c>
      <c r="N708" s="32"/>
      <c r="O708" s="1" t="s">
        <v>293</v>
      </c>
      <c r="S708" s="1" t="e">
        <f>VLOOKUP(R:R,Validations!C:D,2,FALSE)</f>
        <v>#N/A</v>
      </c>
      <c r="X708" s="11" t="s">
        <v>1961</v>
      </c>
      <c r="Y708" s="2">
        <v>42854</v>
      </c>
      <c r="AH708" s="1" t="s">
        <v>2112</v>
      </c>
    </row>
    <row r="709" spans="1:34" ht="15" hidden="1" customHeight="1" x14ac:dyDescent="0.25">
      <c r="A709" s="1" t="s">
        <v>2126</v>
      </c>
      <c r="B709" s="32" t="s">
        <v>1193</v>
      </c>
      <c r="C709" s="1"/>
      <c r="D709" s="28" t="s">
        <v>128</v>
      </c>
      <c r="E709" s="30">
        <v>69266600</v>
      </c>
      <c r="F709" s="30">
        <v>69266600</v>
      </c>
      <c r="G709" s="34">
        <v>42835</v>
      </c>
      <c r="H709" s="48">
        <v>188721031</v>
      </c>
      <c r="I709" s="32">
        <v>1876040622</v>
      </c>
      <c r="J709" s="36">
        <v>75</v>
      </c>
      <c r="K709" s="36">
        <v>75</v>
      </c>
      <c r="L709" s="3"/>
      <c r="M709" s="32" t="s">
        <v>569</v>
      </c>
      <c r="N709" s="32"/>
      <c r="O709" s="1" t="s">
        <v>293</v>
      </c>
      <c r="S709" s="1" t="e">
        <f>VLOOKUP(R:R,Validations!C:D,2,FALSE)</f>
        <v>#N/A</v>
      </c>
      <c r="X709" s="11" t="s">
        <v>1961</v>
      </c>
      <c r="Y709" s="2">
        <v>42854</v>
      </c>
      <c r="AH709" s="1" t="s">
        <v>2112</v>
      </c>
    </row>
    <row r="710" spans="1:34" ht="15" hidden="1" customHeight="1" x14ac:dyDescent="0.25">
      <c r="A710" s="1" t="s">
        <v>2126</v>
      </c>
      <c r="B710" s="32" t="s">
        <v>1207</v>
      </c>
      <c r="C710" s="1"/>
      <c r="D710" s="28" t="s">
        <v>128</v>
      </c>
      <c r="E710" s="30">
        <v>69266628</v>
      </c>
      <c r="F710" s="30">
        <v>69266628</v>
      </c>
      <c r="G710" s="34">
        <v>42835</v>
      </c>
      <c r="H710" s="48">
        <v>188740287</v>
      </c>
      <c r="I710" s="32">
        <v>1877072271</v>
      </c>
      <c r="J710" s="36">
        <v>75</v>
      </c>
      <c r="K710" s="36">
        <v>75</v>
      </c>
      <c r="L710" s="3"/>
      <c r="M710" s="32" t="s">
        <v>559</v>
      </c>
      <c r="N710" s="32"/>
      <c r="O710" s="1" t="s">
        <v>293</v>
      </c>
      <c r="S710" s="1" t="e">
        <f>VLOOKUP(R:R,Validations!C:D,2,FALSE)</f>
        <v>#N/A</v>
      </c>
      <c r="X710" s="11" t="s">
        <v>1961</v>
      </c>
      <c r="Y710" s="2">
        <v>42854</v>
      </c>
      <c r="AH710" s="1" t="s">
        <v>2112</v>
      </c>
    </row>
    <row r="711" spans="1:34" ht="15" hidden="1" customHeight="1" x14ac:dyDescent="0.25">
      <c r="A711" s="1" t="s">
        <v>2126</v>
      </c>
      <c r="B711" s="32" t="s">
        <v>1167</v>
      </c>
      <c r="C711" s="1"/>
      <c r="D711" s="28" t="s">
        <v>128</v>
      </c>
      <c r="E711" s="30">
        <v>69266492</v>
      </c>
      <c r="F711" s="30">
        <v>69266492</v>
      </c>
      <c r="G711" s="34">
        <v>42835</v>
      </c>
      <c r="H711" s="48">
        <v>188740386</v>
      </c>
      <c r="I711" s="32">
        <v>1070025155</v>
      </c>
      <c r="J711" s="36">
        <v>75</v>
      </c>
      <c r="K711" s="36">
        <v>75</v>
      </c>
      <c r="L711" s="3"/>
      <c r="M711" s="32" t="s">
        <v>569</v>
      </c>
      <c r="N711" s="32"/>
      <c r="O711" s="1" t="s">
        <v>293</v>
      </c>
      <c r="S711" s="1" t="e">
        <f>VLOOKUP(R:R,Validations!C:D,2,FALSE)</f>
        <v>#N/A</v>
      </c>
      <c r="X711" s="11" t="s">
        <v>1961</v>
      </c>
      <c r="Y711" s="2">
        <v>42854</v>
      </c>
      <c r="AH711" s="1" t="s">
        <v>2112</v>
      </c>
    </row>
    <row r="712" spans="1:34" ht="15" hidden="1" customHeight="1" x14ac:dyDescent="0.25">
      <c r="A712" s="1" t="s">
        <v>2126</v>
      </c>
      <c r="B712" s="32" t="s">
        <v>1155</v>
      </c>
      <c r="C712" s="1"/>
      <c r="D712" s="28" t="s">
        <v>128</v>
      </c>
      <c r="E712" s="30">
        <v>69266467</v>
      </c>
      <c r="F712" s="30">
        <v>69266467</v>
      </c>
      <c r="G712" s="34">
        <v>42835</v>
      </c>
      <c r="H712" s="48">
        <v>188743098</v>
      </c>
      <c r="I712" s="32">
        <v>1045890107</v>
      </c>
      <c r="J712" s="36">
        <v>75</v>
      </c>
      <c r="K712" s="36">
        <v>75</v>
      </c>
      <c r="L712" s="3"/>
      <c r="M712" s="32" t="s">
        <v>578</v>
      </c>
      <c r="N712" s="32"/>
      <c r="O712" s="1" t="s">
        <v>293</v>
      </c>
      <c r="S712" s="1" t="e">
        <f>VLOOKUP(R:R,Validations!C:D,2,FALSE)</f>
        <v>#N/A</v>
      </c>
      <c r="X712" s="11" t="s">
        <v>1961</v>
      </c>
      <c r="Y712" s="2">
        <v>42854</v>
      </c>
      <c r="AH712" s="1" t="s">
        <v>2112</v>
      </c>
    </row>
    <row r="713" spans="1:34" ht="15" hidden="1" customHeight="1" x14ac:dyDescent="0.25">
      <c r="A713" s="1" t="s">
        <v>2126</v>
      </c>
      <c r="B713" s="32" t="s">
        <v>1261</v>
      </c>
      <c r="C713" s="1"/>
      <c r="D713" s="28" t="s">
        <v>128</v>
      </c>
      <c r="E713" s="30">
        <v>69293206</v>
      </c>
      <c r="F713" s="30">
        <v>69293206</v>
      </c>
      <c r="G713" s="34">
        <v>42837</v>
      </c>
      <c r="H713" s="48">
        <v>188744206</v>
      </c>
      <c r="I713" s="32">
        <v>1188247421</v>
      </c>
      <c r="J713" s="36">
        <v>75</v>
      </c>
      <c r="K713" s="36">
        <v>75</v>
      </c>
      <c r="L713" s="3"/>
      <c r="M713" s="32" t="s">
        <v>577</v>
      </c>
      <c r="N713" s="32"/>
      <c r="O713" s="1" t="s">
        <v>293</v>
      </c>
      <c r="S713" s="1" t="e">
        <f>VLOOKUP(R:R,Validations!C:D,2,FALSE)</f>
        <v>#N/A</v>
      </c>
      <c r="X713" s="11" t="s">
        <v>1961</v>
      </c>
      <c r="Y713" s="2">
        <v>42854</v>
      </c>
      <c r="AH713" s="1" t="s">
        <v>2112</v>
      </c>
    </row>
    <row r="714" spans="1:34" ht="15" hidden="1" customHeight="1" x14ac:dyDescent="0.25">
      <c r="A714" s="1" t="s">
        <v>2126</v>
      </c>
      <c r="B714" s="32" t="s">
        <v>1221</v>
      </c>
      <c r="C714" s="1"/>
      <c r="D714" s="28" t="s">
        <v>128</v>
      </c>
      <c r="E714" s="30">
        <v>69279794</v>
      </c>
      <c r="F714" s="30">
        <v>69279794</v>
      </c>
      <c r="G714" s="34">
        <v>42836</v>
      </c>
      <c r="H714" s="48">
        <v>188744474</v>
      </c>
      <c r="I714" s="32">
        <v>1065583971</v>
      </c>
      <c r="J714" s="36">
        <v>75</v>
      </c>
      <c r="K714" s="36">
        <v>75</v>
      </c>
      <c r="L714" s="3"/>
      <c r="M714" s="32" t="s">
        <v>559</v>
      </c>
      <c r="N714" s="32"/>
      <c r="O714" s="1" t="s">
        <v>293</v>
      </c>
      <c r="S714" s="1" t="e">
        <f>VLOOKUP(R:R,Validations!C:D,2,FALSE)</f>
        <v>#N/A</v>
      </c>
      <c r="X714" s="11" t="s">
        <v>1961</v>
      </c>
      <c r="Y714" s="2">
        <v>42854</v>
      </c>
      <c r="AH714" s="1" t="s">
        <v>2112</v>
      </c>
    </row>
    <row r="715" spans="1:34" ht="15" hidden="1" customHeight="1" x14ac:dyDescent="0.25">
      <c r="A715" s="1" t="s">
        <v>2126</v>
      </c>
      <c r="B715" s="32" t="s">
        <v>1197</v>
      </c>
      <c r="C715" s="1"/>
      <c r="D715" s="28" t="s">
        <v>128</v>
      </c>
      <c r="E715" s="30">
        <v>69266609</v>
      </c>
      <c r="F715" s="30">
        <v>69266609</v>
      </c>
      <c r="G715" s="34">
        <v>42835</v>
      </c>
      <c r="H715" s="48">
        <v>188744938</v>
      </c>
      <c r="I715" s="32">
        <v>1876387142</v>
      </c>
      <c r="J715" s="36">
        <v>75</v>
      </c>
      <c r="K715" s="36">
        <v>75</v>
      </c>
      <c r="L715" s="3"/>
      <c r="M715" s="32" t="s">
        <v>559</v>
      </c>
      <c r="N715" s="32"/>
      <c r="O715" s="1" t="s">
        <v>293</v>
      </c>
      <c r="S715" s="1" t="e">
        <f>VLOOKUP(R:R,Validations!C:D,2,FALSE)</f>
        <v>#N/A</v>
      </c>
      <c r="X715" s="11" t="s">
        <v>1961</v>
      </c>
      <c r="Y715" s="2">
        <v>42854</v>
      </c>
      <c r="AH715" s="1" t="s">
        <v>2112</v>
      </c>
    </row>
    <row r="716" spans="1:34" ht="15" hidden="1" customHeight="1" x14ac:dyDescent="0.25">
      <c r="A716" s="1" t="s">
        <v>2126</v>
      </c>
      <c r="B716" s="32" t="s">
        <v>1193</v>
      </c>
      <c r="C716" s="1"/>
      <c r="D716" s="28" t="s">
        <v>128</v>
      </c>
      <c r="E716" s="30">
        <v>69266608</v>
      </c>
      <c r="F716" s="30">
        <v>69266608</v>
      </c>
      <c r="G716" s="34">
        <v>42835</v>
      </c>
      <c r="H716" s="48">
        <v>188747765</v>
      </c>
      <c r="I716" s="32">
        <v>1876346575</v>
      </c>
      <c r="J716" s="36">
        <v>75</v>
      </c>
      <c r="K716" s="36">
        <v>75</v>
      </c>
      <c r="L716" s="3"/>
      <c r="M716" s="32" t="s">
        <v>569</v>
      </c>
      <c r="N716" s="32"/>
      <c r="O716" s="1" t="s">
        <v>293</v>
      </c>
      <c r="S716" s="1" t="e">
        <f>VLOOKUP(R:R,Validations!C:D,2,FALSE)</f>
        <v>#N/A</v>
      </c>
      <c r="X716" s="11" t="s">
        <v>1961</v>
      </c>
      <c r="Y716" s="2">
        <v>42854</v>
      </c>
      <c r="AH716" s="1" t="s">
        <v>2112</v>
      </c>
    </row>
    <row r="717" spans="1:34" ht="15" hidden="1" customHeight="1" x14ac:dyDescent="0.25">
      <c r="A717" s="1" t="s">
        <v>2126</v>
      </c>
      <c r="B717" s="32" t="s">
        <v>1235</v>
      </c>
      <c r="C717" s="1"/>
      <c r="D717" s="28" t="s">
        <v>128</v>
      </c>
      <c r="E717" s="30">
        <v>69279860</v>
      </c>
      <c r="F717" s="30">
        <v>69279860</v>
      </c>
      <c r="G717" s="34">
        <v>42836</v>
      </c>
      <c r="H717" s="48">
        <v>188765809</v>
      </c>
      <c r="I717" s="32">
        <v>1145972145</v>
      </c>
      <c r="J717" s="36">
        <v>75</v>
      </c>
      <c r="K717" s="36">
        <v>75</v>
      </c>
      <c r="L717" s="3"/>
      <c r="M717" s="32" t="s">
        <v>559</v>
      </c>
      <c r="N717" s="32"/>
      <c r="O717" s="1" t="s">
        <v>293</v>
      </c>
      <c r="S717" s="1" t="e">
        <f>VLOOKUP(R:R,Validations!C:D,2,FALSE)</f>
        <v>#N/A</v>
      </c>
      <c r="X717" s="11" t="s">
        <v>1961</v>
      </c>
      <c r="Y717" s="2">
        <v>42854</v>
      </c>
      <c r="AH717" s="1" t="s">
        <v>2112</v>
      </c>
    </row>
    <row r="718" spans="1:34" ht="15" hidden="1" customHeight="1" x14ac:dyDescent="0.25">
      <c r="A718" s="1" t="s">
        <v>2126</v>
      </c>
      <c r="B718" s="32" t="s">
        <v>1249</v>
      </c>
      <c r="C718" s="1"/>
      <c r="D718" s="28" t="s">
        <v>128</v>
      </c>
      <c r="E718" s="30">
        <v>69279941</v>
      </c>
      <c r="F718" s="30">
        <v>69279941</v>
      </c>
      <c r="G718" s="34">
        <v>42836</v>
      </c>
      <c r="H718" s="48">
        <v>188767573</v>
      </c>
      <c r="I718" s="32">
        <v>1877353394</v>
      </c>
      <c r="J718" s="36">
        <v>75</v>
      </c>
      <c r="K718" s="36">
        <v>75</v>
      </c>
      <c r="L718" s="3"/>
      <c r="M718" s="32" t="s">
        <v>559</v>
      </c>
      <c r="N718" s="32"/>
      <c r="O718" s="1" t="s">
        <v>293</v>
      </c>
      <c r="S718" s="1" t="e">
        <f>VLOOKUP(R:R,Validations!C:D,2,FALSE)</f>
        <v>#N/A</v>
      </c>
      <c r="X718" s="11" t="s">
        <v>1961</v>
      </c>
      <c r="Y718" s="2">
        <v>42854</v>
      </c>
      <c r="AH718" s="1" t="s">
        <v>2112</v>
      </c>
    </row>
    <row r="719" spans="1:34" ht="15" hidden="1" customHeight="1" x14ac:dyDescent="0.25">
      <c r="A719" s="1" t="s">
        <v>2126</v>
      </c>
      <c r="B719" s="32" t="s">
        <v>1228</v>
      </c>
      <c r="C719" s="1"/>
      <c r="D719" s="28" t="s">
        <v>128</v>
      </c>
      <c r="E719" s="30">
        <v>69279830</v>
      </c>
      <c r="F719" s="30">
        <v>69279830</v>
      </c>
      <c r="G719" s="34">
        <v>42836</v>
      </c>
      <c r="H719" s="48">
        <v>188767900</v>
      </c>
      <c r="I719" s="32">
        <v>1082362866</v>
      </c>
      <c r="J719" s="36">
        <v>75</v>
      </c>
      <c r="K719" s="36">
        <v>75</v>
      </c>
      <c r="L719" s="3"/>
      <c r="M719" s="32" t="s">
        <v>581</v>
      </c>
      <c r="N719" s="32"/>
      <c r="O719" s="1" t="s">
        <v>293</v>
      </c>
      <c r="S719" s="1" t="e">
        <f>VLOOKUP(R:R,Validations!C:D,2,FALSE)</f>
        <v>#N/A</v>
      </c>
      <c r="X719" s="11" t="s">
        <v>1961</v>
      </c>
      <c r="Y719" s="2">
        <v>42854</v>
      </c>
      <c r="AH719" s="1" t="s">
        <v>2112</v>
      </c>
    </row>
    <row r="720" spans="1:34" ht="15" hidden="1" customHeight="1" x14ac:dyDescent="0.25">
      <c r="A720" s="1" t="s">
        <v>2126</v>
      </c>
      <c r="B720" s="32" t="s">
        <v>1239</v>
      </c>
      <c r="C720" s="1"/>
      <c r="D720" s="28" t="s">
        <v>128</v>
      </c>
      <c r="E720" s="30">
        <v>69279921</v>
      </c>
      <c r="F720" s="30">
        <v>69279921</v>
      </c>
      <c r="G720" s="34">
        <v>42836</v>
      </c>
      <c r="H720" s="48">
        <v>188768238</v>
      </c>
      <c r="I720" s="32">
        <v>1876145744</v>
      </c>
      <c r="J720" s="36">
        <v>75</v>
      </c>
      <c r="K720" s="36">
        <v>75</v>
      </c>
      <c r="L720" s="3"/>
      <c r="M720" s="32" t="s">
        <v>559</v>
      </c>
      <c r="N720" s="32"/>
      <c r="O720" s="1" t="s">
        <v>293</v>
      </c>
      <c r="S720" s="1" t="e">
        <f>VLOOKUP(R:R,Validations!C:D,2,FALSE)</f>
        <v>#N/A</v>
      </c>
      <c r="X720" s="11" t="s">
        <v>1961</v>
      </c>
      <c r="Y720" s="2">
        <v>42854</v>
      </c>
      <c r="AH720" s="1" t="s">
        <v>2112</v>
      </c>
    </row>
    <row r="721" spans="1:34" ht="15" hidden="1" customHeight="1" x14ac:dyDescent="0.25">
      <c r="A721" s="1" t="s">
        <v>2126</v>
      </c>
      <c r="B721" s="32" t="s">
        <v>1223</v>
      </c>
      <c r="C721" s="1"/>
      <c r="D721" s="28" t="s">
        <v>128</v>
      </c>
      <c r="E721" s="30">
        <v>69279803</v>
      </c>
      <c r="F721" s="30">
        <v>69279803</v>
      </c>
      <c r="G721" s="34">
        <v>42836</v>
      </c>
      <c r="H721" s="48">
        <v>188768383</v>
      </c>
      <c r="I721" s="32">
        <v>1070055305</v>
      </c>
      <c r="J721" s="36">
        <v>75</v>
      </c>
      <c r="K721" s="36">
        <v>75</v>
      </c>
      <c r="L721" s="3"/>
      <c r="M721" s="32" t="s">
        <v>559</v>
      </c>
      <c r="N721" s="32"/>
      <c r="O721" s="1" t="s">
        <v>293</v>
      </c>
      <c r="S721" s="1" t="e">
        <f>VLOOKUP(R:R,Validations!C:D,2,FALSE)</f>
        <v>#N/A</v>
      </c>
      <c r="X721" s="11" t="s">
        <v>1961</v>
      </c>
      <c r="Y721" s="2">
        <v>42854</v>
      </c>
      <c r="AH721" s="1" t="s">
        <v>2112</v>
      </c>
    </row>
    <row r="722" spans="1:34" ht="15" hidden="1" customHeight="1" x14ac:dyDescent="0.25">
      <c r="A722" s="1" t="s">
        <v>2126</v>
      </c>
      <c r="B722" s="32" t="s">
        <v>1163</v>
      </c>
      <c r="C722" s="1"/>
      <c r="D722" s="28" t="s">
        <v>128</v>
      </c>
      <c r="E722" s="30">
        <v>69266483</v>
      </c>
      <c r="F722" s="30">
        <v>69266483</v>
      </c>
      <c r="G722" s="34">
        <v>42835</v>
      </c>
      <c r="H722" s="48">
        <v>188768600</v>
      </c>
      <c r="I722" s="32">
        <v>1065733677</v>
      </c>
      <c r="J722" s="36">
        <v>75</v>
      </c>
      <c r="K722" s="36">
        <v>75</v>
      </c>
      <c r="L722" s="3"/>
      <c r="M722" s="32" t="s">
        <v>581</v>
      </c>
      <c r="N722" s="32"/>
      <c r="O722" s="1" t="s">
        <v>293</v>
      </c>
      <c r="S722" s="1" t="e">
        <f>VLOOKUP(R:R,Validations!C:D,2,FALSE)</f>
        <v>#N/A</v>
      </c>
      <c r="X722" s="11" t="s">
        <v>1961</v>
      </c>
      <c r="Y722" s="2">
        <v>42854</v>
      </c>
      <c r="AH722" s="1" t="s">
        <v>2112</v>
      </c>
    </row>
    <row r="723" spans="1:34" ht="15" hidden="1" customHeight="1" x14ac:dyDescent="0.25">
      <c r="A723" s="1" t="s">
        <v>2126</v>
      </c>
      <c r="B723" s="32" t="s">
        <v>1219</v>
      </c>
      <c r="C723" s="1"/>
      <c r="D723" s="28" t="s">
        <v>128</v>
      </c>
      <c r="E723" s="30">
        <v>69279782</v>
      </c>
      <c r="F723" s="30">
        <v>69279782</v>
      </c>
      <c r="G723" s="34">
        <v>42836</v>
      </c>
      <c r="H723" s="48">
        <v>188768915</v>
      </c>
      <c r="I723" s="32">
        <v>1065175829</v>
      </c>
      <c r="J723" s="36">
        <v>75</v>
      </c>
      <c r="K723" s="36">
        <v>75</v>
      </c>
      <c r="L723" s="3"/>
      <c r="M723" s="32" t="s">
        <v>559</v>
      </c>
      <c r="N723" s="32"/>
      <c r="O723" s="1" t="s">
        <v>293</v>
      </c>
      <c r="S723" s="1" t="e">
        <f>VLOOKUP(R:R,Validations!C:D,2,FALSE)</f>
        <v>#N/A</v>
      </c>
      <c r="X723" s="11" t="s">
        <v>1961</v>
      </c>
      <c r="Y723" s="2">
        <v>42854</v>
      </c>
      <c r="AH723" s="1" t="s">
        <v>2112</v>
      </c>
    </row>
    <row r="724" spans="1:34" ht="15" hidden="1" customHeight="1" x14ac:dyDescent="0.25">
      <c r="A724" s="1" t="s">
        <v>2126</v>
      </c>
      <c r="B724" s="32" t="s">
        <v>1234</v>
      </c>
      <c r="C724" s="1"/>
      <c r="D724" s="28" t="s">
        <v>128</v>
      </c>
      <c r="E724" s="30">
        <v>69279859</v>
      </c>
      <c r="F724" s="30">
        <v>69279859</v>
      </c>
      <c r="G724" s="34">
        <v>42836</v>
      </c>
      <c r="H724" s="48">
        <v>188770266</v>
      </c>
      <c r="I724" s="32">
        <v>1145884004</v>
      </c>
      <c r="J724" s="36">
        <v>75</v>
      </c>
      <c r="K724" s="36">
        <v>75</v>
      </c>
      <c r="L724" s="3"/>
      <c r="M724" s="32" t="s">
        <v>569</v>
      </c>
      <c r="N724" s="32"/>
      <c r="O724" s="1" t="s">
        <v>293</v>
      </c>
      <c r="S724" s="1" t="e">
        <f>VLOOKUP(R:R,Validations!C:D,2,FALSE)</f>
        <v>#N/A</v>
      </c>
      <c r="X724" s="11" t="s">
        <v>1961</v>
      </c>
      <c r="Y724" s="2">
        <v>42854</v>
      </c>
      <c r="AH724" s="1" t="s">
        <v>2112</v>
      </c>
    </row>
    <row r="725" spans="1:34" ht="15" hidden="1" customHeight="1" x14ac:dyDescent="0.25">
      <c r="A725" s="1" t="s">
        <v>2126</v>
      </c>
      <c r="B725" s="32" t="s">
        <v>1252</v>
      </c>
      <c r="C725" s="1"/>
      <c r="D725" s="28" t="s">
        <v>128</v>
      </c>
      <c r="E725" s="30">
        <v>69293238</v>
      </c>
      <c r="F725" s="30">
        <v>69293238</v>
      </c>
      <c r="G725" s="34">
        <v>42837</v>
      </c>
      <c r="H725" s="48">
        <v>188773850</v>
      </c>
      <c r="I725" s="32">
        <v>1876144796</v>
      </c>
      <c r="J725" s="36">
        <v>75</v>
      </c>
      <c r="K725" s="36">
        <v>75</v>
      </c>
      <c r="L725" s="3"/>
      <c r="M725" s="32" t="s">
        <v>577</v>
      </c>
      <c r="N725" s="32"/>
      <c r="O725" s="1" t="s">
        <v>293</v>
      </c>
      <c r="S725" s="1" t="e">
        <f>VLOOKUP(R:R,Validations!C:D,2,FALSE)</f>
        <v>#N/A</v>
      </c>
      <c r="X725" s="11" t="s">
        <v>1961</v>
      </c>
      <c r="Y725" s="2">
        <v>42854</v>
      </c>
      <c r="AH725" s="1" t="s">
        <v>2112</v>
      </c>
    </row>
    <row r="726" spans="1:34" ht="15" hidden="1" customHeight="1" x14ac:dyDescent="0.25">
      <c r="A726" s="1" t="s">
        <v>2126</v>
      </c>
      <c r="B726" s="32" t="s">
        <v>1213</v>
      </c>
      <c r="C726" s="1"/>
      <c r="D726" s="28" t="s">
        <v>128</v>
      </c>
      <c r="E726" s="30">
        <v>69279760</v>
      </c>
      <c r="F726" s="30">
        <v>69279760</v>
      </c>
      <c r="G726" s="34">
        <v>42836</v>
      </c>
      <c r="H726" s="48">
        <v>188779124</v>
      </c>
      <c r="I726" s="32">
        <v>1041727206</v>
      </c>
      <c r="J726" s="36">
        <v>75</v>
      </c>
      <c r="K726" s="36">
        <v>75</v>
      </c>
      <c r="L726" s="3"/>
      <c r="M726" s="32" t="s">
        <v>569</v>
      </c>
      <c r="N726" s="32"/>
      <c r="O726" s="1" t="s">
        <v>293</v>
      </c>
      <c r="S726" s="1" t="e">
        <f>VLOOKUP(R:R,Validations!C:D,2,FALSE)</f>
        <v>#N/A</v>
      </c>
      <c r="X726" s="11" t="s">
        <v>1961</v>
      </c>
      <c r="Y726" s="2">
        <v>42854</v>
      </c>
      <c r="AH726" s="1" t="s">
        <v>2112</v>
      </c>
    </row>
    <row r="727" spans="1:34" ht="15" hidden="1" customHeight="1" x14ac:dyDescent="0.25">
      <c r="A727" s="1" t="s">
        <v>2126</v>
      </c>
      <c r="B727" s="32" t="s">
        <v>1157</v>
      </c>
      <c r="C727" s="1"/>
      <c r="D727" s="28" t="s">
        <v>128</v>
      </c>
      <c r="E727" s="30">
        <v>69266474</v>
      </c>
      <c r="F727" s="30">
        <v>69266474</v>
      </c>
      <c r="G727" s="34">
        <v>42835</v>
      </c>
      <c r="H727" s="48">
        <v>188791017</v>
      </c>
      <c r="I727" s="32">
        <v>1065466344</v>
      </c>
      <c r="J727" s="36">
        <v>75</v>
      </c>
      <c r="K727" s="36">
        <v>75</v>
      </c>
      <c r="L727" s="3"/>
      <c r="M727" s="32" t="s">
        <v>559</v>
      </c>
      <c r="N727" s="32"/>
      <c r="O727" s="1" t="s">
        <v>293</v>
      </c>
      <c r="S727" s="1" t="e">
        <f>VLOOKUP(R:R,Validations!C:D,2,FALSE)</f>
        <v>#N/A</v>
      </c>
      <c r="X727" s="11" t="s">
        <v>1961</v>
      </c>
      <c r="Y727" s="2">
        <v>42854</v>
      </c>
      <c r="AH727" s="1" t="s">
        <v>2112</v>
      </c>
    </row>
    <row r="728" spans="1:34" ht="15" hidden="1" customHeight="1" x14ac:dyDescent="0.25">
      <c r="A728" s="1" t="s">
        <v>2126</v>
      </c>
      <c r="B728" s="32" t="s">
        <v>1254</v>
      </c>
      <c r="C728" s="1"/>
      <c r="D728" s="28" t="s">
        <v>128</v>
      </c>
      <c r="E728" s="30">
        <v>69293253</v>
      </c>
      <c r="F728" s="30">
        <v>69293253</v>
      </c>
      <c r="G728" s="34">
        <v>42837</v>
      </c>
      <c r="H728" s="48">
        <v>188791181</v>
      </c>
      <c r="I728" s="32">
        <v>1877556697</v>
      </c>
      <c r="J728" s="36">
        <v>75</v>
      </c>
      <c r="K728" s="36">
        <v>75</v>
      </c>
      <c r="L728" s="3"/>
      <c r="M728" s="32" t="s">
        <v>597</v>
      </c>
      <c r="N728" s="32"/>
      <c r="O728" s="1" t="s">
        <v>293</v>
      </c>
      <c r="S728" s="1" t="e">
        <f>VLOOKUP(R:R,Validations!C:D,2,FALSE)</f>
        <v>#N/A</v>
      </c>
      <c r="X728" s="11" t="s">
        <v>1961</v>
      </c>
      <c r="Y728" s="2">
        <v>42854</v>
      </c>
      <c r="AH728" s="1" t="s">
        <v>2112</v>
      </c>
    </row>
    <row r="729" spans="1:34" ht="15" hidden="1" customHeight="1" x14ac:dyDescent="0.25">
      <c r="A729" s="1" t="s">
        <v>2126</v>
      </c>
      <c r="B729" s="32" t="s">
        <v>1260</v>
      </c>
      <c r="C729" s="1"/>
      <c r="D729" s="28" t="s">
        <v>128</v>
      </c>
      <c r="E729" s="30">
        <v>69293189</v>
      </c>
      <c r="F729" s="30">
        <v>69293189</v>
      </c>
      <c r="G729" s="34">
        <v>42837</v>
      </c>
      <c r="H729" s="48">
        <v>188791205</v>
      </c>
      <c r="I729" s="32">
        <v>1082451650</v>
      </c>
      <c r="J729" s="36">
        <v>75</v>
      </c>
      <c r="K729" s="36">
        <v>75</v>
      </c>
      <c r="L729" s="3"/>
      <c r="M729" s="32" t="s">
        <v>596</v>
      </c>
      <c r="N729" s="32"/>
      <c r="O729" s="1" t="s">
        <v>293</v>
      </c>
      <c r="S729" s="1" t="e">
        <f>VLOOKUP(R:R,Validations!C:D,2,FALSE)</f>
        <v>#N/A</v>
      </c>
      <c r="X729" s="11" t="s">
        <v>1961</v>
      </c>
      <c r="Y729" s="2">
        <v>42854</v>
      </c>
      <c r="AH729" s="1" t="s">
        <v>2112</v>
      </c>
    </row>
    <row r="730" spans="1:34" ht="15" hidden="1" customHeight="1" x14ac:dyDescent="0.25">
      <c r="A730" s="1" t="s">
        <v>2126</v>
      </c>
      <c r="B730" s="32" t="s">
        <v>1255</v>
      </c>
      <c r="C730" s="1"/>
      <c r="D730" s="28" t="s">
        <v>128</v>
      </c>
      <c r="E730" s="30">
        <v>69293175</v>
      </c>
      <c r="F730" s="30">
        <v>69293175</v>
      </c>
      <c r="G730" s="34">
        <v>42837</v>
      </c>
      <c r="H730" s="48">
        <v>188791394</v>
      </c>
      <c r="I730" s="32">
        <v>1065340663</v>
      </c>
      <c r="J730" s="36">
        <v>75</v>
      </c>
      <c r="K730" s="36">
        <v>75</v>
      </c>
      <c r="L730" s="3"/>
      <c r="M730" s="32" t="s">
        <v>562</v>
      </c>
      <c r="N730" s="32"/>
      <c r="O730" s="1" t="s">
        <v>293</v>
      </c>
      <c r="S730" s="1" t="e">
        <f>VLOOKUP(R:R,Validations!C:D,2,FALSE)</f>
        <v>#N/A</v>
      </c>
      <c r="X730" s="11" t="s">
        <v>1961</v>
      </c>
      <c r="Y730" s="2">
        <v>42854</v>
      </c>
      <c r="AH730" s="1" t="s">
        <v>2112</v>
      </c>
    </row>
    <row r="731" spans="1:34" ht="15" hidden="1" customHeight="1" x14ac:dyDescent="0.25">
      <c r="A731" s="1" t="s">
        <v>2126</v>
      </c>
      <c r="B731" s="32" t="s">
        <v>1261</v>
      </c>
      <c r="C731" s="1"/>
      <c r="D731" s="28" t="s">
        <v>128</v>
      </c>
      <c r="E731" s="30">
        <v>69293194</v>
      </c>
      <c r="F731" s="30">
        <v>69293194</v>
      </c>
      <c r="G731" s="34">
        <v>42837</v>
      </c>
      <c r="H731" s="48">
        <v>188791538</v>
      </c>
      <c r="I731" s="32">
        <v>1082822354</v>
      </c>
      <c r="J731" s="36">
        <v>75</v>
      </c>
      <c r="K731" s="36">
        <v>75</v>
      </c>
      <c r="L731" s="3"/>
      <c r="M731" s="32" t="s">
        <v>577</v>
      </c>
      <c r="N731" s="32"/>
      <c r="O731" s="1" t="s">
        <v>293</v>
      </c>
      <c r="S731" s="1" t="e">
        <f>VLOOKUP(R:R,Validations!C:D,2,FALSE)</f>
        <v>#N/A</v>
      </c>
      <c r="X731" s="11" t="s">
        <v>1961</v>
      </c>
      <c r="Y731" s="2">
        <v>42854</v>
      </c>
      <c r="AH731" s="1" t="s">
        <v>2112</v>
      </c>
    </row>
    <row r="732" spans="1:34" ht="15" hidden="1" customHeight="1" x14ac:dyDescent="0.25">
      <c r="A732" s="1" t="s">
        <v>2126</v>
      </c>
      <c r="B732" s="32" t="s">
        <v>1263</v>
      </c>
      <c r="C732" s="1"/>
      <c r="D732" s="28" t="s">
        <v>128</v>
      </c>
      <c r="E732" s="30">
        <v>69293197</v>
      </c>
      <c r="F732" s="30">
        <v>69293197</v>
      </c>
      <c r="G732" s="34">
        <v>42837</v>
      </c>
      <c r="H732" s="48">
        <v>188791539</v>
      </c>
      <c r="I732" s="32">
        <v>1145290291</v>
      </c>
      <c r="J732" s="36">
        <v>75</v>
      </c>
      <c r="K732" s="36">
        <v>75</v>
      </c>
      <c r="L732" s="3"/>
      <c r="M732" s="32" t="s">
        <v>562</v>
      </c>
      <c r="N732" s="32"/>
      <c r="O732" s="1" t="s">
        <v>293</v>
      </c>
      <c r="S732" s="1" t="e">
        <f>VLOOKUP(R:R,Validations!C:D,2,FALSE)</f>
        <v>#N/A</v>
      </c>
      <c r="X732" s="11" t="s">
        <v>1961</v>
      </c>
      <c r="Y732" s="2">
        <v>42854</v>
      </c>
      <c r="AH732" s="1" t="s">
        <v>2112</v>
      </c>
    </row>
    <row r="733" spans="1:34" ht="15" hidden="1" customHeight="1" x14ac:dyDescent="0.25">
      <c r="A733" s="1" t="s">
        <v>2126</v>
      </c>
      <c r="B733" s="32" t="s">
        <v>1231</v>
      </c>
      <c r="C733" s="1"/>
      <c r="D733" s="28" t="s">
        <v>128</v>
      </c>
      <c r="E733" s="30">
        <v>69279839</v>
      </c>
      <c r="F733" s="30">
        <v>69279839</v>
      </c>
      <c r="G733" s="34">
        <v>42836</v>
      </c>
      <c r="H733" s="48">
        <v>188794383</v>
      </c>
      <c r="I733" s="32">
        <v>1082808750</v>
      </c>
      <c r="J733" s="36">
        <v>75</v>
      </c>
      <c r="K733" s="36">
        <v>75</v>
      </c>
      <c r="L733" s="3"/>
      <c r="M733" s="32" t="s">
        <v>581</v>
      </c>
      <c r="N733" s="32"/>
      <c r="O733" s="1" t="s">
        <v>293</v>
      </c>
      <c r="S733" s="1" t="e">
        <f>VLOOKUP(R:R,Validations!C:D,2,FALSE)</f>
        <v>#N/A</v>
      </c>
      <c r="X733" s="11" t="s">
        <v>1961</v>
      </c>
      <c r="Y733" s="2">
        <v>42854</v>
      </c>
      <c r="AH733" s="1" t="s">
        <v>2112</v>
      </c>
    </row>
    <row r="734" spans="1:34" ht="15" hidden="1" customHeight="1" x14ac:dyDescent="0.25">
      <c r="A734" s="1" t="s">
        <v>2126</v>
      </c>
      <c r="B734" s="32" t="s">
        <v>1254</v>
      </c>
      <c r="C734" s="1"/>
      <c r="D734" s="28" t="s">
        <v>128</v>
      </c>
      <c r="E734" s="30">
        <v>69293178</v>
      </c>
      <c r="F734" s="30">
        <v>69293178</v>
      </c>
      <c r="G734" s="34">
        <v>42837</v>
      </c>
      <c r="H734" s="48">
        <v>188794393</v>
      </c>
      <c r="I734" s="32">
        <v>1065544991</v>
      </c>
      <c r="J734" s="36">
        <v>75</v>
      </c>
      <c r="K734" s="36">
        <v>75</v>
      </c>
      <c r="L734" s="3"/>
      <c r="M734" s="32" t="s">
        <v>597</v>
      </c>
      <c r="N734" s="32"/>
      <c r="O734" s="1" t="s">
        <v>293</v>
      </c>
      <c r="S734" s="1" t="e">
        <f>VLOOKUP(R:R,Validations!C:D,2,FALSE)</f>
        <v>#N/A</v>
      </c>
      <c r="X734" s="11" t="s">
        <v>1961</v>
      </c>
      <c r="Y734" s="2">
        <v>42854</v>
      </c>
      <c r="AH734" s="1" t="s">
        <v>2112</v>
      </c>
    </row>
    <row r="735" spans="1:34" ht="15" hidden="1" customHeight="1" x14ac:dyDescent="0.25">
      <c r="A735" s="1" t="s">
        <v>2126</v>
      </c>
      <c r="B735" s="32" t="s">
        <v>1258</v>
      </c>
      <c r="C735" s="1"/>
      <c r="D735" s="28" t="s">
        <v>128</v>
      </c>
      <c r="E735" s="30">
        <v>69293183</v>
      </c>
      <c r="F735" s="30">
        <v>69293183</v>
      </c>
      <c r="G735" s="34">
        <v>42837</v>
      </c>
      <c r="H735" s="48">
        <v>188794448</v>
      </c>
      <c r="I735" s="32">
        <v>1070454560</v>
      </c>
      <c r="J735" s="36">
        <v>75</v>
      </c>
      <c r="K735" s="36">
        <v>75</v>
      </c>
      <c r="L735" s="3"/>
      <c r="M735" s="32" t="s">
        <v>577</v>
      </c>
      <c r="N735" s="32"/>
      <c r="O735" s="1" t="s">
        <v>293</v>
      </c>
      <c r="S735" s="1" t="e">
        <f>VLOOKUP(R:R,Validations!C:D,2,FALSE)</f>
        <v>#N/A</v>
      </c>
      <c r="X735" s="11" t="s">
        <v>1961</v>
      </c>
      <c r="Y735" s="2">
        <v>42854</v>
      </c>
      <c r="AH735" s="1" t="s">
        <v>2112</v>
      </c>
    </row>
    <row r="736" spans="1:34" ht="15" hidden="1" customHeight="1" x14ac:dyDescent="0.25">
      <c r="A736" s="1" t="s">
        <v>2126</v>
      </c>
      <c r="B736" s="32" t="s">
        <v>1259</v>
      </c>
      <c r="C736" s="1"/>
      <c r="D736" s="28" t="s">
        <v>128</v>
      </c>
      <c r="E736" s="30">
        <v>69293185</v>
      </c>
      <c r="F736" s="30">
        <v>69293185</v>
      </c>
      <c r="G736" s="34">
        <v>42837</v>
      </c>
      <c r="H736" s="48">
        <v>188794483</v>
      </c>
      <c r="I736" s="32">
        <v>1070513240</v>
      </c>
      <c r="J736" s="36">
        <v>75</v>
      </c>
      <c r="K736" s="36">
        <v>75</v>
      </c>
      <c r="L736" s="3"/>
      <c r="M736" s="32" t="s">
        <v>562</v>
      </c>
      <c r="N736" s="32"/>
      <c r="O736" s="1" t="s">
        <v>293</v>
      </c>
      <c r="S736" s="1" t="e">
        <f>VLOOKUP(R:R,Validations!C:D,2,FALSE)</f>
        <v>#N/A</v>
      </c>
      <c r="X736" s="11" t="s">
        <v>1961</v>
      </c>
      <c r="Y736" s="2">
        <v>42854</v>
      </c>
      <c r="AH736" s="1" t="s">
        <v>2112</v>
      </c>
    </row>
    <row r="737" spans="1:34" ht="15" hidden="1" customHeight="1" x14ac:dyDescent="0.25">
      <c r="A737" s="1" t="s">
        <v>2126</v>
      </c>
      <c r="B737" s="32" t="s">
        <v>1267</v>
      </c>
      <c r="C737" s="1"/>
      <c r="D737" s="28" t="s">
        <v>128</v>
      </c>
      <c r="E737" s="30">
        <v>69293208</v>
      </c>
      <c r="F737" s="30">
        <v>69293208</v>
      </c>
      <c r="G737" s="34">
        <v>42837</v>
      </c>
      <c r="H737" s="48">
        <v>188794721</v>
      </c>
      <c r="I737" s="32">
        <v>1188639910</v>
      </c>
      <c r="J737" s="36">
        <v>75</v>
      </c>
      <c r="K737" s="36">
        <v>75</v>
      </c>
      <c r="L737" s="3"/>
      <c r="M737" s="32" t="s">
        <v>562</v>
      </c>
      <c r="N737" s="32"/>
      <c r="O737" s="1" t="s">
        <v>293</v>
      </c>
      <c r="S737" s="1" t="e">
        <f>VLOOKUP(R:R,Validations!C:D,2,FALSE)</f>
        <v>#N/A</v>
      </c>
      <c r="X737" s="11" t="s">
        <v>1961</v>
      </c>
      <c r="Y737" s="2">
        <v>42854</v>
      </c>
      <c r="AH737" s="1" t="s">
        <v>2112</v>
      </c>
    </row>
    <row r="738" spans="1:34" ht="15" hidden="1" customHeight="1" x14ac:dyDescent="0.25">
      <c r="A738" s="1" t="s">
        <v>2126</v>
      </c>
      <c r="B738" s="32" t="s">
        <v>1256</v>
      </c>
      <c r="C738" s="1"/>
      <c r="D738" s="28" t="s">
        <v>128</v>
      </c>
      <c r="E738" s="30">
        <v>69293177</v>
      </c>
      <c r="F738" s="30">
        <v>69293177</v>
      </c>
      <c r="G738" s="34">
        <v>42837</v>
      </c>
      <c r="H738" s="48">
        <v>188794740</v>
      </c>
      <c r="I738" s="32">
        <v>1065407979</v>
      </c>
      <c r="J738" s="36">
        <v>75</v>
      </c>
      <c r="K738" s="36">
        <v>75</v>
      </c>
      <c r="L738" s="3"/>
      <c r="M738" s="32" t="s">
        <v>596</v>
      </c>
      <c r="N738" s="32"/>
      <c r="O738" s="1" t="s">
        <v>293</v>
      </c>
      <c r="S738" s="1" t="e">
        <f>VLOOKUP(R:R,Validations!C:D,2,FALSE)</f>
        <v>#N/A</v>
      </c>
      <c r="X738" s="11" t="s">
        <v>1961</v>
      </c>
      <c r="Y738" s="2">
        <v>42854</v>
      </c>
      <c r="AH738" s="1" t="s">
        <v>2112</v>
      </c>
    </row>
    <row r="739" spans="1:34" ht="15" hidden="1" customHeight="1" x14ac:dyDescent="0.25">
      <c r="A739" s="1" t="s">
        <v>2126</v>
      </c>
      <c r="B739" s="32" t="s">
        <v>1215</v>
      </c>
      <c r="C739" s="1"/>
      <c r="D739" s="28" t="s">
        <v>128</v>
      </c>
      <c r="E739" s="30">
        <v>69279766</v>
      </c>
      <c r="F739" s="30">
        <v>69279766</v>
      </c>
      <c r="G739" s="34">
        <v>42836</v>
      </c>
      <c r="H739" s="48">
        <v>188794786</v>
      </c>
      <c r="I739" s="32">
        <v>1045234313</v>
      </c>
      <c r="J739" s="36">
        <v>75</v>
      </c>
      <c r="K739" s="36">
        <v>75</v>
      </c>
      <c r="L739" s="3"/>
      <c r="M739" s="32" t="s">
        <v>559</v>
      </c>
      <c r="N739" s="32"/>
      <c r="O739" s="1" t="s">
        <v>293</v>
      </c>
      <c r="S739" s="1" t="e">
        <f>VLOOKUP(R:R,Validations!C:D,2,FALSE)</f>
        <v>#N/A</v>
      </c>
      <c r="X739" s="11" t="s">
        <v>1961</v>
      </c>
      <c r="Y739" s="2">
        <v>42854</v>
      </c>
      <c r="AH739" s="1" t="s">
        <v>2112</v>
      </c>
    </row>
    <row r="740" spans="1:34" ht="15" hidden="1" customHeight="1" x14ac:dyDescent="0.25">
      <c r="A740" s="1" t="s">
        <v>2126</v>
      </c>
      <c r="B740" s="32" t="s">
        <v>1268</v>
      </c>
      <c r="C740" s="1"/>
      <c r="D740" s="28" t="s">
        <v>128</v>
      </c>
      <c r="E740" s="30">
        <v>69293211</v>
      </c>
      <c r="F740" s="30">
        <v>69293211</v>
      </c>
      <c r="G740" s="34">
        <v>42837</v>
      </c>
      <c r="H740" s="48">
        <v>188795018</v>
      </c>
      <c r="I740" s="32">
        <v>1188886384</v>
      </c>
      <c r="J740" s="36">
        <v>75</v>
      </c>
      <c r="K740" s="36">
        <v>75</v>
      </c>
      <c r="L740" s="3"/>
      <c r="M740" s="32" t="s">
        <v>596</v>
      </c>
      <c r="N740" s="32"/>
      <c r="O740" s="1" t="s">
        <v>293</v>
      </c>
      <c r="S740" s="1" t="e">
        <f>VLOOKUP(R:R,Validations!C:D,2,FALSE)</f>
        <v>#N/A</v>
      </c>
      <c r="X740" s="11" t="s">
        <v>1961</v>
      </c>
      <c r="Y740" s="2">
        <v>42854</v>
      </c>
      <c r="AH740" s="1" t="s">
        <v>2112</v>
      </c>
    </row>
    <row r="741" spans="1:34" ht="15" hidden="1" customHeight="1" x14ac:dyDescent="0.25">
      <c r="A741" s="1" t="s">
        <v>2126</v>
      </c>
      <c r="B741" s="32" t="s">
        <v>1160</v>
      </c>
      <c r="C741" s="1"/>
      <c r="D741" s="28" t="s">
        <v>128</v>
      </c>
      <c r="E741" s="30">
        <v>69266478</v>
      </c>
      <c r="F741" s="30">
        <v>69266478</v>
      </c>
      <c r="G741" s="34">
        <v>42835</v>
      </c>
      <c r="H741" s="48">
        <v>188801124</v>
      </c>
      <c r="I741" s="32">
        <v>1065554124</v>
      </c>
      <c r="J741" s="36">
        <v>75</v>
      </c>
      <c r="K741" s="36">
        <v>75</v>
      </c>
      <c r="L741" s="3"/>
      <c r="M741" s="32" t="s">
        <v>569</v>
      </c>
      <c r="N741" s="32"/>
      <c r="O741" s="1" t="s">
        <v>293</v>
      </c>
      <c r="S741" s="1" t="e">
        <f>VLOOKUP(R:R,Validations!C:D,2,FALSE)</f>
        <v>#N/A</v>
      </c>
      <c r="X741" s="11" t="s">
        <v>1961</v>
      </c>
      <c r="Y741" s="2">
        <v>42854</v>
      </c>
      <c r="AH741" s="1" t="s">
        <v>2112</v>
      </c>
    </row>
    <row r="742" spans="1:34" ht="15" hidden="1" customHeight="1" x14ac:dyDescent="0.25">
      <c r="A742" s="1" t="s">
        <v>2126</v>
      </c>
      <c r="B742" s="32" t="s">
        <v>1264</v>
      </c>
      <c r="C742" s="1"/>
      <c r="D742" s="28" t="s">
        <v>128</v>
      </c>
      <c r="E742" s="30">
        <v>69293200</v>
      </c>
      <c r="F742" s="30">
        <v>69293200</v>
      </c>
      <c r="G742" s="34">
        <v>42837</v>
      </c>
      <c r="H742" s="48">
        <v>188802889</v>
      </c>
      <c r="I742" s="32">
        <v>1145928777</v>
      </c>
      <c r="J742" s="36">
        <v>75</v>
      </c>
      <c r="K742" s="36">
        <v>75</v>
      </c>
      <c r="L742" s="3"/>
      <c r="M742" s="32" t="s">
        <v>596</v>
      </c>
      <c r="N742" s="32"/>
      <c r="O742" s="1" t="s">
        <v>293</v>
      </c>
      <c r="S742" s="1" t="e">
        <f>VLOOKUP(R:R,Validations!C:D,2,FALSE)</f>
        <v>#N/A</v>
      </c>
      <c r="X742" s="11" t="s">
        <v>1961</v>
      </c>
      <c r="Y742" s="2">
        <v>42854</v>
      </c>
      <c r="AH742" s="1" t="s">
        <v>2112</v>
      </c>
    </row>
    <row r="743" spans="1:34" ht="15" hidden="1" customHeight="1" x14ac:dyDescent="0.25">
      <c r="A743" s="1" t="s">
        <v>2126</v>
      </c>
      <c r="B743" s="32" t="s">
        <v>1274</v>
      </c>
      <c r="C743" s="1"/>
      <c r="D743" s="28" t="s">
        <v>128</v>
      </c>
      <c r="E743" s="30">
        <v>69293250</v>
      </c>
      <c r="F743" s="30">
        <v>69293250</v>
      </c>
      <c r="G743" s="34">
        <v>42837</v>
      </c>
      <c r="H743" s="48">
        <v>188815475</v>
      </c>
      <c r="I743" s="32">
        <v>1877151775</v>
      </c>
      <c r="J743" s="36">
        <v>75</v>
      </c>
      <c r="K743" s="36">
        <v>75</v>
      </c>
      <c r="L743" s="3"/>
      <c r="M743" s="32" t="s">
        <v>562</v>
      </c>
      <c r="N743" s="32"/>
      <c r="O743" s="1" t="s">
        <v>293</v>
      </c>
      <c r="S743" s="1" t="e">
        <f>VLOOKUP(R:R,Validations!C:D,2,FALSE)</f>
        <v>#N/A</v>
      </c>
      <c r="X743" s="11" t="s">
        <v>1961</v>
      </c>
      <c r="Y743" s="2">
        <v>42854</v>
      </c>
      <c r="AH743" s="1" t="s">
        <v>2112</v>
      </c>
    </row>
    <row r="744" spans="1:34" ht="15" hidden="1" customHeight="1" x14ac:dyDescent="0.25">
      <c r="A744" s="1" t="s">
        <v>2126</v>
      </c>
      <c r="B744" s="32" t="s">
        <v>1271</v>
      </c>
      <c r="C744" s="1"/>
      <c r="D744" s="28" t="s">
        <v>128</v>
      </c>
      <c r="E744" s="30">
        <v>69293243</v>
      </c>
      <c r="F744" s="30">
        <v>69293243</v>
      </c>
      <c r="G744" s="34">
        <v>42837</v>
      </c>
      <c r="H744" s="48">
        <v>188822279</v>
      </c>
      <c r="I744" s="32">
        <v>1876548682</v>
      </c>
      <c r="J744" s="36">
        <v>75</v>
      </c>
      <c r="K744" s="36">
        <v>75</v>
      </c>
      <c r="L744" s="3"/>
      <c r="M744" s="32" t="s">
        <v>597</v>
      </c>
      <c r="N744" s="32"/>
      <c r="O744" s="1" t="s">
        <v>293</v>
      </c>
      <c r="S744" s="1" t="e">
        <f>VLOOKUP(R:R,Validations!C:D,2,FALSE)</f>
        <v>#N/A</v>
      </c>
      <c r="X744" s="11" t="s">
        <v>1961</v>
      </c>
      <c r="Y744" s="2">
        <v>42854</v>
      </c>
      <c r="AH744" s="1" t="s">
        <v>2112</v>
      </c>
    </row>
    <row r="745" spans="1:34" ht="15" hidden="1" customHeight="1" x14ac:dyDescent="0.25">
      <c r="A745" s="1" t="s">
        <v>2126</v>
      </c>
      <c r="B745" s="32" t="s">
        <v>1254</v>
      </c>
      <c r="C745" s="1"/>
      <c r="D745" s="28" t="s">
        <v>128</v>
      </c>
      <c r="E745" s="30">
        <v>69293174</v>
      </c>
      <c r="F745" s="30">
        <v>69293174</v>
      </c>
      <c r="G745" s="34">
        <v>42837</v>
      </c>
      <c r="H745" s="48">
        <v>188824058</v>
      </c>
      <c r="I745" s="32">
        <v>1065323256</v>
      </c>
      <c r="J745" s="36">
        <v>75</v>
      </c>
      <c r="K745" s="36">
        <v>75</v>
      </c>
      <c r="L745" s="3"/>
      <c r="M745" s="32" t="s">
        <v>577</v>
      </c>
      <c r="N745" s="32"/>
      <c r="O745" s="1" t="s">
        <v>293</v>
      </c>
      <c r="S745" s="1" t="e">
        <f>VLOOKUP(R:R,Validations!C:D,2,FALSE)</f>
        <v>#N/A</v>
      </c>
      <c r="X745" s="11" t="s">
        <v>1961</v>
      </c>
      <c r="Y745" s="2">
        <v>42854</v>
      </c>
      <c r="AH745" s="1" t="s">
        <v>2112</v>
      </c>
    </row>
    <row r="746" spans="1:34" ht="15" hidden="1" customHeight="1" x14ac:dyDescent="0.25">
      <c r="A746" s="1" t="s">
        <v>2126</v>
      </c>
      <c r="B746" s="32" t="s">
        <v>1265</v>
      </c>
      <c r="C746" s="1"/>
      <c r="D746" s="28" t="s">
        <v>128</v>
      </c>
      <c r="E746" s="30">
        <v>69293204</v>
      </c>
      <c r="F746" s="30">
        <v>69293204</v>
      </c>
      <c r="G746" s="34">
        <v>42837</v>
      </c>
      <c r="H746" s="48">
        <v>188824119</v>
      </c>
      <c r="I746" s="32">
        <v>1188154295</v>
      </c>
      <c r="J746" s="36">
        <v>75</v>
      </c>
      <c r="K746" s="36">
        <v>75</v>
      </c>
      <c r="L746" s="3"/>
      <c r="M746" s="32" t="s">
        <v>597</v>
      </c>
      <c r="N746" s="32"/>
      <c r="O746" s="1" t="s">
        <v>293</v>
      </c>
      <c r="S746" s="1" t="e">
        <f>VLOOKUP(R:R,Validations!C:D,2,FALSE)</f>
        <v>#N/A</v>
      </c>
      <c r="X746" s="11" t="s">
        <v>1961</v>
      </c>
      <c r="Y746" s="2">
        <v>42854</v>
      </c>
      <c r="AH746" s="1" t="s">
        <v>2112</v>
      </c>
    </row>
    <row r="747" spans="1:34" ht="15" hidden="1" customHeight="1" x14ac:dyDescent="0.25">
      <c r="A747" s="1" t="s">
        <v>2126</v>
      </c>
      <c r="B747" s="32" t="s">
        <v>1243</v>
      </c>
      <c r="C747" s="1"/>
      <c r="D747" s="28" t="s">
        <v>128</v>
      </c>
      <c r="E747" s="30">
        <v>69279933</v>
      </c>
      <c r="F747" s="30">
        <v>69279933</v>
      </c>
      <c r="G747" s="34">
        <v>42836</v>
      </c>
      <c r="H747" s="48">
        <v>188836346</v>
      </c>
      <c r="I747" s="32">
        <v>1877028611</v>
      </c>
      <c r="J747" s="36">
        <v>75</v>
      </c>
      <c r="K747" s="36">
        <v>75</v>
      </c>
      <c r="L747" s="3"/>
      <c r="M747" s="32" t="s">
        <v>581</v>
      </c>
      <c r="N747" s="32"/>
      <c r="O747" s="1" t="s">
        <v>293</v>
      </c>
      <c r="S747" s="1" t="e">
        <f>VLOOKUP(R:R,Validations!C:D,2,FALSE)</f>
        <v>#N/A</v>
      </c>
      <c r="X747" s="11" t="s">
        <v>1961</v>
      </c>
      <c r="Y747" s="2">
        <v>42854</v>
      </c>
      <c r="AH747" s="1" t="s">
        <v>2112</v>
      </c>
    </row>
    <row r="748" spans="1:34" ht="15" hidden="1" customHeight="1" x14ac:dyDescent="0.25">
      <c r="A748" s="1" t="s">
        <v>2126</v>
      </c>
      <c r="B748" s="32" t="s">
        <v>1191</v>
      </c>
      <c r="C748" s="1"/>
      <c r="D748" s="28" t="s">
        <v>128</v>
      </c>
      <c r="E748" s="30">
        <v>69266557</v>
      </c>
      <c r="F748" s="30">
        <v>69266557</v>
      </c>
      <c r="G748" s="34">
        <v>42835</v>
      </c>
      <c r="H748" s="48">
        <v>188840172</v>
      </c>
      <c r="I748" s="32">
        <v>1188961424</v>
      </c>
      <c r="J748" s="36">
        <v>75</v>
      </c>
      <c r="K748" s="36">
        <v>75</v>
      </c>
      <c r="L748" s="3"/>
      <c r="M748" s="32" t="s">
        <v>559</v>
      </c>
      <c r="N748" s="32"/>
      <c r="O748" s="1" t="s">
        <v>293</v>
      </c>
      <c r="S748" s="1" t="e">
        <f>VLOOKUP(R:R,Validations!C:D,2,FALSE)</f>
        <v>#N/A</v>
      </c>
      <c r="X748" s="11" t="s">
        <v>1961</v>
      </c>
      <c r="Y748" s="2">
        <v>42854</v>
      </c>
      <c r="AH748" s="1" t="s">
        <v>2112</v>
      </c>
    </row>
    <row r="749" spans="1:34" ht="15" hidden="1" customHeight="1" x14ac:dyDescent="0.25">
      <c r="A749" s="1" t="s">
        <v>2126</v>
      </c>
      <c r="B749" s="32" t="s">
        <v>1272</v>
      </c>
      <c r="C749" s="1"/>
      <c r="D749" s="28" t="s">
        <v>128</v>
      </c>
      <c r="E749" s="30">
        <v>69293244</v>
      </c>
      <c r="F749" s="30">
        <v>69293244</v>
      </c>
      <c r="G749" s="34">
        <v>42837</v>
      </c>
      <c r="H749" s="48">
        <v>188745301</v>
      </c>
      <c r="I749" s="32">
        <v>1876592968</v>
      </c>
      <c r="J749" s="36">
        <v>83.16</v>
      </c>
      <c r="K749" s="36">
        <v>83.16</v>
      </c>
      <c r="L749" s="3"/>
      <c r="M749" s="32" t="s">
        <v>556</v>
      </c>
      <c r="N749" s="32"/>
      <c r="O749" s="1" t="s">
        <v>293</v>
      </c>
      <c r="S749" s="1" t="e">
        <f>VLOOKUP(R:R,Validations!C:D,2,FALSE)</f>
        <v>#N/A</v>
      </c>
      <c r="X749" s="11" t="s">
        <v>1961</v>
      </c>
      <c r="Y749" s="2">
        <v>42855</v>
      </c>
      <c r="AH749" s="1" t="s">
        <v>2112</v>
      </c>
    </row>
    <row r="750" spans="1:34" ht="15" hidden="1" customHeight="1" x14ac:dyDescent="0.25">
      <c r="A750" s="1" t="s">
        <v>2126</v>
      </c>
      <c r="B750" s="32" t="s">
        <v>1266</v>
      </c>
      <c r="C750" s="1"/>
      <c r="D750" s="28" t="s">
        <v>128</v>
      </c>
      <c r="E750" s="30">
        <v>69293205</v>
      </c>
      <c r="F750" s="30">
        <v>69293205</v>
      </c>
      <c r="G750" s="34">
        <v>42837</v>
      </c>
      <c r="H750" s="48">
        <v>188809735</v>
      </c>
      <c r="I750" s="32">
        <v>1188243090</v>
      </c>
      <c r="J750" s="36">
        <v>82.87</v>
      </c>
      <c r="K750" s="36">
        <v>82.87</v>
      </c>
      <c r="L750" s="3"/>
      <c r="M750" s="32" t="s">
        <v>556</v>
      </c>
      <c r="N750" s="32"/>
      <c r="O750" s="1" t="s">
        <v>293</v>
      </c>
      <c r="S750" s="1" t="e">
        <f>VLOOKUP(R:R,Validations!C:D,2,FALSE)</f>
        <v>#N/A</v>
      </c>
      <c r="X750" s="11" t="s">
        <v>1961</v>
      </c>
      <c r="Y750" s="2">
        <v>42855</v>
      </c>
      <c r="AH750" s="1" t="s">
        <v>2112</v>
      </c>
    </row>
    <row r="751" spans="1:34" ht="15" hidden="1" customHeight="1" x14ac:dyDescent="0.25">
      <c r="A751" s="1" t="s">
        <v>2126</v>
      </c>
      <c r="B751" s="32" t="s">
        <v>1103</v>
      </c>
      <c r="C751" s="1"/>
      <c r="D751" s="28" t="s">
        <v>128</v>
      </c>
      <c r="E751" s="30">
        <v>69219677</v>
      </c>
      <c r="F751" s="30">
        <v>69219677</v>
      </c>
      <c r="G751" s="34">
        <v>42830</v>
      </c>
      <c r="H751" s="48">
        <v>188670639</v>
      </c>
      <c r="I751" s="32">
        <v>1876097970</v>
      </c>
      <c r="J751" s="36">
        <v>82.12</v>
      </c>
      <c r="K751" s="36">
        <v>82.12</v>
      </c>
      <c r="L751" s="3"/>
      <c r="M751" s="32" t="s">
        <v>558</v>
      </c>
      <c r="N751" s="32"/>
      <c r="O751" s="1" t="s">
        <v>293</v>
      </c>
      <c r="S751" s="1" t="e">
        <f>VLOOKUP(R:R,Validations!C:D,2,FALSE)</f>
        <v>#N/A</v>
      </c>
      <c r="X751" s="11" t="s">
        <v>1961</v>
      </c>
      <c r="Y751" s="2">
        <v>42855</v>
      </c>
      <c r="AH751" s="1" t="s">
        <v>2112</v>
      </c>
    </row>
    <row r="752" spans="1:34" ht="15" hidden="1" customHeight="1" x14ac:dyDescent="0.25">
      <c r="A752" s="1" t="s">
        <v>2126</v>
      </c>
      <c r="B752" s="32" t="s">
        <v>1276</v>
      </c>
      <c r="C752" s="1"/>
      <c r="D752" s="28" t="s">
        <v>128</v>
      </c>
      <c r="E752" s="30">
        <v>69293254</v>
      </c>
      <c r="F752" s="30">
        <v>69293254</v>
      </c>
      <c r="G752" s="34">
        <v>42837</v>
      </c>
      <c r="H752" s="48">
        <v>188784293</v>
      </c>
      <c r="I752" s="32">
        <v>1877769520</v>
      </c>
      <c r="J752" s="36">
        <v>75</v>
      </c>
      <c r="K752" s="36">
        <v>75</v>
      </c>
      <c r="L752" s="3"/>
      <c r="M752" s="32" t="s">
        <v>559</v>
      </c>
      <c r="N752" s="32"/>
      <c r="O752" s="1" t="s">
        <v>293</v>
      </c>
      <c r="S752" s="1" t="e">
        <f>VLOOKUP(R:R,Validations!C:D,2,FALSE)</f>
        <v>#N/A</v>
      </c>
      <c r="X752" s="11" t="s">
        <v>1961</v>
      </c>
      <c r="Y752" s="2">
        <v>42855</v>
      </c>
      <c r="AH752" s="1" t="s">
        <v>2053</v>
      </c>
    </row>
    <row r="753" spans="1:34" ht="15" hidden="1" customHeight="1" x14ac:dyDescent="0.25">
      <c r="A753" s="1" t="s">
        <v>2126</v>
      </c>
      <c r="B753" s="32" t="s">
        <v>1253</v>
      </c>
      <c r="C753" s="1"/>
      <c r="D753" s="28" t="s">
        <v>128</v>
      </c>
      <c r="E753" s="30">
        <v>69293173</v>
      </c>
      <c r="F753" s="30">
        <v>69293173</v>
      </c>
      <c r="G753" s="34">
        <v>42837</v>
      </c>
      <c r="H753" s="48">
        <v>188822872</v>
      </c>
      <c r="I753" s="32">
        <v>1065142218</v>
      </c>
      <c r="J753" s="36">
        <v>75</v>
      </c>
      <c r="K753" s="36">
        <v>75</v>
      </c>
      <c r="L753" s="3"/>
      <c r="M753" s="32" t="s">
        <v>559</v>
      </c>
      <c r="N753" s="32"/>
      <c r="O753" s="1" t="s">
        <v>293</v>
      </c>
      <c r="S753" s="1" t="e">
        <f>VLOOKUP(R:R,Validations!C:D,2,FALSE)</f>
        <v>#N/A</v>
      </c>
      <c r="X753" s="11" t="s">
        <v>1961</v>
      </c>
      <c r="Y753" s="2">
        <v>42855</v>
      </c>
      <c r="AH753" s="1" t="s">
        <v>2112</v>
      </c>
    </row>
    <row r="754" spans="1:34" ht="15" hidden="1" customHeight="1" x14ac:dyDescent="0.25">
      <c r="A754" s="1" t="s">
        <v>2126</v>
      </c>
      <c r="B754" s="32" t="s">
        <v>1269</v>
      </c>
      <c r="C754" s="1"/>
      <c r="D754" s="28" t="s">
        <v>128</v>
      </c>
      <c r="E754" s="30">
        <v>69293237</v>
      </c>
      <c r="F754" s="30">
        <v>69293237</v>
      </c>
      <c r="G754" s="34">
        <v>42837</v>
      </c>
      <c r="H754" s="48">
        <v>188823304</v>
      </c>
      <c r="I754" s="32">
        <v>1876124609</v>
      </c>
      <c r="J754" s="36">
        <v>75</v>
      </c>
      <c r="K754" s="36">
        <v>75</v>
      </c>
      <c r="L754" s="3"/>
      <c r="M754" s="32" t="s">
        <v>559</v>
      </c>
      <c r="N754" s="32"/>
      <c r="O754" s="1" t="s">
        <v>293</v>
      </c>
      <c r="S754" s="1" t="e">
        <f>VLOOKUP(R:R,Validations!C:D,2,FALSE)</f>
        <v>#N/A</v>
      </c>
      <c r="X754" s="11" t="s">
        <v>1961</v>
      </c>
      <c r="Y754" s="2">
        <v>42855</v>
      </c>
      <c r="AH754" s="1" t="s">
        <v>2112</v>
      </c>
    </row>
    <row r="755" spans="1:34" ht="15" hidden="1" customHeight="1" x14ac:dyDescent="0.25">
      <c r="A755" s="1" t="s">
        <v>2126</v>
      </c>
      <c r="B755" s="32" t="s">
        <v>1257</v>
      </c>
      <c r="C755" s="1"/>
      <c r="D755" s="28" t="s">
        <v>128</v>
      </c>
      <c r="E755" s="30">
        <v>69293182</v>
      </c>
      <c r="F755" s="30">
        <v>69293182</v>
      </c>
      <c r="G755" s="34">
        <v>42837</v>
      </c>
      <c r="H755" s="48">
        <v>188823952</v>
      </c>
      <c r="I755" s="32">
        <v>1070205270</v>
      </c>
      <c r="J755" s="36">
        <v>75</v>
      </c>
      <c r="K755" s="36">
        <v>75</v>
      </c>
      <c r="L755" s="3"/>
      <c r="M755" s="32" t="s">
        <v>559</v>
      </c>
      <c r="N755" s="32"/>
      <c r="O755" s="1" t="s">
        <v>293</v>
      </c>
      <c r="S755" s="1" t="e">
        <f>VLOOKUP(R:R,Validations!C:D,2,FALSE)</f>
        <v>#N/A</v>
      </c>
      <c r="X755" s="11" t="s">
        <v>1961</v>
      </c>
      <c r="Y755" s="2">
        <v>42855</v>
      </c>
      <c r="AH755" s="1" t="s">
        <v>2112</v>
      </c>
    </row>
    <row r="756" spans="1:34" ht="15" hidden="1" customHeight="1" x14ac:dyDescent="0.25">
      <c r="A756" s="1" t="s">
        <v>2126</v>
      </c>
      <c r="B756" s="32" t="s">
        <v>1262</v>
      </c>
      <c r="C756" s="1"/>
      <c r="D756" s="28" t="s">
        <v>128</v>
      </c>
      <c r="E756" s="30">
        <v>69293191</v>
      </c>
      <c r="F756" s="30">
        <v>69293191</v>
      </c>
      <c r="G756" s="34">
        <v>42837</v>
      </c>
      <c r="H756" s="48">
        <v>188823954</v>
      </c>
      <c r="I756" s="32">
        <v>1082566414</v>
      </c>
      <c r="J756" s="36">
        <v>75</v>
      </c>
      <c r="K756" s="36">
        <v>75</v>
      </c>
      <c r="L756" s="3"/>
      <c r="M756" s="32" t="s">
        <v>559</v>
      </c>
      <c r="N756" s="32"/>
      <c r="O756" s="1" t="s">
        <v>293</v>
      </c>
      <c r="S756" s="1" t="e">
        <f>VLOOKUP(R:R,Validations!C:D,2,FALSE)</f>
        <v>#N/A</v>
      </c>
      <c r="X756" s="11" t="s">
        <v>1961</v>
      </c>
      <c r="Y756" s="2">
        <v>42855</v>
      </c>
      <c r="AH756" s="1" t="s">
        <v>2112</v>
      </c>
    </row>
    <row r="757" spans="1:34" ht="15" hidden="1" customHeight="1" x14ac:dyDescent="0.25">
      <c r="B757" s="33" t="s">
        <v>1776</v>
      </c>
      <c r="C757" s="1"/>
      <c r="D757" s="29" t="s">
        <v>304</v>
      </c>
      <c r="E757" s="31">
        <v>69208085</v>
      </c>
      <c r="F757" s="31">
        <v>69208085</v>
      </c>
      <c r="G757" s="35">
        <v>42829</v>
      </c>
      <c r="H757" s="5">
        <v>188791223</v>
      </c>
      <c r="I757" s="33">
        <v>3321730585</v>
      </c>
      <c r="J757" s="37">
        <v>1038.8</v>
      </c>
      <c r="K757" s="37">
        <v>1038.8</v>
      </c>
      <c r="L757" s="3"/>
      <c r="M757" s="33" t="s">
        <v>952</v>
      </c>
      <c r="N757" s="78"/>
      <c r="O757" s="1" t="s">
        <v>293</v>
      </c>
      <c r="S757" s="1" t="e">
        <f>VLOOKUP(R:R,Validations!C:D,2,FALSE)</f>
        <v>#N/A</v>
      </c>
      <c r="X757" s="11" t="s">
        <v>1961</v>
      </c>
      <c r="Y757" s="2">
        <v>42856</v>
      </c>
      <c r="AH757" s="1" t="s">
        <v>2054</v>
      </c>
    </row>
    <row r="758" spans="1:34" ht="15" hidden="1" customHeight="1" x14ac:dyDescent="0.25">
      <c r="B758" s="33" t="s">
        <v>1293</v>
      </c>
      <c r="C758" s="1"/>
      <c r="D758" s="29" t="s">
        <v>304</v>
      </c>
      <c r="E758" s="31">
        <v>69186858</v>
      </c>
      <c r="F758" s="31">
        <v>69186858</v>
      </c>
      <c r="G758" s="35">
        <v>42825</v>
      </c>
      <c r="H758" s="5">
        <v>188082992</v>
      </c>
      <c r="I758" s="33">
        <v>3308639944</v>
      </c>
      <c r="J758" s="37">
        <v>711.4</v>
      </c>
      <c r="K758" s="37">
        <v>711.4</v>
      </c>
      <c r="L758" s="3"/>
      <c r="M758" s="33" t="s">
        <v>947</v>
      </c>
      <c r="N758" s="78"/>
      <c r="O758" s="1" t="s">
        <v>293</v>
      </c>
      <c r="S758" s="1" t="e">
        <f>VLOOKUP(R:R,Validations!C:D,2,FALSE)</f>
        <v>#N/A</v>
      </c>
      <c r="X758" s="11" t="s">
        <v>1961</v>
      </c>
      <c r="Y758" s="2">
        <v>42856</v>
      </c>
      <c r="AH758" s="1" t="s">
        <v>2095</v>
      </c>
    </row>
    <row r="759" spans="1:34" ht="15" customHeight="1" x14ac:dyDescent="0.25">
      <c r="B759" s="35">
        <v>42842</v>
      </c>
      <c r="C759" s="1"/>
      <c r="D759" s="29" t="s">
        <v>304</v>
      </c>
      <c r="E759" s="31">
        <v>69186857</v>
      </c>
      <c r="F759" s="31">
        <v>69186857</v>
      </c>
      <c r="G759" s="35">
        <v>42825</v>
      </c>
      <c r="H759" s="5">
        <v>188698643</v>
      </c>
      <c r="I759" s="33">
        <v>3308552797</v>
      </c>
      <c r="J759" s="54">
        <f>K759+L759</f>
        <v>992</v>
      </c>
      <c r="K759" s="54">
        <f>L759+M759</f>
        <v>496</v>
      </c>
      <c r="L759" s="58">
        <v>496</v>
      </c>
      <c r="M759" s="51"/>
      <c r="N759" s="78"/>
      <c r="O759" s="1" t="s">
        <v>293</v>
      </c>
      <c r="S759" s="1" t="e">
        <f>VLOOKUP(R:R,Validations!C:D,2,FALSE)</f>
        <v>#N/A</v>
      </c>
      <c r="X759" s="11" t="s">
        <v>1974</v>
      </c>
      <c r="Y759" s="38">
        <v>42856</v>
      </c>
      <c r="AH759" s="1" t="s">
        <v>2082</v>
      </c>
    </row>
    <row r="760" spans="1:34" ht="15" hidden="1" customHeight="1" x14ac:dyDescent="0.25">
      <c r="B760" s="33" t="s">
        <v>1772</v>
      </c>
      <c r="C760" s="1"/>
      <c r="D760" s="29" t="s">
        <v>304</v>
      </c>
      <c r="E760" s="31">
        <v>69186864</v>
      </c>
      <c r="F760" s="31">
        <v>69186864</v>
      </c>
      <c r="G760" s="35">
        <v>42825</v>
      </c>
      <c r="H760" s="5">
        <v>188790510</v>
      </c>
      <c r="I760" s="33">
        <v>3325394036</v>
      </c>
      <c r="J760" s="37">
        <v>442</v>
      </c>
      <c r="K760" s="37">
        <v>442</v>
      </c>
      <c r="L760" s="3"/>
      <c r="M760" s="33" t="s">
        <v>948</v>
      </c>
      <c r="N760" s="78"/>
      <c r="O760" s="1" t="s">
        <v>293</v>
      </c>
      <c r="S760" s="1" t="e">
        <f>VLOOKUP(R:R,Validations!C:D,2,FALSE)</f>
        <v>#N/A</v>
      </c>
      <c r="X760" s="11" t="s">
        <v>1961</v>
      </c>
      <c r="Y760" s="2">
        <v>42856</v>
      </c>
      <c r="AH760" s="1" t="s">
        <v>2111</v>
      </c>
    </row>
    <row r="761" spans="1:34" ht="15" hidden="1" customHeight="1" x14ac:dyDescent="0.25">
      <c r="B761" s="33" t="s">
        <v>1773</v>
      </c>
      <c r="C761" s="1"/>
      <c r="D761" s="29" t="s">
        <v>304</v>
      </c>
      <c r="E761" s="31">
        <v>69190728</v>
      </c>
      <c r="F761" s="31">
        <v>69190728</v>
      </c>
      <c r="G761" s="35">
        <v>42825</v>
      </c>
      <c r="H761" s="5">
        <v>188795418</v>
      </c>
      <c r="I761" s="33">
        <v>3336604175</v>
      </c>
      <c r="J761" s="37">
        <v>350</v>
      </c>
      <c r="K761" s="37">
        <v>350</v>
      </c>
      <c r="L761" s="3"/>
      <c r="M761" s="33" t="s">
        <v>949</v>
      </c>
      <c r="N761" s="78"/>
      <c r="O761" s="1" t="s">
        <v>293</v>
      </c>
      <c r="S761" s="1" t="e">
        <f>VLOOKUP(R:R,Validations!C:D,2,FALSE)</f>
        <v>#N/A</v>
      </c>
      <c r="X761" s="11" t="s">
        <v>1961</v>
      </c>
      <c r="Y761" s="2">
        <v>42856</v>
      </c>
      <c r="AH761" s="1" t="s">
        <v>2074</v>
      </c>
    </row>
    <row r="762" spans="1:34" ht="15" hidden="1" customHeight="1" x14ac:dyDescent="0.25">
      <c r="B762" s="33" t="s">
        <v>1508</v>
      </c>
      <c r="C762" s="1"/>
      <c r="D762" s="29" t="s">
        <v>304</v>
      </c>
      <c r="E762" s="31">
        <v>69221986</v>
      </c>
      <c r="F762" s="31">
        <v>69221986</v>
      </c>
      <c r="G762" s="35">
        <v>42830</v>
      </c>
      <c r="H762" s="5">
        <v>188570067</v>
      </c>
      <c r="I762" s="33">
        <v>3321515308</v>
      </c>
      <c r="J762" s="37">
        <v>277.26</v>
      </c>
      <c r="K762" s="37">
        <v>277.26</v>
      </c>
      <c r="L762" s="3"/>
      <c r="M762" s="33" t="s">
        <v>953</v>
      </c>
      <c r="N762" s="78"/>
      <c r="O762" s="1" t="s">
        <v>293</v>
      </c>
      <c r="S762" s="1" t="e">
        <f>VLOOKUP(R:R,Validations!C:D,2,FALSE)</f>
        <v>#N/A</v>
      </c>
      <c r="X762" s="11" t="s">
        <v>1961</v>
      </c>
      <c r="Y762" s="2">
        <v>42856</v>
      </c>
      <c r="AH762" s="1" t="s">
        <v>2055</v>
      </c>
    </row>
    <row r="763" spans="1:34" ht="15" hidden="1" customHeight="1" x14ac:dyDescent="0.25">
      <c r="B763" s="33" t="s">
        <v>1774</v>
      </c>
      <c r="C763" s="1"/>
      <c r="D763" s="29" t="s">
        <v>304</v>
      </c>
      <c r="E763" s="31">
        <v>69208071</v>
      </c>
      <c r="F763" s="31">
        <v>69208071</v>
      </c>
      <c r="G763" s="35">
        <v>42829</v>
      </c>
      <c r="H763" s="5">
        <v>188823932</v>
      </c>
      <c r="I763" s="33">
        <v>3225603049</v>
      </c>
      <c r="J763" s="37">
        <v>108.31</v>
      </c>
      <c r="K763" s="37">
        <v>108.31</v>
      </c>
      <c r="L763" s="3"/>
      <c r="M763" s="33" t="s">
        <v>950</v>
      </c>
      <c r="N763" s="78"/>
      <c r="O763" s="1" t="s">
        <v>293</v>
      </c>
      <c r="S763" s="1" t="e">
        <f>VLOOKUP(R:R,Validations!C:D,2,FALSE)</f>
        <v>#N/A</v>
      </c>
      <c r="X763" s="11" t="s">
        <v>1961</v>
      </c>
      <c r="Y763" s="2">
        <v>42856</v>
      </c>
      <c r="AH763" s="1" t="s">
        <v>2111</v>
      </c>
    </row>
    <row r="764" spans="1:34" ht="15" hidden="1" customHeight="1" x14ac:dyDescent="0.25">
      <c r="B764" s="33" t="s">
        <v>1775</v>
      </c>
      <c r="C764" s="1"/>
      <c r="D764" s="29" t="s">
        <v>304</v>
      </c>
      <c r="E764" s="31">
        <v>69208072</v>
      </c>
      <c r="F764" s="31">
        <v>69208072</v>
      </c>
      <c r="G764" s="35">
        <v>42829</v>
      </c>
      <c r="H764" s="5">
        <v>188676519</v>
      </c>
      <c r="I764" s="33">
        <v>3241260747</v>
      </c>
      <c r="J764" s="37">
        <v>50</v>
      </c>
      <c r="K764" s="37">
        <v>50</v>
      </c>
      <c r="L764" s="3"/>
      <c r="M764" s="33" t="s">
        <v>951</v>
      </c>
      <c r="N764" s="78"/>
      <c r="O764" s="1" t="s">
        <v>293</v>
      </c>
      <c r="S764" s="1" t="e">
        <f>VLOOKUP(R:R,Validations!C:D,2,FALSE)</f>
        <v>#N/A</v>
      </c>
      <c r="X764" s="11" t="s">
        <v>1961</v>
      </c>
      <c r="Y764" s="2">
        <v>42856</v>
      </c>
      <c r="AH764" s="1" t="s">
        <v>2054</v>
      </c>
    </row>
    <row r="765" spans="1:34" ht="15" hidden="1" customHeight="1" x14ac:dyDescent="0.25">
      <c r="B765" s="33" t="s">
        <v>1867</v>
      </c>
      <c r="C765" s="1"/>
      <c r="D765" s="29" t="s">
        <v>309</v>
      </c>
      <c r="E765" s="31">
        <v>69027986</v>
      </c>
      <c r="F765" s="31">
        <v>69027986</v>
      </c>
      <c r="G765" s="35">
        <v>42814</v>
      </c>
      <c r="H765" s="5">
        <v>187988235</v>
      </c>
      <c r="I765" s="33">
        <v>4914320</v>
      </c>
      <c r="J765" s="37">
        <v>35</v>
      </c>
      <c r="K765" s="37">
        <v>35</v>
      </c>
      <c r="L765" s="3"/>
      <c r="M765" s="33" t="s">
        <v>998</v>
      </c>
      <c r="N765" s="78"/>
      <c r="O765" s="1" t="s">
        <v>293</v>
      </c>
      <c r="S765" s="1" t="e">
        <f>VLOOKUP(R:R,Validations!C:D,2,FALSE)</f>
        <v>#N/A</v>
      </c>
      <c r="X765" s="11" t="s">
        <v>1961</v>
      </c>
      <c r="Y765" s="2">
        <v>42861</v>
      </c>
      <c r="AH765" s="1" t="s">
        <v>2102</v>
      </c>
    </row>
    <row r="766" spans="1:34" ht="15" hidden="1" customHeight="1" x14ac:dyDescent="0.25">
      <c r="B766" s="33" t="s">
        <v>1865</v>
      </c>
      <c r="C766" s="1"/>
      <c r="D766" s="29" t="s">
        <v>309</v>
      </c>
      <c r="E766" s="31">
        <v>68422371</v>
      </c>
      <c r="F766" s="31">
        <v>68422371</v>
      </c>
      <c r="G766" s="35">
        <v>42758</v>
      </c>
      <c r="H766" s="5">
        <v>186848756</v>
      </c>
      <c r="I766" s="33">
        <v>4914320</v>
      </c>
      <c r="J766" s="37">
        <v>35</v>
      </c>
      <c r="K766" s="37">
        <v>35</v>
      </c>
      <c r="L766" s="3"/>
      <c r="M766" s="33" t="s">
        <v>996</v>
      </c>
      <c r="N766" s="78"/>
      <c r="O766" s="1" t="s">
        <v>293</v>
      </c>
      <c r="S766" s="1" t="e">
        <f>VLOOKUP(R:R,Validations!C:D,2,FALSE)</f>
        <v>#N/A</v>
      </c>
      <c r="X766" s="11" t="s">
        <v>1961</v>
      </c>
      <c r="Y766" s="2">
        <v>42861</v>
      </c>
      <c r="AH766" s="1" t="s">
        <v>2064</v>
      </c>
    </row>
    <row r="767" spans="1:34" ht="15" hidden="1" customHeight="1" x14ac:dyDescent="0.25">
      <c r="B767" s="33" t="s">
        <v>1866</v>
      </c>
      <c r="C767" s="1"/>
      <c r="D767" s="29" t="s">
        <v>309</v>
      </c>
      <c r="E767" s="31">
        <v>68593153</v>
      </c>
      <c r="F767" s="31">
        <v>68593153</v>
      </c>
      <c r="G767" s="35">
        <v>42774</v>
      </c>
      <c r="H767" s="5">
        <v>187360050</v>
      </c>
      <c r="I767" s="33">
        <v>4910390</v>
      </c>
      <c r="J767" s="37">
        <v>35</v>
      </c>
      <c r="K767" s="37">
        <v>35</v>
      </c>
      <c r="L767" s="3"/>
      <c r="M767" s="33" t="s">
        <v>997</v>
      </c>
      <c r="N767" s="78"/>
      <c r="O767" s="1" t="s">
        <v>293</v>
      </c>
      <c r="S767" s="1" t="e">
        <f>VLOOKUP(R:R,Validations!C:D,2,FALSE)</f>
        <v>#N/A</v>
      </c>
      <c r="X767" s="11" t="s">
        <v>1961</v>
      </c>
      <c r="Y767" s="2">
        <v>42864</v>
      </c>
      <c r="AH767" s="1" t="s">
        <v>2064</v>
      </c>
    </row>
    <row r="768" spans="1:34" ht="15" hidden="1" customHeight="1" x14ac:dyDescent="0.25">
      <c r="B768" s="33" t="s">
        <v>1706</v>
      </c>
      <c r="C768" s="1"/>
      <c r="D768" s="29" t="s">
        <v>128</v>
      </c>
      <c r="E768" s="31">
        <v>69274857</v>
      </c>
      <c r="F768" s="31">
        <v>69274857</v>
      </c>
      <c r="G768" s="35">
        <v>42836</v>
      </c>
      <c r="H768" s="5">
        <v>188785671</v>
      </c>
      <c r="I768" s="33">
        <v>1620185128</v>
      </c>
      <c r="J768" s="37">
        <v>6913.22</v>
      </c>
      <c r="K768" s="37">
        <v>6913.22</v>
      </c>
      <c r="L768" s="3"/>
      <c r="M768" s="33" t="s">
        <v>903</v>
      </c>
      <c r="N768" s="78"/>
      <c r="O768" s="1" t="s">
        <v>289</v>
      </c>
      <c r="S768" s="1" t="e">
        <f>VLOOKUP(R:R,Validations!C:D,2,FALSE)</f>
        <v>#N/A</v>
      </c>
      <c r="X768" s="11" t="s">
        <v>1961</v>
      </c>
      <c r="Y768" s="38">
        <v>42844</v>
      </c>
      <c r="AH768" s="1" t="s">
        <v>2054</v>
      </c>
    </row>
    <row r="769" spans="2:34" ht="15" hidden="1" customHeight="1" x14ac:dyDescent="0.25">
      <c r="B769" s="33" t="s">
        <v>1406</v>
      </c>
      <c r="C769" s="1"/>
      <c r="D769" s="29" t="s">
        <v>206</v>
      </c>
      <c r="E769" s="31">
        <v>69189571</v>
      </c>
      <c r="F769" s="31">
        <v>69189571</v>
      </c>
      <c r="G769" s="35">
        <v>42825</v>
      </c>
      <c r="H769" s="5">
        <v>188288473</v>
      </c>
      <c r="I769" s="33">
        <v>220538</v>
      </c>
      <c r="J769" s="37">
        <v>1848</v>
      </c>
      <c r="K769" s="37">
        <v>1848</v>
      </c>
      <c r="L769" s="3"/>
      <c r="M769" s="33" t="s">
        <v>812</v>
      </c>
      <c r="N769" s="78"/>
      <c r="O769" s="1" t="s">
        <v>289</v>
      </c>
      <c r="S769" s="1" t="e">
        <f>VLOOKUP(R:R,Validations!C:D,2,FALSE)</f>
        <v>#N/A</v>
      </c>
      <c r="X769" s="11" t="s">
        <v>1961</v>
      </c>
      <c r="Y769" s="2">
        <v>42844</v>
      </c>
      <c r="AH769" s="1" t="s">
        <v>2078</v>
      </c>
    </row>
    <row r="770" spans="2:34" ht="15" hidden="1" customHeight="1" x14ac:dyDescent="0.25">
      <c r="B770" s="33" t="s">
        <v>1570</v>
      </c>
      <c r="C770" s="1"/>
      <c r="D770" s="29" t="s">
        <v>206</v>
      </c>
      <c r="E770" s="31">
        <v>69289160</v>
      </c>
      <c r="F770" s="31">
        <v>69289160</v>
      </c>
      <c r="G770" s="35">
        <v>42837</v>
      </c>
      <c r="H770" s="5">
        <v>188829154</v>
      </c>
      <c r="I770" s="33">
        <v>221767</v>
      </c>
      <c r="J770" s="37">
        <v>750</v>
      </c>
      <c r="K770" s="37">
        <v>750</v>
      </c>
      <c r="L770" s="3"/>
      <c r="M770" s="33" t="s">
        <v>814</v>
      </c>
      <c r="N770" s="78"/>
      <c r="O770" s="1" t="s">
        <v>289</v>
      </c>
      <c r="S770" s="1" t="e">
        <f>VLOOKUP(R:R,Validations!C:D,2,FALSE)</f>
        <v>#N/A</v>
      </c>
      <c r="X770" s="11" t="s">
        <v>1961</v>
      </c>
      <c r="Y770" s="2">
        <v>42844</v>
      </c>
      <c r="AH770" s="1" t="s">
        <v>2078</v>
      </c>
    </row>
    <row r="771" spans="2:34" ht="15" hidden="1" customHeight="1" x14ac:dyDescent="0.25">
      <c r="B771" s="33" t="s">
        <v>1569</v>
      </c>
      <c r="C771" s="1"/>
      <c r="D771" s="29" t="s">
        <v>206</v>
      </c>
      <c r="E771" s="31">
        <v>69289143</v>
      </c>
      <c r="F771" s="31">
        <v>69289143</v>
      </c>
      <c r="G771" s="35">
        <v>42837</v>
      </c>
      <c r="H771" s="5">
        <v>188392181</v>
      </c>
      <c r="I771" s="33">
        <v>218893</v>
      </c>
      <c r="J771" s="37">
        <v>324.60000000000002</v>
      </c>
      <c r="K771" s="37">
        <v>324.60000000000002</v>
      </c>
      <c r="L771" s="3"/>
      <c r="M771" s="33" t="s">
        <v>813</v>
      </c>
      <c r="N771" s="78"/>
      <c r="O771" s="1" t="s">
        <v>289</v>
      </c>
      <c r="S771" s="1" t="e">
        <f>VLOOKUP(R:R,Validations!C:D,2,FALSE)</f>
        <v>#N/A</v>
      </c>
      <c r="X771" s="11" t="s">
        <v>1961</v>
      </c>
      <c r="Y771" s="2">
        <v>42844</v>
      </c>
      <c r="AH771" s="1" t="s">
        <v>2103</v>
      </c>
    </row>
    <row r="772" spans="2:34" ht="15" hidden="1" customHeight="1" x14ac:dyDescent="0.25">
      <c r="B772" s="33" t="s">
        <v>1744</v>
      </c>
      <c r="C772" s="1"/>
      <c r="D772" s="29" t="s">
        <v>202</v>
      </c>
      <c r="E772" s="31">
        <v>69082120</v>
      </c>
      <c r="F772" s="31">
        <v>69082120</v>
      </c>
      <c r="G772" s="35">
        <v>42817</v>
      </c>
      <c r="H772" s="5">
        <v>188400217</v>
      </c>
      <c r="I772" s="33">
        <v>9803529024</v>
      </c>
      <c r="J772" s="37">
        <v>187.03</v>
      </c>
      <c r="K772" s="37">
        <v>187.03</v>
      </c>
      <c r="L772" s="3"/>
      <c r="M772" s="33" t="s">
        <v>926</v>
      </c>
      <c r="N772" s="78"/>
      <c r="O772" s="1" t="s">
        <v>289</v>
      </c>
      <c r="S772" s="1" t="e">
        <f>VLOOKUP(R:R,Validations!C:D,2,FALSE)</f>
        <v>#N/A</v>
      </c>
      <c r="X772" s="11" t="s">
        <v>1961</v>
      </c>
      <c r="Y772" s="2">
        <v>42844</v>
      </c>
      <c r="AH772" s="1" t="s">
        <v>2100</v>
      </c>
    </row>
    <row r="773" spans="2:34" ht="15" hidden="1" customHeight="1" x14ac:dyDescent="0.25">
      <c r="B773" s="33" t="s">
        <v>1748</v>
      </c>
      <c r="C773" s="1"/>
      <c r="D773" s="29" t="s">
        <v>202</v>
      </c>
      <c r="E773" s="31">
        <v>69082574</v>
      </c>
      <c r="F773" s="31">
        <v>69082574</v>
      </c>
      <c r="G773" s="35">
        <v>42817</v>
      </c>
      <c r="H773" s="5">
        <v>188400262</v>
      </c>
      <c r="I773" s="33">
        <v>9803701573</v>
      </c>
      <c r="J773" s="37">
        <v>187.03</v>
      </c>
      <c r="K773" s="37">
        <v>187.03</v>
      </c>
      <c r="L773" s="3"/>
      <c r="M773" s="33" t="s">
        <v>929</v>
      </c>
      <c r="N773" s="78"/>
      <c r="O773" s="1" t="s">
        <v>289</v>
      </c>
      <c r="S773" s="1" t="e">
        <f>VLOOKUP(R:R,Validations!C:D,2,FALSE)</f>
        <v>#N/A</v>
      </c>
      <c r="X773" s="11" t="s">
        <v>1961</v>
      </c>
      <c r="Y773" s="2">
        <v>42844</v>
      </c>
      <c r="AH773" s="1" t="s">
        <v>2100</v>
      </c>
    </row>
    <row r="774" spans="2:34" ht="15" hidden="1" customHeight="1" x14ac:dyDescent="0.25">
      <c r="B774" s="33" t="s">
        <v>1746</v>
      </c>
      <c r="C774" s="1"/>
      <c r="D774" s="29" t="s">
        <v>202</v>
      </c>
      <c r="E774" s="31">
        <v>69082267</v>
      </c>
      <c r="F774" s="31">
        <v>69082267</v>
      </c>
      <c r="G774" s="35">
        <v>42817</v>
      </c>
      <c r="H774" s="5">
        <v>188400156</v>
      </c>
      <c r="I774" s="33">
        <v>9803615070</v>
      </c>
      <c r="J774" s="37">
        <v>186.11</v>
      </c>
      <c r="K774" s="37">
        <v>186.11</v>
      </c>
      <c r="L774" s="3"/>
      <c r="M774" s="33" t="s">
        <v>928</v>
      </c>
      <c r="N774" s="78"/>
      <c r="O774" s="1" t="s">
        <v>289</v>
      </c>
      <c r="S774" s="1" t="e">
        <f>VLOOKUP(R:R,Validations!C:D,2,FALSE)</f>
        <v>#N/A</v>
      </c>
      <c r="X774" s="11" t="s">
        <v>1961</v>
      </c>
      <c r="Y774" s="2">
        <v>42844</v>
      </c>
      <c r="AH774" s="1" t="s">
        <v>2100</v>
      </c>
    </row>
    <row r="775" spans="2:34" ht="15" hidden="1" customHeight="1" x14ac:dyDescent="0.25">
      <c r="B775" s="33" t="s">
        <v>1747</v>
      </c>
      <c r="C775" s="1"/>
      <c r="D775" s="29" t="s">
        <v>202</v>
      </c>
      <c r="E775" s="31">
        <v>69082282</v>
      </c>
      <c r="F775" s="31">
        <v>69082282</v>
      </c>
      <c r="G775" s="35">
        <v>42817</v>
      </c>
      <c r="H775" s="5">
        <v>188400234</v>
      </c>
      <c r="I775" s="33">
        <v>9803619411</v>
      </c>
      <c r="J775" s="37">
        <v>186.11</v>
      </c>
      <c r="K775" s="37">
        <v>186.11</v>
      </c>
      <c r="L775" s="3"/>
      <c r="M775" s="33" t="s">
        <v>929</v>
      </c>
      <c r="N775" s="78"/>
      <c r="O775" s="1" t="s">
        <v>289</v>
      </c>
      <c r="S775" s="1" t="e">
        <f>VLOOKUP(R:R,Validations!C:D,2,FALSE)</f>
        <v>#N/A</v>
      </c>
      <c r="X775" s="11" t="s">
        <v>1961</v>
      </c>
      <c r="Y775" s="2">
        <v>42844</v>
      </c>
      <c r="AH775" s="1" t="s">
        <v>2100</v>
      </c>
    </row>
    <row r="776" spans="2:34" ht="15" hidden="1" customHeight="1" x14ac:dyDescent="0.25">
      <c r="B776" s="33" t="s">
        <v>1752</v>
      </c>
      <c r="C776" s="1"/>
      <c r="D776" s="29" t="s">
        <v>202</v>
      </c>
      <c r="E776" s="31">
        <v>69083676</v>
      </c>
      <c r="F776" s="31">
        <v>69083676</v>
      </c>
      <c r="G776" s="35">
        <v>42817</v>
      </c>
      <c r="H776" s="5">
        <v>188399953</v>
      </c>
      <c r="I776" s="33">
        <v>9804342534</v>
      </c>
      <c r="J776" s="37">
        <v>185.5</v>
      </c>
      <c r="K776" s="37">
        <v>185.5</v>
      </c>
      <c r="L776" s="3"/>
      <c r="M776" s="33" t="s">
        <v>930</v>
      </c>
      <c r="N776" s="78"/>
      <c r="O776" s="1" t="s">
        <v>289</v>
      </c>
      <c r="S776" s="1" t="e">
        <f>VLOOKUP(R:R,Validations!C:D,2,FALSE)</f>
        <v>#N/A</v>
      </c>
      <c r="X776" s="11" t="s">
        <v>1961</v>
      </c>
      <c r="Y776" s="2">
        <v>42844</v>
      </c>
      <c r="AH776" s="1" t="s">
        <v>2100</v>
      </c>
    </row>
    <row r="777" spans="2:34" ht="15" hidden="1" customHeight="1" x14ac:dyDescent="0.25">
      <c r="B777" s="33" t="s">
        <v>1556</v>
      </c>
      <c r="C777" s="1"/>
      <c r="D777" s="29" t="s">
        <v>202</v>
      </c>
      <c r="E777" s="31">
        <v>69083244</v>
      </c>
      <c r="F777" s="31">
        <v>69083244</v>
      </c>
      <c r="G777" s="35">
        <v>42817</v>
      </c>
      <c r="H777" s="5">
        <v>188400406</v>
      </c>
      <c r="I777" s="33">
        <v>9804157460</v>
      </c>
      <c r="J777" s="37">
        <v>185.5</v>
      </c>
      <c r="K777" s="37">
        <v>185.5</v>
      </c>
      <c r="L777" s="3"/>
      <c r="M777" s="33" t="s">
        <v>933</v>
      </c>
      <c r="N777" s="78"/>
      <c r="O777" s="1" t="s">
        <v>289</v>
      </c>
      <c r="S777" s="1" t="e">
        <f>VLOOKUP(R:R,Validations!C:D,2,FALSE)</f>
        <v>#N/A</v>
      </c>
      <c r="X777" s="11" t="s">
        <v>1961</v>
      </c>
      <c r="Y777" s="2">
        <v>42844</v>
      </c>
      <c r="AH777" s="1" t="s">
        <v>2100</v>
      </c>
    </row>
    <row r="778" spans="2:34" ht="15" hidden="1" customHeight="1" x14ac:dyDescent="0.25">
      <c r="B778" s="33" t="s">
        <v>1749</v>
      </c>
      <c r="C778" s="1"/>
      <c r="D778" s="29" t="s">
        <v>202</v>
      </c>
      <c r="E778" s="31">
        <v>69082983</v>
      </c>
      <c r="F778" s="31">
        <v>69082983</v>
      </c>
      <c r="G778" s="35">
        <v>42817</v>
      </c>
      <c r="H778" s="5">
        <v>188399916</v>
      </c>
      <c r="I778" s="33">
        <v>9803912741</v>
      </c>
      <c r="J778" s="37">
        <v>184.63</v>
      </c>
      <c r="K778" s="37">
        <v>184.63</v>
      </c>
      <c r="L778" s="3"/>
      <c r="M778" s="33" t="s">
        <v>932</v>
      </c>
      <c r="N778" s="78"/>
      <c r="O778" s="1" t="s">
        <v>289</v>
      </c>
      <c r="S778" s="1" t="e">
        <f>VLOOKUP(R:R,Validations!C:D,2,FALSE)</f>
        <v>#N/A</v>
      </c>
      <c r="X778" s="11" t="s">
        <v>1961</v>
      </c>
      <c r="Y778" s="2">
        <v>42844</v>
      </c>
      <c r="AH778" s="1" t="s">
        <v>2100</v>
      </c>
    </row>
    <row r="779" spans="2:34" ht="15" hidden="1" customHeight="1" x14ac:dyDescent="0.25">
      <c r="B779" s="33" t="s">
        <v>1096</v>
      </c>
      <c r="C779" s="1"/>
      <c r="D779" s="29" t="s">
        <v>202</v>
      </c>
      <c r="E779" s="31">
        <v>69083975</v>
      </c>
      <c r="F779" s="31">
        <v>69083975</v>
      </c>
      <c r="G779" s="35">
        <v>42817</v>
      </c>
      <c r="H779" s="5">
        <v>188400143</v>
      </c>
      <c r="I779" s="33">
        <v>9804560895</v>
      </c>
      <c r="J779" s="37">
        <v>175</v>
      </c>
      <c r="K779" s="37">
        <v>175</v>
      </c>
      <c r="L779" s="3"/>
      <c r="M779" s="33" t="s">
        <v>935</v>
      </c>
      <c r="N779" s="78"/>
      <c r="O779" s="1" t="s">
        <v>289</v>
      </c>
      <c r="S779" s="1" t="e">
        <f>VLOOKUP(R:R,Validations!C:D,2,FALSE)</f>
        <v>#N/A</v>
      </c>
      <c r="X779" s="11" t="s">
        <v>1961</v>
      </c>
      <c r="Y779" s="2">
        <v>42844</v>
      </c>
      <c r="AH779" s="1" t="s">
        <v>2100</v>
      </c>
    </row>
    <row r="780" spans="2:34" ht="15" hidden="1" customHeight="1" x14ac:dyDescent="0.25">
      <c r="B780" s="33" t="s">
        <v>1561</v>
      </c>
      <c r="C780" s="1"/>
      <c r="D780" s="29" t="s">
        <v>202</v>
      </c>
      <c r="E780" s="31">
        <v>69081745</v>
      </c>
      <c r="F780" s="31">
        <v>69081745</v>
      </c>
      <c r="G780" s="35">
        <v>42817</v>
      </c>
      <c r="H780" s="5">
        <v>188400233</v>
      </c>
      <c r="I780" s="33">
        <v>9800457948</v>
      </c>
      <c r="J780" s="37">
        <v>175</v>
      </c>
      <c r="K780" s="37">
        <v>175</v>
      </c>
      <c r="L780" s="3"/>
      <c r="M780" s="33" t="s">
        <v>926</v>
      </c>
      <c r="N780" s="78"/>
      <c r="O780" s="1" t="s">
        <v>289</v>
      </c>
      <c r="S780" s="1" t="e">
        <f>VLOOKUP(R:R,Validations!C:D,2,FALSE)</f>
        <v>#N/A</v>
      </c>
      <c r="X780" s="11" t="s">
        <v>1961</v>
      </c>
      <c r="Y780" s="2">
        <v>42844</v>
      </c>
      <c r="AH780" s="1" t="s">
        <v>2100</v>
      </c>
    </row>
    <row r="781" spans="2:34" ht="15" hidden="1" customHeight="1" x14ac:dyDescent="0.25">
      <c r="B781" s="33" t="s">
        <v>1757</v>
      </c>
      <c r="C781" s="1"/>
      <c r="D781" s="29" t="s">
        <v>202</v>
      </c>
      <c r="E781" s="31">
        <v>69084217</v>
      </c>
      <c r="F781" s="31">
        <v>69084217</v>
      </c>
      <c r="G781" s="35">
        <v>42817</v>
      </c>
      <c r="H781" s="5">
        <v>188399995</v>
      </c>
      <c r="I781" s="33">
        <v>9804724723</v>
      </c>
      <c r="J781" s="37">
        <v>175</v>
      </c>
      <c r="K781" s="37">
        <v>175</v>
      </c>
      <c r="L781" s="3"/>
      <c r="M781" s="33" t="s">
        <v>926</v>
      </c>
      <c r="N781" s="78"/>
      <c r="O781" s="1" t="s">
        <v>289</v>
      </c>
      <c r="S781" s="1" t="e">
        <f>VLOOKUP(R:R,Validations!C:D,2,FALSE)</f>
        <v>#N/A</v>
      </c>
      <c r="X781" s="11" t="s">
        <v>1961</v>
      </c>
      <c r="Y781" s="2">
        <v>42844</v>
      </c>
      <c r="AH781" s="1" t="s">
        <v>2100</v>
      </c>
    </row>
    <row r="782" spans="2:34" ht="15" hidden="1" customHeight="1" x14ac:dyDescent="0.25">
      <c r="B782" s="33" t="s">
        <v>1556</v>
      </c>
      <c r="C782" s="1"/>
      <c r="D782" s="29" t="s">
        <v>202</v>
      </c>
      <c r="E782" s="31">
        <v>69082960</v>
      </c>
      <c r="F782" s="31">
        <v>69082960</v>
      </c>
      <c r="G782" s="35">
        <v>42817</v>
      </c>
      <c r="H782" s="5">
        <v>188399895</v>
      </c>
      <c r="I782" s="33">
        <v>9803894964</v>
      </c>
      <c r="J782" s="37">
        <v>175</v>
      </c>
      <c r="K782" s="37">
        <v>175</v>
      </c>
      <c r="L782" s="3"/>
      <c r="M782" s="33" t="s">
        <v>930</v>
      </c>
      <c r="N782" s="78"/>
      <c r="O782" s="1" t="s">
        <v>289</v>
      </c>
      <c r="S782" s="1" t="e">
        <f>VLOOKUP(R:R,Validations!C:D,2,FALSE)</f>
        <v>#N/A</v>
      </c>
      <c r="X782" s="11" t="s">
        <v>1961</v>
      </c>
      <c r="Y782" s="2">
        <v>42844</v>
      </c>
      <c r="AH782" s="1" t="s">
        <v>2100</v>
      </c>
    </row>
    <row r="783" spans="2:34" ht="15" hidden="1" customHeight="1" x14ac:dyDescent="0.25">
      <c r="B783" s="33" t="s">
        <v>1753</v>
      </c>
      <c r="C783" s="1"/>
      <c r="D783" s="29" t="s">
        <v>202</v>
      </c>
      <c r="E783" s="31">
        <v>69083685</v>
      </c>
      <c r="F783" s="31">
        <v>69083685</v>
      </c>
      <c r="G783" s="35">
        <v>42817</v>
      </c>
      <c r="H783" s="5">
        <v>188400176</v>
      </c>
      <c r="I783" s="33">
        <v>9804350974</v>
      </c>
      <c r="J783" s="37">
        <v>175</v>
      </c>
      <c r="K783" s="37">
        <v>175</v>
      </c>
      <c r="L783" s="3"/>
      <c r="M783" s="33" t="s">
        <v>929</v>
      </c>
      <c r="N783" s="78"/>
      <c r="O783" s="1" t="s">
        <v>289</v>
      </c>
      <c r="S783" s="1" t="e">
        <f>VLOOKUP(R:R,Validations!C:D,2,FALSE)</f>
        <v>#N/A</v>
      </c>
      <c r="X783" s="11" t="s">
        <v>1961</v>
      </c>
      <c r="Y783" s="2">
        <v>42844</v>
      </c>
      <c r="AH783" s="1" t="s">
        <v>2100</v>
      </c>
    </row>
    <row r="784" spans="2:34" ht="15" hidden="1" customHeight="1" x14ac:dyDescent="0.25">
      <c r="B784" s="33" t="s">
        <v>1525</v>
      </c>
      <c r="C784" s="1"/>
      <c r="D784" s="29" t="s">
        <v>202</v>
      </c>
      <c r="E784" s="31">
        <v>69083016</v>
      </c>
      <c r="F784" s="31">
        <v>69083016</v>
      </c>
      <c r="G784" s="35">
        <v>42817</v>
      </c>
      <c r="H784" s="5">
        <v>188400398</v>
      </c>
      <c r="I784" s="33">
        <v>9803932137</v>
      </c>
      <c r="J784" s="37">
        <v>175</v>
      </c>
      <c r="K784" s="37">
        <v>175</v>
      </c>
      <c r="L784" s="3"/>
      <c r="M784" s="33" t="s">
        <v>933</v>
      </c>
      <c r="N784" s="78"/>
      <c r="O784" s="1" t="s">
        <v>289</v>
      </c>
      <c r="S784" s="1" t="e">
        <f>VLOOKUP(R:R,Validations!C:D,2,FALSE)</f>
        <v>#N/A</v>
      </c>
      <c r="X784" s="11" t="s">
        <v>1961</v>
      </c>
      <c r="Y784" s="2">
        <v>42844</v>
      </c>
      <c r="AH784" s="1" t="s">
        <v>2100</v>
      </c>
    </row>
    <row r="785" spans="2:34" ht="15" hidden="1" customHeight="1" x14ac:dyDescent="0.25">
      <c r="B785" s="33" t="s">
        <v>1754</v>
      </c>
      <c r="C785" s="1"/>
      <c r="D785" s="29" t="s">
        <v>202</v>
      </c>
      <c r="E785" s="31">
        <v>69083809</v>
      </c>
      <c r="F785" s="31">
        <v>69083809</v>
      </c>
      <c r="G785" s="35">
        <v>42817</v>
      </c>
      <c r="H785" s="5">
        <v>188400253</v>
      </c>
      <c r="I785" s="33">
        <v>9804481258</v>
      </c>
      <c r="J785" s="37">
        <v>175</v>
      </c>
      <c r="K785" s="37">
        <v>175</v>
      </c>
      <c r="L785" s="3"/>
      <c r="M785" s="33" t="s">
        <v>934</v>
      </c>
      <c r="N785" s="78"/>
      <c r="O785" s="1" t="s">
        <v>289</v>
      </c>
      <c r="S785" s="1" t="e">
        <f>VLOOKUP(R:R,Validations!C:D,2,FALSE)</f>
        <v>#N/A</v>
      </c>
      <c r="X785" s="11" t="s">
        <v>1961</v>
      </c>
      <c r="Y785" s="2">
        <v>42844</v>
      </c>
      <c r="AH785" s="1" t="s">
        <v>2100</v>
      </c>
    </row>
    <row r="786" spans="2:34" ht="15" hidden="1" customHeight="1" x14ac:dyDescent="0.25">
      <c r="B786" s="33" t="s">
        <v>1765</v>
      </c>
      <c r="C786" s="1"/>
      <c r="D786" s="29" t="s">
        <v>202</v>
      </c>
      <c r="E786" s="31">
        <v>69176480</v>
      </c>
      <c r="F786" s="31">
        <v>69176480</v>
      </c>
      <c r="G786" s="35">
        <v>42824</v>
      </c>
      <c r="H786" s="5">
        <v>188796900</v>
      </c>
      <c r="I786" s="33">
        <v>9804391796</v>
      </c>
      <c r="J786" s="37">
        <v>175</v>
      </c>
      <c r="K786" s="37">
        <v>175</v>
      </c>
      <c r="L786" s="3"/>
      <c r="M786" s="33" t="s">
        <v>941</v>
      </c>
      <c r="N786" s="78"/>
      <c r="O786" s="1" t="s">
        <v>289</v>
      </c>
      <c r="S786" s="1" t="e">
        <f>VLOOKUP(R:R,Validations!C:D,2,FALSE)</f>
        <v>#N/A</v>
      </c>
      <c r="X786" s="11" t="s">
        <v>1961</v>
      </c>
      <c r="Y786" s="2">
        <v>42844</v>
      </c>
      <c r="AH786" s="1" t="s">
        <v>2128</v>
      </c>
    </row>
    <row r="787" spans="2:34" ht="15" customHeight="1" x14ac:dyDescent="0.25">
      <c r="B787" s="35">
        <v>42842</v>
      </c>
      <c r="C787" s="1"/>
      <c r="D787" s="29" t="s">
        <v>202</v>
      </c>
      <c r="E787" s="31">
        <v>69176554</v>
      </c>
      <c r="F787" s="31">
        <v>69176554</v>
      </c>
      <c r="G787" s="35">
        <v>42824</v>
      </c>
      <c r="H787" s="5">
        <v>188796967</v>
      </c>
      <c r="I787" s="33">
        <v>9804476514</v>
      </c>
      <c r="J787" s="54">
        <f>K787+L787</f>
        <v>266.88</v>
      </c>
      <c r="K787" s="54">
        <f>L787+M787</f>
        <v>133.44</v>
      </c>
      <c r="L787" s="58">
        <v>133.44</v>
      </c>
      <c r="M787" s="51"/>
      <c r="N787" s="78"/>
      <c r="O787" s="1" t="s">
        <v>289</v>
      </c>
      <c r="S787" s="1" t="e">
        <f>VLOOKUP(R:R,Validations!C:D,2,FALSE)</f>
        <v>#N/A</v>
      </c>
      <c r="X787" s="11" t="s">
        <v>1974</v>
      </c>
      <c r="Y787" s="38">
        <v>42844</v>
      </c>
      <c r="AH787" s="1" t="s">
        <v>2128</v>
      </c>
    </row>
    <row r="788" spans="2:34" ht="15" customHeight="1" x14ac:dyDescent="0.25">
      <c r="B788" s="35">
        <v>42842</v>
      </c>
      <c r="C788" s="1"/>
      <c r="D788" s="29" t="s">
        <v>202</v>
      </c>
      <c r="E788" s="31">
        <v>69175389</v>
      </c>
      <c r="F788" s="31">
        <v>69175389</v>
      </c>
      <c r="G788" s="35">
        <v>42824</v>
      </c>
      <c r="H788" s="5">
        <v>188795997</v>
      </c>
      <c r="I788" s="33">
        <v>9803514604</v>
      </c>
      <c r="J788" s="54">
        <f>K788+L788</f>
        <v>250</v>
      </c>
      <c r="K788" s="54">
        <f>L788+M788</f>
        <v>125</v>
      </c>
      <c r="L788" s="58">
        <v>125</v>
      </c>
      <c r="M788" s="51"/>
      <c r="N788" s="78"/>
      <c r="O788" s="1" t="s">
        <v>289</v>
      </c>
      <c r="S788" s="1" t="e">
        <f>VLOOKUP(R:R,Validations!C:D,2,FALSE)</f>
        <v>#N/A</v>
      </c>
      <c r="X788" s="11" t="s">
        <v>1974</v>
      </c>
      <c r="Y788" s="38">
        <v>42844</v>
      </c>
      <c r="AH788" s="1" t="s">
        <v>2128</v>
      </c>
    </row>
    <row r="789" spans="2:34" ht="15" hidden="1" customHeight="1" x14ac:dyDescent="0.25">
      <c r="B789" s="33" t="s">
        <v>1738</v>
      </c>
      <c r="C789" s="1"/>
      <c r="D789" s="29" t="s">
        <v>202</v>
      </c>
      <c r="E789" s="31">
        <v>69063913</v>
      </c>
      <c r="F789" s="31">
        <v>69063913</v>
      </c>
      <c r="G789" s="35">
        <v>42816</v>
      </c>
      <c r="H789" s="5">
        <v>188243137</v>
      </c>
      <c r="I789" s="33">
        <v>9349169574</v>
      </c>
      <c r="J789" s="37">
        <v>100</v>
      </c>
      <c r="K789" s="37">
        <v>100</v>
      </c>
      <c r="L789" s="3"/>
      <c r="M789" s="33" t="s">
        <v>923</v>
      </c>
      <c r="N789" s="78"/>
      <c r="O789" s="1" t="s">
        <v>289</v>
      </c>
      <c r="S789" s="1" t="e">
        <f>VLOOKUP(R:R,Validations!C:D,2,FALSE)</f>
        <v>#N/A</v>
      </c>
      <c r="X789" s="11" t="s">
        <v>1961</v>
      </c>
      <c r="Y789" s="2">
        <v>42844</v>
      </c>
      <c r="AH789" s="1" t="s">
        <v>2103</v>
      </c>
    </row>
    <row r="790" spans="2:34" ht="15" hidden="1" customHeight="1" x14ac:dyDescent="0.25">
      <c r="B790" s="33" t="s">
        <v>1914</v>
      </c>
      <c r="C790" s="1"/>
      <c r="D790" s="29" t="s">
        <v>300</v>
      </c>
      <c r="E790" s="31" t="s">
        <v>476</v>
      </c>
      <c r="F790" s="31">
        <v>69296513</v>
      </c>
      <c r="G790" s="35">
        <v>42837</v>
      </c>
      <c r="H790" s="47">
        <v>188821813</v>
      </c>
      <c r="I790" s="33">
        <v>372264317</v>
      </c>
      <c r="J790" s="37">
        <v>80</v>
      </c>
      <c r="K790" s="37">
        <v>80</v>
      </c>
      <c r="L790" s="3"/>
      <c r="M790" s="33" t="s">
        <v>1044</v>
      </c>
      <c r="N790" s="78"/>
      <c r="O790" s="1" t="s">
        <v>289</v>
      </c>
      <c r="S790" s="1" t="e">
        <f>VLOOKUP(R:R,Validations!C:D,2,FALSE)</f>
        <v>#N/A</v>
      </c>
      <c r="X790" s="11" t="s">
        <v>1961</v>
      </c>
      <c r="Y790" s="2">
        <v>42844</v>
      </c>
      <c r="AH790" s="1" t="s">
        <v>2055</v>
      </c>
    </row>
    <row r="791" spans="2:34" ht="15" hidden="1" customHeight="1" x14ac:dyDescent="0.25">
      <c r="B791" s="33" t="s">
        <v>1434</v>
      </c>
      <c r="C791" s="1"/>
      <c r="D791" s="29" t="s">
        <v>87</v>
      </c>
      <c r="E791" s="31">
        <v>69171601</v>
      </c>
      <c r="F791" s="31">
        <v>69171601</v>
      </c>
      <c r="G791" s="35">
        <v>42824</v>
      </c>
      <c r="H791" s="5">
        <v>188712340</v>
      </c>
      <c r="I791" s="33">
        <v>119571959</v>
      </c>
      <c r="J791" s="37">
        <v>613.54</v>
      </c>
      <c r="K791" s="37">
        <v>613.54</v>
      </c>
      <c r="L791" s="3"/>
      <c r="M791" s="33" t="s">
        <v>718</v>
      </c>
      <c r="N791" s="78"/>
      <c r="O791" s="1" t="s">
        <v>289</v>
      </c>
      <c r="S791" s="1" t="e">
        <f>VLOOKUP(R:R,Validations!C:D,2,FALSE)</f>
        <v>#N/A</v>
      </c>
      <c r="X791" s="11" t="s">
        <v>1961</v>
      </c>
      <c r="Y791" s="2">
        <v>42845</v>
      </c>
      <c r="AH791" s="1" t="s">
        <v>2069</v>
      </c>
    </row>
    <row r="792" spans="2:34" ht="15" hidden="1" customHeight="1" x14ac:dyDescent="0.25">
      <c r="B792" s="33" t="s">
        <v>1466</v>
      </c>
      <c r="C792" s="1"/>
      <c r="D792" s="29" t="s">
        <v>126</v>
      </c>
      <c r="E792" s="31">
        <v>69233282</v>
      </c>
      <c r="F792" s="31">
        <v>69233282</v>
      </c>
      <c r="G792" s="35">
        <v>42831</v>
      </c>
      <c r="H792" s="5">
        <v>188800185</v>
      </c>
      <c r="I792" s="33">
        <v>89713405</v>
      </c>
      <c r="J792" s="37">
        <v>612.4</v>
      </c>
      <c r="K792" s="37">
        <v>612.4</v>
      </c>
      <c r="L792" s="3"/>
      <c r="M792" s="33" t="s">
        <v>801</v>
      </c>
      <c r="N792" s="78"/>
      <c r="O792" s="1" t="s">
        <v>289</v>
      </c>
      <c r="S792" s="1" t="e">
        <f>VLOOKUP(R:R,Validations!C:D,2,FALSE)</f>
        <v>#N/A</v>
      </c>
      <c r="X792" s="11" t="s">
        <v>1961</v>
      </c>
      <c r="Y792" s="2">
        <v>42845</v>
      </c>
      <c r="AH792" s="1" t="s">
        <v>2063</v>
      </c>
    </row>
    <row r="793" spans="2:34" ht="15" hidden="1" customHeight="1" x14ac:dyDescent="0.25">
      <c r="B793" s="33" t="s">
        <v>1362</v>
      </c>
      <c r="C793" s="1"/>
      <c r="D793" s="29" t="s">
        <v>121</v>
      </c>
      <c r="E793" s="31">
        <v>69262591</v>
      </c>
      <c r="F793" s="31">
        <v>69262591</v>
      </c>
      <c r="G793" s="35">
        <v>42835</v>
      </c>
      <c r="H793" s="5">
        <v>188939571</v>
      </c>
      <c r="I793" s="33">
        <v>3509712</v>
      </c>
      <c r="J793" s="37">
        <v>547.84</v>
      </c>
      <c r="K793" s="37">
        <v>547.84</v>
      </c>
      <c r="L793" s="3"/>
      <c r="M793" s="33" t="s">
        <v>673</v>
      </c>
      <c r="N793" s="78"/>
      <c r="O793" s="1" t="s">
        <v>289</v>
      </c>
      <c r="S793" s="1" t="e">
        <f>VLOOKUP(R:R,Validations!C:D,2,FALSE)</f>
        <v>#N/A</v>
      </c>
      <c r="X793" s="11" t="s">
        <v>1961</v>
      </c>
      <c r="Y793" s="2">
        <v>42845</v>
      </c>
      <c r="AH793" s="1" t="s">
        <v>2062</v>
      </c>
    </row>
    <row r="794" spans="2:34" ht="15" hidden="1" customHeight="1" x14ac:dyDescent="0.25">
      <c r="B794" s="33" t="s">
        <v>1849</v>
      </c>
      <c r="C794" s="1"/>
      <c r="D794" s="29" t="s">
        <v>126</v>
      </c>
      <c r="E794" s="31">
        <v>69151968</v>
      </c>
      <c r="F794" s="31">
        <v>69151968</v>
      </c>
      <c r="G794" s="35">
        <v>42823</v>
      </c>
      <c r="H794" s="5">
        <v>188702538</v>
      </c>
      <c r="I794" s="33">
        <v>62222224</v>
      </c>
      <c r="J794" s="37">
        <v>516.05999999999995</v>
      </c>
      <c r="K794" s="37">
        <v>516.05999999999995</v>
      </c>
      <c r="L794" s="3"/>
      <c r="M794" s="33" t="s">
        <v>985</v>
      </c>
      <c r="N794" s="78"/>
      <c r="O794" s="1" t="s">
        <v>289</v>
      </c>
      <c r="S794" s="1" t="e">
        <f>VLOOKUP(R:R,Validations!C:D,2,FALSE)</f>
        <v>#N/A</v>
      </c>
      <c r="X794" s="11" t="s">
        <v>1961</v>
      </c>
      <c r="Y794" s="2">
        <v>42845</v>
      </c>
      <c r="AH794" s="1" t="s">
        <v>2068</v>
      </c>
    </row>
    <row r="795" spans="2:34" ht="15" hidden="1" customHeight="1" x14ac:dyDescent="0.25">
      <c r="B795" s="33" t="s">
        <v>1442</v>
      </c>
      <c r="C795" s="1"/>
      <c r="D795" s="29" t="s">
        <v>87</v>
      </c>
      <c r="E795" s="31">
        <v>69171734</v>
      </c>
      <c r="F795" s="31">
        <v>69171734</v>
      </c>
      <c r="G795" s="35">
        <v>42824</v>
      </c>
      <c r="H795" s="5">
        <v>188563491</v>
      </c>
      <c r="I795" s="33">
        <v>209145316</v>
      </c>
      <c r="J795" s="37">
        <v>506.56</v>
      </c>
      <c r="K795" s="37">
        <v>506.56</v>
      </c>
      <c r="L795" s="3"/>
      <c r="M795" s="33" t="s">
        <v>710</v>
      </c>
      <c r="N795" s="78"/>
      <c r="O795" s="1" t="s">
        <v>289</v>
      </c>
      <c r="S795" s="1" t="e">
        <f>VLOOKUP(R:R,Validations!C:D,2,FALSE)</f>
        <v>#N/A</v>
      </c>
      <c r="X795" s="11" t="s">
        <v>1961</v>
      </c>
      <c r="Y795" s="2">
        <v>42845</v>
      </c>
      <c r="AH795" s="1" t="s">
        <v>2080</v>
      </c>
    </row>
    <row r="796" spans="2:34" ht="15" hidden="1" customHeight="1" x14ac:dyDescent="0.25">
      <c r="B796" s="33" t="s">
        <v>1427</v>
      </c>
      <c r="C796" s="1"/>
      <c r="D796" s="29" t="s">
        <v>87</v>
      </c>
      <c r="E796" s="31">
        <v>69167608</v>
      </c>
      <c r="F796" s="31">
        <v>69167608</v>
      </c>
      <c r="G796" s="35">
        <v>42824</v>
      </c>
      <c r="H796" s="5">
        <v>188612012</v>
      </c>
      <c r="I796" s="33">
        <v>190076210</v>
      </c>
      <c r="J796" s="37">
        <v>500</v>
      </c>
      <c r="K796" s="37">
        <v>500</v>
      </c>
      <c r="L796" s="3"/>
      <c r="M796" s="33" t="s">
        <v>732</v>
      </c>
      <c r="N796" s="78"/>
      <c r="O796" s="1" t="s">
        <v>289</v>
      </c>
      <c r="S796" s="1" t="e">
        <f>VLOOKUP(R:R,Validations!C:D,2,FALSE)</f>
        <v>#N/A</v>
      </c>
      <c r="X796" s="11" t="s">
        <v>1961</v>
      </c>
      <c r="Y796" s="2">
        <v>42845</v>
      </c>
      <c r="AH796" s="1" t="s">
        <v>2087</v>
      </c>
    </row>
    <row r="797" spans="2:34" ht="15" hidden="1" customHeight="1" x14ac:dyDescent="0.25">
      <c r="B797" s="33" t="s">
        <v>1441</v>
      </c>
      <c r="C797" s="1"/>
      <c r="D797" s="29" t="s">
        <v>87</v>
      </c>
      <c r="E797" s="31">
        <v>69171705</v>
      </c>
      <c r="F797" s="31">
        <v>69171705</v>
      </c>
      <c r="G797" s="35">
        <v>42824</v>
      </c>
      <c r="H797" s="5">
        <v>187753046</v>
      </c>
      <c r="I797" s="33">
        <v>198897613</v>
      </c>
      <c r="J797" s="37">
        <v>444.23</v>
      </c>
      <c r="K797" s="37">
        <v>444.23</v>
      </c>
      <c r="L797" s="3"/>
      <c r="M797" s="33" t="s">
        <v>744</v>
      </c>
      <c r="N797" s="78"/>
      <c r="O797" s="1" t="s">
        <v>289</v>
      </c>
      <c r="S797" s="1" t="e">
        <f>VLOOKUP(R:R,Validations!C:D,2,FALSE)</f>
        <v>#N/A</v>
      </c>
      <c r="X797" s="11" t="s">
        <v>1961</v>
      </c>
      <c r="Y797" s="2">
        <v>42845</v>
      </c>
      <c r="AH797" s="1" t="s">
        <v>2088</v>
      </c>
    </row>
    <row r="798" spans="2:34" ht="15" hidden="1" customHeight="1" x14ac:dyDescent="0.25">
      <c r="B798" s="33" t="s">
        <v>1432</v>
      </c>
      <c r="C798" s="1"/>
      <c r="D798" s="29" t="s">
        <v>87</v>
      </c>
      <c r="E798" s="31">
        <v>69167699</v>
      </c>
      <c r="F798" s="31">
        <v>69167699</v>
      </c>
      <c r="G798" s="35">
        <v>42824</v>
      </c>
      <c r="H798" s="5">
        <v>188759381</v>
      </c>
      <c r="I798" s="33">
        <v>871040205</v>
      </c>
      <c r="J798" s="37">
        <v>375</v>
      </c>
      <c r="K798" s="37">
        <v>375</v>
      </c>
      <c r="L798" s="3"/>
      <c r="M798" s="33" t="s">
        <v>737</v>
      </c>
      <c r="N798" s="78"/>
      <c r="O798" s="1" t="s">
        <v>289</v>
      </c>
      <c r="S798" s="1" t="e">
        <f>VLOOKUP(R:R,Validations!C:D,2,FALSE)</f>
        <v>#N/A</v>
      </c>
      <c r="X798" s="11" t="s">
        <v>1961</v>
      </c>
      <c r="Y798" s="2">
        <v>42845</v>
      </c>
      <c r="AH798" s="1" t="s">
        <v>2075</v>
      </c>
    </row>
    <row r="799" spans="2:34" ht="15" hidden="1" customHeight="1" x14ac:dyDescent="0.25">
      <c r="B799" s="33" t="s">
        <v>1367</v>
      </c>
      <c r="C799" s="1"/>
      <c r="D799" s="29" t="s">
        <v>121</v>
      </c>
      <c r="E799" s="31">
        <v>69268883</v>
      </c>
      <c r="F799" s="31">
        <v>69268883</v>
      </c>
      <c r="G799" s="35">
        <v>42835</v>
      </c>
      <c r="H799" s="5">
        <v>188763437</v>
      </c>
      <c r="I799" s="33">
        <v>8702404</v>
      </c>
      <c r="J799" s="37">
        <v>322</v>
      </c>
      <c r="K799" s="37">
        <v>322</v>
      </c>
      <c r="L799" s="3"/>
      <c r="M799" s="33" t="s">
        <v>677</v>
      </c>
      <c r="N799" s="78"/>
      <c r="O799" s="1" t="s">
        <v>289</v>
      </c>
      <c r="S799" s="1" t="e">
        <f>VLOOKUP(R:R,Validations!C:D,2,FALSE)</f>
        <v>#N/A</v>
      </c>
      <c r="X799" s="11" t="s">
        <v>1961</v>
      </c>
      <c r="Y799" s="2">
        <v>42845</v>
      </c>
      <c r="AH799" s="1" t="s">
        <v>2055</v>
      </c>
    </row>
    <row r="800" spans="2:34" ht="15" hidden="1" customHeight="1" x14ac:dyDescent="0.25">
      <c r="B800" s="33" t="s">
        <v>1447</v>
      </c>
      <c r="C800" s="1"/>
      <c r="D800" s="29" t="s">
        <v>87</v>
      </c>
      <c r="E800" s="31">
        <v>69171861</v>
      </c>
      <c r="F800" s="31">
        <v>69171861</v>
      </c>
      <c r="G800" s="35">
        <v>42824</v>
      </c>
      <c r="H800" s="5">
        <v>188487676</v>
      </c>
      <c r="I800" s="33">
        <v>871812912</v>
      </c>
      <c r="J800" s="37">
        <v>192.2</v>
      </c>
      <c r="K800" s="37">
        <v>192.2</v>
      </c>
      <c r="L800" s="3"/>
      <c r="M800" s="33" t="s">
        <v>747</v>
      </c>
      <c r="N800" s="78"/>
      <c r="O800" s="1" t="s">
        <v>289</v>
      </c>
      <c r="S800" s="1" t="e">
        <f>VLOOKUP(R:R,Validations!C:D,2,FALSE)</f>
        <v>#N/A</v>
      </c>
      <c r="X800" s="11" t="s">
        <v>1961</v>
      </c>
      <c r="Y800" s="2">
        <v>42845</v>
      </c>
      <c r="AH800" s="1" t="s">
        <v>2070</v>
      </c>
    </row>
    <row r="801" spans="2:34" ht="15" hidden="1" customHeight="1" x14ac:dyDescent="0.25">
      <c r="B801" s="33" t="s">
        <v>1907</v>
      </c>
      <c r="C801" s="1"/>
      <c r="D801" s="29" t="s">
        <v>300</v>
      </c>
      <c r="E801" s="31" t="s">
        <v>468</v>
      </c>
      <c r="F801" s="31">
        <v>69283707</v>
      </c>
      <c r="G801" s="35">
        <v>42836</v>
      </c>
      <c r="H801" s="47">
        <v>188821259</v>
      </c>
      <c r="I801" s="33">
        <v>46944534</v>
      </c>
      <c r="J801" s="37">
        <v>210.6</v>
      </c>
      <c r="K801" s="37">
        <v>210.6</v>
      </c>
      <c r="L801" s="3"/>
      <c r="M801" s="33" t="s">
        <v>1040</v>
      </c>
      <c r="N801" s="78"/>
      <c r="O801" s="1" t="s">
        <v>289</v>
      </c>
      <c r="S801" s="1" t="e">
        <f>VLOOKUP(R:R,Validations!C:D,2,FALSE)</f>
        <v>#N/A</v>
      </c>
      <c r="X801" s="11" t="s">
        <v>1961</v>
      </c>
      <c r="Y801" s="2">
        <v>42846</v>
      </c>
      <c r="AH801" s="1" t="s">
        <v>2055</v>
      </c>
    </row>
    <row r="802" spans="2:34" ht="15" hidden="1" customHeight="1" x14ac:dyDescent="0.25">
      <c r="B802" s="33" t="s">
        <v>1903</v>
      </c>
      <c r="C802" s="1"/>
      <c r="D802" s="29" t="s">
        <v>300</v>
      </c>
      <c r="E802" s="31" t="s">
        <v>463</v>
      </c>
      <c r="F802" s="31">
        <v>69278410</v>
      </c>
      <c r="G802" s="35">
        <v>42836</v>
      </c>
      <c r="H802" s="47">
        <v>188963953</v>
      </c>
      <c r="I802" s="33">
        <v>206904591</v>
      </c>
      <c r="J802" s="37">
        <v>200</v>
      </c>
      <c r="K802" s="37">
        <v>200</v>
      </c>
      <c r="L802" s="3"/>
      <c r="M802" s="33" t="s">
        <v>1036</v>
      </c>
      <c r="N802" s="78"/>
      <c r="O802" s="1" t="s">
        <v>289</v>
      </c>
      <c r="S802" s="1" t="e">
        <f>VLOOKUP(R:R,Validations!C:D,2,FALSE)</f>
        <v>#N/A</v>
      </c>
      <c r="X802" s="11" t="s">
        <v>1961</v>
      </c>
      <c r="Y802" s="2">
        <v>42846</v>
      </c>
      <c r="AH802" s="1" t="s">
        <v>2068</v>
      </c>
    </row>
    <row r="803" spans="2:34" ht="15" hidden="1" customHeight="1" x14ac:dyDescent="0.25">
      <c r="B803" s="33" t="s">
        <v>1606</v>
      </c>
      <c r="C803" s="1"/>
      <c r="D803" s="29" t="s">
        <v>128</v>
      </c>
      <c r="E803" s="31">
        <v>69204057</v>
      </c>
      <c r="F803" s="31">
        <v>69204057</v>
      </c>
      <c r="G803" s="35">
        <v>42829</v>
      </c>
      <c r="H803" s="5">
        <v>184257101</v>
      </c>
      <c r="I803" s="33">
        <v>1145601686</v>
      </c>
      <c r="J803" s="37">
        <v>25</v>
      </c>
      <c r="K803" s="37">
        <v>25</v>
      </c>
      <c r="L803" s="3"/>
      <c r="M803" s="33" t="s">
        <v>827</v>
      </c>
      <c r="N803" s="78"/>
      <c r="O803" s="1" t="s">
        <v>289</v>
      </c>
      <c r="S803" s="1" t="e">
        <f>VLOOKUP(R:R,Validations!C:D,2,FALSE)</f>
        <v>#N/A</v>
      </c>
      <c r="X803" s="11" t="s">
        <v>1961</v>
      </c>
      <c r="Y803" s="2">
        <v>42846</v>
      </c>
      <c r="AH803" s="1" t="s">
        <v>2059</v>
      </c>
    </row>
    <row r="804" spans="2:34" ht="15" hidden="1" customHeight="1" x14ac:dyDescent="0.25">
      <c r="B804" s="33" t="s">
        <v>1589</v>
      </c>
      <c r="C804" s="1"/>
      <c r="D804" s="29" t="s">
        <v>128</v>
      </c>
      <c r="E804" s="31">
        <v>69204037</v>
      </c>
      <c r="F804" s="31">
        <v>69204037</v>
      </c>
      <c r="G804" s="35">
        <v>42829</v>
      </c>
      <c r="H804" s="5">
        <v>186690617</v>
      </c>
      <c r="I804" s="33">
        <v>1078447706</v>
      </c>
      <c r="J804" s="37">
        <v>25</v>
      </c>
      <c r="K804" s="37">
        <v>25</v>
      </c>
      <c r="L804" s="3"/>
      <c r="M804" s="33" t="s">
        <v>827</v>
      </c>
      <c r="N804" s="78"/>
      <c r="O804" s="1" t="s">
        <v>289</v>
      </c>
      <c r="S804" s="1" t="e">
        <f>VLOOKUP(R:R,Validations!C:D,2,FALSE)</f>
        <v>#N/A</v>
      </c>
      <c r="X804" s="11" t="s">
        <v>1961</v>
      </c>
      <c r="Y804" s="2">
        <v>42846</v>
      </c>
      <c r="AH804" s="1" t="s">
        <v>2059</v>
      </c>
    </row>
    <row r="805" spans="2:34" ht="15" hidden="1" customHeight="1" x14ac:dyDescent="0.25">
      <c r="B805" s="33" t="s">
        <v>1607</v>
      </c>
      <c r="C805" s="1"/>
      <c r="D805" s="29" t="s">
        <v>128</v>
      </c>
      <c r="E805" s="31">
        <v>69204066</v>
      </c>
      <c r="F805" s="31">
        <v>69204066</v>
      </c>
      <c r="G805" s="35">
        <v>42829</v>
      </c>
      <c r="H805" s="5">
        <v>187570233</v>
      </c>
      <c r="I805" s="33">
        <v>1167560753</v>
      </c>
      <c r="J805" s="37">
        <v>25</v>
      </c>
      <c r="K805" s="37">
        <v>25</v>
      </c>
      <c r="L805" s="3"/>
      <c r="M805" s="33" t="s">
        <v>827</v>
      </c>
      <c r="N805" s="78"/>
      <c r="O805" s="1" t="s">
        <v>289</v>
      </c>
      <c r="S805" s="1" t="e">
        <f>VLOOKUP(R:R,Validations!C:D,2,FALSE)</f>
        <v>#N/A</v>
      </c>
      <c r="X805" s="11" t="s">
        <v>1961</v>
      </c>
      <c r="Y805" s="2">
        <v>42846</v>
      </c>
      <c r="AH805" s="1" t="s">
        <v>2059</v>
      </c>
    </row>
    <row r="806" spans="2:34" ht="15" hidden="1" customHeight="1" x14ac:dyDescent="0.25">
      <c r="B806" s="33" t="s">
        <v>1599</v>
      </c>
      <c r="C806" s="1"/>
      <c r="D806" s="29" t="s">
        <v>128</v>
      </c>
      <c r="E806" s="31">
        <v>69204016</v>
      </c>
      <c r="F806" s="31">
        <v>69204016</v>
      </c>
      <c r="G806" s="35">
        <v>42829</v>
      </c>
      <c r="H806" s="5">
        <v>187761226</v>
      </c>
      <c r="I806" s="33">
        <v>1065351499</v>
      </c>
      <c r="J806" s="37">
        <v>25</v>
      </c>
      <c r="K806" s="37">
        <v>25</v>
      </c>
      <c r="L806" s="3"/>
      <c r="M806" s="33" t="s">
        <v>827</v>
      </c>
      <c r="N806" s="78"/>
      <c r="O806" s="1" t="s">
        <v>289</v>
      </c>
      <c r="S806" s="1" t="e">
        <f>VLOOKUP(R:R,Validations!C:D,2,FALSE)</f>
        <v>#N/A</v>
      </c>
      <c r="X806" s="11" t="s">
        <v>1961</v>
      </c>
      <c r="Y806" s="2">
        <v>42846</v>
      </c>
      <c r="AH806" s="1" t="s">
        <v>2059</v>
      </c>
    </row>
    <row r="807" spans="2:34" ht="15" hidden="1" customHeight="1" x14ac:dyDescent="0.25">
      <c r="B807" s="33" t="s">
        <v>1595</v>
      </c>
      <c r="C807" s="1"/>
      <c r="D807" s="29" t="s">
        <v>128</v>
      </c>
      <c r="E807" s="31">
        <v>69204000</v>
      </c>
      <c r="F807" s="31">
        <v>69204000</v>
      </c>
      <c r="G807" s="35">
        <v>42829</v>
      </c>
      <c r="H807" s="5">
        <v>187896456</v>
      </c>
      <c r="I807" s="33">
        <v>1027618812</v>
      </c>
      <c r="J807" s="37">
        <v>25</v>
      </c>
      <c r="K807" s="37">
        <v>25</v>
      </c>
      <c r="L807" s="3"/>
      <c r="M807" s="33" t="s">
        <v>827</v>
      </c>
      <c r="N807" s="78"/>
      <c r="O807" s="1" t="s">
        <v>289</v>
      </c>
      <c r="S807" s="1" t="e">
        <f>VLOOKUP(R:R,Validations!C:D,2,FALSE)</f>
        <v>#N/A</v>
      </c>
      <c r="X807" s="11" t="s">
        <v>1961</v>
      </c>
      <c r="Y807" s="2">
        <v>42846</v>
      </c>
      <c r="AH807" s="1" t="s">
        <v>2059</v>
      </c>
    </row>
    <row r="808" spans="2:34" ht="15" hidden="1" customHeight="1" x14ac:dyDescent="0.25">
      <c r="B808" s="33" t="s">
        <v>1612</v>
      </c>
      <c r="C808" s="1"/>
      <c r="D808" s="29" t="s">
        <v>128</v>
      </c>
      <c r="E808" s="31">
        <v>69204111</v>
      </c>
      <c r="F808" s="31">
        <v>69204111</v>
      </c>
      <c r="G808" s="35">
        <v>42829</v>
      </c>
      <c r="H808" s="5">
        <v>188308535</v>
      </c>
      <c r="I808" s="33">
        <v>1744067161</v>
      </c>
      <c r="J808" s="37">
        <v>25</v>
      </c>
      <c r="K808" s="37">
        <v>25</v>
      </c>
      <c r="L808" s="3"/>
      <c r="M808" s="33" t="s">
        <v>827</v>
      </c>
      <c r="N808" s="78"/>
      <c r="O808" s="1" t="s">
        <v>289</v>
      </c>
      <c r="S808" s="1" t="e">
        <f>VLOOKUP(R:R,Validations!C:D,2,FALSE)</f>
        <v>#N/A</v>
      </c>
      <c r="X808" s="11" t="s">
        <v>1961</v>
      </c>
      <c r="Y808" s="2">
        <v>42846</v>
      </c>
      <c r="AH808" s="1" t="s">
        <v>2059</v>
      </c>
    </row>
    <row r="809" spans="2:34" ht="15" hidden="1" customHeight="1" x14ac:dyDescent="0.25">
      <c r="B809" s="33" t="s">
        <v>1613</v>
      </c>
      <c r="C809" s="1"/>
      <c r="D809" s="29" t="s">
        <v>128</v>
      </c>
      <c r="E809" s="31">
        <v>69204112</v>
      </c>
      <c r="F809" s="31">
        <v>69204112</v>
      </c>
      <c r="G809" s="35">
        <v>42829</v>
      </c>
      <c r="H809" s="5">
        <v>188627524</v>
      </c>
      <c r="I809" s="33">
        <v>1749161043</v>
      </c>
      <c r="J809" s="37">
        <v>25</v>
      </c>
      <c r="K809" s="37">
        <v>25</v>
      </c>
      <c r="L809" s="3"/>
      <c r="M809" s="33" t="s">
        <v>845</v>
      </c>
      <c r="N809" s="78"/>
      <c r="O809" s="1" t="s">
        <v>289</v>
      </c>
      <c r="S809" s="1" t="e">
        <f>VLOOKUP(R:R,Validations!C:D,2,FALSE)</f>
        <v>#N/A</v>
      </c>
      <c r="X809" s="11" t="s">
        <v>1961</v>
      </c>
      <c r="Y809" s="2">
        <v>42846</v>
      </c>
      <c r="AH809" s="1" t="s">
        <v>2059</v>
      </c>
    </row>
    <row r="810" spans="2:34" ht="15" hidden="1" customHeight="1" x14ac:dyDescent="0.25">
      <c r="B810" s="33" t="s">
        <v>1619</v>
      </c>
      <c r="C810" s="1"/>
      <c r="D810" s="29" t="s">
        <v>128</v>
      </c>
      <c r="E810" s="31">
        <v>69204215</v>
      </c>
      <c r="F810" s="31">
        <v>69204215</v>
      </c>
      <c r="G810" s="35">
        <v>42829</v>
      </c>
      <c r="H810" s="5">
        <v>188699453</v>
      </c>
      <c r="I810" s="33">
        <v>4500340360</v>
      </c>
      <c r="J810" s="37">
        <v>25</v>
      </c>
      <c r="K810" s="37">
        <v>25</v>
      </c>
      <c r="L810" s="3"/>
      <c r="M810" s="33" t="s">
        <v>827</v>
      </c>
      <c r="N810" s="78"/>
      <c r="O810" s="1" t="s">
        <v>289</v>
      </c>
      <c r="S810" s="1" t="e">
        <f>VLOOKUP(R:R,Validations!C:D,2,FALSE)</f>
        <v>#N/A</v>
      </c>
      <c r="X810" s="11" t="s">
        <v>1961</v>
      </c>
      <c r="Y810" s="2">
        <v>42846</v>
      </c>
      <c r="AH810" s="1" t="s">
        <v>2059</v>
      </c>
    </row>
    <row r="811" spans="2:34" ht="15" hidden="1" customHeight="1" x14ac:dyDescent="0.25">
      <c r="B811" s="33" t="s">
        <v>1620</v>
      </c>
      <c r="C811" s="1"/>
      <c r="D811" s="29" t="s">
        <v>128</v>
      </c>
      <c r="E811" s="31">
        <v>69204216</v>
      </c>
      <c r="F811" s="31">
        <v>69204216</v>
      </c>
      <c r="G811" s="35">
        <v>42829</v>
      </c>
      <c r="H811" s="5">
        <v>188720439</v>
      </c>
      <c r="I811" s="33">
        <v>4500418693</v>
      </c>
      <c r="J811" s="37">
        <v>25</v>
      </c>
      <c r="K811" s="37">
        <v>25</v>
      </c>
      <c r="L811" s="3"/>
      <c r="M811" s="33" t="s">
        <v>827</v>
      </c>
      <c r="N811" s="78"/>
      <c r="O811" s="1" t="s">
        <v>289</v>
      </c>
      <c r="S811" s="1" t="e">
        <f>VLOOKUP(R:R,Validations!C:D,2,FALSE)</f>
        <v>#N/A</v>
      </c>
      <c r="X811" s="11" t="s">
        <v>1961</v>
      </c>
      <c r="Y811" s="2">
        <v>42846</v>
      </c>
      <c r="AH811" s="1" t="s">
        <v>2059</v>
      </c>
    </row>
    <row r="812" spans="2:34" ht="15" hidden="1" customHeight="1" x14ac:dyDescent="0.25">
      <c r="B812" s="33" t="s">
        <v>1608</v>
      </c>
      <c r="C812" s="1"/>
      <c r="D812" s="29" t="s">
        <v>128</v>
      </c>
      <c r="E812" s="31">
        <v>69204072</v>
      </c>
      <c r="F812" s="31">
        <v>69204072</v>
      </c>
      <c r="G812" s="35">
        <v>42829</v>
      </c>
      <c r="H812" s="5">
        <v>188720736</v>
      </c>
      <c r="I812" s="33">
        <v>1188277240</v>
      </c>
      <c r="J812" s="37">
        <v>25</v>
      </c>
      <c r="K812" s="37">
        <v>25</v>
      </c>
      <c r="L812" s="3"/>
      <c r="M812" s="33" t="s">
        <v>827</v>
      </c>
      <c r="N812" s="78"/>
      <c r="O812" s="1" t="s">
        <v>289</v>
      </c>
      <c r="S812" s="1" t="e">
        <f>VLOOKUP(R:R,Validations!C:D,2,FALSE)</f>
        <v>#N/A</v>
      </c>
      <c r="X812" s="11" t="s">
        <v>1961</v>
      </c>
      <c r="Y812" s="2">
        <v>42846</v>
      </c>
      <c r="AH812" s="1" t="s">
        <v>2059</v>
      </c>
    </row>
    <row r="813" spans="2:34" ht="15" hidden="1" customHeight="1" x14ac:dyDescent="0.25">
      <c r="B813" s="33" t="s">
        <v>1598</v>
      </c>
      <c r="C813" s="1"/>
      <c r="D813" s="29" t="s">
        <v>128</v>
      </c>
      <c r="E813" s="31">
        <v>69204011</v>
      </c>
      <c r="F813" s="31">
        <v>69204011</v>
      </c>
      <c r="G813" s="35">
        <v>42829</v>
      </c>
      <c r="H813" s="5">
        <v>188729424</v>
      </c>
      <c r="I813" s="33">
        <v>1045645760</v>
      </c>
      <c r="J813" s="37">
        <v>25</v>
      </c>
      <c r="K813" s="37">
        <v>25</v>
      </c>
      <c r="L813" s="3"/>
      <c r="M813" s="33" t="s">
        <v>827</v>
      </c>
      <c r="N813" s="78"/>
      <c r="O813" s="1" t="s">
        <v>289</v>
      </c>
      <c r="S813" s="1" t="e">
        <f>VLOOKUP(R:R,Validations!C:D,2,FALSE)</f>
        <v>#N/A</v>
      </c>
      <c r="X813" s="11" t="s">
        <v>1961</v>
      </c>
      <c r="Y813" s="2">
        <v>42846</v>
      </c>
      <c r="AH813" s="1" t="s">
        <v>2059</v>
      </c>
    </row>
    <row r="814" spans="2:34" ht="15" hidden="1" customHeight="1" x14ac:dyDescent="0.25">
      <c r="B814" s="33" t="s">
        <v>1614</v>
      </c>
      <c r="C814" s="1"/>
      <c r="D814" s="29" t="s">
        <v>128</v>
      </c>
      <c r="E814" s="31">
        <v>69204124</v>
      </c>
      <c r="F814" s="31">
        <v>69204124</v>
      </c>
      <c r="G814" s="35">
        <v>42829</v>
      </c>
      <c r="H814" s="5">
        <v>188730372</v>
      </c>
      <c r="I814" s="33">
        <v>1778322816</v>
      </c>
      <c r="J814" s="37">
        <v>25</v>
      </c>
      <c r="K814" s="37">
        <v>25</v>
      </c>
      <c r="L814" s="3"/>
      <c r="M814" s="33" t="s">
        <v>845</v>
      </c>
      <c r="N814" s="78"/>
      <c r="O814" s="1" t="s">
        <v>289</v>
      </c>
      <c r="S814" s="1" t="e">
        <f>VLOOKUP(R:R,Validations!C:D,2,FALSE)</f>
        <v>#N/A</v>
      </c>
      <c r="X814" s="11" t="s">
        <v>1961</v>
      </c>
      <c r="Y814" s="2">
        <v>42846</v>
      </c>
      <c r="AH814" s="1" t="s">
        <v>2059</v>
      </c>
    </row>
    <row r="815" spans="2:34" ht="15" hidden="1" customHeight="1" x14ac:dyDescent="0.25">
      <c r="B815" s="33" t="s">
        <v>1592</v>
      </c>
      <c r="C815" s="1"/>
      <c r="D815" s="29" t="s">
        <v>128</v>
      </c>
      <c r="E815" s="31">
        <v>69193523</v>
      </c>
      <c r="F815" s="31">
        <v>69193523</v>
      </c>
      <c r="G815" s="35">
        <v>42825</v>
      </c>
      <c r="H815" s="5">
        <v>187292227</v>
      </c>
      <c r="I815" s="33">
        <v>1911378148</v>
      </c>
      <c r="J815" s="37">
        <v>23.23</v>
      </c>
      <c r="K815" s="37">
        <v>23.23</v>
      </c>
      <c r="L815" s="3"/>
      <c r="M815" s="33" t="s">
        <v>837</v>
      </c>
      <c r="N815" s="78"/>
      <c r="O815" s="1" t="s">
        <v>289</v>
      </c>
      <c r="S815" s="1" t="e">
        <f>VLOOKUP(R:R,Validations!C:D,2,FALSE)</f>
        <v>#N/A</v>
      </c>
      <c r="X815" s="11" t="s">
        <v>1961</v>
      </c>
      <c r="Y815" s="2">
        <v>42846</v>
      </c>
      <c r="AH815" s="1" t="s">
        <v>2076</v>
      </c>
    </row>
    <row r="816" spans="2:34" ht="15" hidden="1" customHeight="1" x14ac:dyDescent="0.25">
      <c r="B816" s="33" t="s">
        <v>1641</v>
      </c>
      <c r="C816" s="1"/>
      <c r="D816" s="29" t="s">
        <v>128</v>
      </c>
      <c r="E816" s="31">
        <v>69217402</v>
      </c>
      <c r="F816" s="31">
        <v>69217402</v>
      </c>
      <c r="G816" s="35">
        <v>42830</v>
      </c>
      <c r="H816" s="5">
        <v>188765628</v>
      </c>
      <c r="I816" s="33">
        <v>1948833489</v>
      </c>
      <c r="J816" s="37">
        <v>20</v>
      </c>
      <c r="K816" s="37">
        <v>20</v>
      </c>
      <c r="L816" s="3"/>
      <c r="M816" s="33" t="s">
        <v>862</v>
      </c>
      <c r="N816" s="78"/>
      <c r="O816" s="1" t="s">
        <v>289</v>
      </c>
      <c r="S816" s="1" t="e">
        <f>VLOOKUP(R:R,Validations!C:D,2,FALSE)</f>
        <v>#N/A</v>
      </c>
      <c r="X816" s="11" t="s">
        <v>1961</v>
      </c>
      <c r="Y816" s="2">
        <v>42846</v>
      </c>
      <c r="AH816" s="1" t="s">
        <v>2064</v>
      </c>
    </row>
    <row r="817" spans="1:34" ht="15" hidden="1" customHeight="1" x14ac:dyDescent="0.25">
      <c r="B817" s="33" t="s">
        <v>1646</v>
      </c>
      <c r="C817" s="1"/>
      <c r="D817" s="29" t="s">
        <v>128</v>
      </c>
      <c r="E817" s="31" t="s">
        <v>381</v>
      </c>
      <c r="F817" s="31">
        <v>69230466</v>
      </c>
      <c r="G817" s="35">
        <v>42831</v>
      </c>
      <c r="H817" s="47">
        <v>188903466</v>
      </c>
      <c r="I817" s="33">
        <v>3002057845</v>
      </c>
      <c r="J817" s="37">
        <v>14</v>
      </c>
      <c r="K817" s="37">
        <v>14</v>
      </c>
      <c r="L817" s="3"/>
      <c r="M817" s="33" t="s">
        <v>865</v>
      </c>
      <c r="N817" s="78"/>
      <c r="O817" s="1" t="s">
        <v>289</v>
      </c>
      <c r="S817" s="1" t="e">
        <f>VLOOKUP(R:R,Validations!C:D,2,FALSE)</f>
        <v>#N/A</v>
      </c>
      <c r="X817" s="11" t="s">
        <v>1961</v>
      </c>
      <c r="Y817" s="2">
        <v>42846</v>
      </c>
      <c r="AH817" s="1" t="e">
        <v>#N/A</v>
      </c>
    </row>
    <row r="818" spans="1:34" ht="15" hidden="1" customHeight="1" x14ac:dyDescent="0.25">
      <c r="B818" s="33" t="s">
        <v>1647</v>
      </c>
      <c r="C818" s="1"/>
      <c r="D818" s="29" t="s">
        <v>128</v>
      </c>
      <c r="E818" s="31" t="s">
        <v>382</v>
      </c>
      <c r="F818" s="31">
        <v>69230466</v>
      </c>
      <c r="G818" s="35">
        <v>42831</v>
      </c>
      <c r="H818" s="47">
        <v>188938559</v>
      </c>
      <c r="I818" s="33">
        <v>1978592144</v>
      </c>
      <c r="J818" s="37">
        <v>14</v>
      </c>
      <c r="K818" s="37">
        <v>14</v>
      </c>
      <c r="L818" s="3"/>
      <c r="M818" s="33" t="s">
        <v>866</v>
      </c>
      <c r="N818" s="78"/>
      <c r="O818" s="1" t="s">
        <v>289</v>
      </c>
      <c r="S818" s="1" t="e">
        <f>VLOOKUP(R:R,Validations!C:D,2,FALSE)</f>
        <v>#N/A</v>
      </c>
      <c r="X818" s="11" t="s">
        <v>1961</v>
      </c>
      <c r="Y818" s="2">
        <v>42846</v>
      </c>
      <c r="AH818" s="1" t="e">
        <v>#N/A</v>
      </c>
    </row>
    <row r="819" spans="1:34" ht="15" hidden="1" customHeight="1" x14ac:dyDescent="0.25">
      <c r="B819" s="33" t="s">
        <v>1593</v>
      </c>
      <c r="C819" s="1"/>
      <c r="D819" s="29" t="s">
        <v>128</v>
      </c>
      <c r="E819" s="31">
        <v>69193528</v>
      </c>
      <c r="F819" s="31">
        <v>69193528</v>
      </c>
      <c r="G819" s="35">
        <v>42825</v>
      </c>
      <c r="H819" s="5">
        <v>186271472</v>
      </c>
      <c r="I819" s="33">
        <v>1955358840</v>
      </c>
      <c r="J819" s="37">
        <v>1132.5</v>
      </c>
      <c r="K819" s="37">
        <v>1132.5</v>
      </c>
      <c r="L819" s="3"/>
      <c r="M819" s="33" t="s">
        <v>838</v>
      </c>
      <c r="N819" s="78"/>
      <c r="O819" s="1" t="s">
        <v>289</v>
      </c>
      <c r="S819" s="1" t="e">
        <f>VLOOKUP(R:R,Validations!C:D,2,FALSE)</f>
        <v>#N/A</v>
      </c>
      <c r="X819" s="11" t="s">
        <v>1961</v>
      </c>
      <c r="Y819" s="2">
        <v>42847</v>
      </c>
      <c r="AH819" s="1" t="s">
        <v>2090</v>
      </c>
    </row>
    <row r="820" spans="1:34" ht="15" hidden="1" customHeight="1" x14ac:dyDescent="0.25">
      <c r="B820" s="33" t="s">
        <v>1604</v>
      </c>
      <c r="C820" s="1"/>
      <c r="D820" s="29" t="s">
        <v>128</v>
      </c>
      <c r="E820" s="31">
        <v>69204029</v>
      </c>
      <c r="F820" s="31">
        <v>69204029</v>
      </c>
      <c r="G820" s="35">
        <v>42829</v>
      </c>
      <c r="H820" s="5">
        <v>188752669</v>
      </c>
      <c r="I820" s="33">
        <v>1070438155</v>
      </c>
      <c r="J820" s="37">
        <v>930</v>
      </c>
      <c r="K820" s="37">
        <v>930</v>
      </c>
      <c r="L820" s="3"/>
      <c r="M820" s="33" t="s">
        <v>839</v>
      </c>
      <c r="N820" s="78"/>
      <c r="O820" s="1" t="s">
        <v>289</v>
      </c>
      <c r="S820" s="1" t="e">
        <f>VLOOKUP(R:R,Validations!C:D,2,FALSE)</f>
        <v>#N/A</v>
      </c>
      <c r="X820" s="11" t="s">
        <v>1961</v>
      </c>
      <c r="Y820" s="2">
        <v>42847</v>
      </c>
      <c r="AH820" s="1" t="s">
        <v>2107</v>
      </c>
    </row>
    <row r="821" spans="1:34" ht="15" hidden="1" customHeight="1" x14ac:dyDescent="0.25">
      <c r="B821" s="33" t="s">
        <v>1600</v>
      </c>
      <c r="C821" s="1"/>
      <c r="D821" s="29" t="s">
        <v>128</v>
      </c>
      <c r="E821" s="31">
        <v>69204021</v>
      </c>
      <c r="F821" s="31">
        <v>69204021</v>
      </c>
      <c r="G821" s="35">
        <v>42829</v>
      </c>
      <c r="H821" s="5">
        <v>188752484</v>
      </c>
      <c r="I821" s="33">
        <v>1065864405</v>
      </c>
      <c r="J821" s="37">
        <v>645</v>
      </c>
      <c r="K821" s="37">
        <v>645</v>
      </c>
      <c r="L821" s="3"/>
      <c r="M821" s="33" t="s">
        <v>841</v>
      </c>
      <c r="N821" s="78"/>
      <c r="O821" s="1" t="s">
        <v>289</v>
      </c>
      <c r="S821" s="1" t="e">
        <f>VLOOKUP(R:R,Validations!C:D,2,FALSE)</f>
        <v>#N/A</v>
      </c>
      <c r="X821" s="11" t="s">
        <v>1961</v>
      </c>
      <c r="Y821" s="2">
        <v>42847</v>
      </c>
      <c r="AH821" s="1" t="s">
        <v>2107</v>
      </c>
    </row>
    <row r="822" spans="1:34" ht="15" hidden="1" customHeight="1" x14ac:dyDescent="0.25">
      <c r="B822" s="33" t="s">
        <v>1603</v>
      </c>
      <c r="C822" s="1"/>
      <c r="D822" s="29" t="s">
        <v>128</v>
      </c>
      <c r="E822" s="31">
        <v>69204026</v>
      </c>
      <c r="F822" s="31">
        <v>69204026</v>
      </c>
      <c r="G822" s="35">
        <v>42829</v>
      </c>
      <c r="H822" s="5">
        <v>188423589</v>
      </c>
      <c r="I822" s="33">
        <v>1070165096</v>
      </c>
      <c r="J822" s="37">
        <v>560</v>
      </c>
      <c r="K822" s="37">
        <v>560</v>
      </c>
      <c r="L822" s="3"/>
      <c r="M822" s="33" t="s">
        <v>839</v>
      </c>
      <c r="N822" s="78"/>
      <c r="O822" s="1" t="s">
        <v>289</v>
      </c>
      <c r="S822" s="1" t="e">
        <f>VLOOKUP(R:R,Validations!C:D,2,FALSE)</f>
        <v>#N/A</v>
      </c>
      <c r="X822" s="11" t="s">
        <v>1961</v>
      </c>
      <c r="Y822" s="2">
        <v>42847</v>
      </c>
      <c r="AH822" s="1" t="s">
        <v>2107</v>
      </c>
    </row>
    <row r="823" spans="1:34" ht="15" hidden="1" customHeight="1" x14ac:dyDescent="0.25">
      <c r="B823" s="33" t="s">
        <v>1635</v>
      </c>
      <c r="C823" s="1"/>
      <c r="D823" s="29" t="s">
        <v>128</v>
      </c>
      <c r="E823" s="31">
        <v>69217285</v>
      </c>
      <c r="F823" s="31">
        <v>69217285</v>
      </c>
      <c r="G823" s="35">
        <v>42830</v>
      </c>
      <c r="H823" s="5">
        <v>188835508</v>
      </c>
      <c r="I823" s="33">
        <v>1145928165</v>
      </c>
      <c r="J823" s="37">
        <v>548.42999999999995</v>
      </c>
      <c r="K823" s="37">
        <v>548.42999999999995</v>
      </c>
      <c r="L823" s="3"/>
      <c r="M823" s="33" t="s">
        <v>856</v>
      </c>
      <c r="N823" s="78"/>
      <c r="O823" s="1" t="s">
        <v>289</v>
      </c>
      <c r="S823" s="1" t="e">
        <f>VLOOKUP(R:R,Validations!C:D,2,FALSE)</f>
        <v>#N/A</v>
      </c>
      <c r="X823" s="11" t="s">
        <v>1961</v>
      </c>
      <c r="Y823" s="2">
        <v>42847</v>
      </c>
      <c r="AH823" s="1" t="s">
        <v>2107</v>
      </c>
    </row>
    <row r="824" spans="1:34" ht="15" hidden="1" customHeight="1" x14ac:dyDescent="0.25">
      <c r="B824" s="33" t="s">
        <v>1602</v>
      </c>
      <c r="C824" s="1"/>
      <c r="D824" s="29" t="s">
        <v>128</v>
      </c>
      <c r="E824" s="31">
        <v>69204024</v>
      </c>
      <c r="F824" s="31">
        <v>69204024</v>
      </c>
      <c r="G824" s="35">
        <v>42829</v>
      </c>
      <c r="H824" s="5">
        <v>188821959</v>
      </c>
      <c r="I824" s="33">
        <v>1070085940</v>
      </c>
      <c r="J824" s="37">
        <v>535.53</v>
      </c>
      <c r="K824" s="37">
        <v>535.53</v>
      </c>
      <c r="L824" s="3"/>
      <c r="M824" s="33" t="s">
        <v>839</v>
      </c>
      <c r="N824" s="78"/>
      <c r="O824" s="1" t="s">
        <v>289</v>
      </c>
      <c r="S824" s="1" t="e">
        <f>VLOOKUP(R:R,Validations!C:D,2,FALSE)</f>
        <v>#N/A</v>
      </c>
      <c r="X824" s="11" t="s">
        <v>1961</v>
      </c>
      <c r="Y824" s="2">
        <v>42847</v>
      </c>
      <c r="AH824" s="1" t="s">
        <v>2113</v>
      </c>
    </row>
    <row r="825" spans="1:34" ht="15" hidden="1" customHeight="1" x14ac:dyDescent="0.25">
      <c r="B825" s="33" t="s">
        <v>1645</v>
      </c>
      <c r="C825" s="1"/>
      <c r="D825" s="29" t="s">
        <v>128</v>
      </c>
      <c r="E825" s="31">
        <v>69225007</v>
      </c>
      <c r="F825" s="31">
        <v>69225007</v>
      </c>
      <c r="G825" s="35">
        <v>42830</v>
      </c>
      <c r="H825" s="5">
        <v>188824300</v>
      </c>
      <c r="I825" s="33">
        <v>1145336621</v>
      </c>
      <c r="J825" s="37">
        <v>435</v>
      </c>
      <c r="K825" s="37">
        <v>435</v>
      </c>
      <c r="L825" s="3"/>
      <c r="M825" s="33" t="s">
        <v>864</v>
      </c>
      <c r="N825" s="78"/>
      <c r="O825" s="1" t="s">
        <v>289</v>
      </c>
      <c r="S825" s="1" t="e">
        <f>VLOOKUP(R:R,Validations!C:D,2,FALSE)</f>
        <v>#N/A</v>
      </c>
      <c r="X825" s="11" t="s">
        <v>1961</v>
      </c>
      <c r="Y825" s="2">
        <v>42847</v>
      </c>
      <c r="AH825" s="1" t="s">
        <v>2062</v>
      </c>
    </row>
    <row r="826" spans="1:34" ht="15" hidden="1" customHeight="1" x14ac:dyDescent="0.25">
      <c r="B826" s="33" t="s">
        <v>1642</v>
      </c>
      <c r="C826" s="1"/>
      <c r="D826" s="29" t="s">
        <v>128</v>
      </c>
      <c r="E826" s="31">
        <v>69217404</v>
      </c>
      <c r="F826" s="31">
        <v>69217404</v>
      </c>
      <c r="G826" s="35">
        <v>42830</v>
      </c>
      <c r="H826" s="5">
        <v>188843357</v>
      </c>
      <c r="I826" s="33">
        <v>1952365395</v>
      </c>
      <c r="J826" s="37">
        <v>412.08</v>
      </c>
      <c r="K826" s="37">
        <v>412.08</v>
      </c>
      <c r="L826" s="3"/>
      <c r="M826" s="33" t="s">
        <v>863</v>
      </c>
      <c r="N826" s="78"/>
      <c r="O826" s="1" t="s">
        <v>289</v>
      </c>
      <c r="S826" s="1" t="e">
        <f>VLOOKUP(R:R,Validations!C:D,2,FALSE)</f>
        <v>#N/A</v>
      </c>
      <c r="X826" s="11" t="s">
        <v>1961</v>
      </c>
      <c r="Y826" s="2">
        <v>42847</v>
      </c>
      <c r="AH826" s="1" t="s">
        <v>2068</v>
      </c>
    </row>
    <row r="827" spans="1:34" ht="15" hidden="1" customHeight="1" x14ac:dyDescent="0.25">
      <c r="B827" s="33" t="s">
        <v>1630</v>
      </c>
      <c r="C827" s="1"/>
      <c r="D827" s="29" t="s">
        <v>128</v>
      </c>
      <c r="E827" s="31">
        <v>69217247</v>
      </c>
      <c r="F827" s="31">
        <v>69217247</v>
      </c>
      <c r="G827" s="35">
        <v>42830</v>
      </c>
      <c r="H827" s="5">
        <v>188753753</v>
      </c>
      <c r="I827" s="33">
        <v>1045032603</v>
      </c>
      <c r="J827" s="37">
        <v>345</v>
      </c>
      <c r="K827" s="37">
        <v>345</v>
      </c>
      <c r="L827" s="3"/>
      <c r="M827" s="33" t="s">
        <v>854</v>
      </c>
      <c r="N827" s="78"/>
      <c r="O827" s="1" t="s">
        <v>289</v>
      </c>
      <c r="S827" s="1" t="e">
        <f>VLOOKUP(R:R,Validations!C:D,2,FALSE)</f>
        <v>#N/A</v>
      </c>
      <c r="X827" s="11" t="s">
        <v>1961</v>
      </c>
      <c r="Y827" s="2">
        <v>42847</v>
      </c>
      <c r="AH827" s="1" t="s">
        <v>2082</v>
      </c>
    </row>
    <row r="828" spans="1:34" ht="15" hidden="1" customHeight="1" x14ac:dyDescent="0.25">
      <c r="B828" s="33" t="s">
        <v>1640</v>
      </c>
      <c r="C828" s="1"/>
      <c r="D828" s="29" t="s">
        <v>128</v>
      </c>
      <c r="E828" s="31">
        <v>69217372</v>
      </c>
      <c r="F828" s="31">
        <v>69217372</v>
      </c>
      <c r="G828" s="35">
        <v>42830</v>
      </c>
      <c r="H828" s="5">
        <v>188722242</v>
      </c>
      <c r="I828" s="33">
        <v>1876417276</v>
      </c>
      <c r="J828" s="37">
        <v>340</v>
      </c>
      <c r="K828" s="37">
        <v>340</v>
      </c>
      <c r="L828" s="3"/>
      <c r="M828" s="33" t="s">
        <v>839</v>
      </c>
      <c r="N828" s="78"/>
      <c r="O828" s="1" t="s">
        <v>289</v>
      </c>
      <c r="S828" s="1" t="e">
        <f>VLOOKUP(R:R,Validations!C:D,2,FALSE)</f>
        <v>#N/A</v>
      </c>
      <c r="X828" s="11" t="s">
        <v>1961</v>
      </c>
      <c r="Y828" s="2">
        <v>42847</v>
      </c>
      <c r="AH828" s="1" t="s">
        <v>2107</v>
      </c>
    </row>
    <row r="829" spans="1:34" ht="15" hidden="1" customHeight="1" x14ac:dyDescent="0.25">
      <c r="A829" s="63" t="s">
        <v>2026</v>
      </c>
      <c r="B829" s="64" t="s">
        <v>1582</v>
      </c>
      <c r="C829" s="63"/>
      <c r="D829" s="65" t="s">
        <v>128</v>
      </c>
      <c r="E829" s="66">
        <v>69078754</v>
      </c>
      <c r="F829" s="66">
        <v>69078754</v>
      </c>
      <c r="G829" s="67">
        <v>42817</v>
      </c>
      <c r="H829" s="77">
        <v>188395056</v>
      </c>
      <c r="I829" s="64">
        <v>1070442200</v>
      </c>
      <c r="J829" s="69">
        <v>279.61</v>
      </c>
      <c r="K829" s="69">
        <v>279.61</v>
      </c>
      <c r="L829" s="71"/>
      <c r="M829" s="64" t="s">
        <v>826</v>
      </c>
      <c r="N829" s="64"/>
      <c r="O829" s="63" t="s">
        <v>289</v>
      </c>
      <c r="P829" s="63"/>
      <c r="Q829" s="63"/>
      <c r="R829" s="63"/>
      <c r="S829" s="63" t="e">
        <f>VLOOKUP(R:R,Validations!C:D,2,FALSE)</f>
        <v>#N/A</v>
      </c>
      <c r="T829" s="63"/>
      <c r="U829" s="63"/>
      <c r="V829" s="72"/>
      <c r="W829" s="63"/>
      <c r="X829" s="73" t="s">
        <v>1961</v>
      </c>
      <c r="Y829" s="74">
        <v>42847</v>
      </c>
      <c r="Z829" s="63"/>
      <c r="AA829" s="63"/>
      <c r="AB829" s="63"/>
      <c r="AC829" s="63"/>
      <c r="AD829" s="63"/>
      <c r="AE829" s="63"/>
      <c r="AF829" s="63"/>
      <c r="AG829" s="63"/>
      <c r="AH829" s="63" t="s">
        <v>2068</v>
      </c>
    </row>
    <row r="830" spans="1:34" ht="15" hidden="1" customHeight="1" x14ac:dyDescent="0.25">
      <c r="B830" s="33" t="s">
        <v>1634</v>
      </c>
      <c r="C830" s="1"/>
      <c r="D830" s="29" t="s">
        <v>128</v>
      </c>
      <c r="E830" s="31">
        <v>69217279</v>
      </c>
      <c r="F830" s="31">
        <v>69217279</v>
      </c>
      <c r="G830" s="35">
        <v>42830</v>
      </c>
      <c r="H830" s="5">
        <v>188685461</v>
      </c>
      <c r="I830" s="33">
        <v>1082193350</v>
      </c>
      <c r="J830" s="37">
        <v>219.3</v>
      </c>
      <c r="K830" s="37">
        <v>219.3</v>
      </c>
      <c r="L830" s="3"/>
      <c r="M830" s="33" t="s">
        <v>841</v>
      </c>
      <c r="N830" s="78"/>
      <c r="O830" s="1" t="s">
        <v>289</v>
      </c>
      <c r="S830" s="1" t="e">
        <f>VLOOKUP(R:R,Validations!C:D,2,FALSE)</f>
        <v>#N/A</v>
      </c>
      <c r="X830" s="11" t="s">
        <v>1961</v>
      </c>
      <c r="Y830" s="2">
        <v>42847</v>
      </c>
      <c r="AH830" s="1" t="s">
        <v>2113</v>
      </c>
    </row>
    <row r="831" spans="1:34" ht="15" hidden="1" customHeight="1" x14ac:dyDescent="0.25">
      <c r="B831" s="33" t="s">
        <v>1629</v>
      </c>
      <c r="C831" s="1"/>
      <c r="D831" s="29" t="s">
        <v>128</v>
      </c>
      <c r="E831" s="31">
        <v>69217245</v>
      </c>
      <c r="F831" s="31">
        <v>69217245</v>
      </c>
      <c r="G831" s="35">
        <v>42830</v>
      </c>
      <c r="H831" s="5">
        <v>188824282</v>
      </c>
      <c r="I831" s="33">
        <v>1041750536</v>
      </c>
      <c r="J831" s="37">
        <v>209</v>
      </c>
      <c r="K831" s="37">
        <v>209</v>
      </c>
      <c r="L831" s="3"/>
      <c r="M831" s="33" t="s">
        <v>853</v>
      </c>
      <c r="N831" s="78"/>
      <c r="O831" s="1" t="s">
        <v>289</v>
      </c>
      <c r="S831" s="1" t="e">
        <f>VLOOKUP(R:R,Validations!C:D,2,FALSE)</f>
        <v>#N/A</v>
      </c>
      <c r="X831" s="11" t="s">
        <v>1961</v>
      </c>
      <c r="Y831" s="2">
        <v>42847</v>
      </c>
      <c r="AH831" s="1" t="s">
        <v>2062</v>
      </c>
    </row>
    <row r="832" spans="1:34" ht="15" customHeight="1" x14ac:dyDescent="0.25">
      <c r="B832" s="35">
        <v>42836</v>
      </c>
      <c r="C832" s="1"/>
      <c r="D832" s="29" t="s">
        <v>128</v>
      </c>
      <c r="E832" s="31">
        <v>69219721</v>
      </c>
      <c r="F832" s="31">
        <v>69219721</v>
      </c>
      <c r="G832" s="35">
        <v>42830</v>
      </c>
      <c r="H832" s="5">
        <v>188710019</v>
      </c>
      <c r="I832" s="33">
        <v>1961014325</v>
      </c>
      <c r="J832" s="54">
        <f>K832+L832</f>
        <v>399.5</v>
      </c>
      <c r="K832" s="54">
        <f>L832+M832</f>
        <v>199.75</v>
      </c>
      <c r="L832" s="58">
        <v>199.75</v>
      </c>
      <c r="M832" s="51"/>
      <c r="N832" s="78"/>
      <c r="O832" s="1" t="s">
        <v>289</v>
      </c>
      <c r="S832" s="1" t="e">
        <f>VLOOKUP(R:R,Validations!C:D,2,FALSE)</f>
        <v>#N/A</v>
      </c>
      <c r="X832" s="11" t="s">
        <v>1974</v>
      </c>
      <c r="Y832" s="38">
        <v>42847</v>
      </c>
      <c r="AH832" s="1" t="s">
        <v>2055</v>
      </c>
    </row>
    <row r="833" spans="2:34" ht="15" hidden="1" customHeight="1" x14ac:dyDescent="0.25">
      <c r="B833" s="33" t="s">
        <v>1624</v>
      </c>
      <c r="C833" s="1"/>
      <c r="D833" s="29" t="s">
        <v>128</v>
      </c>
      <c r="E833" s="31">
        <v>69205193</v>
      </c>
      <c r="F833" s="31">
        <v>69205193</v>
      </c>
      <c r="G833" s="35">
        <v>42829</v>
      </c>
      <c r="H833" s="5">
        <v>188484214</v>
      </c>
      <c r="I833" s="33">
        <v>1743613051</v>
      </c>
      <c r="J833" s="37">
        <v>140.19999999999999</v>
      </c>
      <c r="K833" s="37">
        <v>140.19999999999999</v>
      </c>
      <c r="L833" s="3"/>
      <c r="M833" s="33" t="s">
        <v>851</v>
      </c>
      <c r="N833" s="78"/>
      <c r="O833" s="1" t="s">
        <v>289</v>
      </c>
      <c r="S833" s="1" t="e">
        <f>VLOOKUP(R:R,Validations!C:D,2,FALSE)</f>
        <v>#N/A</v>
      </c>
      <c r="X833" s="11" t="s">
        <v>1961</v>
      </c>
      <c r="Y833" s="2">
        <v>42847</v>
      </c>
      <c r="AH833" s="1" t="s">
        <v>2053</v>
      </c>
    </row>
    <row r="834" spans="2:34" ht="15" hidden="1" customHeight="1" x14ac:dyDescent="0.25">
      <c r="B834" s="33" t="s">
        <v>1591</v>
      </c>
      <c r="C834" s="1"/>
      <c r="D834" s="29" t="s">
        <v>128</v>
      </c>
      <c r="E834" s="31">
        <v>69182607</v>
      </c>
      <c r="F834" s="31">
        <v>69182607</v>
      </c>
      <c r="G834" s="35">
        <v>42825</v>
      </c>
      <c r="H834" s="5">
        <v>188438402</v>
      </c>
      <c r="I834" s="33">
        <v>1843199205</v>
      </c>
      <c r="J834" s="37">
        <v>124.99</v>
      </c>
      <c r="K834" s="37">
        <v>124.99</v>
      </c>
      <c r="L834" s="3"/>
      <c r="M834" s="33" t="s">
        <v>836</v>
      </c>
      <c r="N834" s="78"/>
      <c r="O834" s="1" t="s">
        <v>289</v>
      </c>
      <c r="S834" s="1" t="e">
        <f>VLOOKUP(R:R,Validations!C:D,2,FALSE)</f>
        <v>#N/A</v>
      </c>
      <c r="X834" s="11" t="s">
        <v>1961</v>
      </c>
      <c r="Y834" s="2">
        <v>42847</v>
      </c>
      <c r="AH834" s="1" t="s">
        <v>2053</v>
      </c>
    </row>
    <row r="835" spans="2:34" ht="15" hidden="1" customHeight="1" x14ac:dyDescent="0.25">
      <c r="B835" s="33" t="s">
        <v>1625</v>
      </c>
      <c r="C835" s="1"/>
      <c r="D835" s="29" t="s">
        <v>128</v>
      </c>
      <c r="E835" s="31">
        <v>69205194</v>
      </c>
      <c r="F835" s="31">
        <v>69205194</v>
      </c>
      <c r="G835" s="35">
        <v>42829</v>
      </c>
      <c r="H835" s="5">
        <v>188764366</v>
      </c>
      <c r="I835" s="33">
        <v>1760562886</v>
      </c>
      <c r="J835" s="37">
        <v>120</v>
      </c>
      <c r="K835" s="37">
        <v>120</v>
      </c>
      <c r="L835" s="3"/>
      <c r="M835" s="33" t="s">
        <v>850</v>
      </c>
      <c r="N835" s="78"/>
      <c r="O835" s="1" t="s">
        <v>289</v>
      </c>
      <c r="S835" s="1" t="e">
        <f>VLOOKUP(R:R,Validations!C:D,2,FALSE)</f>
        <v>#N/A</v>
      </c>
      <c r="X835" s="11" t="s">
        <v>1961</v>
      </c>
      <c r="Y835" s="2">
        <v>42847</v>
      </c>
      <c r="AH835" s="1" t="s">
        <v>2053</v>
      </c>
    </row>
    <row r="836" spans="2:34" ht="15" hidden="1" customHeight="1" x14ac:dyDescent="0.25">
      <c r="B836" s="33" t="s">
        <v>1644</v>
      </c>
      <c r="C836" s="1"/>
      <c r="D836" s="29" t="s">
        <v>128</v>
      </c>
      <c r="E836" s="31">
        <v>69219714</v>
      </c>
      <c r="F836" s="31">
        <v>69219714</v>
      </c>
      <c r="G836" s="35">
        <v>42830</v>
      </c>
      <c r="H836" s="5">
        <v>188896111</v>
      </c>
      <c r="I836" s="33">
        <v>1919694006</v>
      </c>
      <c r="J836" s="37">
        <v>117.32</v>
      </c>
      <c r="K836" s="37">
        <v>117.32</v>
      </c>
      <c r="L836" s="3"/>
      <c r="M836" s="33" t="s">
        <v>850</v>
      </c>
      <c r="N836" s="78"/>
      <c r="O836" s="1" t="s">
        <v>289</v>
      </c>
      <c r="S836" s="1" t="e">
        <f>VLOOKUP(R:R,Validations!C:D,2,FALSE)</f>
        <v>#N/A</v>
      </c>
      <c r="X836" s="11" t="s">
        <v>1961</v>
      </c>
      <c r="Y836" s="2">
        <v>42847</v>
      </c>
      <c r="AH836" s="1" t="s">
        <v>2055</v>
      </c>
    </row>
    <row r="837" spans="2:34" ht="15" hidden="1" customHeight="1" x14ac:dyDescent="0.25">
      <c r="B837" s="33" t="s">
        <v>1628</v>
      </c>
      <c r="C837" s="1"/>
      <c r="D837" s="29" t="s">
        <v>128</v>
      </c>
      <c r="E837" s="31">
        <v>69205277</v>
      </c>
      <c r="F837" s="31">
        <v>69205277</v>
      </c>
      <c r="G837" s="35">
        <v>42829</v>
      </c>
      <c r="H837" s="5">
        <v>188546580</v>
      </c>
      <c r="I837" s="33">
        <v>1978754188</v>
      </c>
      <c r="J837" s="37">
        <v>113.2</v>
      </c>
      <c r="K837" s="37">
        <v>113.2</v>
      </c>
      <c r="L837" s="3"/>
      <c r="M837" s="33" t="s">
        <v>844</v>
      </c>
      <c r="N837" s="78"/>
      <c r="O837" s="1" t="s">
        <v>289</v>
      </c>
      <c r="S837" s="1" t="e">
        <f>VLOOKUP(R:R,Validations!C:D,2,FALSE)</f>
        <v>#N/A</v>
      </c>
      <c r="X837" s="11" t="s">
        <v>1961</v>
      </c>
      <c r="Y837" s="2">
        <v>42847</v>
      </c>
      <c r="AH837" s="1" t="s">
        <v>2053</v>
      </c>
    </row>
    <row r="838" spans="2:34" ht="15" hidden="1" customHeight="1" x14ac:dyDescent="0.25">
      <c r="B838" s="33" t="s">
        <v>1623</v>
      </c>
      <c r="C838" s="1"/>
      <c r="D838" s="29" t="s">
        <v>128</v>
      </c>
      <c r="E838" s="31">
        <v>69205191</v>
      </c>
      <c r="F838" s="31">
        <v>69205191</v>
      </c>
      <c r="G838" s="35">
        <v>42829</v>
      </c>
      <c r="H838" s="5">
        <v>188709132</v>
      </c>
      <c r="I838" s="33">
        <v>1594187081</v>
      </c>
      <c r="J838" s="37">
        <v>105</v>
      </c>
      <c r="K838" s="37">
        <v>105</v>
      </c>
      <c r="L838" s="3"/>
      <c r="M838" s="33" t="s">
        <v>850</v>
      </c>
      <c r="N838" s="78"/>
      <c r="O838" s="1" t="s">
        <v>289</v>
      </c>
      <c r="S838" s="1" t="e">
        <f>VLOOKUP(R:R,Validations!C:D,2,FALSE)</f>
        <v>#N/A</v>
      </c>
      <c r="X838" s="11" t="s">
        <v>1961</v>
      </c>
      <c r="Y838" s="2">
        <v>42847</v>
      </c>
      <c r="AH838" s="1" t="s">
        <v>2055</v>
      </c>
    </row>
    <row r="839" spans="2:34" ht="15" hidden="1" customHeight="1" x14ac:dyDescent="0.25">
      <c r="B839" s="33" t="s">
        <v>1643</v>
      </c>
      <c r="C839" s="1"/>
      <c r="D839" s="29" t="s">
        <v>128</v>
      </c>
      <c r="E839" s="31">
        <v>69219684</v>
      </c>
      <c r="F839" s="31">
        <v>69219684</v>
      </c>
      <c r="G839" s="35">
        <v>42830</v>
      </c>
      <c r="H839" s="5">
        <v>188727368</v>
      </c>
      <c r="I839" s="33">
        <v>1876548128</v>
      </c>
      <c r="J839" s="37">
        <v>105</v>
      </c>
      <c r="K839" s="37">
        <v>105</v>
      </c>
      <c r="L839" s="3"/>
      <c r="M839" s="33" t="s">
        <v>851</v>
      </c>
      <c r="N839" s="78"/>
      <c r="O839" s="1" t="s">
        <v>289</v>
      </c>
      <c r="S839" s="1" t="e">
        <f>VLOOKUP(R:R,Validations!C:D,2,FALSE)</f>
        <v>#N/A</v>
      </c>
      <c r="X839" s="11" t="s">
        <v>1961</v>
      </c>
      <c r="Y839" s="2">
        <v>42847</v>
      </c>
      <c r="AH839" s="1" t="s">
        <v>2055</v>
      </c>
    </row>
    <row r="840" spans="2:34" ht="15" hidden="1" customHeight="1" x14ac:dyDescent="0.25">
      <c r="B840" s="33" t="s">
        <v>1590</v>
      </c>
      <c r="C840" s="1"/>
      <c r="D840" s="29" t="s">
        <v>128</v>
      </c>
      <c r="E840" s="31">
        <v>69172175</v>
      </c>
      <c r="F840" s="31">
        <v>69172175</v>
      </c>
      <c r="G840" s="35">
        <v>42824</v>
      </c>
      <c r="H840" s="5">
        <v>188195441</v>
      </c>
      <c r="I840" s="33">
        <v>1737027291</v>
      </c>
      <c r="J840" s="37">
        <v>100</v>
      </c>
      <c r="K840" s="37">
        <v>100</v>
      </c>
      <c r="L840" s="3"/>
      <c r="M840" s="33" t="s">
        <v>835</v>
      </c>
      <c r="N840" s="78"/>
      <c r="O840" s="1" t="s">
        <v>289</v>
      </c>
      <c r="S840" s="1" t="e">
        <f>VLOOKUP(R:R,Validations!C:D,2,FALSE)</f>
        <v>#N/A</v>
      </c>
      <c r="X840" s="11" t="s">
        <v>1961</v>
      </c>
      <c r="Y840" s="2">
        <v>42847</v>
      </c>
      <c r="AH840" s="1" t="s">
        <v>2115</v>
      </c>
    </row>
    <row r="841" spans="2:34" ht="15" hidden="1" customHeight="1" x14ac:dyDescent="0.25">
      <c r="B841" s="33" t="s">
        <v>1470</v>
      </c>
      <c r="C841" s="1"/>
      <c r="D841" s="29" t="s">
        <v>87</v>
      </c>
      <c r="E841" s="31">
        <v>69184986</v>
      </c>
      <c r="F841" s="31">
        <v>69184986</v>
      </c>
      <c r="G841" s="35">
        <v>42825</v>
      </c>
      <c r="H841" s="5">
        <v>187602458</v>
      </c>
      <c r="I841" s="33">
        <v>26057512</v>
      </c>
      <c r="J841" s="37">
        <v>933.7</v>
      </c>
      <c r="K841" s="37">
        <v>933.7</v>
      </c>
      <c r="L841" s="3"/>
      <c r="M841" s="33" t="s">
        <v>716</v>
      </c>
      <c r="N841" s="78"/>
      <c r="O841" s="1" t="s">
        <v>289</v>
      </c>
      <c r="S841" s="1" t="e">
        <f>VLOOKUP(R:R,Validations!C:D,2,FALSE)</f>
        <v>#N/A</v>
      </c>
      <c r="X841" s="11" t="s">
        <v>1961</v>
      </c>
      <c r="Y841" s="2">
        <v>42848</v>
      </c>
      <c r="AH841" s="1" t="s">
        <v>2082</v>
      </c>
    </row>
    <row r="842" spans="2:34" ht="15" hidden="1" customHeight="1" x14ac:dyDescent="0.25">
      <c r="B842" s="33" t="s">
        <v>1468</v>
      </c>
      <c r="C842" s="1"/>
      <c r="D842" s="29" t="s">
        <v>87</v>
      </c>
      <c r="E842" s="31">
        <v>69184935</v>
      </c>
      <c r="F842" s="31">
        <v>69184935</v>
      </c>
      <c r="G842" s="35">
        <v>42825</v>
      </c>
      <c r="H842" s="5">
        <v>188288455</v>
      </c>
      <c r="I842" s="33">
        <v>215289995</v>
      </c>
      <c r="J842" s="37">
        <v>914</v>
      </c>
      <c r="K842" s="37">
        <v>914</v>
      </c>
      <c r="L842" s="3"/>
      <c r="M842" s="33" t="s">
        <v>718</v>
      </c>
      <c r="N842" s="78"/>
      <c r="O842" s="1" t="s">
        <v>289</v>
      </c>
      <c r="S842" s="1" t="e">
        <f>VLOOKUP(R:R,Validations!C:D,2,FALSE)</f>
        <v>#N/A</v>
      </c>
      <c r="X842" s="11" t="s">
        <v>1961</v>
      </c>
      <c r="Y842" s="2">
        <v>42848</v>
      </c>
      <c r="AH842" s="1" t="s">
        <v>2054</v>
      </c>
    </row>
    <row r="843" spans="2:34" ht="15" hidden="1" customHeight="1" x14ac:dyDescent="0.25">
      <c r="B843" s="33" t="s">
        <v>1485</v>
      </c>
      <c r="C843" s="1"/>
      <c r="D843" s="29" t="s">
        <v>87</v>
      </c>
      <c r="E843" s="31">
        <v>69189208</v>
      </c>
      <c r="F843" s="31">
        <v>69189208</v>
      </c>
      <c r="G843" s="35">
        <v>42825</v>
      </c>
      <c r="H843" s="5">
        <v>188758392</v>
      </c>
      <c r="I843" s="33">
        <v>4063916</v>
      </c>
      <c r="J843" s="37">
        <v>866.4</v>
      </c>
      <c r="K843" s="37">
        <v>866.4</v>
      </c>
      <c r="L843" s="3"/>
      <c r="M843" s="33" t="s">
        <v>718</v>
      </c>
      <c r="N843" s="78"/>
      <c r="O843" s="1" t="s">
        <v>289</v>
      </c>
      <c r="S843" s="1" t="e">
        <f>VLOOKUP(R:R,Validations!C:D,2,FALSE)</f>
        <v>#N/A</v>
      </c>
      <c r="X843" s="11" t="s">
        <v>1961</v>
      </c>
      <c r="Y843" s="2">
        <v>42848</v>
      </c>
      <c r="AH843" s="1" t="s">
        <v>2069</v>
      </c>
    </row>
    <row r="844" spans="2:34" ht="15" hidden="1" customHeight="1" x14ac:dyDescent="0.25">
      <c r="B844" s="33" t="s">
        <v>1365</v>
      </c>
      <c r="C844" s="1"/>
      <c r="D844" s="29" t="s">
        <v>121</v>
      </c>
      <c r="E844" s="31">
        <v>69262615</v>
      </c>
      <c r="F844" s="31">
        <v>69262615</v>
      </c>
      <c r="G844" s="35">
        <v>42835</v>
      </c>
      <c r="H844" s="5">
        <v>188838832</v>
      </c>
      <c r="I844" s="33">
        <v>5813039</v>
      </c>
      <c r="J844" s="37">
        <v>728.44</v>
      </c>
      <c r="K844" s="37">
        <v>728.44</v>
      </c>
      <c r="L844" s="3"/>
      <c r="M844" s="33" t="s">
        <v>675</v>
      </c>
      <c r="N844" s="78"/>
      <c r="O844" s="1" t="s">
        <v>289</v>
      </c>
      <c r="S844" s="1" t="e">
        <f>VLOOKUP(R:R,Validations!C:D,2,FALSE)</f>
        <v>#N/A</v>
      </c>
      <c r="X844" s="11" t="s">
        <v>1961</v>
      </c>
      <c r="Y844" s="2">
        <v>42848</v>
      </c>
      <c r="AH844" s="1" t="s">
        <v>2062</v>
      </c>
    </row>
    <row r="845" spans="2:34" ht="15" hidden="1" customHeight="1" x14ac:dyDescent="0.25">
      <c r="B845" s="33" t="s">
        <v>1466</v>
      </c>
      <c r="C845" s="1"/>
      <c r="D845" s="29" t="s">
        <v>87</v>
      </c>
      <c r="E845" s="31">
        <v>69184928</v>
      </c>
      <c r="F845" s="31">
        <v>69184928</v>
      </c>
      <c r="G845" s="35">
        <v>42825</v>
      </c>
      <c r="H845" s="5">
        <v>188788236</v>
      </c>
      <c r="I845" s="33">
        <v>21127500</v>
      </c>
      <c r="J845" s="37">
        <v>700</v>
      </c>
      <c r="K845" s="37">
        <v>700</v>
      </c>
      <c r="L845" s="3"/>
      <c r="M845" s="33" t="s">
        <v>759</v>
      </c>
      <c r="N845" s="78"/>
      <c r="O845" s="1" t="s">
        <v>289</v>
      </c>
      <c r="S845" s="1" t="e">
        <f>VLOOKUP(R:R,Validations!C:D,2,FALSE)</f>
        <v>#N/A</v>
      </c>
      <c r="X845" s="11" t="s">
        <v>1961</v>
      </c>
      <c r="Y845" s="2">
        <v>42848</v>
      </c>
      <c r="AH845" s="1" t="s">
        <v>2054</v>
      </c>
    </row>
    <row r="846" spans="2:34" ht="15" hidden="1" customHeight="1" x14ac:dyDescent="0.25">
      <c r="B846" s="33" t="s">
        <v>1472</v>
      </c>
      <c r="C846" s="1"/>
      <c r="D846" s="29" t="s">
        <v>87</v>
      </c>
      <c r="E846" s="31">
        <v>69185061</v>
      </c>
      <c r="F846" s="31">
        <v>69185061</v>
      </c>
      <c r="G846" s="35">
        <v>42825</v>
      </c>
      <c r="H846" s="5">
        <v>188778277</v>
      </c>
      <c r="I846" s="33">
        <v>9143610</v>
      </c>
      <c r="J846" s="37">
        <v>520</v>
      </c>
      <c r="K846" s="37">
        <v>520</v>
      </c>
      <c r="L846" s="3"/>
      <c r="M846" s="33" t="s">
        <v>718</v>
      </c>
      <c r="N846" s="78"/>
      <c r="O846" s="1" t="s">
        <v>289</v>
      </c>
      <c r="S846" s="1" t="e">
        <f>VLOOKUP(R:R,Validations!C:D,2,FALSE)</f>
        <v>#N/A</v>
      </c>
      <c r="X846" s="11" t="s">
        <v>1961</v>
      </c>
      <c r="Y846" s="2">
        <v>42848</v>
      </c>
      <c r="AH846" s="1" t="s">
        <v>2068</v>
      </c>
    </row>
    <row r="847" spans="2:34" ht="15" hidden="1" customHeight="1" x14ac:dyDescent="0.25">
      <c r="B847" s="33" t="s">
        <v>1396</v>
      </c>
      <c r="C847" s="1"/>
      <c r="D847" s="29" t="s">
        <v>87</v>
      </c>
      <c r="E847" s="31">
        <v>68969133</v>
      </c>
      <c r="F847" s="31">
        <v>68969133</v>
      </c>
      <c r="G847" s="35">
        <v>42809</v>
      </c>
      <c r="H847" s="5">
        <v>188233221</v>
      </c>
      <c r="I847" s="33">
        <v>80244103</v>
      </c>
      <c r="J847" s="37">
        <v>375</v>
      </c>
      <c r="K847" s="37">
        <v>375</v>
      </c>
      <c r="L847" s="3"/>
      <c r="M847" s="33" t="s">
        <v>704</v>
      </c>
      <c r="N847" s="78"/>
      <c r="O847" s="1" t="s">
        <v>289</v>
      </c>
      <c r="S847" s="1" t="e">
        <f>VLOOKUP(R:R,Validations!C:D,2,FALSE)</f>
        <v>#N/A</v>
      </c>
      <c r="X847" s="11" t="s">
        <v>1961</v>
      </c>
      <c r="Y847" s="2">
        <v>42848</v>
      </c>
      <c r="AH847" s="1" t="s">
        <v>2078</v>
      </c>
    </row>
    <row r="848" spans="2:34" ht="15" hidden="1" customHeight="1" x14ac:dyDescent="0.25">
      <c r="B848" s="33" t="s">
        <v>1461</v>
      </c>
      <c r="C848" s="1"/>
      <c r="D848" s="29" t="s">
        <v>87</v>
      </c>
      <c r="E848" s="31">
        <v>69184881</v>
      </c>
      <c r="F848" s="31">
        <v>69184881</v>
      </c>
      <c r="G848" s="35">
        <v>42825</v>
      </c>
      <c r="H848" s="5">
        <v>188670774</v>
      </c>
      <c r="I848" s="33">
        <v>196269807</v>
      </c>
      <c r="J848" s="37">
        <v>347.51</v>
      </c>
      <c r="K848" s="37">
        <v>347.51</v>
      </c>
      <c r="L848" s="3"/>
      <c r="M848" s="33" t="s">
        <v>718</v>
      </c>
      <c r="N848" s="78"/>
      <c r="O848" s="1" t="s">
        <v>289</v>
      </c>
      <c r="S848" s="1" t="e">
        <f>VLOOKUP(R:R,Validations!C:D,2,FALSE)</f>
        <v>#N/A</v>
      </c>
      <c r="X848" s="11" t="s">
        <v>1961</v>
      </c>
      <c r="Y848" s="2">
        <v>42848</v>
      </c>
      <c r="AH848" s="1" t="s">
        <v>2054</v>
      </c>
    </row>
    <row r="849" spans="2:34" ht="15" hidden="1" customHeight="1" x14ac:dyDescent="0.25">
      <c r="B849" s="33" t="s">
        <v>1368</v>
      </c>
      <c r="C849" s="1"/>
      <c r="D849" s="29" t="s">
        <v>121</v>
      </c>
      <c r="E849" s="31">
        <v>69276254</v>
      </c>
      <c r="F849" s="31">
        <v>69276254</v>
      </c>
      <c r="G849" s="35">
        <v>42836</v>
      </c>
      <c r="H849" s="5">
        <v>83236325</v>
      </c>
      <c r="I849" s="33">
        <v>104958</v>
      </c>
      <c r="J849" s="37">
        <v>250</v>
      </c>
      <c r="K849" s="37">
        <v>250</v>
      </c>
      <c r="L849" s="3"/>
      <c r="M849" s="33" t="s">
        <v>678</v>
      </c>
      <c r="N849" s="78"/>
      <c r="O849" s="1" t="s">
        <v>289</v>
      </c>
      <c r="S849" s="1" t="e">
        <f>VLOOKUP(R:R,Validations!C:D,2,FALSE)</f>
        <v>#N/A</v>
      </c>
      <c r="X849" s="11" t="s">
        <v>1961</v>
      </c>
      <c r="Y849" s="2">
        <v>42848</v>
      </c>
      <c r="AH849" s="1" t="s">
        <v>2068</v>
      </c>
    </row>
    <row r="850" spans="2:34" ht="15" hidden="1" customHeight="1" x14ac:dyDescent="0.25">
      <c r="B850" s="33" t="s">
        <v>1555</v>
      </c>
      <c r="C850" s="1"/>
      <c r="D850" s="29" t="s">
        <v>126</v>
      </c>
      <c r="E850" s="31">
        <v>69233292</v>
      </c>
      <c r="F850" s="31">
        <v>69233292</v>
      </c>
      <c r="G850" s="35">
        <v>42831</v>
      </c>
      <c r="H850" s="5">
        <v>188900142</v>
      </c>
      <c r="I850" s="33">
        <v>6942668</v>
      </c>
      <c r="J850" s="37">
        <v>245.2</v>
      </c>
      <c r="K850" s="37">
        <v>245.2</v>
      </c>
      <c r="L850" s="3"/>
      <c r="M850" s="33" t="s">
        <v>805</v>
      </c>
      <c r="N850" s="78"/>
      <c r="O850" s="1" t="s">
        <v>289</v>
      </c>
      <c r="S850" s="1" t="e">
        <f>VLOOKUP(R:R,Validations!C:D,2,FALSE)</f>
        <v>#N/A</v>
      </c>
      <c r="X850" s="11" t="s">
        <v>1961</v>
      </c>
      <c r="Y850" s="2">
        <v>42848</v>
      </c>
      <c r="AH850" s="1" t="s">
        <v>2068</v>
      </c>
    </row>
    <row r="851" spans="2:34" ht="15" hidden="1" customHeight="1" x14ac:dyDescent="0.25">
      <c r="B851" s="33" t="s">
        <v>1388</v>
      </c>
      <c r="C851" s="1"/>
      <c r="D851" s="29" t="s">
        <v>87</v>
      </c>
      <c r="E851" s="31">
        <v>68463974</v>
      </c>
      <c r="F851" s="31">
        <v>68463974</v>
      </c>
      <c r="G851" s="35">
        <v>42760</v>
      </c>
      <c r="H851" s="5">
        <v>187192083</v>
      </c>
      <c r="I851" s="33">
        <v>22249206</v>
      </c>
      <c r="J851" s="37">
        <v>225</v>
      </c>
      <c r="K851" s="37">
        <v>225</v>
      </c>
      <c r="L851" s="3"/>
      <c r="M851" s="33" t="s">
        <v>695</v>
      </c>
      <c r="N851" s="78"/>
      <c r="O851" s="1" t="s">
        <v>289</v>
      </c>
      <c r="S851" s="1" t="e">
        <f>VLOOKUP(R:R,Validations!C:D,2,FALSE)</f>
        <v>#N/A</v>
      </c>
      <c r="X851" s="11" t="s">
        <v>1961</v>
      </c>
      <c r="Y851" s="2">
        <v>42848</v>
      </c>
      <c r="AH851" s="1" t="s">
        <v>2075</v>
      </c>
    </row>
    <row r="852" spans="2:34" ht="15" hidden="1" customHeight="1" x14ac:dyDescent="0.25">
      <c r="B852" s="33" t="s">
        <v>1458</v>
      </c>
      <c r="C852" s="1"/>
      <c r="D852" s="29" t="s">
        <v>87</v>
      </c>
      <c r="E852" s="31">
        <v>69184855</v>
      </c>
      <c r="F852" s="31">
        <v>69184855</v>
      </c>
      <c r="G852" s="35">
        <v>42825</v>
      </c>
      <c r="H852" s="5">
        <v>188693198</v>
      </c>
      <c r="I852" s="33">
        <v>185922101</v>
      </c>
      <c r="J852" s="37">
        <v>214</v>
      </c>
      <c r="K852" s="37">
        <v>214</v>
      </c>
      <c r="L852" s="3"/>
      <c r="M852" s="33" t="s">
        <v>744</v>
      </c>
      <c r="N852" s="78"/>
      <c r="O852" s="1" t="s">
        <v>289</v>
      </c>
      <c r="S852" s="1" t="e">
        <f>VLOOKUP(R:R,Validations!C:D,2,FALSE)</f>
        <v>#N/A</v>
      </c>
      <c r="X852" s="11" t="s">
        <v>1961</v>
      </c>
      <c r="Y852" s="2">
        <v>42848</v>
      </c>
      <c r="AH852" s="1" t="s">
        <v>2083</v>
      </c>
    </row>
    <row r="853" spans="2:34" ht="15" hidden="1" customHeight="1" x14ac:dyDescent="0.25">
      <c r="B853" s="33" t="s">
        <v>1488</v>
      </c>
      <c r="C853" s="1"/>
      <c r="D853" s="29" t="s">
        <v>87</v>
      </c>
      <c r="E853" s="31">
        <v>69193330</v>
      </c>
      <c r="F853" s="31">
        <v>69193330</v>
      </c>
      <c r="G853" s="35">
        <v>42825</v>
      </c>
      <c r="H853" s="5">
        <v>187879627</v>
      </c>
      <c r="I853" s="33">
        <v>186556580</v>
      </c>
      <c r="J853" s="37">
        <v>160</v>
      </c>
      <c r="K853" s="37">
        <v>160</v>
      </c>
      <c r="L853" s="3"/>
      <c r="M853" s="33" t="s">
        <v>766</v>
      </c>
      <c r="N853" s="78"/>
      <c r="O853" s="1" t="s">
        <v>289</v>
      </c>
      <c r="S853" s="1" t="e">
        <f>VLOOKUP(R:R,Validations!C:D,2,FALSE)</f>
        <v>#N/A</v>
      </c>
      <c r="X853" s="11" t="s">
        <v>1961</v>
      </c>
      <c r="Y853" s="2">
        <v>42848</v>
      </c>
      <c r="AH853" s="1" t="s">
        <v>2087</v>
      </c>
    </row>
    <row r="854" spans="2:34" ht="15" hidden="1" customHeight="1" x14ac:dyDescent="0.25">
      <c r="B854" s="33" t="s">
        <v>1650</v>
      </c>
      <c r="C854" s="1"/>
      <c r="D854" s="29" t="s">
        <v>128</v>
      </c>
      <c r="E854" s="31">
        <v>69232439</v>
      </c>
      <c r="F854" s="31">
        <v>69232439</v>
      </c>
      <c r="G854" s="35">
        <v>42831</v>
      </c>
      <c r="H854" s="5">
        <v>188737889</v>
      </c>
      <c r="I854" s="33">
        <v>1082321246</v>
      </c>
      <c r="J854" s="37">
        <v>694.43</v>
      </c>
      <c r="K854" s="37">
        <v>694.43</v>
      </c>
      <c r="L854" s="3"/>
      <c r="M854" s="33" t="s">
        <v>867</v>
      </c>
      <c r="N854" s="78"/>
      <c r="O854" s="1" t="s">
        <v>289</v>
      </c>
      <c r="S854" s="1" t="e">
        <f>VLOOKUP(R:R,Validations!C:D,2,FALSE)</f>
        <v>#N/A</v>
      </c>
      <c r="X854" s="11" t="s">
        <v>1961</v>
      </c>
      <c r="Y854" s="2">
        <v>42852</v>
      </c>
      <c r="AH854" s="1" t="s">
        <v>2107</v>
      </c>
    </row>
    <row r="855" spans="2:34" ht="15" hidden="1" customHeight="1" x14ac:dyDescent="0.25">
      <c r="B855" s="33" t="s">
        <v>1136</v>
      </c>
      <c r="C855" s="1"/>
      <c r="D855" s="29" t="s">
        <v>128</v>
      </c>
      <c r="E855" s="31">
        <v>69245942</v>
      </c>
      <c r="F855" s="31">
        <v>69245942</v>
      </c>
      <c r="G855" s="35">
        <v>42832</v>
      </c>
      <c r="H855" s="5">
        <v>188797887</v>
      </c>
      <c r="I855" s="33">
        <v>1045209349</v>
      </c>
      <c r="J855" s="37">
        <v>655</v>
      </c>
      <c r="K855" s="37">
        <v>655</v>
      </c>
      <c r="L855" s="3"/>
      <c r="M855" s="33" t="s">
        <v>840</v>
      </c>
      <c r="N855" s="78"/>
      <c r="O855" s="1" t="s">
        <v>289</v>
      </c>
      <c r="S855" s="1" t="e">
        <f>VLOOKUP(R:R,Validations!C:D,2,FALSE)</f>
        <v>#N/A</v>
      </c>
      <c r="X855" s="11" t="s">
        <v>1961</v>
      </c>
      <c r="Y855" s="2">
        <v>42852</v>
      </c>
      <c r="AH855" s="1" t="s">
        <v>2107</v>
      </c>
    </row>
    <row r="856" spans="2:34" ht="15" hidden="1" customHeight="1" x14ac:dyDescent="0.25">
      <c r="B856" s="33" t="s">
        <v>1648</v>
      </c>
      <c r="C856" s="1"/>
      <c r="D856" s="29" t="s">
        <v>128</v>
      </c>
      <c r="E856" s="31">
        <v>69232410</v>
      </c>
      <c r="F856" s="31">
        <v>69232410</v>
      </c>
      <c r="G856" s="35">
        <v>42831</v>
      </c>
      <c r="H856" s="5">
        <v>188761724</v>
      </c>
      <c r="I856" s="33">
        <v>1045282655</v>
      </c>
      <c r="J856" s="37">
        <v>630</v>
      </c>
      <c r="K856" s="37">
        <v>630</v>
      </c>
      <c r="L856" s="3"/>
      <c r="M856" s="33" t="s">
        <v>863</v>
      </c>
      <c r="N856" s="78"/>
      <c r="O856" s="1" t="s">
        <v>289</v>
      </c>
      <c r="S856" s="1" t="e">
        <f>VLOOKUP(R:R,Validations!C:D,2,FALSE)</f>
        <v>#N/A</v>
      </c>
      <c r="X856" s="11" t="s">
        <v>1961</v>
      </c>
      <c r="Y856" s="2">
        <v>42852</v>
      </c>
      <c r="AH856" s="1" t="s">
        <v>2107</v>
      </c>
    </row>
    <row r="857" spans="2:34" ht="15" hidden="1" customHeight="1" x14ac:dyDescent="0.25">
      <c r="B857" s="33" t="s">
        <v>1113</v>
      </c>
      <c r="C857" s="1"/>
      <c r="D857" s="29" t="s">
        <v>128</v>
      </c>
      <c r="E857" s="31">
        <v>69246058</v>
      </c>
      <c r="F857" s="31">
        <v>69246058</v>
      </c>
      <c r="G857" s="35">
        <v>42832</v>
      </c>
      <c r="H857" s="5">
        <v>188939771</v>
      </c>
      <c r="I857" s="33">
        <v>1877416905</v>
      </c>
      <c r="J857" s="37">
        <v>575</v>
      </c>
      <c r="K857" s="37">
        <v>575</v>
      </c>
      <c r="L857" s="3"/>
      <c r="M857" s="33" t="s">
        <v>883</v>
      </c>
      <c r="N857" s="78"/>
      <c r="O857" s="1" t="s">
        <v>289</v>
      </c>
      <c r="S857" s="1" t="e">
        <f>VLOOKUP(R:R,Validations!C:D,2,FALSE)</f>
        <v>#N/A</v>
      </c>
      <c r="X857" s="11" t="s">
        <v>1961</v>
      </c>
      <c r="Y857" s="2">
        <v>42852</v>
      </c>
      <c r="AH857" s="1" t="s">
        <v>2107</v>
      </c>
    </row>
    <row r="858" spans="2:34" ht="15" hidden="1" customHeight="1" x14ac:dyDescent="0.25">
      <c r="B858" s="33" t="s">
        <v>1127</v>
      </c>
      <c r="C858" s="1"/>
      <c r="D858" s="29" t="s">
        <v>128</v>
      </c>
      <c r="E858" s="31">
        <v>69232519</v>
      </c>
      <c r="F858" s="31">
        <v>69232519</v>
      </c>
      <c r="G858" s="35">
        <v>42831</v>
      </c>
      <c r="H858" s="5">
        <v>188662500</v>
      </c>
      <c r="I858" s="33">
        <v>1876283351</v>
      </c>
      <c r="J858" s="37">
        <v>280</v>
      </c>
      <c r="K858" s="37">
        <v>280</v>
      </c>
      <c r="L858" s="3"/>
      <c r="M858" s="33" t="s">
        <v>871</v>
      </c>
      <c r="N858" s="78"/>
      <c r="O858" s="1" t="s">
        <v>289</v>
      </c>
      <c r="S858" s="1" t="e">
        <f>VLOOKUP(R:R,Validations!C:D,2,FALSE)</f>
        <v>#N/A</v>
      </c>
      <c r="X858" s="11" t="s">
        <v>1961</v>
      </c>
      <c r="Y858" s="2">
        <v>42852</v>
      </c>
      <c r="AH858" s="1" t="s">
        <v>2107</v>
      </c>
    </row>
    <row r="859" spans="2:34" ht="15" hidden="1" customHeight="1" x14ac:dyDescent="0.25">
      <c r="B859" s="33" t="s">
        <v>1652</v>
      </c>
      <c r="C859" s="1"/>
      <c r="D859" s="29" t="s">
        <v>128</v>
      </c>
      <c r="E859" s="31">
        <v>69232517</v>
      </c>
      <c r="F859" s="31">
        <v>69232517</v>
      </c>
      <c r="G859" s="35">
        <v>42831</v>
      </c>
      <c r="H859" s="5">
        <v>188870493</v>
      </c>
      <c r="I859" s="33">
        <v>1876160759</v>
      </c>
      <c r="J859" s="37">
        <v>210</v>
      </c>
      <c r="K859" s="37">
        <v>210</v>
      </c>
      <c r="L859" s="3"/>
      <c r="M859" s="33" t="s">
        <v>870</v>
      </c>
      <c r="N859" s="78"/>
      <c r="O859" s="1" t="s">
        <v>289</v>
      </c>
      <c r="S859" s="1" t="e">
        <f>VLOOKUP(R:R,Validations!C:D,2,FALSE)</f>
        <v>#N/A</v>
      </c>
      <c r="X859" s="11" t="s">
        <v>1961</v>
      </c>
      <c r="Y859" s="2">
        <v>42852</v>
      </c>
      <c r="AH859" s="1" t="s">
        <v>2107</v>
      </c>
    </row>
    <row r="860" spans="2:34" ht="15" hidden="1" customHeight="1" x14ac:dyDescent="0.25">
      <c r="B860" s="33" t="s">
        <v>1616</v>
      </c>
      <c r="C860" s="1"/>
      <c r="D860" s="29" t="s">
        <v>128</v>
      </c>
      <c r="E860" s="31">
        <v>69232440</v>
      </c>
      <c r="F860" s="31">
        <v>69232440</v>
      </c>
      <c r="G860" s="35">
        <v>42831</v>
      </c>
      <c r="H860" s="5">
        <v>188891402</v>
      </c>
      <c r="I860" s="33">
        <v>1082946222</v>
      </c>
      <c r="J860" s="37">
        <v>195</v>
      </c>
      <c r="K860" s="37">
        <v>195</v>
      </c>
      <c r="L860" s="3"/>
      <c r="M860" s="33" t="s">
        <v>868</v>
      </c>
      <c r="N860" s="78"/>
      <c r="O860" s="1" t="s">
        <v>289</v>
      </c>
      <c r="S860" s="1" t="e">
        <f>VLOOKUP(R:R,Validations!C:D,2,FALSE)</f>
        <v>#N/A</v>
      </c>
      <c r="X860" s="11" t="s">
        <v>1961</v>
      </c>
      <c r="Y860" s="2">
        <v>42852</v>
      </c>
      <c r="AH860" s="1" t="s">
        <v>2107</v>
      </c>
    </row>
    <row r="861" spans="2:34" ht="15" hidden="1" customHeight="1" x14ac:dyDescent="0.25">
      <c r="B861" s="33" t="s">
        <v>1661</v>
      </c>
      <c r="C861" s="1"/>
      <c r="D861" s="29" t="s">
        <v>128</v>
      </c>
      <c r="E861" s="31">
        <v>69245974</v>
      </c>
      <c r="F861" s="31">
        <v>69245974</v>
      </c>
      <c r="G861" s="35">
        <v>42832</v>
      </c>
      <c r="H861" s="5">
        <v>188783636</v>
      </c>
      <c r="I861" s="33">
        <v>1145279018</v>
      </c>
      <c r="J861" s="37">
        <v>175</v>
      </c>
      <c r="K861" s="37">
        <v>175</v>
      </c>
      <c r="L861" s="3"/>
      <c r="M861" s="33" t="s">
        <v>870</v>
      </c>
      <c r="N861" s="78"/>
      <c r="O861" s="1" t="s">
        <v>289</v>
      </c>
      <c r="S861" s="1" t="e">
        <f>VLOOKUP(R:R,Validations!C:D,2,FALSE)</f>
        <v>#N/A</v>
      </c>
      <c r="X861" s="11" t="s">
        <v>1961</v>
      </c>
      <c r="Y861" s="2">
        <v>42852</v>
      </c>
      <c r="AH861" s="1" t="s">
        <v>2107</v>
      </c>
    </row>
    <row r="862" spans="2:34" ht="15" hidden="1" customHeight="1" x14ac:dyDescent="0.25">
      <c r="B862" s="33" t="s">
        <v>1651</v>
      </c>
      <c r="C862" s="1"/>
      <c r="D862" s="29" t="s">
        <v>128</v>
      </c>
      <c r="E862" s="31">
        <v>69232515</v>
      </c>
      <c r="F862" s="31">
        <v>69232515</v>
      </c>
      <c r="G862" s="35">
        <v>42831</v>
      </c>
      <c r="H862" s="5">
        <v>188867402</v>
      </c>
      <c r="I862" s="33">
        <v>1876040622</v>
      </c>
      <c r="J862" s="37">
        <v>175</v>
      </c>
      <c r="K862" s="37">
        <v>175</v>
      </c>
      <c r="L862" s="3"/>
      <c r="M862" s="33" t="s">
        <v>869</v>
      </c>
      <c r="N862" s="78"/>
      <c r="O862" s="1" t="s">
        <v>289</v>
      </c>
      <c r="S862" s="1" t="e">
        <f>VLOOKUP(R:R,Validations!C:D,2,FALSE)</f>
        <v>#N/A</v>
      </c>
      <c r="X862" s="11" t="s">
        <v>1961</v>
      </c>
      <c r="Y862" s="2">
        <v>42852</v>
      </c>
      <c r="AH862" s="1" t="s">
        <v>2103</v>
      </c>
    </row>
    <row r="863" spans="2:34" ht="15" hidden="1" customHeight="1" x14ac:dyDescent="0.25">
      <c r="B863" s="33" t="s">
        <v>1649</v>
      </c>
      <c r="C863" s="1"/>
      <c r="D863" s="29" t="s">
        <v>128</v>
      </c>
      <c r="E863" s="31">
        <v>69232422</v>
      </c>
      <c r="F863" s="31">
        <v>69232422</v>
      </c>
      <c r="G863" s="35">
        <v>42831</v>
      </c>
      <c r="H863" s="5">
        <v>188855428</v>
      </c>
      <c r="I863" s="33">
        <v>1070110265</v>
      </c>
      <c r="J863" s="37">
        <v>120</v>
      </c>
      <c r="K863" s="37">
        <v>120</v>
      </c>
      <c r="L863" s="3"/>
      <c r="M863" s="33" t="s">
        <v>562</v>
      </c>
      <c r="N863" s="78"/>
      <c r="O863" s="1" t="s">
        <v>289</v>
      </c>
      <c r="S863" s="1" t="e">
        <f>VLOOKUP(R:R,Validations!C:D,2,FALSE)</f>
        <v>#N/A</v>
      </c>
      <c r="X863" s="11" t="s">
        <v>1961</v>
      </c>
      <c r="Y863" s="2">
        <v>42852</v>
      </c>
      <c r="AH863" s="1" t="s">
        <v>2107</v>
      </c>
    </row>
    <row r="864" spans="2:34" ht="15" hidden="1" customHeight="1" x14ac:dyDescent="0.25">
      <c r="B864" s="33" t="s">
        <v>1659</v>
      </c>
      <c r="C864" s="1"/>
      <c r="D864" s="29" t="s">
        <v>128</v>
      </c>
      <c r="E864" s="31">
        <v>69245961</v>
      </c>
      <c r="F864" s="31">
        <v>69245961</v>
      </c>
      <c r="G864" s="35">
        <v>42832</v>
      </c>
      <c r="H864" s="5">
        <v>188902148</v>
      </c>
      <c r="I864" s="33">
        <v>1070392236</v>
      </c>
      <c r="J864" s="37">
        <v>110</v>
      </c>
      <c r="K864" s="37">
        <v>110</v>
      </c>
      <c r="L864" s="3"/>
      <c r="M864" s="33" t="s">
        <v>879</v>
      </c>
      <c r="N864" s="78"/>
      <c r="O864" s="1" t="s">
        <v>289</v>
      </c>
      <c r="S864" s="1" t="e">
        <f>VLOOKUP(R:R,Validations!C:D,2,FALSE)</f>
        <v>#N/A</v>
      </c>
      <c r="X864" s="11" t="s">
        <v>1961</v>
      </c>
      <c r="Y864" s="2">
        <v>42852</v>
      </c>
      <c r="AH864" s="1" t="s">
        <v>2103</v>
      </c>
    </row>
    <row r="865" spans="2:34" ht="15" hidden="1" customHeight="1" x14ac:dyDescent="0.25">
      <c r="B865" s="33" t="s">
        <v>1663</v>
      </c>
      <c r="C865" s="1"/>
      <c r="D865" s="29" t="s">
        <v>128</v>
      </c>
      <c r="E865" s="31">
        <v>69245990</v>
      </c>
      <c r="F865" s="31">
        <v>69245990</v>
      </c>
      <c r="G865" s="35">
        <v>42832</v>
      </c>
      <c r="H865" s="5">
        <v>188852797</v>
      </c>
      <c r="I865" s="33">
        <v>1393441926</v>
      </c>
      <c r="J865" s="37">
        <v>85</v>
      </c>
      <c r="K865" s="37">
        <v>85</v>
      </c>
      <c r="L865" s="3"/>
      <c r="M865" s="33" t="s">
        <v>863</v>
      </c>
      <c r="N865" s="78"/>
      <c r="O865" s="1" t="s">
        <v>289</v>
      </c>
      <c r="S865" s="1" t="e">
        <f>VLOOKUP(R:R,Validations!C:D,2,FALSE)</f>
        <v>#N/A</v>
      </c>
      <c r="X865" s="11" t="s">
        <v>1961</v>
      </c>
      <c r="Y865" s="2">
        <v>42852</v>
      </c>
      <c r="AH865" s="1" t="s">
        <v>2107</v>
      </c>
    </row>
    <row r="866" spans="2:34" ht="15" hidden="1" customHeight="1" x14ac:dyDescent="0.25">
      <c r="B866" s="33" t="s">
        <v>1112</v>
      </c>
      <c r="C866" s="1"/>
      <c r="D866" s="29" t="s">
        <v>128</v>
      </c>
      <c r="E866" s="31">
        <v>69157530</v>
      </c>
      <c r="F866" s="31">
        <v>69157530</v>
      </c>
      <c r="G866" s="35">
        <v>42823</v>
      </c>
      <c r="H866" s="5">
        <v>188436553</v>
      </c>
      <c r="I866" s="33">
        <v>1778447072</v>
      </c>
      <c r="J866" s="37">
        <v>75</v>
      </c>
      <c r="K866" s="37">
        <v>75</v>
      </c>
      <c r="L866" s="3"/>
      <c r="M866" s="33" t="s">
        <v>827</v>
      </c>
      <c r="N866" s="78"/>
      <c r="O866" s="1" t="s">
        <v>289</v>
      </c>
      <c r="S866" s="1" t="e">
        <f>VLOOKUP(R:R,Validations!C:D,2,FALSE)</f>
        <v>#N/A</v>
      </c>
      <c r="X866" s="11" t="s">
        <v>1961</v>
      </c>
      <c r="Y866" s="2">
        <v>42852</v>
      </c>
      <c r="AH866" s="1" t="s">
        <v>2116</v>
      </c>
    </row>
    <row r="867" spans="2:34" ht="15" hidden="1" customHeight="1" x14ac:dyDescent="0.25">
      <c r="B867" s="33" t="s">
        <v>1117</v>
      </c>
      <c r="C867" s="1"/>
      <c r="D867" s="29" t="s">
        <v>128</v>
      </c>
      <c r="E867" s="31">
        <v>69138803</v>
      </c>
      <c r="F867" s="31">
        <v>69138803</v>
      </c>
      <c r="G867" s="35">
        <v>42822</v>
      </c>
      <c r="H867" s="5">
        <v>188701104</v>
      </c>
      <c r="I867" s="33">
        <v>1948846516</v>
      </c>
      <c r="J867" s="37">
        <v>60</v>
      </c>
      <c r="K867" s="37">
        <v>60</v>
      </c>
      <c r="L867" s="3"/>
      <c r="M867" s="33" t="s">
        <v>831</v>
      </c>
      <c r="N867" s="78"/>
      <c r="O867" s="1" t="s">
        <v>289</v>
      </c>
      <c r="S867" s="1" t="e">
        <f>VLOOKUP(R:R,Validations!C:D,2,FALSE)</f>
        <v>#N/A</v>
      </c>
      <c r="X867" s="11" t="s">
        <v>1961</v>
      </c>
      <c r="Y867" s="2">
        <v>42852</v>
      </c>
      <c r="AH867" s="1" t="s">
        <v>2068</v>
      </c>
    </row>
    <row r="868" spans="2:34" ht="15" hidden="1" customHeight="1" x14ac:dyDescent="0.25">
      <c r="B868" s="33" t="s">
        <v>1142</v>
      </c>
      <c r="C868" s="1"/>
      <c r="D868" s="29" t="s">
        <v>128</v>
      </c>
      <c r="E868" s="31">
        <v>69232536</v>
      </c>
      <c r="F868" s="31">
        <v>69232536</v>
      </c>
      <c r="G868" s="35">
        <v>42831</v>
      </c>
      <c r="H868" s="5">
        <v>188891084</v>
      </c>
      <c r="I868" s="33">
        <v>1877825427</v>
      </c>
      <c r="J868" s="37">
        <v>54</v>
      </c>
      <c r="K868" s="37">
        <v>54</v>
      </c>
      <c r="L868" s="3"/>
      <c r="M868" s="33" t="s">
        <v>872</v>
      </c>
      <c r="N868" s="78"/>
      <c r="O868" s="1" t="s">
        <v>289</v>
      </c>
      <c r="S868" s="1" t="e">
        <f>VLOOKUP(R:R,Validations!C:D,2,FALSE)</f>
        <v>#N/A</v>
      </c>
      <c r="X868" s="11" t="s">
        <v>1961</v>
      </c>
      <c r="Y868" s="2">
        <v>42852</v>
      </c>
      <c r="AH868" s="1" t="s">
        <v>2107</v>
      </c>
    </row>
    <row r="869" spans="2:34" ht="15" hidden="1" customHeight="1" x14ac:dyDescent="0.25">
      <c r="B869" s="33" t="s">
        <v>1588</v>
      </c>
      <c r="C869" s="1"/>
      <c r="D869" s="29" t="s">
        <v>128</v>
      </c>
      <c r="E869" s="31">
        <v>69147585</v>
      </c>
      <c r="F869" s="31">
        <v>69147585</v>
      </c>
      <c r="G869" s="35">
        <v>42822</v>
      </c>
      <c r="H869" s="5">
        <v>188436444</v>
      </c>
      <c r="I869" s="33">
        <v>1369006830</v>
      </c>
      <c r="J869" s="37">
        <v>35</v>
      </c>
      <c r="K869" s="37">
        <v>35</v>
      </c>
      <c r="L869" s="3"/>
      <c r="M869" s="33" t="s">
        <v>832</v>
      </c>
      <c r="N869" s="78"/>
      <c r="O869" s="1" t="s">
        <v>289</v>
      </c>
      <c r="S869" s="1" t="e">
        <f>VLOOKUP(R:R,Validations!C:D,2,FALSE)</f>
        <v>#N/A</v>
      </c>
      <c r="X869" s="11" t="s">
        <v>1961</v>
      </c>
      <c r="Y869" s="2">
        <v>42852</v>
      </c>
      <c r="AH869" s="1" t="s">
        <v>2061</v>
      </c>
    </row>
    <row r="870" spans="2:34" ht="15" hidden="1" customHeight="1" x14ac:dyDescent="0.25">
      <c r="B870" s="33" t="s">
        <v>1617</v>
      </c>
      <c r="C870" s="1"/>
      <c r="D870" s="29" t="s">
        <v>128</v>
      </c>
      <c r="E870" s="31">
        <v>69204181</v>
      </c>
      <c r="F870" s="31">
        <v>69204181</v>
      </c>
      <c r="G870" s="35">
        <v>42829</v>
      </c>
      <c r="H870" s="5">
        <v>188708689</v>
      </c>
      <c r="I870" s="33">
        <v>1919784845</v>
      </c>
      <c r="J870" s="37">
        <v>25</v>
      </c>
      <c r="K870" s="37">
        <v>25</v>
      </c>
      <c r="L870" s="3"/>
      <c r="M870" s="33" t="s">
        <v>828</v>
      </c>
      <c r="N870" s="78"/>
      <c r="O870" s="1" t="s">
        <v>289</v>
      </c>
      <c r="S870" s="1" t="e">
        <f>VLOOKUP(R:R,Validations!C:D,2,FALSE)</f>
        <v>#N/A</v>
      </c>
      <c r="X870" s="11" t="s">
        <v>1961</v>
      </c>
      <c r="Y870" s="2">
        <v>42852</v>
      </c>
      <c r="AH870" s="1" t="s">
        <v>2059</v>
      </c>
    </row>
    <row r="871" spans="2:34" ht="15" hidden="1" customHeight="1" x14ac:dyDescent="0.25">
      <c r="B871" s="33" t="s">
        <v>1673</v>
      </c>
      <c r="C871" s="1"/>
      <c r="D871" s="29" t="s">
        <v>128</v>
      </c>
      <c r="E871" s="31" t="s">
        <v>384</v>
      </c>
      <c r="F871" s="31">
        <v>69252724</v>
      </c>
      <c r="G871" s="35">
        <v>42832</v>
      </c>
      <c r="H871" s="47">
        <v>188887318</v>
      </c>
      <c r="I871" s="33">
        <v>1877263779</v>
      </c>
      <c r="J871" s="37">
        <v>14</v>
      </c>
      <c r="K871" s="37">
        <v>14</v>
      </c>
      <c r="L871" s="3"/>
      <c r="M871" s="33" t="s">
        <v>886</v>
      </c>
      <c r="N871" s="78"/>
      <c r="O871" s="1" t="s">
        <v>289</v>
      </c>
      <c r="S871" s="1" t="e">
        <f>VLOOKUP(R:R,Validations!C:D,2,FALSE)</f>
        <v>#N/A</v>
      </c>
      <c r="X871" s="11" t="s">
        <v>1961</v>
      </c>
      <c r="Y871" s="2">
        <v>42852</v>
      </c>
      <c r="AH871" s="1" t="e">
        <v>#N/A</v>
      </c>
    </row>
    <row r="872" spans="2:34" ht="15" hidden="1" customHeight="1" x14ac:dyDescent="0.25">
      <c r="B872" s="33" t="s">
        <v>1321</v>
      </c>
      <c r="C872" s="1"/>
      <c r="D872" s="29" t="s">
        <v>205</v>
      </c>
      <c r="E872" s="31" t="s">
        <v>353</v>
      </c>
      <c r="F872" s="31">
        <v>69258725</v>
      </c>
      <c r="G872" s="35">
        <v>42835</v>
      </c>
      <c r="H872" s="47">
        <v>188895058</v>
      </c>
      <c r="I872" s="33">
        <v>670698240</v>
      </c>
      <c r="J872" s="37">
        <v>14</v>
      </c>
      <c r="K872" s="37">
        <v>14</v>
      </c>
      <c r="L872" s="3"/>
      <c r="M872" s="33" t="s">
        <v>636</v>
      </c>
      <c r="N872" s="78"/>
      <c r="O872" s="1" t="s">
        <v>289</v>
      </c>
      <c r="S872" s="1" t="e">
        <f>VLOOKUP(R:R,Validations!C:D,2,FALSE)</f>
        <v>#N/A</v>
      </c>
      <c r="X872" s="11" t="s">
        <v>1961</v>
      </c>
      <c r="Y872" s="2">
        <v>42852</v>
      </c>
      <c r="AH872" s="1" t="e">
        <v>#N/A</v>
      </c>
    </row>
    <row r="873" spans="2:34" ht="15" hidden="1" customHeight="1" x14ac:dyDescent="0.25">
      <c r="B873" s="33" t="s">
        <v>1675</v>
      </c>
      <c r="C873" s="1"/>
      <c r="D873" s="29" t="s">
        <v>128</v>
      </c>
      <c r="E873" s="31">
        <v>69261256</v>
      </c>
      <c r="F873" s="31">
        <v>69261256</v>
      </c>
      <c r="G873" s="35">
        <v>42835</v>
      </c>
      <c r="H873" s="5">
        <v>188833971</v>
      </c>
      <c r="I873" s="33">
        <v>1041780719</v>
      </c>
      <c r="J873" s="37">
        <v>1722.2</v>
      </c>
      <c r="K873" s="37">
        <v>1722.2</v>
      </c>
      <c r="L873" s="3"/>
      <c r="M873" s="33" t="s">
        <v>863</v>
      </c>
      <c r="N873" s="78"/>
      <c r="O873" s="1" t="s">
        <v>289</v>
      </c>
      <c r="S873" s="1" t="e">
        <f>VLOOKUP(R:R,Validations!C:D,2,FALSE)</f>
        <v>#N/A</v>
      </c>
      <c r="X873" s="11" t="s">
        <v>1961</v>
      </c>
      <c r="Y873" s="2">
        <v>42853</v>
      </c>
      <c r="AH873" s="1" t="s">
        <v>2078</v>
      </c>
    </row>
    <row r="874" spans="2:34" ht="15" hidden="1" customHeight="1" x14ac:dyDescent="0.25">
      <c r="B874" s="33" t="s">
        <v>1701</v>
      </c>
      <c r="C874" s="1"/>
      <c r="D874" s="29" t="s">
        <v>128</v>
      </c>
      <c r="E874" s="31">
        <v>69274814</v>
      </c>
      <c r="F874" s="31">
        <v>69274814</v>
      </c>
      <c r="G874" s="35">
        <v>42836</v>
      </c>
      <c r="H874" s="5">
        <v>188835459</v>
      </c>
      <c r="I874" s="33">
        <v>1145707745</v>
      </c>
      <c r="J874" s="37">
        <v>1720</v>
      </c>
      <c r="K874" s="37">
        <v>1720</v>
      </c>
      <c r="L874" s="3"/>
      <c r="M874" s="33" t="s">
        <v>889</v>
      </c>
      <c r="N874" s="78"/>
      <c r="O874" s="1" t="s">
        <v>289</v>
      </c>
      <c r="S874" s="1" t="e">
        <f>VLOOKUP(R:R,Validations!C:D,2,FALSE)</f>
        <v>#N/A</v>
      </c>
      <c r="X874" s="11" t="s">
        <v>1961</v>
      </c>
      <c r="Y874" s="2">
        <v>42853</v>
      </c>
      <c r="AH874" s="1" t="s">
        <v>2107</v>
      </c>
    </row>
    <row r="875" spans="2:34" ht="15" hidden="1" customHeight="1" x14ac:dyDescent="0.25">
      <c r="B875" s="33" t="s">
        <v>1683</v>
      </c>
      <c r="C875" s="1"/>
      <c r="D875" s="29" t="s">
        <v>128</v>
      </c>
      <c r="E875" s="31">
        <v>69261306</v>
      </c>
      <c r="F875" s="31">
        <v>69261306</v>
      </c>
      <c r="G875" s="35">
        <v>42835</v>
      </c>
      <c r="H875" s="5">
        <v>188797814</v>
      </c>
      <c r="I875" s="33">
        <v>1145873234</v>
      </c>
      <c r="J875" s="37">
        <v>1060</v>
      </c>
      <c r="K875" s="37">
        <v>1060</v>
      </c>
      <c r="L875" s="3"/>
      <c r="M875" s="33" t="s">
        <v>892</v>
      </c>
      <c r="N875" s="78"/>
      <c r="O875" s="1" t="s">
        <v>289</v>
      </c>
      <c r="S875" s="1" t="e">
        <f>VLOOKUP(R:R,Validations!C:D,2,FALSE)</f>
        <v>#N/A</v>
      </c>
      <c r="X875" s="11" t="s">
        <v>1961</v>
      </c>
      <c r="Y875" s="2">
        <v>42853</v>
      </c>
      <c r="AH875" s="1" t="s">
        <v>2107</v>
      </c>
    </row>
    <row r="876" spans="2:34" ht="15" hidden="1" customHeight="1" x14ac:dyDescent="0.25">
      <c r="B876" s="33" t="s">
        <v>1174</v>
      </c>
      <c r="C876" s="1"/>
      <c r="D876" s="29" t="s">
        <v>128</v>
      </c>
      <c r="E876" s="31">
        <v>69204034</v>
      </c>
      <c r="F876" s="31">
        <v>69204034</v>
      </c>
      <c r="G876" s="35">
        <v>42829</v>
      </c>
      <c r="H876" s="5">
        <v>188907720</v>
      </c>
      <c r="I876" s="33">
        <v>1078227710</v>
      </c>
      <c r="J876" s="37">
        <v>734.71</v>
      </c>
      <c r="K876" s="37">
        <v>734.71</v>
      </c>
      <c r="L876" s="3"/>
      <c r="M876" s="33" t="s">
        <v>842</v>
      </c>
      <c r="N876" s="78"/>
      <c r="O876" s="1" t="s">
        <v>289</v>
      </c>
      <c r="S876" s="1" t="e">
        <f>VLOOKUP(R:R,Validations!C:D,2,FALSE)</f>
        <v>#N/A</v>
      </c>
      <c r="X876" s="11" t="s">
        <v>1961</v>
      </c>
      <c r="Y876" s="2">
        <v>42853</v>
      </c>
      <c r="AH876" s="1" t="s">
        <v>2136</v>
      </c>
    </row>
    <row r="877" spans="2:34" ht="15" hidden="1" customHeight="1" x14ac:dyDescent="0.25">
      <c r="B877" s="33" t="s">
        <v>1681</v>
      </c>
      <c r="C877" s="1"/>
      <c r="D877" s="29" t="s">
        <v>128</v>
      </c>
      <c r="E877" s="31">
        <v>69261290</v>
      </c>
      <c r="F877" s="31">
        <v>69261290</v>
      </c>
      <c r="G877" s="35">
        <v>42835</v>
      </c>
      <c r="H877" s="5">
        <v>188800138</v>
      </c>
      <c r="I877" s="33">
        <v>1082023146</v>
      </c>
      <c r="J877" s="37">
        <v>663.99</v>
      </c>
      <c r="K877" s="37">
        <v>663.99</v>
      </c>
      <c r="L877" s="3"/>
      <c r="M877" s="33" t="s">
        <v>565</v>
      </c>
      <c r="N877" s="78"/>
      <c r="O877" s="1" t="s">
        <v>289</v>
      </c>
      <c r="S877" s="1" t="e">
        <f>VLOOKUP(R:R,Validations!C:D,2,FALSE)</f>
        <v>#N/A</v>
      </c>
      <c r="X877" s="11" t="s">
        <v>1961</v>
      </c>
      <c r="Y877" s="2">
        <v>42853</v>
      </c>
      <c r="AH877" s="1" t="s">
        <v>2107</v>
      </c>
    </row>
    <row r="878" spans="2:34" ht="15" hidden="1" customHeight="1" x14ac:dyDescent="0.25">
      <c r="B878" s="33" t="s">
        <v>1208</v>
      </c>
      <c r="C878" s="1"/>
      <c r="D878" s="29" t="s">
        <v>128</v>
      </c>
      <c r="E878" s="31">
        <v>69261259</v>
      </c>
      <c r="F878" s="31">
        <v>69261259</v>
      </c>
      <c r="G878" s="35">
        <v>42835</v>
      </c>
      <c r="H878" s="5">
        <v>188845253</v>
      </c>
      <c r="I878" s="33">
        <v>1045032400</v>
      </c>
      <c r="J878" s="37">
        <v>618.54</v>
      </c>
      <c r="K878" s="37">
        <v>618.54</v>
      </c>
      <c r="L878" s="3"/>
      <c r="M878" s="33" t="s">
        <v>856</v>
      </c>
      <c r="N878" s="78"/>
      <c r="O878" s="1" t="s">
        <v>289</v>
      </c>
      <c r="S878" s="1" t="e">
        <f>VLOOKUP(R:R,Validations!C:D,2,FALSE)</f>
        <v>#N/A</v>
      </c>
      <c r="X878" s="11" t="s">
        <v>1961</v>
      </c>
      <c r="Y878" s="2">
        <v>42853</v>
      </c>
      <c r="AH878" s="1" t="s">
        <v>2107</v>
      </c>
    </row>
    <row r="879" spans="2:34" ht="15" hidden="1" customHeight="1" x14ac:dyDescent="0.25">
      <c r="B879" s="33" t="s">
        <v>1174</v>
      </c>
      <c r="C879" s="1"/>
      <c r="D879" s="29" t="s">
        <v>128</v>
      </c>
      <c r="E879" s="31">
        <v>69246044</v>
      </c>
      <c r="F879" s="31">
        <v>69246044</v>
      </c>
      <c r="G879" s="35">
        <v>42832</v>
      </c>
      <c r="H879" s="5">
        <v>188939213</v>
      </c>
      <c r="I879" s="33">
        <v>1846457792</v>
      </c>
      <c r="J879" s="37">
        <v>590.87</v>
      </c>
      <c r="K879" s="37">
        <v>590.87</v>
      </c>
      <c r="L879" s="3"/>
      <c r="M879" s="33" t="s">
        <v>882</v>
      </c>
      <c r="N879" s="78"/>
      <c r="O879" s="1" t="s">
        <v>289</v>
      </c>
      <c r="S879" s="1" t="e">
        <f>VLOOKUP(R:R,Validations!C:D,2,FALSE)</f>
        <v>#N/A</v>
      </c>
      <c r="X879" s="11" t="s">
        <v>1961</v>
      </c>
      <c r="Y879" s="2">
        <v>42853</v>
      </c>
      <c r="AH879" s="1" t="s">
        <v>2083</v>
      </c>
    </row>
    <row r="880" spans="2:34" ht="15" hidden="1" customHeight="1" x14ac:dyDescent="0.25">
      <c r="B880" s="33" t="s">
        <v>1190</v>
      </c>
      <c r="C880" s="1"/>
      <c r="D880" s="29" t="s">
        <v>128</v>
      </c>
      <c r="E880" s="31">
        <v>69274779</v>
      </c>
      <c r="F880" s="31">
        <v>69274779</v>
      </c>
      <c r="G880" s="35">
        <v>42836</v>
      </c>
      <c r="H880" s="5">
        <v>188973883</v>
      </c>
      <c r="I880" s="33">
        <v>1045433987</v>
      </c>
      <c r="J880" s="37">
        <v>560</v>
      </c>
      <c r="K880" s="37">
        <v>560</v>
      </c>
      <c r="L880" s="3"/>
      <c r="M880" s="33" t="s">
        <v>871</v>
      </c>
      <c r="N880" s="78"/>
      <c r="O880" s="1" t="s">
        <v>289</v>
      </c>
      <c r="S880" s="1" t="e">
        <f>VLOOKUP(R:R,Validations!C:D,2,FALSE)</f>
        <v>#N/A</v>
      </c>
      <c r="X880" s="11" t="s">
        <v>1961</v>
      </c>
      <c r="Y880" s="2">
        <v>42853</v>
      </c>
      <c r="AH880" s="1" t="s">
        <v>2107</v>
      </c>
    </row>
    <row r="881" spans="2:34" ht="15" hidden="1" customHeight="1" x14ac:dyDescent="0.25">
      <c r="B881" s="33" t="s">
        <v>1709</v>
      </c>
      <c r="C881" s="1"/>
      <c r="D881" s="29" t="s">
        <v>128</v>
      </c>
      <c r="E881" s="31">
        <v>69274921</v>
      </c>
      <c r="F881" s="31">
        <v>69274921</v>
      </c>
      <c r="G881" s="35">
        <v>42836</v>
      </c>
      <c r="H881" s="5">
        <v>188962183</v>
      </c>
      <c r="I881" s="33">
        <v>1877984646</v>
      </c>
      <c r="J881" s="37">
        <v>542</v>
      </c>
      <c r="K881" s="37">
        <v>542</v>
      </c>
      <c r="L881" s="3"/>
      <c r="M881" s="33" t="s">
        <v>560</v>
      </c>
      <c r="N881" s="78"/>
      <c r="O881" s="1" t="s">
        <v>289</v>
      </c>
      <c r="S881" s="1" t="e">
        <f>VLOOKUP(R:R,Validations!C:D,2,FALSE)</f>
        <v>#N/A</v>
      </c>
      <c r="X881" s="11" t="s">
        <v>1961</v>
      </c>
      <c r="Y881" s="2">
        <v>42853</v>
      </c>
      <c r="AH881" s="1" t="s">
        <v>2107</v>
      </c>
    </row>
    <row r="882" spans="2:34" ht="15" hidden="1" customHeight="1" x14ac:dyDescent="0.25">
      <c r="B882" s="33" t="s">
        <v>1237</v>
      </c>
      <c r="C882" s="1"/>
      <c r="D882" s="29" t="s">
        <v>128</v>
      </c>
      <c r="E882" s="31">
        <v>69261421</v>
      </c>
      <c r="F882" s="31">
        <v>69261421</v>
      </c>
      <c r="G882" s="35">
        <v>42835</v>
      </c>
      <c r="H882" s="5">
        <v>188843743</v>
      </c>
      <c r="I882" s="33">
        <v>1877552255</v>
      </c>
      <c r="J882" s="37">
        <v>519.05999999999995</v>
      </c>
      <c r="K882" s="37">
        <v>519.05999999999995</v>
      </c>
      <c r="L882" s="3"/>
      <c r="M882" s="33" t="s">
        <v>871</v>
      </c>
      <c r="N882" s="78"/>
      <c r="O882" s="1" t="s">
        <v>289</v>
      </c>
      <c r="S882" s="1" t="e">
        <f>VLOOKUP(R:R,Validations!C:D,2,FALSE)</f>
        <v>#N/A</v>
      </c>
      <c r="X882" s="11" t="s">
        <v>1961</v>
      </c>
      <c r="Y882" s="2">
        <v>42853</v>
      </c>
      <c r="AH882" s="1" t="s">
        <v>2107</v>
      </c>
    </row>
    <row r="883" spans="2:34" ht="15" hidden="1" customHeight="1" x14ac:dyDescent="0.25">
      <c r="B883" s="33" t="s">
        <v>1705</v>
      </c>
      <c r="C883" s="1"/>
      <c r="D883" s="29" t="s">
        <v>128</v>
      </c>
      <c r="E883" s="31">
        <v>69274855</v>
      </c>
      <c r="F883" s="31">
        <v>69274855</v>
      </c>
      <c r="G883" s="35">
        <v>42836</v>
      </c>
      <c r="H883" s="5">
        <v>188826558</v>
      </c>
      <c r="I883" s="33">
        <v>1599100262</v>
      </c>
      <c r="J883" s="37">
        <v>480</v>
      </c>
      <c r="K883" s="37">
        <v>480</v>
      </c>
      <c r="L883" s="3"/>
      <c r="M883" s="33" t="s">
        <v>902</v>
      </c>
      <c r="N883" s="78"/>
      <c r="O883" s="1" t="s">
        <v>289</v>
      </c>
      <c r="S883" s="1" t="e">
        <f>VLOOKUP(R:R,Validations!C:D,2,FALSE)</f>
        <v>#N/A</v>
      </c>
      <c r="X883" s="11" t="s">
        <v>1961</v>
      </c>
      <c r="Y883" s="2">
        <v>42853</v>
      </c>
      <c r="AH883" s="1" t="s">
        <v>2063</v>
      </c>
    </row>
    <row r="884" spans="2:34" ht="15" hidden="1" customHeight="1" x14ac:dyDescent="0.25">
      <c r="B884" s="33" t="s">
        <v>1679</v>
      </c>
      <c r="C884" s="1"/>
      <c r="D884" s="29" t="s">
        <v>128</v>
      </c>
      <c r="E884" s="31">
        <v>69261275</v>
      </c>
      <c r="F884" s="31">
        <v>69261275</v>
      </c>
      <c r="G884" s="35">
        <v>42835</v>
      </c>
      <c r="H884" s="5">
        <v>188835545</v>
      </c>
      <c r="I884" s="33">
        <v>1065554124</v>
      </c>
      <c r="J884" s="37">
        <v>425</v>
      </c>
      <c r="K884" s="37">
        <v>425</v>
      </c>
      <c r="L884" s="3"/>
      <c r="M884" s="33" t="s">
        <v>871</v>
      </c>
      <c r="N884" s="78"/>
      <c r="O884" s="1" t="s">
        <v>289</v>
      </c>
      <c r="S884" s="1" t="e">
        <f>VLOOKUP(R:R,Validations!C:D,2,FALSE)</f>
        <v>#N/A</v>
      </c>
      <c r="X884" s="11" t="s">
        <v>1961</v>
      </c>
      <c r="Y884" s="2">
        <v>42853</v>
      </c>
      <c r="AH884" s="1" t="s">
        <v>2107</v>
      </c>
    </row>
    <row r="885" spans="2:34" ht="15" hidden="1" customHeight="1" x14ac:dyDescent="0.25">
      <c r="B885" s="33" t="s">
        <v>1677</v>
      </c>
      <c r="C885" s="1"/>
      <c r="D885" s="29" t="s">
        <v>128</v>
      </c>
      <c r="E885" s="31">
        <v>69261263</v>
      </c>
      <c r="F885" s="31">
        <v>69261263</v>
      </c>
      <c r="G885" s="35">
        <v>42835</v>
      </c>
      <c r="H885" s="5">
        <v>188351163</v>
      </c>
      <c r="I885" s="33">
        <v>1045464721</v>
      </c>
      <c r="J885" s="37">
        <v>385</v>
      </c>
      <c r="K885" s="37">
        <v>385</v>
      </c>
      <c r="L885" s="3"/>
      <c r="M885" s="33" t="s">
        <v>889</v>
      </c>
      <c r="N885" s="78"/>
      <c r="O885" s="1" t="s">
        <v>289</v>
      </c>
      <c r="S885" s="1" t="e">
        <f>VLOOKUP(R:R,Validations!C:D,2,FALSE)</f>
        <v>#N/A</v>
      </c>
      <c r="X885" s="11" t="s">
        <v>1961</v>
      </c>
      <c r="Y885" s="2">
        <v>42853</v>
      </c>
      <c r="AH885" s="1" t="s">
        <v>2103</v>
      </c>
    </row>
    <row r="886" spans="2:34" ht="15" hidden="1" customHeight="1" x14ac:dyDescent="0.25">
      <c r="B886" s="33" t="s">
        <v>1682</v>
      </c>
      <c r="C886" s="1"/>
      <c r="D886" s="29" t="s">
        <v>128</v>
      </c>
      <c r="E886" s="31">
        <v>69261291</v>
      </c>
      <c r="F886" s="31">
        <v>69261291</v>
      </c>
      <c r="G886" s="35">
        <v>42835</v>
      </c>
      <c r="H886" s="5">
        <v>188783392</v>
      </c>
      <c r="I886" s="33">
        <v>1082652822</v>
      </c>
      <c r="J886" s="37">
        <v>368.13</v>
      </c>
      <c r="K886" s="37">
        <v>368.13</v>
      </c>
      <c r="L886" s="3"/>
      <c r="M886" s="33" t="s">
        <v>891</v>
      </c>
      <c r="N886" s="78"/>
      <c r="O886" s="1" t="s">
        <v>289</v>
      </c>
      <c r="S886" s="1" t="e">
        <f>VLOOKUP(R:R,Validations!C:D,2,FALSE)</f>
        <v>#N/A</v>
      </c>
      <c r="X886" s="11" t="s">
        <v>1961</v>
      </c>
      <c r="Y886" s="2">
        <v>42853</v>
      </c>
      <c r="AH886" s="1" t="s">
        <v>2107</v>
      </c>
    </row>
    <row r="887" spans="2:34" ht="15" hidden="1" customHeight="1" x14ac:dyDescent="0.25">
      <c r="B887" s="33" t="s">
        <v>1653</v>
      </c>
      <c r="C887" s="1"/>
      <c r="D887" s="29" t="s">
        <v>128</v>
      </c>
      <c r="E887" s="31">
        <v>69232578</v>
      </c>
      <c r="F887" s="31">
        <v>69232578</v>
      </c>
      <c r="G887" s="35">
        <v>42831</v>
      </c>
      <c r="H887" s="5">
        <v>188861968</v>
      </c>
      <c r="I887" s="33">
        <v>4500340360</v>
      </c>
      <c r="J887" s="37">
        <v>367.85</v>
      </c>
      <c r="K887" s="37">
        <v>367.85</v>
      </c>
      <c r="L887" s="3"/>
      <c r="M887" s="33" t="s">
        <v>873</v>
      </c>
      <c r="N887" s="78"/>
      <c r="O887" s="1" t="s">
        <v>289</v>
      </c>
      <c r="S887" s="1" t="e">
        <f>VLOOKUP(R:R,Validations!C:D,2,FALSE)</f>
        <v>#N/A</v>
      </c>
      <c r="X887" s="11" t="s">
        <v>1961</v>
      </c>
      <c r="Y887" s="2">
        <v>42853</v>
      </c>
      <c r="AH887" s="1" t="s">
        <v>2068</v>
      </c>
    </row>
    <row r="888" spans="2:34" ht="15" hidden="1" customHeight="1" x14ac:dyDescent="0.25">
      <c r="B888" s="33" t="s">
        <v>1700</v>
      </c>
      <c r="C888" s="1"/>
      <c r="D888" s="29" t="s">
        <v>128</v>
      </c>
      <c r="E888" s="31">
        <v>69274810</v>
      </c>
      <c r="F888" s="31">
        <v>69274810</v>
      </c>
      <c r="G888" s="35">
        <v>42836</v>
      </c>
      <c r="H888" s="5">
        <v>188969907</v>
      </c>
      <c r="I888" s="33">
        <v>1145013906</v>
      </c>
      <c r="J888" s="37">
        <v>250</v>
      </c>
      <c r="K888" s="37">
        <v>250</v>
      </c>
      <c r="L888" s="3"/>
      <c r="M888" s="33" t="s">
        <v>899</v>
      </c>
      <c r="N888" s="78"/>
      <c r="O888" s="1" t="s">
        <v>289</v>
      </c>
      <c r="S888" s="1" t="e">
        <f>VLOOKUP(R:R,Validations!C:D,2,FALSE)</f>
        <v>#N/A</v>
      </c>
      <c r="X888" s="11" t="s">
        <v>1961</v>
      </c>
      <c r="Y888" s="2">
        <v>42853</v>
      </c>
      <c r="AH888" s="1" t="s">
        <v>2107</v>
      </c>
    </row>
    <row r="889" spans="2:34" ht="15" hidden="1" customHeight="1" x14ac:dyDescent="0.25">
      <c r="B889" s="33" t="s">
        <v>1708</v>
      </c>
      <c r="C889" s="1"/>
      <c r="D889" s="29" t="s">
        <v>128</v>
      </c>
      <c r="E889" s="31">
        <v>69274904</v>
      </c>
      <c r="F889" s="31">
        <v>69274904</v>
      </c>
      <c r="G889" s="35">
        <v>42836</v>
      </c>
      <c r="H889" s="5">
        <v>188870503</v>
      </c>
      <c r="I889" s="33">
        <v>1876632392</v>
      </c>
      <c r="J889" s="37">
        <v>245</v>
      </c>
      <c r="K889" s="37">
        <v>245</v>
      </c>
      <c r="L889" s="3"/>
      <c r="M889" s="33" t="s">
        <v>856</v>
      </c>
      <c r="N889" s="78"/>
      <c r="O889" s="1" t="s">
        <v>289</v>
      </c>
      <c r="S889" s="1" t="e">
        <f>VLOOKUP(R:R,Validations!C:D,2,FALSE)</f>
        <v>#N/A</v>
      </c>
      <c r="X889" s="11" t="s">
        <v>1961</v>
      </c>
      <c r="Y889" s="2">
        <v>42853</v>
      </c>
      <c r="AH889" s="1" t="s">
        <v>2107</v>
      </c>
    </row>
    <row r="890" spans="2:34" ht="15" hidden="1" customHeight="1" x14ac:dyDescent="0.25">
      <c r="B890" s="33" t="s">
        <v>1655</v>
      </c>
      <c r="C890" s="1"/>
      <c r="D890" s="29" t="s">
        <v>128</v>
      </c>
      <c r="E890" s="31">
        <v>69238480</v>
      </c>
      <c r="F890" s="31">
        <v>69238480</v>
      </c>
      <c r="G890" s="35">
        <v>42831</v>
      </c>
      <c r="H890" s="5">
        <v>188924841</v>
      </c>
      <c r="I890" s="33">
        <v>1571170545</v>
      </c>
      <c r="J890" s="37">
        <v>243.56</v>
      </c>
      <c r="K890" s="37">
        <v>243.56</v>
      </c>
      <c r="L890" s="3"/>
      <c r="M890" s="33" t="s">
        <v>875</v>
      </c>
      <c r="N890" s="78"/>
      <c r="O890" s="1" t="s">
        <v>289</v>
      </c>
      <c r="S890" s="1" t="e">
        <f>VLOOKUP(R:R,Validations!C:D,2,FALSE)</f>
        <v>#N/A</v>
      </c>
      <c r="X890" s="11" t="s">
        <v>1961</v>
      </c>
      <c r="Y890" s="2">
        <v>42853</v>
      </c>
      <c r="AH890" s="1" t="s">
        <v>2055</v>
      </c>
    </row>
    <row r="891" spans="2:34" ht="15" hidden="1" customHeight="1" x14ac:dyDescent="0.25">
      <c r="B891" s="33" t="s">
        <v>1702</v>
      </c>
      <c r="C891" s="1"/>
      <c r="D891" s="29" t="s">
        <v>128</v>
      </c>
      <c r="E891" s="31">
        <v>69274816</v>
      </c>
      <c r="F891" s="31">
        <v>69274816</v>
      </c>
      <c r="G891" s="35">
        <v>42836</v>
      </c>
      <c r="H891" s="5">
        <v>188651767</v>
      </c>
      <c r="I891" s="33">
        <v>1145847700</v>
      </c>
      <c r="J891" s="37">
        <v>170.67</v>
      </c>
      <c r="K891" s="37">
        <v>170.67</v>
      </c>
      <c r="L891" s="3"/>
      <c r="M891" s="33" t="s">
        <v>560</v>
      </c>
      <c r="N891" s="78"/>
      <c r="O891" s="1" t="s">
        <v>289</v>
      </c>
      <c r="S891" s="1" t="e">
        <f>VLOOKUP(R:R,Validations!C:D,2,FALSE)</f>
        <v>#N/A</v>
      </c>
      <c r="X891" s="11" t="s">
        <v>1961</v>
      </c>
      <c r="Y891" s="2">
        <v>42853</v>
      </c>
      <c r="AH891" s="1" t="s">
        <v>2107</v>
      </c>
    </row>
    <row r="892" spans="2:34" ht="15" hidden="1" customHeight="1" x14ac:dyDescent="0.25">
      <c r="B892" s="33" t="s">
        <v>1242</v>
      </c>
      <c r="C892" s="1"/>
      <c r="D892" s="29" t="s">
        <v>128</v>
      </c>
      <c r="E892" s="31">
        <v>69261274</v>
      </c>
      <c r="F892" s="31">
        <v>69261274</v>
      </c>
      <c r="G892" s="35">
        <v>42835</v>
      </c>
      <c r="H892" s="5">
        <v>188785892</v>
      </c>
      <c r="I892" s="33">
        <v>1065435180</v>
      </c>
      <c r="J892" s="37">
        <v>165</v>
      </c>
      <c r="K892" s="37">
        <v>165</v>
      </c>
      <c r="L892" s="3"/>
      <c r="M892" s="33" t="s">
        <v>871</v>
      </c>
      <c r="N892" s="78"/>
      <c r="O892" s="1" t="s">
        <v>289</v>
      </c>
      <c r="S892" s="1" t="e">
        <f>VLOOKUP(R:R,Validations!C:D,2,FALSE)</f>
        <v>#N/A</v>
      </c>
      <c r="X892" s="11" t="s">
        <v>1961</v>
      </c>
      <c r="Y892" s="2">
        <v>42853</v>
      </c>
      <c r="AH892" s="1" t="s">
        <v>2107</v>
      </c>
    </row>
    <row r="893" spans="2:34" ht="15" hidden="1" customHeight="1" x14ac:dyDescent="0.25">
      <c r="B893" s="33" t="s">
        <v>1698</v>
      </c>
      <c r="C893" s="1"/>
      <c r="D893" s="29" t="s">
        <v>128</v>
      </c>
      <c r="E893" s="31">
        <v>69274782</v>
      </c>
      <c r="F893" s="31">
        <v>69274782</v>
      </c>
      <c r="G893" s="35">
        <v>42836</v>
      </c>
      <c r="H893" s="5">
        <v>188843753</v>
      </c>
      <c r="I893" s="33">
        <v>1045969207</v>
      </c>
      <c r="J893" s="37">
        <v>150</v>
      </c>
      <c r="K893" s="37">
        <v>150</v>
      </c>
      <c r="L893" s="3"/>
      <c r="M893" s="33" t="s">
        <v>560</v>
      </c>
      <c r="N893" s="78"/>
      <c r="O893" s="1" t="s">
        <v>289</v>
      </c>
      <c r="S893" s="1" t="e">
        <f>VLOOKUP(R:R,Validations!C:D,2,FALSE)</f>
        <v>#N/A</v>
      </c>
      <c r="X893" s="11" t="s">
        <v>1961</v>
      </c>
      <c r="Y893" s="2">
        <v>42853</v>
      </c>
      <c r="AH893" s="1" t="s">
        <v>2107</v>
      </c>
    </row>
    <row r="894" spans="2:34" ht="15" hidden="1" customHeight="1" x14ac:dyDescent="0.25">
      <c r="B894" s="33" t="s">
        <v>1208</v>
      </c>
      <c r="C894" s="1"/>
      <c r="D894" s="29" t="s">
        <v>128</v>
      </c>
      <c r="E894" s="31">
        <v>69274907</v>
      </c>
      <c r="F894" s="31">
        <v>69274907</v>
      </c>
      <c r="G894" s="35">
        <v>42836</v>
      </c>
      <c r="H894" s="5">
        <v>188939513</v>
      </c>
      <c r="I894" s="33">
        <v>1876753080</v>
      </c>
      <c r="J894" s="37">
        <v>135</v>
      </c>
      <c r="K894" s="37">
        <v>135</v>
      </c>
      <c r="L894" s="3"/>
      <c r="M894" s="33" t="s">
        <v>905</v>
      </c>
      <c r="N894" s="78"/>
      <c r="O894" s="1" t="s">
        <v>289</v>
      </c>
      <c r="S894" s="1" t="e">
        <f>VLOOKUP(R:R,Validations!C:D,2,FALSE)</f>
        <v>#N/A</v>
      </c>
      <c r="X894" s="11" t="s">
        <v>1961</v>
      </c>
      <c r="Y894" s="2">
        <v>42853</v>
      </c>
      <c r="AH894" s="1" t="s">
        <v>2107</v>
      </c>
    </row>
    <row r="895" spans="2:34" ht="15" hidden="1" customHeight="1" x14ac:dyDescent="0.25">
      <c r="B895" s="33" t="s">
        <v>1684</v>
      </c>
      <c r="C895" s="1"/>
      <c r="D895" s="29" t="s">
        <v>128</v>
      </c>
      <c r="E895" s="31">
        <v>69261324</v>
      </c>
      <c r="F895" s="31">
        <v>69261324</v>
      </c>
      <c r="G895" s="35">
        <v>42835</v>
      </c>
      <c r="H895" s="5">
        <v>188867518</v>
      </c>
      <c r="I895" s="33">
        <v>1188148441</v>
      </c>
      <c r="J895" s="37">
        <v>130</v>
      </c>
      <c r="K895" s="37">
        <v>130</v>
      </c>
      <c r="L895" s="3"/>
      <c r="M895" s="33" t="s">
        <v>560</v>
      </c>
      <c r="N895" s="78"/>
      <c r="O895" s="1" t="s">
        <v>289</v>
      </c>
      <c r="S895" s="1" t="e">
        <f>VLOOKUP(R:R,Validations!C:D,2,FALSE)</f>
        <v>#N/A</v>
      </c>
      <c r="X895" s="11" t="s">
        <v>1961</v>
      </c>
      <c r="Y895" s="2">
        <v>42853</v>
      </c>
      <c r="AH895" s="1" t="s">
        <v>2107</v>
      </c>
    </row>
    <row r="896" spans="2:34" ht="15" hidden="1" customHeight="1" x14ac:dyDescent="0.25">
      <c r="B896" s="33" t="s">
        <v>1587</v>
      </c>
      <c r="C896" s="1"/>
      <c r="D896" s="29" t="s">
        <v>128</v>
      </c>
      <c r="E896" s="31">
        <v>69128323</v>
      </c>
      <c r="F896" s="31">
        <v>69128323</v>
      </c>
      <c r="G896" s="35">
        <v>42821</v>
      </c>
      <c r="H896" s="5">
        <v>188202470</v>
      </c>
      <c r="I896" s="33">
        <v>1962560604</v>
      </c>
      <c r="J896" s="37">
        <v>125</v>
      </c>
      <c r="K896" s="37">
        <v>125</v>
      </c>
      <c r="L896" s="3"/>
      <c r="M896" s="33" t="s">
        <v>830</v>
      </c>
      <c r="N896" s="78"/>
      <c r="O896" s="1" t="s">
        <v>289</v>
      </c>
      <c r="S896" s="1" t="e">
        <f>VLOOKUP(R:R,Validations!C:D,2,FALSE)</f>
        <v>#N/A</v>
      </c>
      <c r="X896" s="11" t="s">
        <v>1961</v>
      </c>
      <c r="Y896" s="2">
        <v>42853</v>
      </c>
      <c r="AH896" s="1" t="s">
        <v>2106</v>
      </c>
    </row>
    <row r="897" spans="2:34" ht="15" hidden="1" customHeight="1" x14ac:dyDescent="0.25">
      <c r="B897" s="33" t="s">
        <v>1671</v>
      </c>
      <c r="C897" s="1"/>
      <c r="D897" s="29" t="s">
        <v>128</v>
      </c>
      <c r="E897" s="31">
        <v>69249905</v>
      </c>
      <c r="F897" s="31">
        <v>69249905</v>
      </c>
      <c r="G897" s="35">
        <v>42832</v>
      </c>
      <c r="H897" s="5">
        <v>188924647</v>
      </c>
      <c r="I897" s="33">
        <v>1386008150</v>
      </c>
      <c r="J897" s="37">
        <v>124.78</v>
      </c>
      <c r="K897" s="37">
        <v>124.78</v>
      </c>
      <c r="L897" s="3"/>
      <c r="M897" s="33" t="s">
        <v>884</v>
      </c>
      <c r="N897" s="78"/>
      <c r="O897" s="1" t="s">
        <v>289</v>
      </c>
      <c r="S897" s="1" t="e">
        <f>VLOOKUP(R:R,Validations!C:D,2,FALSE)</f>
        <v>#N/A</v>
      </c>
      <c r="X897" s="11" t="s">
        <v>1961</v>
      </c>
      <c r="Y897" s="2">
        <v>42853</v>
      </c>
      <c r="AH897" s="1" t="s">
        <v>2055</v>
      </c>
    </row>
    <row r="898" spans="2:34" ht="15" hidden="1" customHeight="1" x14ac:dyDescent="0.25">
      <c r="B898" s="33" t="s">
        <v>1670</v>
      </c>
      <c r="C898" s="1"/>
      <c r="D898" s="29" t="s">
        <v>128</v>
      </c>
      <c r="E898" s="31">
        <v>69249835</v>
      </c>
      <c r="F898" s="31">
        <v>69249835</v>
      </c>
      <c r="G898" s="35">
        <v>42832</v>
      </c>
      <c r="H898" s="5">
        <v>188740714</v>
      </c>
      <c r="I898" s="33">
        <v>1006495420</v>
      </c>
      <c r="J898" s="37">
        <v>114.54</v>
      </c>
      <c r="K898" s="37">
        <v>114.54</v>
      </c>
      <c r="L898" s="3"/>
      <c r="M898" s="33" t="s">
        <v>876</v>
      </c>
      <c r="N898" s="78"/>
      <c r="O898" s="1" t="s">
        <v>289</v>
      </c>
      <c r="S898" s="1" t="e">
        <f>VLOOKUP(R:R,Validations!C:D,2,FALSE)</f>
        <v>#N/A</v>
      </c>
      <c r="X898" s="11" t="s">
        <v>1961</v>
      </c>
      <c r="Y898" s="2">
        <v>42853</v>
      </c>
      <c r="AH898" s="1" t="s">
        <v>2053</v>
      </c>
    </row>
    <row r="899" spans="2:34" ht="15" hidden="1" customHeight="1" x14ac:dyDescent="0.25">
      <c r="B899" s="33" t="s">
        <v>1656</v>
      </c>
      <c r="C899" s="1"/>
      <c r="D899" s="29" t="s">
        <v>128</v>
      </c>
      <c r="E899" s="31">
        <v>69238508</v>
      </c>
      <c r="F899" s="31">
        <v>69238508</v>
      </c>
      <c r="G899" s="35">
        <v>42831</v>
      </c>
      <c r="H899" s="5">
        <v>188709603</v>
      </c>
      <c r="I899" s="33">
        <v>1847227120</v>
      </c>
      <c r="J899" s="37">
        <v>105</v>
      </c>
      <c r="K899" s="37">
        <v>105</v>
      </c>
      <c r="L899" s="3"/>
      <c r="M899" s="33" t="s">
        <v>876</v>
      </c>
      <c r="N899" s="78"/>
      <c r="O899" s="1" t="s">
        <v>289</v>
      </c>
      <c r="S899" s="1" t="e">
        <f>VLOOKUP(R:R,Validations!C:D,2,FALSE)</f>
        <v>#N/A</v>
      </c>
      <c r="X899" s="11" t="s">
        <v>1961</v>
      </c>
      <c r="Y899" s="2">
        <v>42853</v>
      </c>
      <c r="AH899" s="1" t="s">
        <v>2055</v>
      </c>
    </row>
    <row r="900" spans="2:34" ht="15" hidden="1" customHeight="1" x14ac:dyDescent="0.25">
      <c r="B900" s="45" t="s">
        <v>2020</v>
      </c>
      <c r="C900" s="1"/>
      <c r="D900" s="40" t="s">
        <v>128</v>
      </c>
      <c r="E900" s="49">
        <v>69065250</v>
      </c>
      <c r="F900" s="49">
        <v>69065250</v>
      </c>
      <c r="G900" s="50">
        <v>42822.301632951385</v>
      </c>
      <c r="H900" s="5">
        <v>187632455</v>
      </c>
      <c r="I900" s="52">
        <v>414800027354</v>
      </c>
      <c r="J900" s="54"/>
      <c r="K900" s="62">
        <v>95</v>
      </c>
      <c r="L900" s="43">
        <v>70</v>
      </c>
      <c r="M900" s="59" t="s">
        <v>2016</v>
      </c>
      <c r="N900" s="78"/>
      <c r="O900" s="1" t="s">
        <v>289</v>
      </c>
      <c r="S900" s="1" t="e">
        <f>VLOOKUP(R:R,Validations!C:D,2,FALSE)</f>
        <v>#N/A</v>
      </c>
      <c r="X900" s="11" t="s">
        <v>2026</v>
      </c>
      <c r="Y900" s="41">
        <v>42853</v>
      </c>
      <c r="AH900" s="1" t="s">
        <v>2053</v>
      </c>
    </row>
    <row r="901" spans="2:34" ht="15" hidden="1" customHeight="1" x14ac:dyDescent="0.25">
      <c r="B901" s="33" t="s">
        <v>1654</v>
      </c>
      <c r="C901" s="1"/>
      <c r="D901" s="29" t="s">
        <v>128</v>
      </c>
      <c r="E901" s="31">
        <v>69238440</v>
      </c>
      <c r="F901" s="31">
        <v>69238440</v>
      </c>
      <c r="G901" s="35">
        <v>42831</v>
      </c>
      <c r="H901" s="5">
        <v>188436117</v>
      </c>
      <c r="I901" s="33">
        <v>1079233242</v>
      </c>
      <c r="J901" s="37">
        <v>80</v>
      </c>
      <c r="K901" s="37">
        <v>80</v>
      </c>
      <c r="L901" s="3"/>
      <c r="M901" s="33" t="s">
        <v>874</v>
      </c>
      <c r="N901" s="78"/>
      <c r="O901" s="1" t="s">
        <v>289</v>
      </c>
      <c r="S901" s="1" t="e">
        <f>VLOOKUP(R:R,Validations!C:D,2,FALSE)</f>
        <v>#N/A</v>
      </c>
      <c r="X901" s="11" t="s">
        <v>1961</v>
      </c>
      <c r="Y901" s="2">
        <v>42853</v>
      </c>
      <c r="AH901" s="1" t="s">
        <v>2053</v>
      </c>
    </row>
    <row r="902" spans="2:34" ht="15" hidden="1" customHeight="1" x14ac:dyDescent="0.25">
      <c r="B902" s="33" t="s">
        <v>1320</v>
      </c>
      <c r="C902" s="1"/>
      <c r="D902" s="29" t="s">
        <v>205</v>
      </c>
      <c r="E902" s="31">
        <v>69250029</v>
      </c>
      <c r="F902" s="31">
        <v>69250029</v>
      </c>
      <c r="G902" s="35">
        <v>42832</v>
      </c>
      <c r="H902" s="47">
        <v>188742921</v>
      </c>
      <c r="I902" s="33">
        <v>3014531903</v>
      </c>
      <c r="J902" s="37">
        <v>80</v>
      </c>
      <c r="K902" s="37">
        <v>80</v>
      </c>
      <c r="L902" s="3"/>
      <c r="M902" s="33" t="s">
        <v>589</v>
      </c>
      <c r="N902" s="78"/>
      <c r="O902" s="1" t="s">
        <v>289</v>
      </c>
      <c r="S902" s="1" t="e">
        <f>VLOOKUP(R:R,Validations!C:D,2,FALSE)</f>
        <v>#N/A</v>
      </c>
      <c r="X902" s="11" t="s">
        <v>1961</v>
      </c>
      <c r="Y902" s="2">
        <v>42853</v>
      </c>
      <c r="AH902" s="1" t="s">
        <v>2053</v>
      </c>
    </row>
    <row r="903" spans="2:34" ht="15" hidden="1" customHeight="1" x14ac:dyDescent="0.25">
      <c r="B903" s="33" t="s">
        <v>1657</v>
      </c>
      <c r="C903" s="1"/>
      <c r="D903" s="29" t="s">
        <v>128</v>
      </c>
      <c r="E903" s="31">
        <v>69238546</v>
      </c>
      <c r="F903" s="31">
        <v>69238546</v>
      </c>
      <c r="G903" s="35">
        <v>42831</v>
      </c>
      <c r="H903" s="5">
        <v>188555631</v>
      </c>
      <c r="I903" s="33">
        <v>1949356385</v>
      </c>
      <c r="J903" s="37">
        <v>80</v>
      </c>
      <c r="K903" s="37">
        <v>80</v>
      </c>
      <c r="L903" s="3"/>
      <c r="M903" s="33" t="s">
        <v>877</v>
      </c>
      <c r="N903" s="78"/>
      <c r="O903" s="1" t="s">
        <v>289</v>
      </c>
      <c r="S903" s="1" t="e">
        <f>VLOOKUP(R:R,Validations!C:D,2,FALSE)</f>
        <v>#N/A</v>
      </c>
      <c r="X903" s="11" t="s">
        <v>1961</v>
      </c>
      <c r="Y903" s="2">
        <v>42853</v>
      </c>
      <c r="AH903" s="1" t="s">
        <v>2053</v>
      </c>
    </row>
    <row r="904" spans="2:34" ht="15" hidden="1" customHeight="1" x14ac:dyDescent="0.25">
      <c r="B904" s="33" t="s">
        <v>1667</v>
      </c>
      <c r="C904" s="1"/>
      <c r="D904" s="29" t="s">
        <v>128</v>
      </c>
      <c r="E904" s="31">
        <v>69246053</v>
      </c>
      <c r="F904" s="31">
        <v>69246053</v>
      </c>
      <c r="G904" s="35">
        <v>42832</v>
      </c>
      <c r="H904" s="5">
        <v>188746043</v>
      </c>
      <c r="I904" s="33">
        <v>1876577670</v>
      </c>
      <c r="J904" s="37">
        <v>67.98</v>
      </c>
      <c r="K904" s="37">
        <v>67.98</v>
      </c>
      <c r="L904" s="3"/>
      <c r="M904" s="33" t="s">
        <v>843</v>
      </c>
      <c r="N904" s="78"/>
      <c r="O904" s="1" t="s">
        <v>289</v>
      </c>
      <c r="S904" s="1" t="e">
        <f>VLOOKUP(R:R,Validations!C:D,2,FALSE)</f>
        <v>#N/A</v>
      </c>
      <c r="X904" s="11" t="s">
        <v>1961</v>
      </c>
      <c r="Y904" s="2">
        <v>42853</v>
      </c>
      <c r="AH904" s="1" t="s">
        <v>2068</v>
      </c>
    </row>
    <row r="905" spans="2:34" ht="15" hidden="1" customHeight="1" x14ac:dyDescent="0.25">
      <c r="B905" s="33" t="s">
        <v>1183</v>
      </c>
      <c r="C905" s="1"/>
      <c r="D905" s="29" t="s">
        <v>128</v>
      </c>
      <c r="E905" s="31">
        <v>69245999</v>
      </c>
      <c r="F905" s="31">
        <v>69245999</v>
      </c>
      <c r="G905" s="35">
        <v>42832</v>
      </c>
      <c r="H905" s="5">
        <v>188976088</v>
      </c>
      <c r="I905" s="33">
        <v>1500454280</v>
      </c>
      <c r="J905" s="37">
        <v>62.76</v>
      </c>
      <c r="K905" s="37">
        <v>62.76</v>
      </c>
      <c r="L905" s="3"/>
      <c r="M905" s="33" t="s">
        <v>881</v>
      </c>
      <c r="N905" s="78"/>
      <c r="O905" s="1" t="s">
        <v>289</v>
      </c>
      <c r="S905" s="1" t="e">
        <f>VLOOKUP(R:R,Validations!C:D,2,FALSE)</f>
        <v>#N/A</v>
      </c>
      <c r="X905" s="11" t="s">
        <v>1961</v>
      </c>
      <c r="Y905" s="2">
        <v>42853</v>
      </c>
      <c r="AH905" s="1" t="s">
        <v>2060</v>
      </c>
    </row>
    <row r="906" spans="2:34" ht="15" hidden="1" customHeight="1" x14ac:dyDescent="0.25">
      <c r="B906" s="45" t="s">
        <v>2020</v>
      </c>
      <c r="C906" s="1"/>
      <c r="D906" s="40" t="s">
        <v>128</v>
      </c>
      <c r="E906" s="49">
        <v>69065252</v>
      </c>
      <c r="F906" s="49">
        <v>69065252</v>
      </c>
      <c r="G906" s="50">
        <v>42822.301621296298</v>
      </c>
      <c r="H906" s="5">
        <v>187979988</v>
      </c>
      <c r="I906" s="52">
        <v>415520355228</v>
      </c>
      <c r="J906" s="54"/>
      <c r="K906" s="62">
        <v>35</v>
      </c>
      <c r="L906" s="43">
        <v>160</v>
      </c>
      <c r="M906" s="59" t="s">
        <v>2018</v>
      </c>
      <c r="N906" s="78"/>
      <c r="O906" s="1" t="s">
        <v>289</v>
      </c>
      <c r="S906" s="1" t="e">
        <f>VLOOKUP(R:R,Validations!C:D,2,FALSE)</f>
        <v>#N/A</v>
      </c>
      <c r="X906" s="11" t="s">
        <v>2026</v>
      </c>
      <c r="Y906" s="41">
        <v>42853</v>
      </c>
      <c r="AH906" s="1" t="s">
        <v>2055</v>
      </c>
    </row>
    <row r="907" spans="2:34" ht="15" hidden="1" customHeight="1" x14ac:dyDescent="0.25">
      <c r="B907" s="45" t="s">
        <v>2020</v>
      </c>
      <c r="C907" s="1"/>
      <c r="D907" s="40" t="s">
        <v>128</v>
      </c>
      <c r="E907" s="49">
        <v>69099631</v>
      </c>
      <c r="F907" s="49">
        <v>69099631</v>
      </c>
      <c r="G907" s="50">
        <v>42822.299434062501</v>
      </c>
      <c r="H907" s="5">
        <v>188484795</v>
      </c>
      <c r="I907" s="52">
        <v>412510022692</v>
      </c>
      <c r="J907" s="54"/>
      <c r="K907" s="62">
        <v>30</v>
      </c>
      <c r="L907" s="42">
        <v>0</v>
      </c>
      <c r="M907" s="59" t="s">
        <v>2015</v>
      </c>
      <c r="N907" s="78"/>
      <c r="O907" s="1" t="s">
        <v>289</v>
      </c>
      <c r="S907" s="1" t="e">
        <f>VLOOKUP(R:R,Validations!C:D,2,FALSE)</f>
        <v>#N/A</v>
      </c>
      <c r="X907" s="11" t="s">
        <v>2026</v>
      </c>
      <c r="Y907" s="41">
        <v>42853</v>
      </c>
      <c r="AH907" s="1" t="s">
        <v>2082</v>
      </c>
    </row>
    <row r="908" spans="2:34" ht="15" hidden="1" customHeight="1" x14ac:dyDescent="0.25">
      <c r="B908" s="33" t="s">
        <v>1584</v>
      </c>
      <c r="C908" s="1"/>
      <c r="D908" s="29" t="s">
        <v>128</v>
      </c>
      <c r="E908" s="31">
        <v>69078898</v>
      </c>
      <c r="F908" s="31">
        <v>69078898</v>
      </c>
      <c r="G908" s="35">
        <v>42817</v>
      </c>
      <c r="H908" s="5">
        <v>188214582</v>
      </c>
      <c r="I908" s="33">
        <v>4500365848</v>
      </c>
      <c r="J908" s="37">
        <v>25</v>
      </c>
      <c r="K908" s="37">
        <v>25</v>
      </c>
      <c r="L908" s="3"/>
      <c r="M908" s="33" t="s">
        <v>827</v>
      </c>
      <c r="N908" s="78"/>
      <c r="O908" s="1" t="s">
        <v>289</v>
      </c>
      <c r="S908" s="1" t="e">
        <f>VLOOKUP(R:R,Validations!C:D,2,FALSE)</f>
        <v>#N/A</v>
      </c>
      <c r="X908" s="11" t="s">
        <v>1961</v>
      </c>
      <c r="Y908" s="2">
        <v>42853</v>
      </c>
      <c r="AH908" s="1" t="s">
        <v>2059</v>
      </c>
    </row>
    <row r="909" spans="2:34" ht="15" hidden="1" customHeight="1" x14ac:dyDescent="0.25">
      <c r="B909" s="33" t="s">
        <v>1618</v>
      </c>
      <c r="C909" s="1"/>
      <c r="D909" s="29" t="s">
        <v>128</v>
      </c>
      <c r="E909" s="31">
        <v>69204202</v>
      </c>
      <c r="F909" s="31">
        <v>69204202</v>
      </c>
      <c r="G909" s="35">
        <v>42829</v>
      </c>
      <c r="H909" s="5">
        <v>188395140</v>
      </c>
      <c r="I909" s="33">
        <v>1967269001</v>
      </c>
      <c r="J909" s="37">
        <v>25</v>
      </c>
      <c r="K909" s="37">
        <v>25</v>
      </c>
      <c r="L909" s="3"/>
      <c r="M909" s="33" t="s">
        <v>847</v>
      </c>
      <c r="N909" s="78"/>
      <c r="O909" s="1" t="s">
        <v>289</v>
      </c>
      <c r="S909" s="1" t="e">
        <f>VLOOKUP(R:R,Validations!C:D,2,FALSE)</f>
        <v>#N/A</v>
      </c>
      <c r="X909" s="11" t="s">
        <v>1961</v>
      </c>
      <c r="Y909" s="2">
        <v>42853</v>
      </c>
      <c r="AH909" s="1" t="s">
        <v>2059</v>
      </c>
    </row>
    <row r="910" spans="2:34" ht="15" hidden="1" customHeight="1" x14ac:dyDescent="0.25">
      <c r="B910" s="33" t="s">
        <v>1660</v>
      </c>
      <c r="C910" s="1"/>
      <c r="D910" s="29" t="s">
        <v>128</v>
      </c>
      <c r="E910" s="31">
        <v>69245969</v>
      </c>
      <c r="F910" s="31">
        <v>69245969</v>
      </c>
      <c r="G910" s="35">
        <v>42832</v>
      </c>
      <c r="H910" s="5">
        <v>188685040</v>
      </c>
      <c r="I910" s="33">
        <v>1129297405</v>
      </c>
      <c r="J910" s="37">
        <v>25</v>
      </c>
      <c r="K910" s="37">
        <v>25</v>
      </c>
      <c r="L910" s="3"/>
      <c r="M910" s="33" t="s">
        <v>827</v>
      </c>
      <c r="N910" s="78"/>
      <c r="O910" s="1" t="s">
        <v>289</v>
      </c>
      <c r="S910" s="1" t="e">
        <f>VLOOKUP(R:R,Validations!C:D,2,FALSE)</f>
        <v>#N/A</v>
      </c>
      <c r="X910" s="11" t="s">
        <v>1961</v>
      </c>
      <c r="Y910" s="2">
        <v>42853</v>
      </c>
      <c r="AH910" s="1" t="s">
        <v>2059</v>
      </c>
    </row>
    <row r="911" spans="2:34" ht="15" hidden="1" customHeight="1" x14ac:dyDescent="0.25">
      <c r="B911" s="33" t="s">
        <v>1668</v>
      </c>
      <c r="C911" s="1"/>
      <c r="D911" s="29" t="s">
        <v>128</v>
      </c>
      <c r="E911" s="31">
        <v>69246063</v>
      </c>
      <c r="F911" s="31">
        <v>69246063</v>
      </c>
      <c r="G911" s="35">
        <v>42832</v>
      </c>
      <c r="H911" s="5">
        <v>188787934</v>
      </c>
      <c r="I911" s="33">
        <v>1880726729</v>
      </c>
      <c r="J911" s="37">
        <v>25</v>
      </c>
      <c r="K911" s="37">
        <v>25</v>
      </c>
      <c r="L911" s="3"/>
      <c r="M911" s="33" t="s">
        <v>845</v>
      </c>
      <c r="N911" s="78"/>
      <c r="O911" s="1" t="s">
        <v>289</v>
      </c>
      <c r="S911" s="1" t="e">
        <f>VLOOKUP(R:R,Validations!C:D,2,FALSE)</f>
        <v>#N/A</v>
      </c>
      <c r="X911" s="11" t="s">
        <v>1961</v>
      </c>
      <c r="Y911" s="2">
        <v>42853</v>
      </c>
      <c r="AH911" s="1" t="s">
        <v>2059</v>
      </c>
    </row>
    <row r="912" spans="2:34" ht="15" hidden="1" customHeight="1" x14ac:dyDescent="0.25">
      <c r="B912" s="33" t="s">
        <v>1666</v>
      </c>
      <c r="C912" s="1"/>
      <c r="D912" s="29" t="s">
        <v>128</v>
      </c>
      <c r="E912" s="31">
        <v>69246034</v>
      </c>
      <c r="F912" s="31">
        <v>69246034</v>
      </c>
      <c r="G912" s="35">
        <v>42832</v>
      </c>
      <c r="H912" s="5">
        <v>188788536</v>
      </c>
      <c r="I912" s="33">
        <v>1760427950</v>
      </c>
      <c r="J912" s="37">
        <v>25</v>
      </c>
      <c r="K912" s="37">
        <v>25</v>
      </c>
      <c r="L912" s="3"/>
      <c r="M912" s="33" t="s">
        <v>827</v>
      </c>
      <c r="N912" s="78"/>
      <c r="O912" s="1" t="s">
        <v>289</v>
      </c>
      <c r="S912" s="1" t="e">
        <f>VLOOKUP(R:R,Validations!C:D,2,FALSE)</f>
        <v>#N/A</v>
      </c>
      <c r="X912" s="11" t="s">
        <v>1961</v>
      </c>
      <c r="Y912" s="2">
        <v>42853</v>
      </c>
      <c r="AH912" s="1" t="s">
        <v>2059</v>
      </c>
    </row>
    <row r="913" spans="2:34" ht="15" hidden="1" customHeight="1" x14ac:dyDescent="0.25">
      <c r="B913" s="33" t="s">
        <v>1662</v>
      </c>
      <c r="C913" s="1"/>
      <c r="D913" s="29" t="s">
        <v>128</v>
      </c>
      <c r="E913" s="31">
        <v>69245989</v>
      </c>
      <c r="F913" s="31">
        <v>69245989</v>
      </c>
      <c r="G913" s="35">
        <v>42832</v>
      </c>
      <c r="H913" s="5">
        <v>188773656</v>
      </c>
      <c r="I913" s="33">
        <v>1393176541</v>
      </c>
      <c r="J913" s="37">
        <v>25</v>
      </c>
      <c r="K913" s="37">
        <v>25</v>
      </c>
      <c r="L913" s="3"/>
      <c r="M913" s="33" t="s">
        <v>829</v>
      </c>
      <c r="N913" s="78"/>
      <c r="O913" s="1" t="s">
        <v>289</v>
      </c>
      <c r="S913" s="1" t="e">
        <f>VLOOKUP(R:R,Validations!C:D,2,FALSE)</f>
        <v>#N/A</v>
      </c>
      <c r="X913" s="11" t="s">
        <v>1961</v>
      </c>
      <c r="Y913" s="2">
        <v>42853</v>
      </c>
      <c r="AH913" s="1" t="s">
        <v>2059</v>
      </c>
    </row>
    <row r="914" spans="2:34" ht="15" hidden="1" customHeight="1" x14ac:dyDescent="0.25">
      <c r="B914" s="33" t="s">
        <v>1669</v>
      </c>
      <c r="C914" s="1"/>
      <c r="D914" s="29" t="s">
        <v>128</v>
      </c>
      <c r="E914" s="31">
        <v>69246064</v>
      </c>
      <c r="F914" s="31">
        <v>69246064</v>
      </c>
      <c r="G914" s="35">
        <v>42832</v>
      </c>
      <c r="H914" s="5">
        <v>188216431</v>
      </c>
      <c r="I914" s="33">
        <v>1880756854</v>
      </c>
      <c r="J914" s="37">
        <v>25</v>
      </c>
      <c r="K914" s="37">
        <v>25</v>
      </c>
      <c r="L914" s="3"/>
      <c r="M914" s="33" t="s">
        <v>827</v>
      </c>
      <c r="N914" s="78"/>
      <c r="O914" s="1" t="s">
        <v>289</v>
      </c>
      <c r="S914" s="1" t="e">
        <f>VLOOKUP(R:R,Validations!C:D,2,FALSE)</f>
        <v>#N/A</v>
      </c>
      <c r="X914" s="11" t="s">
        <v>1961</v>
      </c>
      <c r="Y914" s="2">
        <v>42853</v>
      </c>
      <c r="AH914" s="1" t="s">
        <v>2059</v>
      </c>
    </row>
    <row r="915" spans="2:34" ht="15" hidden="1" customHeight="1" x14ac:dyDescent="0.25">
      <c r="B915" s="33" t="s">
        <v>1664</v>
      </c>
      <c r="C915" s="1"/>
      <c r="D915" s="29" t="s">
        <v>128</v>
      </c>
      <c r="E915" s="31">
        <v>69274778</v>
      </c>
      <c r="F915" s="31">
        <v>69274778</v>
      </c>
      <c r="G915" s="35">
        <v>42836</v>
      </c>
      <c r="H915" s="5">
        <v>188157892</v>
      </c>
      <c r="I915" s="33">
        <v>1045156130</v>
      </c>
      <c r="J915" s="37">
        <v>17.18</v>
      </c>
      <c r="K915" s="37">
        <v>17.18</v>
      </c>
      <c r="L915" s="3"/>
      <c r="M915" s="33" t="s">
        <v>890</v>
      </c>
      <c r="N915" s="78"/>
      <c r="O915" s="1" t="s">
        <v>289</v>
      </c>
      <c r="S915" s="1" t="e">
        <f>VLOOKUP(R:R,Validations!C:D,2,FALSE)</f>
        <v>#N/A</v>
      </c>
      <c r="X915" s="11" t="s">
        <v>1961</v>
      </c>
      <c r="Y915" s="2">
        <v>42853</v>
      </c>
      <c r="AH915" s="1" t="s">
        <v>2107</v>
      </c>
    </row>
    <row r="916" spans="2:34" ht="15" hidden="1" customHeight="1" x14ac:dyDescent="0.25">
      <c r="B916" s="33" t="s">
        <v>1672</v>
      </c>
      <c r="C916" s="1"/>
      <c r="D916" s="29" t="s">
        <v>128</v>
      </c>
      <c r="E916" s="31" t="s">
        <v>383</v>
      </c>
      <c r="F916" s="31">
        <v>69252724</v>
      </c>
      <c r="G916" s="35">
        <v>42832</v>
      </c>
      <c r="H916" s="47">
        <v>188646039</v>
      </c>
      <c r="I916" s="33">
        <v>1919933683</v>
      </c>
      <c r="J916" s="37">
        <v>14</v>
      </c>
      <c r="K916" s="37">
        <v>14</v>
      </c>
      <c r="L916" s="3"/>
      <c r="M916" s="33" t="s">
        <v>885</v>
      </c>
      <c r="N916" s="78"/>
      <c r="O916" s="1" t="s">
        <v>289</v>
      </c>
      <c r="S916" s="1" t="e">
        <f>VLOOKUP(R:R,Validations!C:D,2,FALSE)</f>
        <v>#N/A</v>
      </c>
      <c r="X916" s="11" t="s">
        <v>1961</v>
      </c>
      <c r="Y916" s="2">
        <v>42853</v>
      </c>
      <c r="AH916" s="1" t="e">
        <v>#N/A</v>
      </c>
    </row>
    <row r="917" spans="2:34" ht="15" hidden="1" customHeight="1" x14ac:dyDescent="0.25">
      <c r="B917" s="33" t="s">
        <v>1718</v>
      </c>
      <c r="C917" s="1"/>
      <c r="D917" s="29" t="s">
        <v>128</v>
      </c>
      <c r="E917" s="31" t="s">
        <v>390</v>
      </c>
      <c r="F917" s="31">
        <v>69287123</v>
      </c>
      <c r="G917" s="35">
        <v>42836</v>
      </c>
      <c r="H917" s="47">
        <v>188937550</v>
      </c>
      <c r="I917" s="33">
        <v>1905267153</v>
      </c>
      <c r="J917" s="37">
        <v>14</v>
      </c>
      <c r="K917" s="37">
        <v>14</v>
      </c>
      <c r="L917" s="3"/>
      <c r="M917" s="33" t="s">
        <v>911</v>
      </c>
      <c r="N917" s="78"/>
      <c r="O917" s="1" t="s">
        <v>289</v>
      </c>
      <c r="S917" s="1" t="e">
        <f>VLOOKUP(R:R,Validations!C:D,2,FALSE)</f>
        <v>#N/A</v>
      </c>
      <c r="X917" s="11" t="s">
        <v>1961</v>
      </c>
      <c r="Y917" s="2">
        <v>42853</v>
      </c>
      <c r="AH917" s="1" t="e">
        <v>#N/A</v>
      </c>
    </row>
    <row r="918" spans="2:34" ht="15" hidden="1" customHeight="1" x14ac:dyDescent="0.25">
      <c r="B918" s="33" t="s">
        <v>1719</v>
      </c>
      <c r="C918" s="1"/>
      <c r="D918" s="29" t="s">
        <v>128</v>
      </c>
      <c r="E918" s="31" t="s">
        <v>391</v>
      </c>
      <c r="F918" s="31">
        <v>69287123</v>
      </c>
      <c r="G918" s="35">
        <v>42836</v>
      </c>
      <c r="H918" s="47">
        <v>189036107</v>
      </c>
      <c r="I918" s="33">
        <v>1076565698</v>
      </c>
      <c r="J918" s="37">
        <v>14</v>
      </c>
      <c r="K918" s="37">
        <v>14</v>
      </c>
      <c r="L918" s="3"/>
      <c r="M918" s="33" t="s">
        <v>912</v>
      </c>
      <c r="N918" s="78"/>
      <c r="O918" s="1" t="s">
        <v>289</v>
      </c>
      <c r="S918" s="1" t="e">
        <f>VLOOKUP(R:R,Validations!C:D,2,FALSE)</f>
        <v>#N/A</v>
      </c>
      <c r="X918" s="11" t="s">
        <v>1961</v>
      </c>
      <c r="Y918" s="2">
        <v>42853</v>
      </c>
      <c r="AH918" s="1" t="e">
        <v>#N/A</v>
      </c>
    </row>
    <row r="919" spans="2:34" ht="15" hidden="1" customHeight="1" x14ac:dyDescent="0.25">
      <c r="B919" s="33" t="s">
        <v>1658</v>
      </c>
      <c r="C919" s="1"/>
      <c r="D919" s="29" t="s">
        <v>128</v>
      </c>
      <c r="E919" s="31">
        <v>69245953</v>
      </c>
      <c r="F919" s="31">
        <v>69245953</v>
      </c>
      <c r="G919" s="35">
        <v>42832</v>
      </c>
      <c r="H919" s="5">
        <v>188976066</v>
      </c>
      <c r="I919" s="33">
        <v>1065351499</v>
      </c>
      <c r="J919" s="37">
        <v>2.35</v>
      </c>
      <c r="K919" s="37">
        <v>2.35</v>
      </c>
      <c r="L919" s="3"/>
      <c r="M919" s="33" t="s">
        <v>878</v>
      </c>
      <c r="N919" s="78"/>
      <c r="O919" s="1" t="s">
        <v>289</v>
      </c>
      <c r="S919" s="1" t="e">
        <f>VLOOKUP(R:R,Validations!C:D,2,FALSE)</f>
        <v>#N/A</v>
      </c>
      <c r="X919" s="11" t="s">
        <v>1961</v>
      </c>
      <c r="Y919" s="2">
        <v>42853</v>
      </c>
      <c r="AH919" s="1" t="s">
        <v>2060</v>
      </c>
    </row>
    <row r="920" spans="2:34" ht="15" hidden="1" customHeight="1" x14ac:dyDescent="0.25">
      <c r="B920" s="33" t="s">
        <v>1664</v>
      </c>
      <c r="C920" s="1"/>
      <c r="D920" s="29" t="s">
        <v>128</v>
      </c>
      <c r="E920" s="31">
        <v>69245995</v>
      </c>
      <c r="F920" s="31">
        <v>69245995</v>
      </c>
      <c r="G920" s="35">
        <v>42832</v>
      </c>
      <c r="H920" s="5">
        <v>188976075</v>
      </c>
      <c r="I920" s="33">
        <v>1500454280</v>
      </c>
      <c r="J920" s="37">
        <v>2.25</v>
      </c>
      <c r="K920" s="37">
        <v>2.25</v>
      </c>
      <c r="L920" s="3"/>
      <c r="M920" s="33" t="s">
        <v>878</v>
      </c>
      <c r="N920" s="78"/>
      <c r="O920" s="1" t="s">
        <v>289</v>
      </c>
      <c r="S920" s="1" t="e">
        <f>VLOOKUP(R:R,Validations!C:D,2,FALSE)</f>
        <v>#N/A</v>
      </c>
      <c r="X920" s="11" t="s">
        <v>1961</v>
      </c>
      <c r="Y920" s="2">
        <v>42853</v>
      </c>
      <c r="AH920" s="1" t="s">
        <v>2060</v>
      </c>
    </row>
    <row r="921" spans="2:34" ht="15" hidden="1" customHeight="1" x14ac:dyDescent="0.25">
      <c r="B921" s="33" t="s">
        <v>1678</v>
      </c>
      <c r="C921" s="1"/>
      <c r="D921" s="29" t="s">
        <v>128</v>
      </c>
      <c r="E921" s="31">
        <v>69261268</v>
      </c>
      <c r="F921" s="31">
        <v>69261268</v>
      </c>
      <c r="G921" s="35">
        <v>42835</v>
      </c>
      <c r="H921" s="5">
        <v>187977717</v>
      </c>
      <c r="I921" s="33">
        <v>1065067225</v>
      </c>
      <c r="J921" s="37">
        <v>0.01</v>
      </c>
      <c r="K921" s="37">
        <v>0.01</v>
      </c>
      <c r="L921" s="3"/>
      <c r="M921" s="33" t="s">
        <v>890</v>
      </c>
      <c r="N921" s="78"/>
      <c r="O921" s="1" t="s">
        <v>289</v>
      </c>
      <c r="S921" s="1" t="e">
        <f>VLOOKUP(R:R,Validations!C:D,2,FALSE)</f>
        <v>#N/A</v>
      </c>
      <c r="X921" s="11" t="s">
        <v>1961</v>
      </c>
      <c r="Y921" s="2">
        <v>42853</v>
      </c>
      <c r="AH921" s="1" t="s">
        <v>2107</v>
      </c>
    </row>
    <row r="922" spans="2:34" ht="15" hidden="1" customHeight="1" x14ac:dyDescent="0.25">
      <c r="B922" s="33" t="s">
        <v>1725</v>
      </c>
      <c r="C922" s="1"/>
      <c r="D922" s="29" t="s">
        <v>128</v>
      </c>
      <c r="E922" s="31">
        <v>69289038</v>
      </c>
      <c r="F922" s="31">
        <v>69289038</v>
      </c>
      <c r="G922" s="35">
        <v>42837</v>
      </c>
      <c r="H922" s="5">
        <v>188371174</v>
      </c>
      <c r="I922" s="33">
        <v>1876934212</v>
      </c>
      <c r="J922" s="37">
        <v>1861.37</v>
      </c>
      <c r="K922" s="37">
        <v>1861.37</v>
      </c>
      <c r="L922" s="3"/>
      <c r="M922" s="33" t="s">
        <v>914</v>
      </c>
      <c r="N922" s="78"/>
      <c r="O922" s="1" t="s">
        <v>289</v>
      </c>
      <c r="S922" s="1" t="e">
        <f>VLOOKUP(R:R,Validations!C:D,2,FALSE)</f>
        <v>#N/A</v>
      </c>
      <c r="X922" s="11" t="s">
        <v>1961</v>
      </c>
      <c r="Y922" s="2">
        <v>42854</v>
      </c>
      <c r="AH922" s="1" t="s">
        <v>2107</v>
      </c>
    </row>
    <row r="923" spans="2:34" ht="15" hidden="1" customHeight="1" x14ac:dyDescent="0.25">
      <c r="B923" s="33" t="s">
        <v>1254</v>
      </c>
      <c r="C923" s="1"/>
      <c r="D923" s="29" t="s">
        <v>128</v>
      </c>
      <c r="E923" s="31">
        <v>69288955</v>
      </c>
      <c r="F923" s="31">
        <v>69288955</v>
      </c>
      <c r="G923" s="35">
        <v>42837</v>
      </c>
      <c r="H923" s="5">
        <v>188763923</v>
      </c>
      <c r="I923" s="33">
        <v>1070015617</v>
      </c>
      <c r="J923" s="37">
        <v>839.3</v>
      </c>
      <c r="K923" s="37">
        <v>839.3</v>
      </c>
      <c r="L923" s="3"/>
      <c r="M923" s="33" t="s">
        <v>913</v>
      </c>
      <c r="N923" s="78"/>
      <c r="O923" s="1" t="s">
        <v>289</v>
      </c>
      <c r="S923" s="1" t="e">
        <f>VLOOKUP(R:R,Validations!C:D,2,FALSE)</f>
        <v>#N/A</v>
      </c>
      <c r="X923" s="11" t="s">
        <v>1961</v>
      </c>
      <c r="Y923" s="2">
        <v>42854</v>
      </c>
      <c r="AH923" s="1" t="s">
        <v>2107</v>
      </c>
    </row>
    <row r="924" spans="2:34" ht="15" hidden="1" customHeight="1" x14ac:dyDescent="0.25">
      <c r="B924" s="33" t="s">
        <v>1259</v>
      </c>
      <c r="C924" s="1"/>
      <c r="D924" s="29" t="s">
        <v>128</v>
      </c>
      <c r="E924" s="31">
        <v>69274889</v>
      </c>
      <c r="F924" s="31">
        <v>69274889</v>
      </c>
      <c r="G924" s="35">
        <v>42836</v>
      </c>
      <c r="H924" s="5">
        <v>188948025</v>
      </c>
      <c r="I924" s="33">
        <v>1847273751</v>
      </c>
      <c r="J924" s="37">
        <v>325</v>
      </c>
      <c r="K924" s="37">
        <v>325</v>
      </c>
      <c r="L924" s="3"/>
      <c r="M924" s="33" t="s">
        <v>904</v>
      </c>
      <c r="N924" s="78"/>
      <c r="O924" s="1" t="s">
        <v>289</v>
      </c>
      <c r="S924" s="1" t="e">
        <f>VLOOKUP(R:R,Validations!C:D,2,FALSE)</f>
        <v>#N/A</v>
      </c>
      <c r="X924" s="11" t="s">
        <v>1961</v>
      </c>
      <c r="Y924" s="2">
        <v>42854</v>
      </c>
      <c r="AH924" s="1" t="s">
        <v>2109</v>
      </c>
    </row>
    <row r="925" spans="2:34" ht="15" hidden="1" customHeight="1" x14ac:dyDescent="0.25">
      <c r="B925" s="33" t="s">
        <v>1706</v>
      </c>
      <c r="C925" s="1"/>
      <c r="D925" s="29" t="s">
        <v>128</v>
      </c>
      <c r="E925" s="31">
        <v>69289047</v>
      </c>
      <c r="F925" s="31">
        <v>69289047</v>
      </c>
      <c r="G925" s="35">
        <v>42837</v>
      </c>
      <c r="H925" s="5">
        <v>188910627</v>
      </c>
      <c r="I925" s="33">
        <v>1877874310</v>
      </c>
      <c r="J925" s="37">
        <v>257.01</v>
      </c>
      <c r="K925" s="37">
        <v>257.01</v>
      </c>
      <c r="L925" s="3"/>
      <c r="M925" s="33" t="s">
        <v>915</v>
      </c>
      <c r="N925" s="78"/>
      <c r="O925" s="1" t="s">
        <v>289</v>
      </c>
      <c r="S925" s="1" t="e">
        <f>VLOOKUP(R:R,Validations!C:D,2,FALSE)</f>
        <v>#N/A</v>
      </c>
      <c r="X925" s="11" t="s">
        <v>1961</v>
      </c>
      <c r="Y925" s="2">
        <v>42854</v>
      </c>
      <c r="AH925" s="1" t="s">
        <v>2107</v>
      </c>
    </row>
    <row r="926" spans="2:34" ht="15" hidden="1" customHeight="1" x14ac:dyDescent="0.25">
      <c r="B926" s="33" t="s">
        <v>1696</v>
      </c>
      <c r="C926" s="1"/>
      <c r="D926" s="29" t="s">
        <v>128</v>
      </c>
      <c r="E926" s="31">
        <v>69266581</v>
      </c>
      <c r="F926" s="31">
        <v>69266581</v>
      </c>
      <c r="G926" s="35">
        <v>42835</v>
      </c>
      <c r="H926" s="5">
        <v>188709282</v>
      </c>
      <c r="I926" s="33">
        <v>1722054440</v>
      </c>
      <c r="J926" s="37">
        <v>246</v>
      </c>
      <c r="K926" s="37">
        <v>246</v>
      </c>
      <c r="L926" s="3"/>
      <c r="M926" s="33" t="s">
        <v>897</v>
      </c>
      <c r="N926" s="78"/>
      <c r="O926" s="1" t="s">
        <v>289</v>
      </c>
      <c r="S926" s="1" t="e">
        <f>VLOOKUP(R:R,Validations!C:D,2,FALSE)</f>
        <v>#N/A</v>
      </c>
      <c r="X926" s="11" t="s">
        <v>1961</v>
      </c>
      <c r="Y926" s="2">
        <v>42854</v>
      </c>
      <c r="AH926" s="1" t="s">
        <v>2055</v>
      </c>
    </row>
    <row r="927" spans="2:34" ht="15" hidden="1" customHeight="1" x14ac:dyDescent="0.25">
      <c r="B927" s="33" t="s">
        <v>1687</v>
      </c>
      <c r="C927" s="1"/>
      <c r="D927" s="29" t="s">
        <v>128</v>
      </c>
      <c r="E927" s="31">
        <v>69261419</v>
      </c>
      <c r="F927" s="31">
        <v>69261419</v>
      </c>
      <c r="G927" s="35">
        <v>42835</v>
      </c>
      <c r="H927" s="5">
        <v>188891283</v>
      </c>
      <c r="I927" s="33">
        <v>1877539010</v>
      </c>
      <c r="J927" s="37">
        <v>205</v>
      </c>
      <c r="K927" s="37">
        <v>205</v>
      </c>
      <c r="L927" s="3"/>
      <c r="M927" s="33" t="s">
        <v>870</v>
      </c>
      <c r="N927" s="78"/>
      <c r="O927" s="1" t="s">
        <v>289</v>
      </c>
      <c r="S927" s="1" t="e">
        <f>VLOOKUP(R:R,Validations!C:D,2,FALSE)</f>
        <v>#N/A</v>
      </c>
      <c r="X927" s="11" t="s">
        <v>1961</v>
      </c>
      <c r="Y927" s="2">
        <v>42854</v>
      </c>
      <c r="AH927" s="1" t="s">
        <v>2107</v>
      </c>
    </row>
    <row r="928" spans="2:34" ht="15" hidden="1" customHeight="1" x14ac:dyDescent="0.25">
      <c r="B928" s="33" t="s">
        <v>1703</v>
      </c>
      <c r="C928" s="1"/>
      <c r="D928" s="29" t="s">
        <v>128</v>
      </c>
      <c r="E928" s="31">
        <v>69274841</v>
      </c>
      <c r="F928" s="31">
        <v>69274841</v>
      </c>
      <c r="G928" s="35">
        <v>42836</v>
      </c>
      <c r="H928" s="5">
        <v>188941691</v>
      </c>
      <c r="I928" s="33">
        <v>1509387058</v>
      </c>
      <c r="J928" s="37">
        <v>184.67</v>
      </c>
      <c r="K928" s="37">
        <v>184.67</v>
      </c>
      <c r="L928" s="3"/>
      <c r="M928" s="33" t="s">
        <v>900</v>
      </c>
      <c r="N928" s="78"/>
      <c r="O928" s="1" t="s">
        <v>289</v>
      </c>
      <c r="S928" s="1" t="e">
        <f>VLOOKUP(R:R,Validations!C:D,2,FALSE)</f>
        <v>#N/A</v>
      </c>
      <c r="X928" s="11" t="s">
        <v>1961</v>
      </c>
      <c r="Y928" s="2">
        <v>42854</v>
      </c>
      <c r="AH928" s="1" t="s">
        <v>2068</v>
      </c>
    </row>
    <row r="929" spans="2:34" ht="15" hidden="1" customHeight="1" x14ac:dyDescent="0.25">
      <c r="B929" s="33" t="s">
        <v>1729</v>
      </c>
      <c r="C929" s="1"/>
      <c r="D929" s="29" t="s">
        <v>128</v>
      </c>
      <c r="E929" s="31">
        <v>69293169</v>
      </c>
      <c r="F929" s="31">
        <v>69293169</v>
      </c>
      <c r="G929" s="35">
        <v>42837</v>
      </c>
      <c r="H929" s="5">
        <v>188745543</v>
      </c>
      <c r="I929" s="33">
        <v>1045612658</v>
      </c>
      <c r="J929" s="37">
        <v>183</v>
      </c>
      <c r="K929" s="37">
        <v>183</v>
      </c>
      <c r="L929" s="3"/>
      <c r="M929" s="33" t="s">
        <v>589</v>
      </c>
      <c r="N929" s="78"/>
      <c r="O929" s="1" t="s">
        <v>289</v>
      </c>
      <c r="S929" s="1" t="e">
        <f>VLOOKUP(R:R,Validations!C:D,2,FALSE)</f>
        <v>#N/A</v>
      </c>
      <c r="X929" s="11" t="s">
        <v>1961</v>
      </c>
      <c r="Y929" s="2">
        <v>42854</v>
      </c>
      <c r="AH929" s="1" t="s">
        <v>2053</v>
      </c>
    </row>
    <row r="930" spans="2:34" ht="15" hidden="1" customHeight="1" x14ac:dyDescent="0.25">
      <c r="B930" s="33" t="s">
        <v>1674</v>
      </c>
      <c r="C930" s="1"/>
      <c r="D930" s="29" t="s">
        <v>128</v>
      </c>
      <c r="E930" s="31">
        <v>69266606</v>
      </c>
      <c r="F930" s="31">
        <v>69266606</v>
      </c>
      <c r="G930" s="35">
        <v>42835</v>
      </c>
      <c r="H930" s="5">
        <v>188925368</v>
      </c>
      <c r="I930" s="33">
        <v>1876312154</v>
      </c>
      <c r="J930" s="37">
        <v>155</v>
      </c>
      <c r="K930" s="37">
        <v>155</v>
      </c>
      <c r="L930" s="3"/>
      <c r="M930" s="33" t="s">
        <v>589</v>
      </c>
      <c r="N930" s="78"/>
      <c r="O930" s="1" t="s">
        <v>289</v>
      </c>
      <c r="S930" s="1" t="e">
        <f>VLOOKUP(R:R,Validations!C:D,2,FALSE)</f>
        <v>#N/A</v>
      </c>
      <c r="X930" s="11" t="s">
        <v>1961</v>
      </c>
      <c r="Y930" s="2">
        <v>42854</v>
      </c>
      <c r="AH930" s="1" t="s">
        <v>2055</v>
      </c>
    </row>
    <row r="931" spans="2:34" ht="15" hidden="1" customHeight="1" x14ac:dyDescent="0.25">
      <c r="B931" s="33" t="s">
        <v>1322</v>
      </c>
      <c r="C931" s="1"/>
      <c r="D931" s="29" t="s">
        <v>205</v>
      </c>
      <c r="E931" s="31">
        <v>69261572</v>
      </c>
      <c r="F931" s="31">
        <v>69261572</v>
      </c>
      <c r="G931" s="35">
        <v>42835</v>
      </c>
      <c r="H931" s="5">
        <v>188891101</v>
      </c>
      <c r="I931" s="33">
        <v>6164268655</v>
      </c>
      <c r="J931" s="37">
        <v>152.56</v>
      </c>
      <c r="K931" s="37">
        <v>152.56</v>
      </c>
      <c r="L931" s="3"/>
      <c r="M931" s="33" t="s">
        <v>637</v>
      </c>
      <c r="N931" s="78"/>
      <c r="O931" s="1" t="s">
        <v>289</v>
      </c>
      <c r="S931" s="1" t="e">
        <f>VLOOKUP(R:R,Validations!C:D,2,FALSE)</f>
        <v>#N/A</v>
      </c>
      <c r="X931" s="11" t="s">
        <v>1961</v>
      </c>
      <c r="Y931" s="2">
        <v>42854</v>
      </c>
      <c r="AH931" s="1" t="s">
        <v>2064</v>
      </c>
    </row>
    <row r="932" spans="2:34" ht="15" hidden="1" customHeight="1" x14ac:dyDescent="0.25">
      <c r="B932" s="33" t="s">
        <v>1695</v>
      </c>
      <c r="C932" s="1"/>
      <c r="D932" s="29" t="s">
        <v>128</v>
      </c>
      <c r="E932" s="31">
        <v>69266565</v>
      </c>
      <c r="F932" s="31">
        <v>69266565</v>
      </c>
      <c r="G932" s="35">
        <v>42835</v>
      </c>
      <c r="H932" s="5">
        <v>188938016</v>
      </c>
      <c r="I932" s="33">
        <v>1393395658</v>
      </c>
      <c r="J932" s="37">
        <v>130</v>
      </c>
      <c r="K932" s="37">
        <v>130</v>
      </c>
      <c r="L932" s="3"/>
      <c r="M932" s="33" t="s">
        <v>589</v>
      </c>
      <c r="N932" s="78"/>
      <c r="O932" s="1" t="s">
        <v>289</v>
      </c>
      <c r="S932" s="1" t="e">
        <f>VLOOKUP(R:R,Validations!C:D,2,FALSE)</f>
        <v>#N/A</v>
      </c>
      <c r="X932" s="11" t="s">
        <v>1961</v>
      </c>
      <c r="Y932" s="2">
        <v>42854</v>
      </c>
      <c r="AH932" s="1" t="s">
        <v>2055</v>
      </c>
    </row>
    <row r="933" spans="2:34" ht="15" hidden="1" customHeight="1" x14ac:dyDescent="0.25">
      <c r="B933" s="33" t="s">
        <v>1710</v>
      </c>
      <c r="C933" s="1"/>
      <c r="D933" s="29" t="s">
        <v>128</v>
      </c>
      <c r="E933" s="31">
        <v>69274944</v>
      </c>
      <c r="F933" s="31">
        <v>69274944</v>
      </c>
      <c r="G933" s="35">
        <v>42836</v>
      </c>
      <c r="H933" s="5">
        <v>188265308</v>
      </c>
      <c r="I933" s="33">
        <v>1948852010</v>
      </c>
      <c r="J933" s="37">
        <v>125</v>
      </c>
      <c r="K933" s="37">
        <v>125</v>
      </c>
      <c r="L933" s="3"/>
      <c r="M933" s="33" t="s">
        <v>830</v>
      </c>
      <c r="N933" s="78"/>
      <c r="O933" s="1" t="s">
        <v>289</v>
      </c>
      <c r="S933" s="1" t="e">
        <f>VLOOKUP(R:R,Validations!C:D,2,FALSE)</f>
        <v>#N/A</v>
      </c>
      <c r="X933" s="11" t="s">
        <v>1961</v>
      </c>
      <c r="Y933" s="2">
        <v>42854</v>
      </c>
      <c r="AH933" s="1" t="s">
        <v>2106</v>
      </c>
    </row>
    <row r="934" spans="2:34" ht="15" hidden="1" customHeight="1" x14ac:dyDescent="0.25">
      <c r="B934" s="33" t="s">
        <v>1177</v>
      </c>
      <c r="C934" s="1"/>
      <c r="D934" s="29" t="s">
        <v>128</v>
      </c>
      <c r="E934" s="31">
        <v>69172117</v>
      </c>
      <c r="F934" s="31">
        <v>69172117</v>
      </c>
      <c r="G934" s="35">
        <v>42824</v>
      </c>
      <c r="H934" s="5">
        <v>188806870</v>
      </c>
      <c r="I934" s="33">
        <v>1078453469</v>
      </c>
      <c r="J934" s="37">
        <v>120</v>
      </c>
      <c r="K934" s="37">
        <v>120</v>
      </c>
      <c r="L934" s="3"/>
      <c r="M934" s="33" t="s">
        <v>834</v>
      </c>
      <c r="N934" s="78"/>
      <c r="O934" s="1" t="s">
        <v>289</v>
      </c>
      <c r="S934" s="1" t="e">
        <f>VLOOKUP(R:R,Validations!C:D,2,FALSE)</f>
        <v>#N/A</v>
      </c>
      <c r="X934" s="11" t="s">
        <v>1961</v>
      </c>
      <c r="Y934" s="2">
        <v>42854</v>
      </c>
      <c r="AH934" s="1" t="s">
        <v>2060</v>
      </c>
    </row>
    <row r="935" spans="2:34" ht="15" hidden="1" customHeight="1" x14ac:dyDescent="0.25">
      <c r="B935" s="33" t="s">
        <v>1694</v>
      </c>
      <c r="C935" s="1"/>
      <c r="D935" s="29" t="s">
        <v>128</v>
      </c>
      <c r="E935" s="31">
        <v>69266524</v>
      </c>
      <c r="F935" s="31">
        <v>69266524</v>
      </c>
      <c r="G935" s="35">
        <v>42835</v>
      </c>
      <c r="H935" s="5">
        <v>188708803</v>
      </c>
      <c r="I935" s="33">
        <v>1139084808</v>
      </c>
      <c r="J935" s="37">
        <v>113.2</v>
      </c>
      <c r="K935" s="37">
        <v>113.2</v>
      </c>
      <c r="L935" s="3"/>
      <c r="M935" s="33" t="s">
        <v>875</v>
      </c>
      <c r="N935" s="78"/>
      <c r="O935" s="1" t="s">
        <v>289</v>
      </c>
      <c r="S935" s="1" t="e">
        <f>VLOOKUP(R:R,Validations!C:D,2,FALSE)</f>
        <v>#N/A</v>
      </c>
      <c r="X935" s="11" t="s">
        <v>1961</v>
      </c>
      <c r="Y935" s="2">
        <v>42854</v>
      </c>
      <c r="AH935" s="1" t="s">
        <v>2055</v>
      </c>
    </row>
    <row r="936" spans="2:34" ht="15" hidden="1" customHeight="1" x14ac:dyDescent="0.25">
      <c r="B936" s="45" t="s">
        <v>2023</v>
      </c>
      <c r="C936" s="1"/>
      <c r="D936" s="40" t="s">
        <v>128</v>
      </c>
      <c r="E936" s="49">
        <v>69154541</v>
      </c>
      <c r="F936" s="49">
        <v>69154541</v>
      </c>
      <c r="G936" s="50">
        <v>42828.549877812497</v>
      </c>
      <c r="H936" s="5">
        <v>188677454</v>
      </c>
      <c r="I936" s="53">
        <v>426370257073</v>
      </c>
      <c r="J936" s="56">
        <v>107.77</v>
      </c>
      <c r="K936" s="56">
        <v>107.77</v>
      </c>
      <c r="L936" s="3"/>
      <c r="M936" s="59" t="s">
        <v>2031</v>
      </c>
      <c r="N936" s="78"/>
      <c r="O936" s="1" t="s">
        <v>289</v>
      </c>
      <c r="S936" s="1" t="e">
        <f>VLOOKUP(R:R,Validations!C:D,2,FALSE)</f>
        <v>#N/A</v>
      </c>
      <c r="X936" s="11" t="s">
        <v>2042</v>
      </c>
      <c r="Y936" s="44">
        <v>42854</v>
      </c>
      <c r="AH936" s="1" t="s">
        <v>2053</v>
      </c>
    </row>
    <row r="937" spans="2:34" ht="15" hidden="1" customHeight="1" x14ac:dyDescent="0.25">
      <c r="B937" s="33" t="s">
        <v>1697</v>
      </c>
      <c r="C937" s="1"/>
      <c r="D937" s="29" t="s">
        <v>128</v>
      </c>
      <c r="E937" s="31">
        <v>69266659</v>
      </c>
      <c r="F937" s="31">
        <v>69266659</v>
      </c>
      <c r="G937" s="35">
        <v>42835</v>
      </c>
      <c r="H937" s="5">
        <v>188908195</v>
      </c>
      <c r="I937" s="33">
        <v>1948272880</v>
      </c>
      <c r="J937" s="37">
        <v>105</v>
      </c>
      <c r="K937" s="37">
        <v>105</v>
      </c>
      <c r="L937" s="3"/>
      <c r="M937" s="33" t="s">
        <v>898</v>
      </c>
      <c r="N937" s="78"/>
      <c r="O937" s="1" t="s">
        <v>289</v>
      </c>
      <c r="S937" s="1" t="e">
        <f>VLOOKUP(R:R,Validations!C:D,2,FALSE)</f>
        <v>#N/A</v>
      </c>
      <c r="X937" s="11" t="s">
        <v>1961</v>
      </c>
      <c r="Y937" s="2">
        <v>42854</v>
      </c>
      <c r="AH937" s="1" t="s">
        <v>2055</v>
      </c>
    </row>
    <row r="938" spans="2:34" ht="15" hidden="1" customHeight="1" x14ac:dyDescent="0.25">
      <c r="B938" s="33" t="s">
        <v>1688</v>
      </c>
      <c r="C938" s="1"/>
      <c r="D938" s="29" t="s">
        <v>128</v>
      </c>
      <c r="E938" s="31">
        <v>69293220</v>
      </c>
      <c r="F938" s="31">
        <v>69293220</v>
      </c>
      <c r="G938" s="35">
        <v>42837</v>
      </c>
      <c r="H938" s="5">
        <v>188709232</v>
      </c>
      <c r="I938" s="33">
        <v>1679045505</v>
      </c>
      <c r="J938" s="37">
        <v>105</v>
      </c>
      <c r="K938" s="37">
        <v>105</v>
      </c>
      <c r="L938" s="3"/>
      <c r="M938" s="33" t="s">
        <v>898</v>
      </c>
      <c r="N938" s="78"/>
      <c r="O938" s="1" t="s">
        <v>289</v>
      </c>
      <c r="S938" s="1" t="e">
        <f>VLOOKUP(R:R,Validations!C:D,2,FALSE)</f>
        <v>#N/A</v>
      </c>
      <c r="X938" s="11" t="s">
        <v>1961</v>
      </c>
      <c r="Y938" s="2">
        <v>42854</v>
      </c>
      <c r="AH938" s="1" t="s">
        <v>2055</v>
      </c>
    </row>
    <row r="939" spans="2:34" ht="15" hidden="1" customHeight="1" x14ac:dyDescent="0.25">
      <c r="B939" s="33" t="s">
        <v>1699</v>
      </c>
      <c r="C939" s="1"/>
      <c r="D939" s="29" t="s">
        <v>128</v>
      </c>
      <c r="E939" s="31">
        <v>69274800</v>
      </c>
      <c r="F939" s="31">
        <v>69274800</v>
      </c>
      <c r="G939" s="35">
        <v>42836</v>
      </c>
      <c r="H939" s="5">
        <v>188955077</v>
      </c>
      <c r="I939" s="33">
        <v>1082578683</v>
      </c>
      <c r="J939" s="37">
        <v>100</v>
      </c>
      <c r="K939" s="37">
        <v>100</v>
      </c>
      <c r="L939" s="3"/>
      <c r="M939" s="33" t="s">
        <v>870</v>
      </c>
      <c r="N939" s="78"/>
      <c r="O939" s="1" t="s">
        <v>289</v>
      </c>
      <c r="S939" s="1" t="e">
        <f>VLOOKUP(R:R,Validations!C:D,2,FALSE)</f>
        <v>#N/A</v>
      </c>
      <c r="X939" s="11" t="s">
        <v>1961</v>
      </c>
      <c r="Y939" s="2">
        <v>42854</v>
      </c>
      <c r="AH939" s="1" t="s">
        <v>2107</v>
      </c>
    </row>
    <row r="940" spans="2:34" ht="15" hidden="1" customHeight="1" x14ac:dyDescent="0.25">
      <c r="B940" s="33" t="s">
        <v>1235</v>
      </c>
      <c r="C940" s="1"/>
      <c r="D940" s="29" t="s">
        <v>128</v>
      </c>
      <c r="E940" s="31">
        <v>69249854</v>
      </c>
      <c r="F940" s="31">
        <v>69249854</v>
      </c>
      <c r="G940" s="35">
        <v>42832</v>
      </c>
      <c r="H940" s="5">
        <v>188719965</v>
      </c>
      <c r="I940" s="33">
        <v>1065240319</v>
      </c>
      <c r="J940" s="37">
        <v>100</v>
      </c>
      <c r="K940" s="37">
        <v>100</v>
      </c>
      <c r="L940" s="3"/>
      <c r="M940" s="33" t="s">
        <v>589</v>
      </c>
      <c r="N940" s="78"/>
      <c r="O940" s="1" t="s">
        <v>289</v>
      </c>
      <c r="S940" s="1" t="e">
        <f>VLOOKUP(R:R,Validations!C:D,2,FALSE)</f>
        <v>#N/A</v>
      </c>
      <c r="X940" s="11" t="s">
        <v>1961</v>
      </c>
      <c r="Y940" s="2">
        <v>42854</v>
      </c>
      <c r="AH940" s="1" t="s">
        <v>2053</v>
      </c>
    </row>
    <row r="941" spans="2:34" ht="15" hidden="1" customHeight="1" x14ac:dyDescent="0.25">
      <c r="B941" s="33" t="s">
        <v>1692</v>
      </c>
      <c r="C941" s="1"/>
      <c r="D941" s="29" t="s">
        <v>128</v>
      </c>
      <c r="E941" s="31">
        <v>69266485</v>
      </c>
      <c r="F941" s="31">
        <v>69266485</v>
      </c>
      <c r="G941" s="35">
        <v>42835</v>
      </c>
      <c r="H941" s="5">
        <v>188721298</v>
      </c>
      <c r="I941" s="33">
        <v>1065781250</v>
      </c>
      <c r="J941" s="37">
        <v>100</v>
      </c>
      <c r="K941" s="37">
        <v>100</v>
      </c>
      <c r="L941" s="3"/>
      <c r="M941" s="33" t="s">
        <v>589</v>
      </c>
      <c r="N941" s="78"/>
      <c r="O941" s="1" t="s">
        <v>289</v>
      </c>
      <c r="S941" s="1" t="e">
        <f>VLOOKUP(R:R,Validations!C:D,2,FALSE)</f>
        <v>#N/A</v>
      </c>
      <c r="X941" s="11" t="s">
        <v>1961</v>
      </c>
      <c r="Y941" s="2">
        <v>42854</v>
      </c>
      <c r="AH941" s="1" t="s">
        <v>2053</v>
      </c>
    </row>
    <row r="942" spans="2:34" ht="15" hidden="1" customHeight="1" x14ac:dyDescent="0.25">
      <c r="B942" s="33" t="s">
        <v>1323</v>
      </c>
      <c r="C942" s="1"/>
      <c r="D942" s="29" t="s">
        <v>205</v>
      </c>
      <c r="E942" s="31">
        <v>69280049</v>
      </c>
      <c r="F942" s="31">
        <v>69280049</v>
      </c>
      <c r="G942" s="35">
        <v>42836</v>
      </c>
      <c r="H942" s="5">
        <v>188770267</v>
      </c>
      <c r="I942" s="33">
        <v>3013951110</v>
      </c>
      <c r="J942" s="37">
        <v>100</v>
      </c>
      <c r="K942" s="37">
        <v>100</v>
      </c>
      <c r="L942" s="3"/>
      <c r="M942" s="33" t="s">
        <v>638</v>
      </c>
      <c r="N942" s="78"/>
      <c r="O942" s="1" t="s">
        <v>289</v>
      </c>
      <c r="S942" s="1" t="e">
        <f>VLOOKUP(R:R,Validations!C:D,2,FALSE)</f>
        <v>#N/A</v>
      </c>
      <c r="X942" s="11" t="s">
        <v>1961</v>
      </c>
      <c r="Y942" s="2">
        <v>42854</v>
      </c>
      <c r="AH942" s="1" t="s">
        <v>2053</v>
      </c>
    </row>
    <row r="943" spans="2:34" ht="15" hidden="1" customHeight="1" x14ac:dyDescent="0.25">
      <c r="B943" s="33" t="s">
        <v>1691</v>
      </c>
      <c r="C943" s="1"/>
      <c r="D943" s="29" t="s">
        <v>128</v>
      </c>
      <c r="E943" s="31">
        <v>69266460</v>
      </c>
      <c r="F943" s="31">
        <v>69266460</v>
      </c>
      <c r="G943" s="35">
        <v>42835</v>
      </c>
      <c r="H943" s="5">
        <v>188708591</v>
      </c>
      <c r="I943" s="33">
        <v>1045607170</v>
      </c>
      <c r="J943" s="37">
        <v>90</v>
      </c>
      <c r="K943" s="37">
        <v>90</v>
      </c>
      <c r="L943" s="3"/>
      <c r="M943" s="33" t="s">
        <v>894</v>
      </c>
      <c r="N943" s="78"/>
      <c r="O943" s="1" t="s">
        <v>289</v>
      </c>
      <c r="S943" s="1" t="e">
        <f>VLOOKUP(R:R,Validations!C:D,2,FALSE)</f>
        <v>#N/A</v>
      </c>
      <c r="X943" s="11" t="s">
        <v>1961</v>
      </c>
      <c r="Y943" s="2">
        <v>42854</v>
      </c>
      <c r="AH943" s="1" t="s">
        <v>2055</v>
      </c>
    </row>
    <row r="944" spans="2:34" ht="15" hidden="1" customHeight="1" x14ac:dyDescent="0.25">
      <c r="B944" s="33" t="s">
        <v>1731</v>
      </c>
      <c r="C944" s="1"/>
      <c r="D944" s="29" t="s">
        <v>128</v>
      </c>
      <c r="E944" s="31">
        <v>69293233</v>
      </c>
      <c r="F944" s="31">
        <v>69293233</v>
      </c>
      <c r="G944" s="35">
        <v>42837</v>
      </c>
      <c r="H944" s="5">
        <v>188822924</v>
      </c>
      <c r="I944" s="33">
        <v>1847521933</v>
      </c>
      <c r="J944" s="37">
        <v>85</v>
      </c>
      <c r="K944" s="37">
        <v>85</v>
      </c>
      <c r="L944" s="3"/>
      <c r="M944" s="33" t="s">
        <v>917</v>
      </c>
      <c r="N944" s="78"/>
      <c r="O944" s="1" t="s">
        <v>289</v>
      </c>
      <c r="S944" s="1" t="e">
        <f>VLOOKUP(R:R,Validations!C:D,2,FALSE)</f>
        <v>#N/A</v>
      </c>
      <c r="X944" s="11" t="s">
        <v>1961</v>
      </c>
      <c r="Y944" s="2">
        <v>42854</v>
      </c>
      <c r="AH944" s="1" t="s">
        <v>2053</v>
      </c>
    </row>
    <row r="945" spans="2:34" ht="15" hidden="1" customHeight="1" x14ac:dyDescent="0.25">
      <c r="B945" s="33" t="s">
        <v>1715</v>
      </c>
      <c r="C945" s="1"/>
      <c r="D945" s="29" t="s">
        <v>128</v>
      </c>
      <c r="E945" s="31">
        <v>69279911</v>
      </c>
      <c r="F945" s="31">
        <v>69279911</v>
      </c>
      <c r="G945" s="35">
        <v>42836</v>
      </c>
      <c r="H945" s="5">
        <v>188709569</v>
      </c>
      <c r="I945" s="33">
        <v>1845546558</v>
      </c>
      <c r="J945" s="37">
        <v>85</v>
      </c>
      <c r="K945" s="37">
        <v>85</v>
      </c>
      <c r="L945" s="3"/>
      <c r="M945" s="33" t="s">
        <v>875</v>
      </c>
      <c r="N945" s="78"/>
      <c r="O945" s="1" t="s">
        <v>289</v>
      </c>
      <c r="S945" s="1" t="e">
        <f>VLOOKUP(R:R,Validations!C:D,2,FALSE)</f>
        <v>#N/A</v>
      </c>
      <c r="X945" s="11" t="s">
        <v>1961</v>
      </c>
      <c r="Y945" s="2">
        <v>42854</v>
      </c>
      <c r="AH945" s="1" t="s">
        <v>2055</v>
      </c>
    </row>
    <row r="946" spans="2:34" ht="15" hidden="1" customHeight="1" x14ac:dyDescent="0.25">
      <c r="B946" s="33" t="s">
        <v>1704</v>
      </c>
      <c r="C946" s="1"/>
      <c r="D946" s="29" t="s">
        <v>128</v>
      </c>
      <c r="E946" s="31">
        <v>69274849</v>
      </c>
      <c r="F946" s="31">
        <v>69274849</v>
      </c>
      <c r="G946" s="35">
        <v>42836</v>
      </c>
      <c r="H946" s="5">
        <v>188791532</v>
      </c>
      <c r="I946" s="33">
        <v>1557100481</v>
      </c>
      <c r="J946" s="37">
        <v>80</v>
      </c>
      <c r="K946" s="37">
        <v>80</v>
      </c>
      <c r="L946" s="3"/>
      <c r="M946" s="33" t="s">
        <v>901</v>
      </c>
      <c r="N946" s="78"/>
      <c r="O946" s="1" t="s">
        <v>289</v>
      </c>
      <c r="S946" s="1" t="e">
        <f>VLOOKUP(R:R,Validations!C:D,2,FALSE)</f>
        <v>#N/A</v>
      </c>
      <c r="X946" s="11" t="s">
        <v>1961</v>
      </c>
      <c r="Y946" s="2">
        <v>42854</v>
      </c>
      <c r="AH946" s="1" t="s">
        <v>2074</v>
      </c>
    </row>
    <row r="947" spans="2:34" ht="15" hidden="1" customHeight="1" x14ac:dyDescent="0.25">
      <c r="B947" s="33" t="s">
        <v>1255</v>
      </c>
      <c r="C947" s="1"/>
      <c r="D947" s="29" t="s">
        <v>128</v>
      </c>
      <c r="E947" s="31">
        <v>69266539</v>
      </c>
      <c r="F947" s="31">
        <v>69266539</v>
      </c>
      <c r="G947" s="35">
        <v>42835</v>
      </c>
      <c r="H947" s="5">
        <v>188700604</v>
      </c>
      <c r="I947" s="33">
        <v>1156962438</v>
      </c>
      <c r="J947" s="37">
        <v>80</v>
      </c>
      <c r="K947" s="37">
        <v>80</v>
      </c>
      <c r="L947" s="3"/>
      <c r="M947" s="33" t="s">
        <v>896</v>
      </c>
      <c r="N947" s="78"/>
      <c r="O947" s="1" t="s">
        <v>289</v>
      </c>
      <c r="S947" s="1" t="e">
        <f>VLOOKUP(R:R,Validations!C:D,2,FALSE)</f>
        <v>#N/A</v>
      </c>
      <c r="X947" s="11" t="s">
        <v>1961</v>
      </c>
      <c r="Y947" s="2">
        <v>42854</v>
      </c>
      <c r="AH947" s="1" t="s">
        <v>2053</v>
      </c>
    </row>
    <row r="948" spans="2:34" ht="15" hidden="1" customHeight="1" x14ac:dyDescent="0.25">
      <c r="B948" s="33" t="s">
        <v>1730</v>
      </c>
      <c r="C948" s="1"/>
      <c r="D948" s="29" t="s">
        <v>128</v>
      </c>
      <c r="E948" s="31">
        <v>69293221</v>
      </c>
      <c r="F948" s="31">
        <v>69293221</v>
      </c>
      <c r="G948" s="35">
        <v>42837</v>
      </c>
      <c r="H948" s="5">
        <v>188794836</v>
      </c>
      <c r="I948" s="33">
        <v>1695251406</v>
      </c>
      <c r="J948" s="37">
        <v>80</v>
      </c>
      <c r="K948" s="37">
        <v>80</v>
      </c>
      <c r="L948" s="3"/>
      <c r="M948" s="33" t="s">
        <v>916</v>
      </c>
      <c r="N948" s="78"/>
      <c r="O948" s="1" t="s">
        <v>289</v>
      </c>
      <c r="S948" s="1" t="e">
        <f>VLOOKUP(R:R,Validations!C:D,2,FALSE)</f>
        <v>#N/A</v>
      </c>
      <c r="X948" s="11" t="s">
        <v>1961</v>
      </c>
      <c r="Y948" s="2">
        <v>42854</v>
      </c>
      <c r="AH948" s="1" t="s">
        <v>2053</v>
      </c>
    </row>
    <row r="949" spans="2:34" ht="15" hidden="1" customHeight="1" x14ac:dyDescent="0.25">
      <c r="B949" s="33" t="s">
        <v>1714</v>
      </c>
      <c r="C949" s="1"/>
      <c r="D949" s="29" t="s">
        <v>128</v>
      </c>
      <c r="E949" s="31">
        <v>69279898</v>
      </c>
      <c r="F949" s="31">
        <v>69279898</v>
      </c>
      <c r="G949" s="35">
        <v>42836</v>
      </c>
      <c r="H949" s="5">
        <v>188764057</v>
      </c>
      <c r="I949" s="33">
        <v>1605566895</v>
      </c>
      <c r="J949" s="37">
        <v>80</v>
      </c>
      <c r="K949" s="37">
        <v>80</v>
      </c>
      <c r="L949" s="3"/>
      <c r="M949" s="33" t="s">
        <v>907</v>
      </c>
      <c r="N949" s="78"/>
      <c r="O949" s="1" t="s">
        <v>289</v>
      </c>
      <c r="S949" s="1" t="e">
        <f>VLOOKUP(R:R,Validations!C:D,2,FALSE)</f>
        <v>#N/A</v>
      </c>
      <c r="X949" s="11" t="s">
        <v>1961</v>
      </c>
      <c r="Y949" s="2">
        <v>42854</v>
      </c>
      <c r="AH949" s="1" t="s">
        <v>2053</v>
      </c>
    </row>
    <row r="950" spans="2:34" ht="15" hidden="1" customHeight="1" x14ac:dyDescent="0.25">
      <c r="B950" s="33" t="s">
        <v>1713</v>
      </c>
      <c r="C950" s="1"/>
      <c r="D950" s="29" t="s">
        <v>128</v>
      </c>
      <c r="E950" s="31">
        <v>69279846</v>
      </c>
      <c r="F950" s="31">
        <v>69279846</v>
      </c>
      <c r="G950" s="35">
        <v>42836</v>
      </c>
      <c r="H950" s="5">
        <v>188740182</v>
      </c>
      <c r="I950" s="33">
        <v>1142016410</v>
      </c>
      <c r="J950" s="37">
        <v>80</v>
      </c>
      <c r="K950" s="37">
        <v>80</v>
      </c>
      <c r="L950" s="3"/>
      <c r="M950" s="33" t="s">
        <v>906</v>
      </c>
      <c r="N950" s="78"/>
      <c r="O950" s="1" t="s">
        <v>289</v>
      </c>
      <c r="S950" s="1" t="e">
        <f>VLOOKUP(R:R,Validations!C:D,2,FALSE)</f>
        <v>#N/A</v>
      </c>
      <c r="X950" s="11" t="s">
        <v>1961</v>
      </c>
      <c r="Y950" s="2">
        <v>42854</v>
      </c>
      <c r="AH950" s="1" t="s">
        <v>2053</v>
      </c>
    </row>
    <row r="951" spans="2:34" ht="15" hidden="1" customHeight="1" x14ac:dyDescent="0.25">
      <c r="B951" s="33" t="s">
        <v>1324</v>
      </c>
      <c r="C951" s="1"/>
      <c r="D951" s="29" t="s">
        <v>205</v>
      </c>
      <c r="E951" s="31">
        <v>69280050</v>
      </c>
      <c r="F951" s="31">
        <v>69280050</v>
      </c>
      <c r="G951" s="35">
        <v>42836</v>
      </c>
      <c r="H951" s="5">
        <v>188763982</v>
      </c>
      <c r="I951" s="33">
        <v>3061170647</v>
      </c>
      <c r="J951" s="37">
        <v>80</v>
      </c>
      <c r="K951" s="37">
        <v>80</v>
      </c>
      <c r="L951" s="3"/>
      <c r="M951" s="33" t="s">
        <v>639</v>
      </c>
      <c r="N951" s="78"/>
      <c r="O951" s="1" t="s">
        <v>289</v>
      </c>
      <c r="S951" s="1" t="e">
        <f>VLOOKUP(R:R,Validations!C:D,2,FALSE)</f>
        <v>#N/A</v>
      </c>
      <c r="X951" s="11" t="s">
        <v>1961</v>
      </c>
      <c r="Y951" s="2">
        <v>42854</v>
      </c>
      <c r="AH951" s="1" t="s">
        <v>2053</v>
      </c>
    </row>
    <row r="952" spans="2:34" ht="15" hidden="1" customHeight="1" x14ac:dyDescent="0.25">
      <c r="B952" s="33" t="s">
        <v>1688</v>
      </c>
      <c r="C952" s="1"/>
      <c r="D952" s="29" t="s">
        <v>128</v>
      </c>
      <c r="E952" s="31">
        <v>69261427</v>
      </c>
      <c r="F952" s="31">
        <v>69261427</v>
      </c>
      <c r="G952" s="35">
        <v>42835</v>
      </c>
      <c r="H952" s="5">
        <v>188807814</v>
      </c>
      <c r="I952" s="33">
        <v>1878392336</v>
      </c>
      <c r="J952" s="37">
        <v>75</v>
      </c>
      <c r="K952" s="37">
        <v>75</v>
      </c>
      <c r="L952" s="3"/>
      <c r="M952" s="33" t="s">
        <v>827</v>
      </c>
      <c r="N952" s="78"/>
      <c r="O952" s="1" t="s">
        <v>289</v>
      </c>
      <c r="S952" s="1" t="e">
        <f>VLOOKUP(R:R,Validations!C:D,2,FALSE)</f>
        <v>#N/A</v>
      </c>
      <c r="X952" s="11" t="s">
        <v>1961</v>
      </c>
      <c r="Y952" s="2">
        <v>42854</v>
      </c>
      <c r="AH952" s="1" t="s">
        <v>2116</v>
      </c>
    </row>
    <row r="953" spans="2:34" ht="15" hidden="1" customHeight="1" x14ac:dyDescent="0.25">
      <c r="B953" s="33" t="s">
        <v>1711</v>
      </c>
      <c r="C953" s="1"/>
      <c r="D953" s="29" t="s">
        <v>128</v>
      </c>
      <c r="E953" s="31">
        <v>69274954</v>
      </c>
      <c r="F953" s="31">
        <v>69274954</v>
      </c>
      <c r="G953" s="35">
        <v>42836</v>
      </c>
      <c r="H953" s="5">
        <v>186359796</v>
      </c>
      <c r="I953" s="33">
        <v>1955515858</v>
      </c>
      <c r="J953" s="37">
        <v>75</v>
      </c>
      <c r="K953" s="37">
        <v>75</v>
      </c>
      <c r="L953" s="3"/>
      <c r="M953" s="33" t="s">
        <v>827</v>
      </c>
      <c r="N953" s="78"/>
      <c r="O953" s="1" t="s">
        <v>289</v>
      </c>
      <c r="S953" s="1" t="e">
        <f>VLOOKUP(R:R,Validations!C:D,2,FALSE)</f>
        <v>#N/A</v>
      </c>
      <c r="X953" s="11" t="s">
        <v>1961</v>
      </c>
      <c r="Y953" s="2">
        <v>42854</v>
      </c>
      <c r="AH953" s="1" t="s">
        <v>2116</v>
      </c>
    </row>
    <row r="954" spans="2:34" ht="15" hidden="1" customHeight="1" x14ac:dyDescent="0.25">
      <c r="B954" s="33" t="s">
        <v>1688</v>
      </c>
      <c r="C954" s="1"/>
      <c r="D954" s="29" t="s">
        <v>128</v>
      </c>
      <c r="E954" s="31">
        <v>69274963</v>
      </c>
      <c r="F954" s="31">
        <v>69274963</v>
      </c>
      <c r="G954" s="35">
        <v>42836</v>
      </c>
      <c r="H954" s="5">
        <v>188753123</v>
      </c>
      <c r="I954" s="33">
        <v>1986112142</v>
      </c>
      <c r="J954" s="37">
        <v>75</v>
      </c>
      <c r="K954" s="37">
        <v>75</v>
      </c>
      <c r="L954" s="3"/>
      <c r="M954" s="33" t="s">
        <v>827</v>
      </c>
      <c r="N954" s="78"/>
      <c r="O954" s="1" t="s">
        <v>289</v>
      </c>
      <c r="S954" s="1" t="e">
        <f>VLOOKUP(R:R,Validations!C:D,2,FALSE)</f>
        <v>#N/A</v>
      </c>
      <c r="X954" s="11" t="s">
        <v>1961</v>
      </c>
      <c r="Y954" s="2">
        <v>42854</v>
      </c>
      <c r="AH954" s="1" t="s">
        <v>2116</v>
      </c>
    </row>
    <row r="955" spans="2:34" ht="15" hidden="1" customHeight="1" x14ac:dyDescent="0.25">
      <c r="B955" s="33" t="s">
        <v>1712</v>
      </c>
      <c r="C955" s="1"/>
      <c r="D955" s="29" t="s">
        <v>128</v>
      </c>
      <c r="E955" s="31">
        <v>69274970</v>
      </c>
      <c r="F955" s="31">
        <v>69274970</v>
      </c>
      <c r="G955" s="35">
        <v>42836</v>
      </c>
      <c r="H955" s="5">
        <v>188057147</v>
      </c>
      <c r="I955" s="33">
        <v>4500358161</v>
      </c>
      <c r="J955" s="37">
        <v>75</v>
      </c>
      <c r="K955" s="37">
        <v>75</v>
      </c>
      <c r="L955" s="3"/>
      <c r="M955" s="33" t="s">
        <v>827</v>
      </c>
      <c r="N955" s="78"/>
      <c r="O955" s="1" t="s">
        <v>289</v>
      </c>
      <c r="S955" s="1" t="e">
        <f>VLOOKUP(R:R,Validations!C:D,2,FALSE)</f>
        <v>#N/A</v>
      </c>
      <c r="X955" s="11" t="s">
        <v>1961</v>
      </c>
      <c r="Y955" s="2">
        <v>42854</v>
      </c>
      <c r="AH955" s="1" t="s">
        <v>2116</v>
      </c>
    </row>
    <row r="956" spans="2:34" ht="15" hidden="1" customHeight="1" x14ac:dyDescent="0.25">
      <c r="B956" s="33" t="s">
        <v>1722</v>
      </c>
      <c r="C956" s="1"/>
      <c r="D956" s="29" t="s">
        <v>128</v>
      </c>
      <c r="E956" s="31">
        <v>69288958</v>
      </c>
      <c r="F956" s="31">
        <v>69288958</v>
      </c>
      <c r="G956" s="35">
        <v>42837</v>
      </c>
      <c r="H956" s="5">
        <v>188693918</v>
      </c>
      <c r="I956" s="33">
        <v>1076486490</v>
      </c>
      <c r="J956" s="37">
        <v>75</v>
      </c>
      <c r="K956" s="37">
        <v>75</v>
      </c>
      <c r="L956" s="3"/>
      <c r="M956" s="33" t="s">
        <v>827</v>
      </c>
      <c r="N956" s="78"/>
      <c r="O956" s="1" t="s">
        <v>289</v>
      </c>
      <c r="S956" s="1" t="e">
        <f>VLOOKUP(R:R,Validations!C:D,2,FALSE)</f>
        <v>#N/A</v>
      </c>
      <c r="X956" s="11" t="s">
        <v>1961</v>
      </c>
      <c r="Y956" s="2">
        <v>42854</v>
      </c>
      <c r="AH956" s="1" t="s">
        <v>2116</v>
      </c>
    </row>
    <row r="957" spans="2:34" ht="15" hidden="1" customHeight="1" x14ac:dyDescent="0.25">
      <c r="B957" s="33" t="s">
        <v>1723</v>
      </c>
      <c r="C957" s="1"/>
      <c r="D957" s="29" t="s">
        <v>128</v>
      </c>
      <c r="E957" s="31">
        <v>69289019</v>
      </c>
      <c r="F957" s="31">
        <v>69289019</v>
      </c>
      <c r="G957" s="35">
        <v>42837</v>
      </c>
      <c r="H957" s="5">
        <v>188893257</v>
      </c>
      <c r="I957" s="33">
        <v>1844690209</v>
      </c>
      <c r="J957" s="37">
        <v>75</v>
      </c>
      <c r="K957" s="37">
        <v>75</v>
      </c>
      <c r="L957" s="3"/>
      <c r="M957" s="33" t="s">
        <v>827</v>
      </c>
      <c r="N957" s="78"/>
      <c r="O957" s="1" t="s">
        <v>289</v>
      </c>
      <c r="S957" s="1" t="e">
        <f>VLOOKUP(R:R,Validations!C:D,2,FALSE)</f>
        <v>#N/A</v>
      </c>
      <c r="X957" s="11" t="s">
        <v>1961</v>
      </c>
      <c r="Y957" s="2">
        <v>42854</v>
      </c>
      <c r="AH957" s="1" t="s">
        <v>2116</v>
      </c>
    </row>
    <row r="958" spans="2:34" ht="15" hidden="1" customHeight="1" x14ac:dyDescent="0.25">
      <c r="B958" s="33" t="s">
        <v>1636</v>
      </c>
      <c r="C958" s="1"/>
      <c r="D958" s="29" t="s">
        <v>128</v>
      </c>
      <c r="E958" s="31">
        <v>69217286</v>
      </c>
      <c r="F958" s="31">
        <v>69217286</v>
      </c>
      <c r="G958" s="35">
        <v>42830</v>
      </c>
      <c r="H958" s="5">
        <v>188395301</v>
      </c>
      <c r="I958" s="33">
        <v>1145949788</v>
      </c>
      <c r="J958" s="37">
        <v>52</v>
      </c>
      <c r="K958" s="37">
        <v>52</v>
      </c>
      <c r="L958" s="3"/>
      <c r="M958" s="33" t="s">
        <v>857</v>
      </c>
      <c r="N958" s="78"/>
      <c r="O958" s="1" t="s">
        <v>289</v>
      </c>
      <c r="S958" s="1" t="e">
        <f>VLOOKUP(R:R,Validations!C:D,2,FALSE)</f>
        <v>#N/A</v>
      </c>
      <c r="X958" s="11" t="s">
        <v>1961</v>
      </c>
      <c r="Y958" s="2">
        <v>42854</v>
      </c>
      <c r="AH958" s="1" t="s">
        <v>2068</v>
      </c>
    </row>
    <row r="959" spans="2:34" ht="15" hidden="1" customHeight="1" x14ac:dyDescent="0.25">
      <c r="B959" s="45" t="s">
        <v>2025</v>
      </c>
      <c r="C959" s="1"/>
      <c r="D959" s="40" t="s">
        <v>128</v>
      </c>
      <c r="E959" s="49">
        <v>69078916</v>
      </c>
      <c r="F959" s="49">
        <v>69078916</v>
      </c>
      <c r="G959" s="50">
        <v>42822.299408680556</v>
      </c>
      <c r="H959" s="5">
        <v>188308901</v>
      </c>
      <c r="I959" s="52">
        <v>410530716422</v>
      </c>
      <c r="J959" s="54"/>
      <c r="K959" s="62">
        <v>50</v>
      </c>
      <c r="L959" s="42">
        <v>0</v>
      </c>
      <c r="M959" s="59" t="s">
        <v>2013</v>
      </c>
      <c r="N959" s="78"/>
      <c r="O959" s="1" t="s">
        <v>289</v>
      </c>
      <c r="S959" s="1" t="e">
        <f>VLOOKUP(R:R,Validations!C:D,2,FALSE)</f>
        <v>#N/A</v>
      </c>
      <c r="X959" s="11" t="s">
        <v>2026</v>
      </c>
      <c r="Y959" s="41">
        <v>42854</v>
      </c>
      <c r="AH959" s="1" t="s">
        <v>2082</v>
      </c>
    </row>
    <row r="960" spans="2:34" ht="15" hidden="1" customHeight="1" x14ac:dyDescent="0.25">
      <c r="B960" s="33" t="s">
        <v>1689</v>
      </c>
      <c r="C960" s="1"/>
      <c r="D960" s="29" t="s">
        <v>128</v>
      </c>
      <c r="E960" s="31">
        <v>69261434</v>
      </c>
      <c r="F960" s="31">
        <v>69261434</v>
      </c>
      <c r="G960" s="35">
        <v>42835</v>
      </c>
      <c r="H960" s="5">
        <v>188777309</v>
      </c>
      <c r="I960" s="33">
        <v>1880987223</v>
      </c>
      <c r="J960" s="37">
        <v>50</v>
      </c>
      <c r="K960" s="37">
        <v>50</v>
      </c>
      <c r="L960" s="3"/>
      <c r="M960" s="33" t="s">
        <v>893</v>
      </c>
      <c r="N960" s="78"/>
      <c r="O960" s="1" t="s">
        <v>289</v>
      </c>
      <c r="S960" s="1" t="e">
        <f>VLOOKUP(R:R,Validations!C:D,2,FALSE)</f>
        <v>#N/A</v>
      </c>
      <c r="X960" s="11" t="s">
        <v>1961</v>
      </c>
      <c r="Y960" s="2">
        <v>42854</v>
      </c>
      <c r="AH960" s="1" t="s">
        <v>2069</v>
      </c>
    </row>
    <row r="961" spans="2:34" ht="15" hidden="1" customHeight="1" x14ac:dyDescent="0.25">
      <c r="B961" s="33" t="s">
        <v>1263</v>
      </c>
      <c r="C961" s="1"/>
      <c r="D961" s="29" t="s">
        <v>128</v>
      </c>
      <c r="E961" s="31">
        <v>69289036</v>
      </c>
      <c r="F961" s="31">
        <v>69289036</v>
      </c>
      <c r="G961" s="35">
        <v>42837</v>
      </c>
      <c r="H961" s="5">
        <v>188987034</v>
      </c>
      <c r="I961" s="33">
        <v>1876184349</v>
      </c>
      <c r="J961" s="37">
        <v>50</v>
      </c>
      <c r="K961" s="37">
        <v>50</v>
      </c>
      <c r="L961" s="3"/>
      <c r="M961" s="33" t="s">
        <v>905</v>
      </c>
      <c r="N961" s="78"/>
      <c r="O961" s="1" t="s">
        <v>289</v>
      </c>
      <c r="S961" s="1" t="e">
        <f>VLOOKUP(R:R,Validations!C:D,2,FALSE)</f>
        <v>#N/A</v>
      </c>
      <c r="X961" s="11" t="s">
        <v>1961</v>
      </c>
      <c r="Y961" s="2">
        <v>42854</v>
      </c>
      <c r="AH961" s="1" t="s">
        <v>2129</v>
      </c>
    </row>
    <row r="962" spans="2:34" ht="15" hidden="1" customHeight="1" x14ac:dyDescent="0.25">
      <c r="B962" s="45" t="s">
        <v>2025</v>
      </c>
      <c r="C962" s="1"/>
      <c r="D962" s="40" t="s">
        <v>128</v>
      </c>
      <c r="E962" s="49">
        <v>69128353</v>
      </c>
      <c r="F962" s="49">
        <v>69128353</v>
      </c>
      <c r="G962" s="50">
        <v>42823.318373842594</v>
      </c>
      <c r="H962" s="5">
        <v>188566002</v>
      </c>
      <c r="I962" s="52">
        <v>419400522481</v>
      </c>
      <c r="J962" s="54"/>
      <c r="K962" s="62">
        <v>45</v>
      </c>
      <c r="L962" s="42">
        <v>0</v>
      </c>
      <c r="M962" s="59" t="s">
        <v>2013</v>
      </c>
      <c r="N962" s="78"/>
      <c r="O962" s="1" t="s">
        <v>289</v>
      </c>
      <c r="S962" s="1" t="e">
        <f>VLOOKUP(R:R,Validations!C:D,2,FALSE)</f>
        <v>#N/A</v>
      </c>
      <c r="X962" s="11" t="s">
        <v>2026</v>
      </c>
      <c r="Y962" s="41">
        <v>42854</v>
      </c>
      <c r="AH962" s="1" t="s">
        <v>2082</v>
      </c>
    </row>
    <row r="963" spans="2:34" ht="15" hidden="1" customHeight="1" x14ac:dyDescent="0.25">
      <c r="B963" s="45" t="s">
        <v>2023</v>
      </c>
      <c r="C963" s="1"/>
      <c r="D963" s="40" t="s">
        <v>128</v>
      </c>
      <c r="E963" s="49">
        <v>69128349</v>
      </c>
      <c r="F963" s="49">
        <v>69128349</v>
      </c>
      <c r="G963" s="50">
        <v>42823.318394525464</v>
      </c>
      <c r="H963" s="5">
        <v>188623871</v>
      </c>
      <c r="I963" s="52">
        <v>412500032896</v>
      </c>
      <c r="J963" s="54"/>
      <c r="K963" s="62">
        <v>45</v>
      </c>
      <c r="L963" s="42">
        <v>0</v>
      </c>
      <c r="M963" s="59" t="s">
        <v>2013</v>
      </c>
      <c r="N963" s="78"/>
      <c r="O963" s="1" t="s">
        <v>289</v>
      </c>
      <c r="S963" s="1" t="e">
        <f>VLOOKUP(R:R,Validations!C:D,2,FALSE)</f>
        <v>#N/A</v>
      </c>
      <c r="X963" s="11" t="s">
        <v>2026</v>
      </c>
      <c r="Y963" s="41">
        <v>42854</v>
      </c>
      <c r="AH963" s="1" t="s">
        <v>2062</v>
      </c>
    </row>
    <row r="964" spans="2:34" ht="15" hidden="1" customHeight="1" x14ac:dyDescent="0.25">
      <c r="B964" s="33" t="s">
        <v>1693</v>
      </c>
      <c r="C964" s="1"/>
      <c r="D964" s="29" t="s">
        <v>128</v>
      </c>
      <c r="E964" s="31">
        <v>69266507</v>
      </c>
      <c r="F964" s="31">
        <v>69266507</v>
      </c>
      <c r="G964" s="35">
        <v>42835</v>
      </c>
      <c r="H964" s="5">
        <v>188641129</v>
      </c>
      <c r="I964" s="33">
        <v>1079047124</v>
      </c>
      <c r="J964" s="37">
        <v>35</v>
      </c>
      <c r="K964" s="37">
        <v>35</v>
      </c>
      <c r="L964" s="3"/>
      <c r="M964" s="33" t="s">
        <v>895</v>
      </c>
      <c r="N964" s="78"/>
      <c r="O964" s="1" t="s">
        <v>289</v>
      </c>
      <c r="S964" s="1" t="e">
        <f>VLOOKUP(R:R,Validations!C:D,2,FALSE)</f>
        <v>#N/A</v>
      </c>
      <c r="X964" s="11" t="s">
        <v>1961</v>
      </c>
      <c r="Y964" s="2">
        <v>42854</v>
      </c>
      <c r="AH964" s="1" t="s">
        <v>2099</v>
      </c>
    </row>
    <row r="965" spans="2:34" ht="15" hidden="1" customHeight="1" x14ac:dyDescent="0.25">
      <c r="B965" s="33" t="s">
        <v>1611</v>
      </c>
      <c r="C965" s="1"/>
      <c r="D965" s="29" t="s">
        <v>128</v>
      </c>
      <c r="E965" s="31">
        <v>69204095</v>
      </c>
      <c r="F965" s="31">
        <v>69204095</v>
      </c>
      <c r="G965" s="35">
        <v>42829</v>
      </c>
      <c r="H965" s="5">
        <v>188347074</v>
      </c>
      <c r="I965" s="33">
        <v>1500454280</v>
      </c>
      <c r="J965" s="37">
        <v>25</v>
      </c>
      <c r="K965" s="37">
        <v>25</v>
      </c>
      <c r="L965" s="3"/>
      <c r="M965" s="33" t="s">
        <v>845</v>
      </c>
      <c r="N965" s="78"/>
      <c r="O965" s="1" t="s">
        <v>289</v>
      </c>
      <c r="S965" s="1" t="e">
        <f>VLOOKUP(R:R,Validations!C:D,2,FALSE)</f>
        <v>#N/A</v>
      </c>
      <c r="X965" s="11" t="s">
        <v>1961</v>
      </c>
      <c r="Y965" s="2">
        <v>42854</v>
      </c>
      <c r="AH965" s="1" t="s">
        <v>2059</v>
      </c>
    </row>
    <row r="966" spans="2:34" ht="15" hidden="1" customHeight="1" x14ac:dyDescent="0.25">
      <c r="B966" s="33" t="s">
        <v>1674</v>
      </c>
      <c r="C966" s="1"/>
      <c r="D966" s="29" t="s">
        <v>128</v>
      </c>
      <c r="E966" s="31">
        <v>69261251</v>
      </c>
      <c r="F966" s="31">
        <v>69261251</v>
      </c>
      <c r="G966" s="35">
        <v>42835</v>
      </c>
      <c r="H966" s="5">
        <v>188802340</v>
      </c>
      <c r="I966" s="33">
        <v>1021838667</v>
      </c>
      <c r="J966" s="37">
        <v>25</v>
      </c>
      <c r="K966" s="37">
        <v>25</v>
      </c>
      <c r="L966" s="3"/>
      <c r="M966" s="33" t="s">
        <v>827</v>
      </c>
      <c r="N966" s="78"/>
      <c r="O966" s="1" t="s">
        <v>289</v>
      </c>
      <c r="S966" s="1" t="e">
        <f>VLOOKUP(R:R,Validations!C:D,2,FALSE)</f>
        <v>#N/A</v>
      </c>
      <c r="X966" s="11" t="s">
        <v>1961</v>
      </c>
      <c r="Y966" s="2">
        <v>42854</v>
      </c>
      <c r="AH966" s="1" t="s">
        <v>2059</v>
      </c>
    </row>
    <row r="967" spans="2:34" ht="15" hidden="1" customHeight="1" x14ac:dyDescent="0.25">
      <c r="B967" s="33" t="s">
        <v>1680</v>
      </c>
      <c r="C967" s="1"/>
      <c r="D967" s="29" t="s">
        <v>128</v>
      </c>
      <c r="E967" s="31">
        <v>69261288</v>
      </c>
      <c r="F967" s="31">
        <v>69261288</v>
      </c>
      <c r="G967" s="35">
        <v>42835</v>
      </c>
      <c r="H967" s="5">
        <v>188803236</v>
      </c>
      <c r="I967" s="33">
        <v>1079252917</v>
      </c>
      <c r="J967" s="37">
        <v>25</v>
      </c>
      <c r="K967" s="37">
        <v>25</v>
      </c>
      <c r="L967" s="3"/>
      <c r="M967" s="33" t="s">
        <v>827</v>
      </c>
      <c r="N967" s="78"/>
      <c r="O967" s="1" t="s">
        <v>289</v>
      </c>
      <c r="S967" s="1" t="e">
        <f>VLOOKUP(R:R,Validations!C:D,2,FALSE)</f>
        <v>#N/A</v>
      </c>
      <c r="X967" s="11" t="s">
        <v>1961</v>
      </c>
      <c r="Y967" s="2">
        <v>42854</v>
      </c>
      <c r="AH967" s="1" t="s">
        <v>2059</v>
      </c>
    </row>
    <row r="968" spans="2:34" ht="15" hidden="1" customHeight="1" x14ac:dyDescent="0.25">
      <c r="B968" s="33" t="s">
        <v>1685</v>
      </c>
      <c r="C968" s="1"/>
      <c r="D968" s="29" t="s">
        <v>128</v>
      </c>
      <c r="E968" s="31">
        <v>69261325</v>
      </c>
      <c r="F968" s="31">
        <v>69261325</v>
      </c>
      <c r="G968" s="35">
        <v>42835</v>
      </c>
      <c r="H968" s="5">
        <v>188813837</v>
      </c>
      <c r="I968" s="33">
        <v>1188380603</v>
      </c>
      <c r="J968" s="37">
        <v>25</v>
      </c>
      <c r="K968" s="37">
        <v>25</v>
      </c>
      <c r="L968" s="3"/>
      <c r="M968" s="33" t="s">
        <v>827</v>
      </c>
      <c r="N968" s="78"/>
      <c r="O968" s="1" t="s">
        <v>289</v>
      </c>
      <c r="S968" s="1" t="e">
        <f>VLOOKUP(R:R,Validations!C:D,2,FALSE)</f>
        <v>#N/A</v>
      </c>
      <c r="X968" s="11" t="s">
        <v>1961</v>
      </c>
      <c r="Y968" s="2">
        <v>42854</v>
      </c>
      <c r="AH968" s="1" t="s">
        <v>2059</v>
      </c>
    </row>
    <row r="969" spans="2:34" ht="15" hidden="1" customHeight="1" x14ac:dyDescent="0.25">
      <c r="B969" s="33" t="s">
        <v>1686</v>
      </c>
      <c r="C969" s="1"/>
      <c r="D969" s="29" t="s">
        <v>128</v>
      </c>
      <c r="E969" s="31">
        <v>69261376</v>
      </c>
      <c r="F969" s="31">
        <v>69261376</v>
      </c>
      <c r="G969" s="35">
        <v>42835</v>
      </c>
      <c r="H969" s="5">
        <v>188834608</v>
      </c>
      <c r="I969" s="33">
        <v>1771344559</v>
      </c>
      <c r="J969" s="37">
        <v>25</v>
      </c>
      <c r="K969" s="37">
        <v>25</v>
      </c>
      <c r="L969" s="3"/>
      <c r="M969" s="33" t="s">
        <v>827</v>
      </c>
      <c r="N969" s="78"/>
      <c r="O969" s="1" t="s">
        <v>289</v>
      </c>
      <c r="S969" s="1" t="e">
        <f>VLOOKUP(R:R,Validations!C:D,2,FALSE)</f>
        <v>#N/A</v>
      </c>
      <c r="X969" s="11" t="s">
        <v>1961</v>
      </c>
      <c r="Y969" s="2">
        <v>42854</v>
      </c>
      <c r="AH969" s="1" t="s">
        <v>2059</v>
      </c>
    </row>
    <row r="970" spans="2:34" ht="15" hidden="1" customHeight="1" x14ac:dyDescent="0.25">
      <c r="B970" s="33" t="s">
        <v>1690</v>
      </c>
      <c r="C970" s="1"/>
      <c r="D970" s="29" t="s">
        <v>128</v>
      </c>
      <c r="E970" s="31">
        <v>69261452</v>
      </c>
      <c r="F970" s="31">
        <v>69261452</v>
      </c>
      <c r="G970" s="35">
        <v>42835</v>
      </c>
      <c r="H970" s="5">
        <v>188203079</v>
      </c>
      <c r="I970" s="33">
        <v>1919694006</v>
      </c>
      <c r="J970" s="37">
        <v>25</v>
      </c>
      <c r="K970" s="37">
        <v>25</v>
      </c>
      <c r="L970" s="3"/>
      <c r="M970" s="33" t="s">
        <v>827</v>
      </c>
      <c r="N970" s="78"/>
      <c r="O970" s="1" t="s">
        <v>289</v>
      </c>
      <c r="S970" s="1" t="e">
        <f>VLOOKUP(R:R,Validations!C:D,2,FALSE)</f>
        <v>#N/A</v>
      </c>
      <c r="X970" s="11" t="s">
        <v>1961</v>
      </c>
      <c r="Y970" s="2">
        <v>42854</v>
      </c>
      <c r="AH970" s="1" t="s">
        <v>2059</v>
      </c>
    </row>
    <row r="971" spans="2:34" ht="15" hidden="1" customHeight="1" x14ac:dyDescent="0.25">
      <c r="B971" s="33" t="s">
        <v>1720</v>
      </c>
      <c r="C971" s="1"/>
      <c r="D971" s="29" t="s">
        <v>128</v>
      </c>
      <c r="E971" s="31">
        <v>69288951</v>
      </c>
      <c r="F971" s="31">
        <v>69288951</v>
      </c>
      <c r="G971" s="35">
        <v>42837</v>
      </c>
      <c r="H971" s="5">
        <v>188857830</v>
      </c>
      <c r="I971" s="33">
        <v>1048405762</v>
      </c>
      <c r="J971" s="37">
        <v>25</v>
      </c>
      <c r="K971" s="37">
        <v>25</v>
      </c>
      <c r="L971" s="3"/>
      <c r="M971" s="33" t="s">
        <v>827</v>
      </c>
      <c r="N971" s="78"/>
      <c r="O971" s="1" t="s">
        <v>289</v>
      </c>
      <c r="S971" s="1" t="e">
        <f>VLOOKUP(R:R,Validations!C:D,2,FALSE)</f>
        <v>#N/A</v>
      </c>
      <c r="X971" s="11" t="s">
        <v>1961</v>
      </c>
      <c r="Y971" s="2">
        <v>42854</v>
      </c>
      <c r="AH971" s="1" t="s">
        <v>2059</v>
      </c>
    </row>
    <row r="972" spans="2:34" ht="15" hidden="1" customHeight="1" x14ac:dyDescent="0.25">
      <c r="B972" s="33" t="s">
        <v>1724</v>
      </c>
      <c r="C972" s="1"/>
      <c r="D972" s="29" t="s">
        <v>128</v>
      </c>
      <c r="E972" s="31">
        <v>69289033</v>
      </c>
      <c r="F972" s="31">
        <v>69289033</v>
      </c>
      <c r="G972" s="35">
        <v>42837</v>
      </c>
      <c r="H972" s="5">
        <v>188870001</v>
      </c>
      <c r="I972" s="33">
        <v>1866311600</v>
      </c>
      <c r="J972" s="37">
        <v>25</v>
      </c>
      <c r="K972" s="37">
        <v>25</v>
      </c>
      <c r="L972" s="3"/>
      <c r="M972" s="33" t="s">
        <v>827</v>
      </c>
      <c r="N972" s="78"/>
      <c r="O972" s="1" t="s">
        <v>289</v>
      </c>
      <c r="S972" s="1" t="e">
        <f>VLOOKUP(R:R,Validations!C:D,2,FALSE)</f>
        <v>#N/A</v>
      </c>
      <c r="X972" s="11" t="s">
        <v>1961</v>
      </c>
      <c r="Y972" s="2">
        <v>42854</v>
      </c>
      <c r="AH972" s="1" t="s">
        <v>2059</v>
      </c>
    </row>
    <row r="973" spans="2:34" ht="15" hidden="1" customHeight="1" x14ac:dyDescent="0.25">
      <c r="B973" s="33" t="s">
        <v>1727</v>
      </c>
      <c r="C973" s="1"/>
      <c r="D973" s="29" t="s">
        <v>128</v>
      </c>
      <c r="E973" s="31">
        <v>69289080</v>
      </c>
      <c r="F973" s="31">
        <v>69289080</v>
      </c>
      <c r="G973" s="35">
        <v>42837</v>
      </c>
      <c r="H973" s="5">
        <v>188865507</v>
      </c>
      <c r="I973" s="33">
        <v>1965095839</v>
      </c>
      <c r="J973" s="37">
        <v>25</v>
      </c>
      <c r="K973" s="37">
        <v>25</v>
      </c>
      <c r="L973" s="3"/>
      <c r="M973" s="33" t="s">
        <v>827</v>
      </c>
      <c r="N973" s="78"/>
      <c r="O973" s="1" t="s">
        <v>289</v>
      </c>
      <c r="S973" s="1" t="e">
        <f>VLOOKUP(R:R,Validations!C:D,2,FALSE)</f>
        <v>#N/A</v>
      </c>
      <c r="X973" s="11" t="s">
        <v>1961</v>
      </c>
      <c r="Y973" s="2">
        <v>42854</v>
      </c>
      <c r="AH973" s="1" t="s">
        <v>2059</v>
      </c>
    </row>
    <row r="974" spans="2:34" ht="15" hidden="1" customHeight="1" x14ac:dyDescent="0.25">
      <c r="B974" s="33" t="s">
        <v>1728</v>
      </c>
      <c r="C974" s="1"/>
      <c r="D974" s="29" t="s">
        <v>128</v>
      </c>
      <c r="E974" s="31">
        <v>69289112</v>
      </c>
      <c r="F974" s="31">
        <v>69289112</v>
      </c>
      <c r="G974" s="35">
        <v>42837</v>
      </c>
      <c r="H974" s="5">
        <v>188865458</v>
      </c>
      <c r="I974" s="33">
        <v>5700127278</v>
      </c>
      <c r="J974" s="37">
        <v>25</v>
      </c>
      <c r="K974" s="37">
        <v>25</v>
      </c>
      <c r="L974" s="3"/>
      <c r="M974" s="33" t="s">
        <v>827</v>
      </c>
      <c r="N974" s="78"/>
      <c r="O974" s="1" t="s">
        <v>289</v>
      </c>
      <c r="S974" s="1" t="e">
        <f>VLOOKUP(R:R,Validations!C:D,2,FALSE)</f>
        <v>#N/A</v>
      </c>
      <c r="X974" s="11" t="s">
        <v>1961</v>
      </c>
      <c r="Y974" s="2">
        <v>42854</v>
      </c>
      <c r="AH974" s="1" t="s">
        <v>2059</v>
      </c>
    </row>
    <row r="975" spans="2:34" ht="15" hidden="1" customHeight="1" x14ac:dyDescent="0.25">
      <c r="B975" s="45" t="s">
        <v>2025</v>
      </c>
      <c r="C975" s="1"/>
      <c r="D975" s="40" t="s">
        <v>128</v>
      </c>
      <c r="E975" s="49">
        <v>69138885</v>
      </c>
      <c r="F975" s="49">
        <v>69138885</v>
      </c>
      <c r="G975" s="50">
        <v>42823.318442280091</v>
      </c>
      <c r="H975" s="5">
        <v>188691463</v>
      </c>
      <c r="I975" s="52">
        <v>411680224707</v>
      </c>
      <c r="J975" s="54"/>
      <c r="K975" s="62">
        <v>15</v>
      </c>
      <c r="L975" s="43">
        <v>922.41</v>
      </c>
      <c r="M975" s="59" t="s">
        <v>2014</v>
      </c>
      <c r="N975" s="78"/>
      <c r="O975" s="1" t="s">
        <v>289</v>
      </c>
      <c r="S975" s="1" t="e">
        <f>VLOOKUP(R:R,Validations!C:D,2,FALSE)</f>
        <v>#N/A</v>
      </c>
      <c r="X975" s="11" t="s">
        <v>2026</v>
      </c>
      <c r="Y975" s="41">
        <v>42854</v>
      </c>
      <c r="AH975" s="1" t="s">
        <v>2089</v>
      </c>
    </row>
    <row r="976" spans="2:34" ht="15" hidden="1" customHeight="1" x14ac:dyDescent="0.25">
      <c r="B976" s="33" t="s">
        <v>1732</v>
      </c>
      <c r="C976" s="1"/>
      <c r="D976" s="29" t="s">
        <v>128</v>
      </c>
      <c r="E976" s="31" t="s">
        <v>392</v>
      </c>
      <c r="F976" s="31">
        <v>69300029</v>
      </c>
      <c r="G976" s="35">
        <v>42837</v>
      </c>
      <c r="H976" s="47">
        <v>188648864</v>
      </c>
      <c r="I976" s="33">
        <v>1798011863</v>
      </c>
      <c r="J976" s="37">
        <v>14</v>
      </c>
      <c r="K976" s="37">
        <v>14</v>
      </c>
      <c r="L976" s="3"/>
      <c r="M976" s="33" t="s">
        <v>918</v>
      </c>
      <c r="N976" s="78"/>
      <c r="O976" s="1" t="s">
        <v>289</v>
      </c>
      <c r="S976" s="1" t="e">
        <f>VLOOKUP(R:R,Validations!C:D,2,FALSE)</f>
        <v>#N/A</v>
      </c>
      <c r="X976" s="11" t="s">
        <v>1961</v>
      </c>
      <c r="Y976" s="2">
        <v>42854</v>
      </c>
      <c r="AH976" s="1" t="e">
        <v>#N/A</v>
      </c>
    </row>
    <row r="977" spans="1:34" ht="15" hidden="1" customHeight="1" x14ac:dyDescent="0.25">
      <c r="B977" s="33" t="s">
        <v>1717</v>
      </c>
      <c r="C977" s="1"/>
      <c r="D977" s="29" t="s">
        <v>128</v>
      </c>
      <c r="E977" s="31" t="s">
        <v>389</v>
      </c>
      <c r="F977" s="31">
        <v>69287123</v>
      </c>
      <c r="G977" s="35">
        <v>42836</v>
      </c>
      <c r="H977" s="47">
        <v>188922641</v>
      </c>
      <c r="I977" s="33">
        <v>1986921944</v>
      </c>
      <c r="J977" s="37">
        <v>14</v>
      </c>
      <c r="K977" s="37">
        <v>14</v>
      </c>
      <c r="L977" s="3"/>
      <c r="M977" s="33" t="s">
        <v>910</v>
      </c>
      <c r="N977" s="78"/>
      <c r="O977" s="1" t="s">
        <v>289</v>
      </c>
      <c r="S977" s="1" t="e">
        <f>VLOOKUP(R:R,Validations!C:D,2,FALSE)</f>
        <v>#N/A</v>
      </c>
      <c r="X977" s="11" t="s">
        <v>1961</v>
      </c>
      <c r="Y977" s="2">
        <v>42854</v>
      </c>
      <c r="AH977" s="1" t="e">
        <v>#N/A</v>
      </c>
    </row>
    <row r="978" spans="1:34" ht="15" hidden="1" customHeight="1" x14ac:dyDescent="0.25">
      <c r="B978" s="33" t="s">
        <v>1610</v>
      </c>
      <c r="C978" s="1"/>
      <c r="D978" s="29" t="s">
        <v>128</v>
      </c>
      <c r="E978" s="31">
        <v>69204088</v>
      </c>
      <c r="F978" s="31">
        <v>69204088</v>
      </c>
      <c r="G978" s="35">
        <v>42829</v>
      </c>
      <c r="H978" s="5">
        <v>185798845</v>
      </c>
      <c r="I978" s="33">
        <v>1404183547</v>
      </c>
      <c r="J978" s="37">
        <v>11.25</v>
      </c>
      <c r="K978" s="37">
        <v>11.25</v>
      </c>
      <c r="L978" s="3"/>
      <c r="M978" s="33" t="s">
        <v>844</v>
      </c>
      <c r="N978" s="78"/>
      <c r="O978" s="1" t="s">
        <v>289</v>
      </c>
      <c r="S978" s="1" t="e">
        <f>VLOOKUP(R:R,Validations!C:D,2,FALSE)</f>
        <v>#N/A</v>
      </c>
      <c r="X978" s="11" t="s">
        <v>1961</v>
      </c>
      <c r="Y978" s="2">
        <v>42854</v>
      </c>
      <c r="AH978" s="1" t="s">
        <v>2068</v>
      </c>
    </row>
    <row r="979" spans="1:34" ht="15" hidden="1" customHeight="1" x14ac:dyDescent="0.25">
      <c r="B979" s="33" t="s">
        <v>1665</v>
      </c>
      <c r="C979" s="1"/>
      <c r="D979" s="29" t="s">
        <v>128</v>
      </c>
      <c r="E979" s="31">
        <v>69245998</v>
      </c>
      <c r="F979" s="31">
        <v>69245998</v>
      </c>
      <c r="G979" s="35">
        <v>42832</v>
      </c>
      <c r="H979" s="5">
        <v>188976086</v>
      </c>
      <c r="I979" s="33">
        <v>1500454280</v>
      </c>
      <c r="J979" s="37">
        <v>2.25</v>
      </c>
      <c r="K979" s="37">
        <v>2.25</v>
      </c>
      <c r="L979" s="3"/>
      <c r="M979" s="33" t="s">
        <v>880</v>
      </c>
      <c r="N979" s="78"/>
      <c r="O979" s="1" t="s">
        <v>289</v>
      </c>
      <c r="S979" s="1" t="e">
        <f>VLOOKUP(R:R,Validations!C:D,2,FALSE)</f>
        <v>#N/A</v>
      </c>
      <c r="X979" s="11" t="s">
        <v>1961</v>
      </c>
      <c r="Y979" s="2">
        <v>42854</v>
      </c>
      <c r="AH979" s="1" t="s">
        <v>2060</v>
      </c>
    </row>
    <row r="980" spans="1:34" ht="15" hidden="1" customHeight="1" x14ac:dyDescent="0.25">
      <c r="B980" s="33" t="s">
        <v>1605</v>
      </c>
      <c r="C980" s="1"/>
      <c r="D980" s="29" t="s">
        <v>128</v>
      </c>
      <c r="E980" s="31">
        <v>69204048</v>
      </c>
      <c r="F980" s="31">
        <v>69204048</v>
      </c>
      <c r="G980" s="35">
        <v>42829</v>
      </c>
      <c r="H980" s="5">
        <v>188239647</v>
      </c>
      <c r="I980" s="33">
        <v>1082936761</v>
      </c>
      <c r="J980" s="37">
        <v>1300</v>
      </c>
      <c r="K980" s="37">
        <v>1300</v>
      </c>
      <c r="L980" s="3"/>
      <c r="M980" s="33" t="s">
        <v>839</v>
      </c>
      <c r="N980" s="78"/>
      <c r="O980" s="1" t="s">
        <v>289</v>
      </c>
      <c r="S980" s="1" t="e">
        <f>VLOOKUP(R:R,Validations!C:D,2,FALSE)</f>
        <v>#N/A</v>
      </c>
      <c r="X980" s="11" t="s">
        <v>1961</v>
      </c>
      <c r="Y980" s="2">
        <v>42855</v>
      </c>
      <c r="AH980" s="1" t="s">
        <v>2107</v>
      </c>
    </row>
    <row r="981" spans="1:34" ht="15" hidden="1" customHeight="1" x14ac:dyDescent="0.25">
      <c r="B981" s="33" t="s">
        <v>1596</v>
      </c>
      <c r="C981" s="1"/>
      <c r="D981" s="29" t="s">
        <v>128</v>
      </c>
      <c r="E981" s="31">
        <v>69204009</v>
      </c>
      <c r="F981" s="31">
        <v>69204009</v>
      </c>
      <c r="G981" s="35">
        <v>42829</v>
      </c>
      <c r="H981" s="5">
        <v>188789175</v>
      </c>
      <c r="I981" s="33">
        <v>1045619282</v>
      </c>
      <c r="J981" s="37">
        <v>630</v>
      </c>
      <c r="K981" s="37">
        <v>630</v>
      </c>
      <c r="L981" s="3"/>
      <c r="M981" s="33" t="s">
        <v>839</v>
      </c>
      <c r="N981" s="78"/>
      <c r="O981" s="1" t="s">
        <v>289</v>
      </c>
      <c r="S981" s="1" t="e">
        <f>VLOOKUP(R:R,Validations!C:D,2,FALSE)</f>
        <v>#N/A</v>
      </c>
      <c r="X981" s="11" t="s">
        <v>1961</v>
      </c>
      <c r="Y981" s="2">
        <v>42855</v>
      </c>
      <c r="AH981" s="1" t="s">
        <v>2107</v>
      </c>
    </row>
    <row r="982" spans="1:34" ht="15" hidden="1" customHeight="1" x14ac:dyDescent="0.25">
      <c r="B982" s="33" t="s">
        <v>1601</v>
      </c>
      <c r="C982" s="1"/>
      <c r="D982" s="29" t="s">
        <v>128</v>
      </c>
      <c r="E982" s="31">
        <v>69204023</v>
      </c>
      <c r="F982" s="31">
        <v>69204023</v>
      </c>
      <c r="G982" s="35">
        <v>42829</v>
      </c>
      <c r="H982" s="5">
        <v>188815921</v>
      </c>
      <c r="I982" s="33">
        <v>1070024152</v>
      </c>
      <c r="J982" s="37">
        <v>440</v>
      </c>
      <c r="K982" s="37">
        <v>440</v>
      </c>
      <c r="L982" s="3"/>
      <c r="M982" s="33" t="s">
        <v>841</v>
      </c>
      <c r="N982" s="78"/>
      <c r="O982" s="1" t="s">
        <v>289</v>
      </c>
      <c r="S982" s="1" t="e">
        <f>VLOOKUP(R:R,Validations!C:D,2,FALSE)</f>
        <v>#N/A</v>
      </c>
      <c r="X982" s="11" t="s">
        <v>1961</v>
      </c>
      <c r="Y982" s="2">
        <v>42855</v>
      </c>
      <c r="AH982" s="1" t="s">
        <v>2107</v>
      </c>
    </row>
    <row r="983" spans="1:34" ht="15" hidden="1" customHeight="1" x14ac:dyDescent="0.25">
      <c r="B983" s="33" t="s">
        <v>1633</v>
      </c>
      <c r="C983" s="1"/>
      <c r="D983" s="29" t="s">
        <v>128</v>
      </c>
      <c r="E983" s="31">
        <v>69217269</v>
      </c>
      <c r="F983" s="31">
        <v>69217269</v>
      </c>
      <c r="G983" s="35">
        <v>42830</v>
      </c>
      <c r="H983" s="5">
        <v>188727898</v>
      </c>
      <c r="I983" s="33">
        <v>1070506277</v>
      </c>
      <c r="J983" s="37">
        <v>325</v>
      </c>
      <c r="K983" s="37">
        <v>325</v>
      </c>
      <c r="L983" s="3"/>
      <c r="M983" s="33" t="s">
        <v>839</v>
      </c>
      <c r="N983" s="78"/>
      <c r="O983" s="1" t="s">
        <v>289</v>
      </c>
      <c r="S983" s="1" t="e">
        <f>VLOOKUP(R:R,Validations!C:D,2,FALSE)</f>
        <v>#N/A</v>
      </c>
      <c r="X983" s="11" t="s">
        <v>1961</v>
      </c>
      <c r="Y983" s="2">
        <v>42855</v>
      </c>
      <c r="AH983" s="1" t="s">
        <v>2107</v>
      </c>
    </row>
    <row r="984" spans="1:34" ht="15" hidden="1" customHeight="1" x14ac:dyDescent="0.25">
      <c r="B984" s="33" t="s">
        <v>1721</v>
      </c>
      <c r="C984" s="1"/>
      <c r="D984" s="29" t="s">
        <v>128</v>
      </c>
      <c r="E984" s="31">
        <v>69288954</v>
      </c>
      <c r="F984" s="31">
        <v>69288954</v>
      </c>
      <c r="G984" s="35">
        <v>42837</v>
      </c>
      <c r="H984" s="5">
        <v>188826158</v>
      </c>
      <c r="I984" s="33">
        <v>1065952976</v>
      </c>
      <c r="J984" s="37">
        <v>325</v>
      </c>
      <c r="K984" s="37">
        <v>325</v>
      </c>
      <c r="L984" s="3"/>
      <c r="M984" s="33" t="s">
        <v>856</v>
      </c>
      <c r="N984" s="78"/>
      <c r="O984" s="1" t="s">
        <v>289</v>
      </c>
      <c r="S984" s="1" t="e">
        <f>VLOOKUP(R:R,Validations!C:D,2,FALSE)</f>
        <v>#N/A</v>
      </c>
      <c r="X984" s="11" t="s">
        <v>1961</v>
      </c>
      <c r="Y984" s="2">
        <v>42855</v>
      </c>
      <c r="AH984" s="1" t="s">
        <v>2107</v>
      </c>
    </row>
    <row r="985" spans="1:34" ht="15" hidden="1" customHeight="1" x14ac:dyDescent="0.25">
      <c r="B985" s="45" t="s">
        <v>2022</v>
      </c>
      <c r="C985" s="1"/>
      <c r="D985" s="40" t="s">
        <v>128</v>
      </c>
      <c r="E985" s="49">
        <v>69157654</v>
      </c>
      <c r="F985" s="49">
        <v>69157654</v>
      </c>
      <c r="G985" s="50">
        <v>42828.548595949069</v>
      </c>
      <c r="H985" s="5">
        <v>188701007</v>
      </c>
      <c r="I985" s="52">
        <v>410011668039</v>
      </c>
      <c r="J985" s="54"/>
      <c r="K985" s="62">
        <v>200</v>
      </c>
      <c r="L985" s="43">
        <v>1446.82</v>
      </c>
      <c r="M985" s="59" t="s">
        <v>2012</v>
      </c>
      <c r="N985" s="78"/>
      <c r="O985" s="1" t="s">
        <v>289</v>
      </c>
      <c r="S985" s="1" t="e">
        <f>VLOOKUP(R:R,Validations!C:D,2,FALSE)</f>
        <v>#N/A</v>
      </c>
      <c r="X985" s="11" t="s">
        <v>2026</v>
      </c>
      <c r="Y985" s="41">
        <v>42855</v>
      </c>
      <c r="AH985" s="1" t="s">
        <v>2068</v>
      </c>
    </row>
    <row r="986" spans="1:34" ht="15" hidden="1" customHeight="1" x14ac:dyDescent="0.25">
      <c r="B986" s="45" t="s">
        <v>2022</v>
      </c>
      <c r="C986" s="1"/>
      <c r="D986" s="40" t="s">
        <v>128</v>
      </c>
      <c r="E986" s="49">
        <v>69293283</v>
      </c>
      <c r="F986" s="49">
        <v>69293283</v>
      </c>
      <c r="G986" s="50">
        <v>42842.280734108797</v>
      </c>
      <c r="H986" s="5">
        <v>188398217</v>
      </c>
      <c r="I986" s="53">
        <v>410011774927</v>
      </c>
      <c r="J986" s="56">
        <v>80.06</v>
      </c>
      <c r="K986" s="56">
        <v>80.06</v>
      </c>
      <c r="L986" s="3"/>
      <c r="M986" s="59" t="s">
        <v>2032</v>
      </c>
      <c r="N986" s="78"/>
      <c r="O986" s="1" t="s">
        <v>289</v>
      </c>
      <c r="S986" s="1" t="e">
        <f>VLOOKUP(R:R,Validations!C:D,2,FALSE)</f>
        <v>#N/A</v>
      </c>
      <c r="X986" s="11" t="s">
        <v>2042</v>
      </c>
      <c r="Y986" s="44">
        <v>42855</v>
      </c>
      <c r="AH986" s="1" t="s">
        <v>2057</v>
      </c>
    </row>
    <row r="987" spans="1:34" ht="15" hidden="1" customHeight="1" x14ac:dyDescent="0.25">
      <c r="B987" s="33" t="s">
        <v>1726</v>
      </c>
      <c r="C987" s="1"/>
      <c r="D987" s="29" t="s">
        <v>128</v>
      </c>
      <c r="E987" s="31">
        <v>69289039</v>
      </c>
      <c r="F987" s="31">
        <v>69289039</v>
      </c>
      <c r="G987" s="35">
        <v>42837</v>
      </c>
      <c r="H987" s="5">
        <v>188865201</v>
      </c>
      <c r="I987" s="33">
        <v>1877055680</v>
      </c>
      <c r="J987" s="37">
        <v>75</v>
      </c>
      <c r="K987" s="37">
        <v>75</v>
      </c>
      <c r="L987" s="3"/>
      <c r="M987" s="33" t="s">
        <v>856</v>
      </c>
      <c r="N987" s="78"/>
      <c r="O987" s="1" t="s">
        <v>289</v>
      </c>
      <c r="S987" s="1" t="e">
        <f>VLOOKUP(R:R,Validations!C:D,2,FALSE)</f>
        <v>#N/A</v>
      </c>
      <c r="X987" s="11" t="s">
        <v>1961</v>
      </c>
      <c r="Y987" s="2">
        <v>42855</v>
      </c>
      <c r="AH987" s="1" t="s">
        <v>2107</v>
      </c>
    </row>
    <row r="988" spans="1:34" ht="15" hidden="1" customHeight="1" x14ac:dyDescent="0.25">
      <c r="B988" s="45" t="s">
        <v>2022</v>
      </c>
      <c r="C988" s="1"/>
      <c r="D988" s="40" t="s">
        <v>128</v>
      </c>
      <c r="E988" s="49">
        <v>69157662</v>
      </c>
      <c r="F988" s="49">
        <v>69157662</v>
      </c>
      <c r="G988" s="50">
        <v>42828.548537152776</v>
      </c>
      <c r="H988" s="5">
        <v>188724619</v>
      </c>
      <c r="I988" s="52">
        <v>415520340188</v>
      </c>
      <c r="J988" s="54"/>
      <c r="K988" s="62">
        <v>45</v>
      </c>
      <c r="L988" s="43">
        <v>110</v>
      </c>
      <c r="M988" s="59" t="s">
        <v>2017</v>
      </c>
      <c r="N988" s="78"/>
      <c r="O988" s="1" t="s">
        <v>289</v>
      </c>
      <c r="S988" s="1" t="e">
        <f>VLOOKUP(R:R,Validations!C:D,2,FALSE)</f>
        <v>#N/A</v>
      </c>
      <c r="X988" s="11" t="s">
        <v>2026</v>
      </c>
      <c r="Y988" s="41">
        <v>42855</v>
      </c>
      <c r="AH988" s="1" t="s">
        <v>2102</v>
      </c>
    </row>
    <row r="989" spans="1:34" ht="15" hidden="1" customHeight="1" x14ac:dyDescent="0.25">
      <c r="B989" s="33" t="s">
        <v>1676</v>
      </c>
      <c r="C989" s="1"/>
      <c r="D989" s="29" t="s">
        <v>128</v>
      </c>
      <c r="E989" s="31">
        <v>69261262</v>
      </c>
      <c r="F989" s="31">
        <v>69261262</v>
      </c>
      <c r="G989" s="35">
        <v>42835</v>
      </c>
      <c r="H989" s="5">
        <v>188765512</v>
      </c>
      <c r="I989" s="33">
        <v>1045447915</v>
      </c>
      <c r="J989" s="37">
        <v>25</v>
      </c>
      <c r="K989" s="37">
        <v>25</v>
      </c>
      <c r="L989" s="3"/>
      <c r="M989" s="33" t="s">
        <v>827</v>
      </c>
      <c r="N989" s="78"/>
      <c r="O989" s="1" t="s">
        <v>289</v>
      </c>
      <c r="S989" s="1" t="e">
        <f>VLOOKUP(R:R,Validations!C:D,2,FALSE)</f>
        <v>#N/A</v>
      </c>
      <c r="X989" s="11" t="s">
        <v>1961</v>
      </c>
      <c r="Y989" s="2">
        <v>42855</v>
      </c>
      <c r="AH989" s="1" t="s">
        <v>2059</v>
      </c>
    </row>
    <row r="990" spans="1:34" ht="15" hidden="1" customHeight="1" x14ac:dyDescent="0.25">
      <c r="B990" s="33" t="s">
        <v>1707</v>
      </c>
      <c r="C990" s="1"/>
      <c r="D990" s="29" t="s">
        <v>128</v>
      </c>
      <c r="E990" s="31">
        <v>69274870</v>
      </c>
      <c r="F990" s="31">
        <v>69274870</v>
      </c>
      <c r="G990" s="35">
        <v>42836</v>
      </c>
      <c r="H990" s="5">
        <v>188833705</v>
      </c>
      <c r="I990" s="33">
        <v>1749683559</v>
      </c>
      <c r="J990" s="37">
        <v>25</v>
      </c>
      <c r="K990" s="37">
        <v>25</v>
      </c>
      <c r="L990" s="3"/>
      <c r="M990" s="33" t="s">
        <v>845</v>
      </c>
      <c r="N990" s="78"/>
      <c r="O990" s="1" t="s">
        <v>289</v>
      </c>
      <c r="S990" s="1" t="e">
        <f>VLOOKUP(R:R,Validations!C:D,2,FALSE)</f>
        <v>#N/A</v>
      </c>
      <c r="X990" s="11" t="s">
        <v>1961</v>
      </c>
      <c r="Y990" s="2">
        <v>42855</v>
      </c>
      <c r="AH990" s="1" t="s">
        <v>2116</v>
      </c>
    </row>
    <row r="991" spans="1:34" ht="15" hidden="1" customHeight="1" x14ac:dyDescent="0.25">
      <c r="A991" s="63" t="s">
        <v>2122</v>
      </c>
      <c r="B991" s="64" t="s">
        <v>1622</v>
      </c>
      <c r="C991" s="63"/>
      <c r="D991" s="65" t="s">
        <v>128</v>
      </c>
      <c r="E991" s="66">
        <v>69217398</v>
      </c>
      <c r="F991" s="66">
        <v>69217398</v>
      </c>
      <c r="G991" s="67">
        <v>42830</v>
      </c>
      <c r="H991" s="77">
        <v>188031154</v>
      </c>
      <c r="I991" s="64">
        <v>1932319555</v>
      </c>
      <c r="J991" s="69">
        <v>1200</v>
      </c>
      <c r="K991" s="69">
        <v>1200</v>
      </c>
      <c r="L991" s="71"/>
      <c r="M991" s="64" t="s">
        <v>861</v>
      </c>
      <c r="N991" s="64"/>
      <c r="O991" s="63" t="s">
        <v>2125</v>
      </c>
      <c r="P991" s="63"/>
      <c r="Q991" s="63"/>
      <c r="R991" s="63"/>
      <c r="S991" s="63" t="e">
        <f>VLOOKUP(R:R,Validations!C:D,2,FALSE)</f>
        <v>#N/A</v>
      </c>
      <c r="T991" s="63"/>
      <c r="U991" s="63"/>
      <c r="V991" s="72"/>
      <c r="W991" s="63"/>
      <c r="X991" s="73" t="s">
        <v>1961</v>
      </c>
      <c r="Y991" s="74">
        <v>42846</v>
      </c>
      <c r="Z991" s="63"/>
      <c r="AA991" s="63"/>
      <c r="AB991" s="63"/>
      <c r="AC991" s="63"/>
      <c r="AD991" s="63"/>
      <c r="AE991" s="63"/>
      <c r="AF991" s="63"/>
      <c r="AG991" s="63"/>
      <c r="AH991" s="63" t="s">
        <v>2066</v>
      </c>
    </row>
    <row r="992" spans="1:34" ht="15" hidden="1" customHeight="1" x14ac:dyDescent="0.25">
      <c r="A992" s="63" t="s">
        <v>2122</v>
      </c>
      <c r="B992" s="64" t="s">
        <v>1890</v>
      </c>
      <c r="C992" s="63"/>
      <c r="D992" s="65" t="s">
        <v>124</v>
      </c>
      <c r="E992" s="66" t="s">
        <v>448</v>
      </c>
      <c r="F992" s="66">
        <v>69130405</v>
      </c>
      <c r="G992" s="67">
        <v>42821</v>
      </c>
      <c r="H992" s="77">
        <v>188525467</v>
      </c>
      <c r="I992" s="64">
        <v>8250132787</v>
      </c>
      <c r="J992" s="69">
        <v>260</v>
      </c>
      <c r="K992" s="69">
        <v>260</v>
      </c>
      <c r="L992" s="71"/>
      <c r="M992" s="64" t="s">
        <v>1021</v>
      </c>
      <c r="N992" s="64"/>
      <c r="O992" s="63" t="s">
        <v>2125</v>
      </c>
      <c r="P992" s="63"/>
      <c r="Q992" s="63"/>
      <c r="R992" s="63"/>
      <c r="S992" s="63" t="e">
        <f>VLOOKUP(R:R,Validations!C:D,2,FALSE)</f>
        <v>#N/A</v>
      </c>
      <c r="T992" s="63"/>
      <c r="U992" s="63"/>
      <c r="V992" s="72"/>
      <c r="W992" s="63"/>
      <c r="X992" s="73" t="s">
        <v>1961</v>
      </c>
      <c r="Y992" s="74">
        <v>42846</v>
      </c>
      <c r="Z992" s="63"/>
      <c r="AA992" s="63"/>
      <c r="AB992" s="63"/>
      <c r="AC992" s="63"/>
      <c r="AD992" s="63"/>
      <c r="AE992" s="63"/>
      <c r="AF992" s="63"/>
      <c r="AG992" s="63"/>
      <c r="AH992" s="63" t="s">
        <v>2102</v>
      </c>
    </row>
    <row r="993" spans="1:34" ht="15" hidden="1" customHeight="1" x14ac:dyDescent="0.25">
      <c r="B993" s="33" t="s">
        <v>1329</v>
      </c>
      <c r="C993" s="1"/>
      <c r="D993" s="29" t="s">
        <v>124</v>
      </c>
      <c r="E993" s="31" t="s">
        <v>358</v>
      </c>
      <c r="F993" s="31">
        <v>69254774</v>
      </c>
      <c r="G993" s="35">
        <v>42832</v>
      </c>
      <c r="H993" s="5">
        <v>187947892</v>
      </c>
      <c r="I993" s="33">
        <v>9902187572</v>
      </c>
      <c r="J993" s="37">
        <v>6668.89</v>
      </c>
      <c r="K993" s="37">
        <v>6668.89</v>
      </c>
      <c r="L993" s="3"/>
      <c r="M993" s="33" t="s">
        <v>644</v>
      </c>
      <c r="N993" s="78"/>
      <c r="O993" s="1" t="s">
        <v>306</v>
      </c>
      <c r="S993" s="1" t="e">
        <f>VLOOKUP(R:R,Validations!C:D,2,FALSE)</f>
        <v>#N/A</v>
      </c>
      <c r="X993" s="11" t="s">
        <v>1961</v>
      </c>
      <c r="Y993" s="38">
        <v>42844</v>
      </c>
      <c r="AH993" s="1" t="s">
        <v>2087</v>
      </c>
    </row>
    <row r="994" spans="1:34" ht="15" customHeight="1" x14ac:dyDescent="0.25">
      <c r="B994" s="35">
        <v>42842</v>
      </c>
      <c r="C994" s="1"/>
      <c r="D994" s="29" t="s">
        <v>308</v>
      </c>
      <c r="E994" s="31">
        <v>69245329</v>
      </c>
      <c r="F994" s="31">
        <v>69245329</v>
      </c>
      <c r="G994" s="35">
        <v>42832</v>
      </c>
      <c r="H994" s="5">
        <v>188837520</v>
      </c>
      <c r="I994" s="33">
        <v>1760562</v>
      </c>
      <c r="J994" s="54">
        <f>K994+L994</f>
        <v>1450</v>
      </c>
      <c r="K994" s="54">
        <f>L994+M994</f>
        <v>725</v>
      </c>
      <c r="L994" s="58">
        <v>725</v>
      </c>
      <c r="M994" s="51"/>
      <c r="N994" s="78"/>
      <c r="O994" s="1" t="s">
        <v>306</v>
      </c>
      <c r="S994" s="1" t="e">
        <f>VLOOKUP(R:R,Validations!C:D,2,FALSE)</f>
        <v>#N/A</v>
      </c>
      <c r="X994" s="11" t="s">
        <v>1974</v>
      </c>
      <c r="Y994" s="2">
        <v>42844</v>
      </c>
      <c r="AH994" s="1" t="s">
        <v>2084</v>
      </c>
    </row>
    <row r="995" spans="1:34" ht="15" hidden="1" customHeight="1" x14ac:dyDescent="0.25">
      <c r="B995" s="33" t="s">
        <v>1539</v>
      </c>
      <c r="C995" s="1"/>
      <c r="D995" s="29" t="s">
        <v>308</v>
      </c>
      <c r="E995" s="31">
        <v>69273757</v>
      </c>
      <c r="F995" s="31">
        <v>69273757</v>
      </c>
      <c r="G995" s="35">
        <v>42836</v>
      </c>
      <c r="H995" s="5">
        <v>188740349</v>
      </c>
      <c r="I995" s="33">
        <v>401237474</v>
      </c>
      <c r="J995" s="37">
        <v>250</v>
      </c>
      <c r="K995" s="37">
        <v>250</v>
      </c>
      <c r="L995" s="3"/>
      <c r="M995" s="33" t="s">
        <v>798</v>
      </c>
      <c r="N995" s="78"/>
      <c r="O995" s="1" t="s">
        <v>306</v>
      </c>
      <c r="S995" s="1" t="e">
        <f>VLOOKUP(R:R,Validations!C:D,2,FALSE)</f>
        <v>#N/A</v>
      </c>
      <c r="X995" s="11" t="s">
        <v>1961</v>
      </c>
      <c r="Y995" s="2">
        <v>42844</v>
      </c>
      <c r="AH995" s="1" t="s">
        <v>2088</v>
      </c>
    </row>
    <row r="996" spans="1:34" ht="15" hidden="1" customHeight="1" x14ac:dyDescent="0.25">
      <c r="A996" s="63" t="s">
        <v>2026</v>
      </c>
      <c r="B996" s="64" t="s">
        <v>1851</v>
      </c>
      <c r="C996" s="63"/>
      <c r="D996" s="65" t="s">
        <v>126</v>
      </c>
      <c r="E996" s="66">
        <v>69192652</v>
      </c>
      <c r="F996" s="66">
        <v>69192652</v>
      </c>
      <c r="G996" s="67">
        <v>42825</v>
      </c>
      <c r="H996" s="77">
        <v>188277158</v>
      </c>
      <c r="I996" s="64">
        <v>82296205</v>
      </c>
      <c r="J996" s="69">
        <v>80</v>
      </c>
      <c r="K996" s="69">
        <v>80</v>
      </c>
      <c r="L996" s="71"/>
      <c r="M996" s="64" t="s">
        <v>801</v>
      </c>
      <c r="N996" s="64"/>
      <c r="O996" s="63" t="s">
        <v>306</v>
      </c>
      <c r="P996" s="63"/>
      <c r="Q996" s="63"/>
      <c r="R996" s="63"/>
      <c r="S996" s="63" t="e">
        <f>VLOOKUP(R:R,Validations!C:D,2,FALSE)</f>
        <v>#N/A</v>
      </c>
      <c r="T996" s="63"/>
      <c r="U996" s="63"/>
      <c r="V996" s="72"/>
      <c r="W996" s="63"/>
      <c r="X996" s="73" t="s">
        <v>1961</v>
      </c>
      <c r="Y996" s="2">
        <v>42844</v>
      </c>
      <c r="Z996" s="63"/>
      <c r="AA996" s="63"/>
      <c r="AB996" s="63"/>
      <c r="AC996" s="63"/>
      <c r="AD996" s="63"/>
      <c r="AE996" s="63"/>
      <c r="AF996" s="63"/>
      <c r="AG996" s="63"/>
      <c r="AH996" s="63" t="s">
        <v>2053</v>
      </c>
    </row>
    <row r="997" spans="1:34" ht="15" customHeight="1" x14ac:dyDescent="0.25">
      <c r="B997" s="35">
        <v>42842</v>
      </c>
      <c r="C997" s="1"/>
      <c r="D997" s="29" t="s">
        <v>308</v>
      </c>
      <c r="E997" s="31">
        <v>69260089</v>
      </c>
      <c r="F997" s="31">
        <v>69260089</v>
      </c>
      <c r="G997" s="35">
        <v>42835</v>
      </c>
      <c r="H997" s="5">
        <v>188787943</v>
      </c>
      <c r="I997" s="33">
        <v>400558292</v>
      </c>
      <c r="J997" s="54">
        <f>K997+L997</f>
        <v>60</v>
      </c>
      <c r="K997" s="54">
        <f>L997+M997</f>
        <v>30</v>
      </c>
      <c r="L997" s="58">
        <v>30</v>
      </c>
      <c r="M997" s="51"/>
      <c r="N997" s="78"/>
      <c r="O997" s="1" t="s">
        <v>306</v>
      </c>
      <c r="S997" s="1" t="e">
        <f>VLOOKUP(R:R,Validations!C:D,2,FALSE)</f>
        <v>#N/A</v>
      </c>
      <c r="X997" s="11" t="s">
        <v>1974</v>
      </c>
      <c r="Y997" s="2">
        <v>42844</v>
      </c>
      <c r="AH997" s="1" t="s">
        <v>2129</v>
      </c>
    </row>
    <row r="998" spans="1:34" ht="15" hidden="1" customHeight="1" x14ac:dyDescent="0.25">
      <c r="B998" s="33" t="s">
        <v>1366</v>
      </c>
      <c r="C998" s="1"/>
      <c r="D998" s="29" t="s">
        <v>308</v>
      </c>
      <c r="E998" s="31">
        <v>69260110</v>
      </c>
      <c r="F998" s="31">
        <v>69260110</v>
      </c>
      <c r="G998" s="35">
        <v>42835</v>
      </c>
      <c r="H998" s="5">
        <v>188694834</v>
      </c>
      <c r="I998" s="33">
        <v>408707255</v>
      </c>
      <c r="J998" s="37">
        <v>4164.6000000000004</v>
      </c>
      <c r="K998" s="37">
        <v>4164.6000000000004</v>
      </c>
      <c r="L998" s="3"/>
      <c r="M998" s="33" t="s">
        <v>797</v>
      </c>
      <c r="N998" s="78"/>
      <c r="O998" s="1" t="s">
        <v>306</v>
      </c>
      <c r="S998" s="1" t="e">
        <f>VLOOKUP(R:R,Validations!C:D,2,FALSE)</f>
        <v>#N/A</v>
      </c>
      <c r="X998" s="11" t="s">
        <v>1961</v>
      </c>
      <c r="Y998" s="2">
        <v>42845</v>
      </c>
      <c r="AH998" s="1" t="s">
        <v>2070</v>
      </c>
    </row>
    <row r="999" spans="1:34" ht="15" customHeight="1" x14ac:dyDescent="0.25">
      <c r="B999" s="35">
        <v>42843</v>
      </c>
      <c r="C999" s="1"/>
      <c r="D999" s="29" t="s">
        <v>308</v>
      </c>
      <c r="E999" s="31">
        <v>69260133</v>
      </c>
      <c r="F999" s="31">
        <v>69260133</v>
      </c>
      <c r="G999" s="35">
        <v>42835</v>
      </c>
      <c r="H999" s="5">
        <v>188891424</v>
      </c>
      <c r="I999" s="33">
        <v>415624550</v>
      </c>
      <c r="J999" s="54">
        <f>K999+L999</f>
        <v>530</v>
      </c>
      <c r="K999" s="54">
        <f>L999+M999</f>
        <v>265</v>
      </c>
      <c r="L999" s="58">
        <v>265</v>
      </c>
      <c r="M999" s="51"/>
      <c r="N999" s="78"/>
      <c r="O999" s="1" t="s">
        <v>306</v>
      </c>
      <c r="S999" s="1" t="e">
        <f>VLOOKUP(R:R,Validations!C:D,2,FALSE)</f>
        <v>#N/A</v>
      </c>
      <c r="X999" s="11" t="s">
        <v>1974</v>
      </c>
      <c r="Y999" s="2">
        <v>42845</v>
      </c>
      <c r="AH999" s="1" t="s">
        <v>2109</v>
      </c>
    </row>
    <row r="1000" spans="1:34" ht="15" hidden="1" customHeight="1" x14ac:dyDescent="0.25">
      <c r="B1000" s="33" t="s">
        <v>1444</v>
      </c>
      <c r="C1000" s="1"/>
      <c r="D1000" s="29" t="s">
        <v>87</v>
      </c>
      <c r="E1000" s="31">
        <v>69171802</v>
      </c>
      <c r="F1000" s="31">
        <v>69171802</v>
      </c>
      <c r="G1000" s="35">
        <v>42824</v>
      </c>
      <c r="H1000" s="5">
        <v>188751335</v>
      </c>
      <c r="I1000" s="33">
        <v>231330519</v>
      </c>
      <c r="J1000" s="37">
        <v>200</v>
      </c>
      <c r="K1000" s="37">
        <v>200</v>
      </c>
      <c r="L1000" s="3"/>
      <c r="M1000" s="33" t="s">
        <v>716</v>
      </c>
      <c r="N1000" s="78"/>
      <c r="O1000" s="1" t="s">
        <v>306</v>
      </c>
      <c r="S1000" s="1" t="e">
        <f>VLOOKUP(R:R,Validations!C:D,2,FALSE)</f>
        <v>#N/A</v>
      </c>
      <c r="X1000" s="11" t="s">
        <v>1961</v>
      </c>
      <c r="Y1000" s="2">
        <v>42845</v>
      </c>
      <c r="AH1000" s="1" t="s">
        <v>2054</v>
      </c>
    </row>
    <row r="1001" spans="1:34" ht="15" hidden="1" customHeight="1" x14ac:dyDescent="0.25">
      <c r="B1001" s="33" t="s">
        <v>1861</v>
      </c>
      <c r="C1001" s="1"/>
      <c r="D1001" s="29" t="s">
        <v>126</v>
      </c>
      <c r="E1001" s="31">
        <v>69239806</v>
      </c>
      <c r="F1001" s="31">
        <v>69239806</v>
      </c>
      <c r="G1001" s="35">
        <v>42831</v>
      </c>
      <c r="H1001" s="5">
        <v>188929372</v>
      </c>
      <c r="I1001" s="33">
        <v>82923154</v>
      </c>
      <c r="J1001" s="37">
        <v>176.96</v>
      </c>
      <c r="K1001" s="37">
        <v>176.96</v>
      </c>
      <c r="L1001" s="3"/>
      <c r="M1001" s="33" t="s">
        <v>992</v>
      </c>
      <c r="N1001" s="78"/>
      <c r="O1001" s="1" t="s">
        <v>306</v>
      </c>
      <c r="S1001" s="1" t="e">
        <f>VLOOKUP(R:R,Validations!C:D,2,FALSE)</f>
        <v>#N/A</v>
      </c>
      <c r="X1001" s="11" t="s">
        <v>1961</v>
      </c>
      <c r="Y1001" s="2">
        <v>42845</v>
      </c>
      <c r="AH1001" s="1" t="s">
        <v>2055</v>
      </c>
    </row>
    <row r="1002" spans="1:34" ht="15" hidden="1" customHeight="1" x14ac:dyDescent="0.25">
      <c r="B1002" s="33" t="s">
        <v>1547</v>
      </c>
      <c r="C1002" s="1"/>
      <c r="D1002" s="29" t="s">
        <v>126</v>
      </c>
      <c r="E1002" s="31">
        <v>69211730</v>
      </c>
      <c r="F1002" s="31">
        <v>69211730</v>
      </c>
      <c r="G1002" s="35">
        <v>42829</v>
      </c>
      <c r="H1002" s="5">
        <v>188622050</v>
      </c>
      <c r="I1002" s="33">
        <v>2746824</v>
      </c>
      <c r="J1002" s="37">
        <v>175</v>
      </c>
      <c r="K1002" s="37">
        <v>175</v>
      </c>
      <c r="L1002" s="3"/>
      <c r="M1002" s="33" t="s">
        <v>803</v>
      </c>
      <c r="N1002" s="78"/>
      <c r="O1002" s="1" t="s">
        <v>306</v>
      </c>
      <c r="S1002" s="1" t="e">
        <f>VLOOKUP(R:R,Validations!C:D,2,FALSE)</f>
        <v>#N/A</v>
      </c>
      <c r="X1002" s="11" t="s">
        <v>1961</v>
      </c>
      <c r="Y1002" s="2">
        <v>42845</v>
      </c>
      <c r="AH1002" s="1" t="s">
        <v>2099</v>
      </c>
    </row>
    <row r="1003" spans="1:34" ht="15" hidden="1" customHeight="1" x14ac:dyDescent="0.25">
      <c r="B1003" s="33" t="s">
        <v>1854</v>
      </c>
      <c r="C1003" s="1"/>
      <c r="D1003" s="29" t="s">
        <v>126</v>
      </c>
      <c r="E1003" s="31">
        <v>69211865</v>
      </c>
      <c r="F1003" s="31">
        <v>69211865</v>
      </c>
      <c r="G1003" s="35">
        <v>42829</v>
      </c>
      <c r="H1003" s="5">
        <v>188721649</v>
      </c>
      <c r="I1003" s="33">
        <v>89713405</v>
      </c>
      <c r="J1003" s="37">
        <v>170</v>
      </c>
      <c r="K1003" s="37">
        <v>170</v>
      </c>
      <c r="L1003" s="3"/>
      <c r="M1003" s="33" t="s">
        <v>801</v>
      </c>
      <c r="N1003" s="78"/>
      <c r="O1003" s="1" t="s">
        <v>306</v>
      </c>
      <c r="S1003" s="1" t="e">
        <f>VLOOKUP(R:R,Validations!C:D,2,FALSE)</f>
        <v>#N/A</v>
      </c>
      <c r="X1003" s="11" t="s">
        <v>1961</v>
      </c>
      <c r="Y1003" s="2">
        <v>42845</v>
      </c>
      <c r="AH1003" s="1" t="s">
        <v>2055</v>
      </c>
    </row>
    <row r="1004" spans="1:34" ht="15" hidden="1" customHeight="1" x14ac:dyDescent="0.25">
      <c r="B1004" s="33" t="s">
        <v>1470</v>
      </c>
      <c r="C1004" s="1"/>
      <c r="D1004" s="29" t="s">
        <v>126</v>
      </c>
      <c r="E1004" s="31">
        <v>69239805</v>
      </c>
      <c r="F1004" s="31">
        <v>69239805</v>
      </c>
      <c r="G1004" s="35">
        <v>42831</v>
      </c>
      <c r="H1004" s="5">
        <v>188721758</v>
      </c>
      <c r="I1004" s="33">
        <v>82922674</v>
      </c>
      <c r="J1004" s="37">
        <v>165</v>
      </c>
      <c r="K1004" s="37">
        <v>165</v>
      </c>
      <c r="L1004" s="3"/>
      <c r="M1004" s="33" t="s">
        <v>991</v>
      </c>
      <c r="N1004" s="78"/>
      <c r="O1004" s="1" t="s">
        <v>306</v>
      </c>
      <c r="S1004" s="1" t="e">
        <f>VLOOKUP(R:R,Validations!C:D,2,FALSE)</f>
        <v>#N/A</v>
      </c>
      <c r="X1004" s="11" t="s">
        <v>1961</v>
      </c>
      <c r="Y1004" s="2">
        <v>42845</v>
      </c>
      <c r="AH1004" s="1" t="s">
        <v>2055</v>
      </c>
    </row>
    <row r="1005" spans="1:34" ht="15" hidden="1" customHeight="1" x14ac:dyDescent="0.25">
      <c r="B1005" s="33" t="s">
        <v>1544</v>
      </c>
      <c r="C1005" s="1"/>
      <c r="D1005" s="29" t="s">
        <v>126</v>
      </c>
      <c r="E1005" s="31">
        <v>69207416</v>
      </c>
      <c r="F1005" s="31">
        <v>69207416</v>
      </c>
      <c r="G1005" s="35">
        <v>42829</v>
      </c>
      <c r="H1005" s="5">
        <v>188822749</v>
      </c>
      <c r="I1005" s="33">
        <v>6555759</v>
      </c>
      <c r="J1005" s="37">
        <v>160</v>
      </c>
      <c r="K1005" s="37">
        <v>160</v>
      </c>
      <c r="L1005" s="3"/>
      <c r="M1005" s="33" t="s">
        <v>802</v>
      </c>
      <c r="N1005" s="78"/>
      <c r="O1005" s="1" t="s">
        <v>306</v>
      </c>
      <c r="S1005" s="1" t="e">
        <f>VLOOKUP(R:R,Validations!C:D,2,FALSE)</f>
        <v>#N/A</v>
      </c>
      <c r="X1005" s="11" t="s">
        <v>1961</v>
      </c>
      <c r="Y1005" s="2">
        <v>42845</v>
      </c>
      <c r="AH1005" s="1" t="s">
        <v>2072</v>
      </c>
    </row>
    <row r="1006" spans="1:34" ht="15" hidden="1" customHeight="1" x14ac:dyDescent="0.25">
      <c r="B1006" s="33" t="s">
        <v>1427</v>
      </c>
      <c r="C1006" s="1"/>
      <c r="D1006" s="29" t="s">
        <v>87</v>
      </c>
      <c r="E1006" s="31">
        <v>69171699</v>
      </c>
      <c r="F1006" s="31">
        <v>69171699</v>
      </c>
      <c r="G1006" s="35">
        <v>42824</v>
      </c>
      <c r="H1006" s="5">
        <v>188668229</v>
      </c>
      <c r="I1006" s="33">
        <v>198266498</v>
      </c>
      <c r="J1006" s="37">
        <v>150</v>
      </c>
      <c r="K1006" s="37">
        <v>150</v>
      </c>
      <c r="L1006" s="3"/>
      <c r="M1006" s="33" t="s">
        <v>743</v>
      </c>
      <c r="N1006" s="78"/>
      <c r="O1006" s="1" t="s">
        <v>306</v>
      </c>
      <c r="S1006" s="1" t="e">
        <f>VLOOKUP(R:R,Validations!C:D,2,FALSE)</f>
        <v>#N/A</v>
      </c>
      <c r="X1006" s="11" t="s">
        <v>1961</v>
      </c>
      <c r="Y1006" s="2">
        <v>42845</v>
      </c>
      <c r="AH1006" s="1" t="s">
        <v>2080</v>
      </c>
    </row>
    <row r="1007" spans="1:34" ht="15" hidden="1" customHeight="1" x14ac:dyDescent="0.25">
      <c r="B1007" s="33" t="s">
        <v>1856</v>
      </c>
      <c r="C1007" s="1"/>
      <c r="D1007" s="29" t="s">
        <v>126</v>
      </c>
      <c r="E1007" s="31">
        <v>69221250</v>
      </c>
      <c r="F1007" s="31">
        <v>69221250</v>
      </c>
      <c r="G1007" s="35">
        <v>42830</v>
      </c>
      <c r="H1007" s="5">
        <v>188721789</v>
      </c>
      <c r="I1007" s="33">
        <v>82926103</v>
      </c>
      <c r="J1007" s="37">
        <v>150</v>
      </c>
      <c r="K1007" s="37">
        <v>150</v>
      </c>
      <c r="L1007" s="3"/>
      <c r="M1007" s="33" t="s">
        <v>989</v>
      </c>
      <c r="N1007" s="78"/>
      <c r="O1007" s="1" t="s">
        <v>306</v>
      </c>
      <c r="S1007" s="1" t="e">
        <f>VLOOKUP(R:R,Validations!C:D,2,FALSE)</f>
        <v>#N/A</v>
      </c>
      <c r="X1007" s="11" t="s">
        <v>1961</v>
      </c>
      <c r="Y1007" s="2">
        <v>42845</v>
      </c>
      <c r="AH1007" s="1" t="s">
        <v>2055</v>
      </c>
    </row>
    <row r="1008" spans="1:34" ht="15" hidden="1" customHeight="1" x14ac:dyDescent="0.25">
      <c r="B1008" s="33" t="s">
        <v>1545</v>
      </c>
      <c r="C1008" s="1"/>
      <c r="D1008" s="29" t="s">
        <v>126</v>
      </c>
      <c r="E1008" s="31">
        <v>69211711</v>
      </c>
      <c r="F1008" s="31">
        <v>69211711</v>
      </c>
      <c r="G1008" s="35">
        <v>42829</v>
      </c>
      <c r="H1008" s="5">
        <v>188490156</v>
      </c>
      <c r="I1008" s="33">
        <v>2389336</v>
      </c>
      <c r="J1008" s="37">
        <v>145</v>
      </c>
      <c r="K1008" s="37">
        <v>145</v>
      </c>
      <c r="L1008" s="3"/>
      <c r="M1008" s="33" t="s">
        <v>803</v>
      </c>
      <c r="N1008" s="78"/>
      <c r="O1008" s="1" t="s">
        <v>306</v>
      </c>
      <c r="S1008" s="1" t="e">
        <f>VLOOKUP(R:R,Validations!C:D,2,FALSE)</f>
        <v>#N/A</v>
      </c>
      <c r="X1008" s="11" t="s">
        <v>1961</v>
      </c>
      <c r="Y1008" s="2">
        <v>42845</v>
      </c>
      <c r="AH1008" s="1" t="s">
        <v>2053</v>
      </c>
    </row>
    <row r="1009" spans="1:34" ht="15" hidden="1" customHeight="1" x14ac:dyDescent="0.25">
      <c r="B1009" s="33" t="s">
        <v>1398</v>
      </c>
      <c r="C1009" s="1"/>
      <c r="D1009" s="29" t="s">
        <v>87</v>
      </c>
      <c r="E1009" s="31">
        <v>68999322</v>
      </c>
      <c r="F1009" s="31">
        <v>68999322</v>
      </c>
      <c r="G1009" s="35">
        <v>42811</v>
      </c>
      <c r="H1009" s="5">
        <v>187838540</v>
      </c>
      <c r="I1009" s="33">
        <v>165361151</v>
      </c>
      <c r="J1009" s="37">
        <v>145</v>
      </c>
      <c r="K1009" s="37">
        <v>145</v>
      </c>
      <c r="L1009" s="3"/>
      <c r="M1009" s="33" t="s">
        <v>706</v>
      </c>
      <c r="N1009" s="78"/>
      <c r="O1009" s="1" t="s">
        <v>306</v>
      </c>
      <c r="S1009" s="1" t="e">
        <f>VLOOKUP(R:R,Validations!C:D,2,FALSE)</f>
        <v>#N/A</v>
      </c>
      <c r="X1009" s="11" t="s">
        <v>1961</v>
      </c>
      <c r="Y1009" s="2">
        <v>42845</v>
      </c>
      <c r="AH1009" s="1" t="s">
        <v>2081</v>
      </c>
    </row>
    <row r="1010" spans="1:34" ht="15" hidden="1" customHeight="1" x14ac:dyDescent="0.25">
      <c r="B1010" s="33" t="s">
        <v>1399</v>
      </c>
      <c r="C1010" s="1"/>
      <c r="D1010" s="29" t="s">
        <v>87</v>
      </c>
      <c r="E1010" s="31">
        <v>68999397</v>
      </c>
      <c r="F1010" s="31">
        <v>68999397</v>
      </c>
      <c r="G1010" s="35">
        <v>42811</v>
      </c>
      <c r="H1010" s="5">
        <v>187771605</v>
      </c>
      <c r="I1010" s="33">
        <v>131894300</v>
      </c>
      <c r="J1010" s="37">
        <v>145</v>
      </c>
      <c r="K1010" s="37">
        <v>145</v>
      </c>
      <c r="L1010" s="3"/>
      <c r="M1010" s="33" t="s">
        <v>707</v>
      </c>
      <c r="N1010" s="78"/>
      <c r="O1010" s="1" t="s">
        <v>306</v>
      </c>
      <c r="S1010" s="1" t="e">
        <f>VLOOKUP(R:R,Validations!C:D,2,FALSE)</f>
        <v>#N/A</v>
      </c>
      <c r="X1010" s="11" t="s">
        <v>1961</v>
      </c>
      <c r="Y1010" s="2">
        <v>42845</v>
      </c>
      <c r="AH1010" s="1" t="s">
        <v>2081</v>
      </c>
    </row>
    <row r="1011" spans="1:34" ht="15" hidden="1" customHeight="1" x14ac:dyDescent="0.25">
      <c r="B1011" s="33" t="s">
        <v>1853</v>
      </c>
      <c r="C1011" s="1"/>
      <c r="D1011" s="29" t="s">
        <v>126</v>
      </c>
      <c r="E1011" s="31">
        <v>69211749</v>
      </c>
      <c r="F1011" s="31">
        <v>69211749</v>
      </c>
      <c r="G1011" s="35">
        <v>42829</v>
      </c>
      <c r="H1011" s="5">
        <v>188718614</v>
      </c>
      <c r="I1011" s="33">
        <v>62176889</v>
      </c>
      <c r="J1011" s="37">
        <v>130</v>
      </c>
      <c r="K1011" s="37">
        <v>130</v>
      </c>
      <c r="L1011" s="3"/>
      <c r="M1011" s="33" t="s">
        <v>987</v>
      </c>
      <c r="N1011" s="78"/>
      <c r="O1011" s="1" t="s">
        <v>306</v>
      </c>
      <c r="S1011" s="1" t="e">
        <f>VLOOKUP(R:R,Validations!C:D,2,FALSE)</f>
        <v>#N/A</v>
      </c>
      <c r="X1011" s="11" t="s">
        <v>1961</v>
      </c>
      <c r="Y1011" s="2">
        <v>42845</v>
      </c>
      <c r="AH1011" s="1" t="s">
        <v>2055</v>
      </c>
    </row>
    <row r="1012" spans="1:34" ht="15" hidden="1" customHeight="1" x14ac:dyDescent="0.25">
      <c r="B1012" s="33" t="s">
        <v>1550</v>
      </c>
      <c r="C1012" s="1"/>
      <c r="D1012" s="29" t="s">
        <v>126</v>
      </c>
      <c r="E1012" s="31">
        <v>69211740</v>
      </c>
      <c r="F1012" s="31">
        <v>69211740</v>
      </c>
      <c r="G1012" s="35">
        <v>42829</v>
      </c>
      <c r="H1012" s="5">
        <v>188634510</v>
      </c>
      <c r="I1012" s="33">
        <v>2823391</v>
      </c>
      <c r="J1012" s="37">
        <v>125</v>
      </c>
      <c r="K1012" s="37">
        <v>125</v>
      </c>
      <c r="L1012" s="3"/>
      <c r="M1012" s="33" t="s">
        <v>804</v>
      </c>
      <c r="N1012" s="78"/>
      <c r="O1012" s="1" t="s">
        <v>306</v>
      </c>
      <c r="S1012" s="1" t="e">
        <f>VLOOKUP(R:R,Validations!C:D,2,FALSE)</f>
        <v>#N/A</v>
      </c>
      <c r="X1012" s="11" t="s">
        <v>1961</v>
      </c>
      <c r="Y1012" s="2">
        <v>42845</v>
      </c>
      <c r="AH1012" s="1" t="s">
        <v>2053</v>
      </c>
    </row>
    <row r="1013" spans="1:34" ht="15" hidden="1" customHeight="1" x14ac:dyDescent="0.25">
      <c r="B1013" s="33" t="s">
        <v>1402</v>
      </c>
      <c r="C1013" s="1"/>
      <c r="D1013" s="29" t="s">
        <v>87</v>
      </c>
      <c r="E1013" s="31">
        <v>68999794</v>
      </c>
      <c r="F1013" s="31">
        <v>68999794</v>
      </c>
      <c r="G1013" s="35">
        <v>42811</v>
      </c>
      <c r="H1013" s="5">
        <v>187558933</v>
      </c>
      <c r="I1013" s="33">
        <v>231388606</v>
      </c>
      <c r="J1013" s="37">
        <v>120</v>
      </c>
      <c r="K1013" s="37">
        <v>120</v>
      </c>
      <c r="L1013" s="3"/>
      <c r="M1013" s="33" t="s">
        <v>710</v>
      </c>
      <c r="N1013" s="78"/>
      <c r="O1013" s="1" t="s">
        <v>306</v>
      </c>
      <c r="S1013" s="1" t="e">
        <f>VLOOKUP(R:R,Validations!C:D,2,FALSE)</f>
        <v>#N/A</v>
      </c>
      <c r="X1013" s="11" t="s">
        <v>1961</v>
      </c>
      <c r="Y1013" s="2">
        <v>42845</v>
      </c>
      <c r="AH1013" s="1" t="s">
        <v>2069</v>
      </c>
    </row>
    <row r="1014" spans="1:34" ht="15" hidden="1" customHeight="1" x14ac:dyDescent="0.25">
      <c r="B1014" s="33" t="s">
        <v>1440</v>
      </c>
      <c r="C1014" s="1"/>
      <c r="D1014" s="29" t="s">
        <v>87</v>
      </c>
      <c r="E1014" s="31">
        <v>69171704</v>
      </c>
      <c r="F1014" s="31">
        <v>69171704</v>
      </c>
      <c r="G1014" s="35">
        <v>42824</v>
      </c>
      <c r="H1014" s="5">
        <v>188686147</v>
      </c>
      <c r="I1014" s="33">
        <v>198541264</v>
      </c>
      <c r="J1014" s="37">
        <v>116</v>
      </c>
      <c r="K1014" s="37">
        <v>116</v>
      </c>
      <c r="L1014" s="3"/>
      <c r="M1014" s="33" t="s">
        <v>710</v>
      </c>
      <c r="N1014" s="78"/>
      <c r="O1014" s="1" t="s">
        <v>306</v>
      </c>
      <c r="S1014" s="1" t="e">
        <f>VLOOKUP(R:R,Validations!C:D,2,FALSE)</f>
        <v>#N/A</v>
      </c>
      <c r="X1014" s="11" t="s">
        <v>1961</v>
      </c>
      <c r="Y1014" s="2">
        <v>42845</v>
      </c>
      <c r="AH1014" s="1" t="s">
        <v>2054</v>
      </c>
    </row>
    <row r="1015" spans="1:34" ht="15" hidden="1" customHeight="1" x14ac:dyDescent="0.25">
      <c r="B1015" s="33" t="s">
        <v>1855</v>
      </c>
      <c r="C1015" s="1"/>
      <c r="D1015" s="29" t="s">
        <v>126</v>
      </c>
      <c r="E1015" s="31">
        <v>69221248</v>
      </c>
      <c r="F1015" s="31">
        <v>69221248</v>
      </c>
      <c r="G1015" s="35">
        <v>42830</v>
      </c>
      <c r="H1015" s="5">
        <v>188721756</v>
      </c>
      <c r="I1015" s="33">
        <v>82922456</v>
      </c>
      <c r="J1015" s="37">
        <v>108.75</v>
      </c>
      <c r="K1015" s="37">
        <v>108.75</v>
      </c>
      <c r="L1015" s="3"/>
      <c r="M1015" s="33" t="s">
        <v>988</v>
      </c>
      <c r="N1015" s="78"/>
      <c r="O1015" s="1" t="s">
        <v>306</v>
      </c>
      <c r="S1015" s="1" t="e">
        <f>VLOOKUP(R:R,Validations!C:D,2,FALSE)</f>
        <v>#N/A</v>
      </c>
      <c r="X1015" s="11" t="s">
        <v>1961</v>
      </c>
      <c r="Y1015" s="2">
        <v>42845</v>
      </c>
      <c r="AH1015" s="1" t="s">
        <v>2055</v>
      </c>
    </row>
    <row r="1016" spans="1:34" ht="15" hidden="1" customHeight="1" x14ac:dyDescent="0.25">
      <c r="B1016" s="33" t="s">
        <v>1541</v>
      </c>
      <c r="C1016" s="1"/>
      <c r="D1016" s="29" t="s">
        <v>126</v>
      </c>
      <c r="E1016" s="31">
        <v>69129139</v>
      </c>
      <c r="F1016" s="31">
        <v>69129139</v>
      </c>
      <c r="G1016" s="35">
        <v>42821</v>
      </c>
      <c r="H1016" s="5">
        <v>188566772</v>
      </c>
      <c r="I1016" s="33">
        <v>2335446</v>
      </c>
      <c r="J1016" s="37">
        <v>108.25</v>
      </c>
      <c r="K1016" s="37">
        <v>108.25</v>
      </c>
      <c r="L1016" s="3"/>
      <c r="M1016" s="33" t="s">
        <v>800</v>
      </c>
      <c r="N1016" s="78"/>
      <c r="O1016" s="1" t="s">
        <v>306</v>
      </c>
      <c r="S1016" s="1" t="e">
        <f>VLOOKUP(R:R,Validations!C:D,2,FALSE)</f>
        <v>#N/A</v>
      </c>
      <c r="X1016" s="11" t="s">
        <v>1961</v>
      </c>
      <c r="Y1016" s="2">
        <v>42845</v>
      </c>
      <c r="AH1016" s="1" t="s">
        <v>2077</v>
      </c>
    </row>
    <row r="1017" spans="1:34" ht="15" hidden="1" customHeight="1" x14ac:dyDescent="0.25">
      <c r="B1017" s="33" t="s">
        <v>1548</v>
      </c>
      <c r="C1017" s="1"/>
      <c r="D1017" s="29" t="s">
        <v>126</v>
      </c>
      <c r="E1017" s="31">
        <v>69211732</v>
      </c>
      <c r="F1017" s="31">
        <v>69211732</v>
      </c>
      <c r="G1017" s="35">
        <v>42829</v>
      </c>
      <c r="H1017" s="5">
        <v>188718052</v>
      </c>
      <c r="I1017" s="33">
        <v>2757656</v>
      </c>
      <c r="J1017" s="37">
        <v>106.88</v>
      </c>
      <c r="K1017" s="37">
        <v>106.88</v>
      </c>
      <c r="L1017" s="3"/>
      <c r="M1017" s="33" t="s">
        <v>803</v>
      </c>
      <c r="N1017" s="78"/>
      <c r="O1017" s="1" t="s">
        <v>306</v>
      </c>
      <c r="S1017" s="1" t="e">
        <f>VLOOKUP(R:R,Validations!C:D,2,FALSE)</f>
        <v>#N/A</v>
      </c>
      <c r="X1017" s="11" t="s">
        <v>1961</v>
      </c>
      <c r="Y1017" s="2">
        <v>42845</v>
      </c>
      <c r="AH1017" s="1" t="s">
        <v>2055</v>
      </c>
    </row>
    <row r="1018" spans="1:34" ht="15" hidden="1" customHeight="1" x14ac:dyDescent="0.25">
      <c r="B1018" s="33" t="s">
        <v>1540</v>
      </c>
      <c r="C1018" s="1"/>
      <c r="D1018" s="29" t="s">
        <v>308</v>
      </c>
      <c r="E1018" s="31">
        <v>69273794</v>
      </c>
      <c r="F1018" s="31">
        <v>69273794</v>
      </c>
      <c r="G1018" s="35">
        <v>42836</v>
      </c>
      <c r="H1018" s="5">
        <v>188976070</v>
      </c>
      <c r="I1018" s="33">
        <v>414138321</v>
      </c>
      <c r="J1018" s="37">
        <v>96.75</v>
      </c>
      <c r="K1018" s="37">
        <v>96.75</v>
      </c>
      <c r="L1018" s="3"/>
      <c r="M1018" s="33" t="s">
        <v>799</v>
      </c>
      <c r="N1018" s="78"/>
      <c r="O1018" s="1" t="s">
        <v>306</v>
      </c>
      <c r="S1018" s="1" t="e">
        <f>VLOOKUP(R:R,Validations!C:D,2,FALSE)</f>
        <v>#N/A</v>
      </c>
      <c r="X1018" s="11" t="s">
        <v>1961</v>
      </c>
      <c r="Y1018" s="2">
        <v>42845</v>
      </c>
      <c r="AH1018" s="1" t="s">
        <v>2074</v>
      </c>
    </row>
    <row r="1019" spans="1:34" ht="15" hidden="1" customHeight="1" x14ac:dyDescent="0.25">
      <c r="B1019" s="33" t="s">
        <v>1549</v>
      </c>
      <c r="C1019" s="1"/>
      <c r="D1019" s="29" t="s">
        <v>126</v>
      </c>
      <c r="E1019" s="31">
        <v>69211738</v>
      </c>
      <c r="F1019" s="31">
        <v>69211738</v>
      </c>
      <c r="G1019" s="35">
        <v>42829</v>
      </c>
      <c r="H1019" s="5">
        <v>188114825</v>
      </c>
      <c r="I1019" s="33">
        <v>2810455</v>
      </c>
      <c r="J1019" s="37">
        <v>85.85</v>
      </c>
      <c r="K1019" s="37">
        <v>85.85</v>
      </c>
      <c r="L1019" s="3"/>
      <c r="M1019" s="33" t="s">
        <v>803</v>
      </c>
      <c r="N1019" s="78"/>
      <c r="O1019" s="1" t="s">
        <v>306</v>
      </c>
      <c r="S1019" s="1" t="e">
        <f>VLOOKUP(R:R,Validations!C:D,2,FALSE)</f>
        <v>#N/A</v>
      </c>
      <c r="X1019" s="11" t="s">
        <v>1961</v>
      </c>
      <c r="Y1019" s="2">
        <v>42845</v>
      </c>
      <c r="AH1019" s="1" t="s">
        <v>2053</v>
      </c>
    </row>
    <row r="1020" spans="1:34" ht="15" hidden="1" customHeight="1" x14ac:dyDescent="0.25">
      <c r="A1020" s="63" t="s">
        <v>2026</v>
      </c>
      <c r="B1020" s="64" t="s">
        <v>1551</v>
      </c>
      <c r="C1020" s="63"/>
      <c r="D1020" s="65" t="s">
        <v>126</v>
      </c>
      <c r="E1020" s="66">
        <v>69221147</v>
      </c>
      <c r="F1020" s="66">
        <v>69221147</v>
      </c>
      <c r="G1020" s="67">
        <v>42830</v>
      </c>
      <c r="H1020" s="77">
        <v>188675697</v>
      </c>
      <c r="I1020" s="64">
        <v>2906675</v>
      </c>
      <c r="J1020" s="69">
        <v>80</v>
      </c>
      <c r="K1020" s="69">
        <v>80</v>
      </c>
      <c r="L1020" s="71"/>
      <c r="M1020" s="64" t="s">
        <v>803</v>
      </c>
      <c r="N1020" s="64"/>
      <c r="O1020" s="63" t="s">
        <v>306</v>
      </c>
      <c r="P1020" s="63"/>
      <c r="Q1020" s="63"/>
      <c r="R1020" s="63"/>
      <c r="S1020" s="63" t="e">
        <f>VLOOKUP(R:R,Validations!C:D,2,FALSE)</f>
        <v>#N/A</v>
      </c>
      <c r="T1020" s="63"/>
      <c r="U1020" s="63"/>
      <c r="V1020" s="72"/>
      <c r="W1020" s="63"/>
      <c r="X1020" s="73" t="s">
        <v>1961</v>
      </c>
      <c r="Y1020" s="74">
        <v>42845</v>
      </c>
      <c r="Z1020" s="63"/>
      <c r="AA1020" s="63"/>
      <c r="AB1020" s="63"/>
      <c r="AC1020" s="63"/>
      <c r="AD1020" s="63"/>
      <c r="AE1020" s="63"/>
      <c r="AF1020" s="63"/>
      <c r="AG1020" s="63"/>
      <c r="AH1020" s="63" t="s">
        <v>2053</v>
      </c>
    </row>
    <row r="1021" spans="1:34" ht="15" hidden="1" customHeight="1" x14ac:dyDescent="0.25">
      <c r="A1021" s="63" t="s">
        <v>2121</v>
      </c>
      <c r="B1021" s="64" t="s">
        <v>1424</v>
      </c>
      <c r="C1021" s="63"/>
      <c r="D1021" s="65" t="s">
        <v>87</v>
      </c>
      <c r="E1021" s="66">
        <v>69167588</v>
      </c>
      <c r="F1021" s="66">
        <v>69167588</v>
      </c>
      <c r="G1021" s="67">
        <v>42824</v>
      </c>
      <c r="H1021" s="5">
        <v>188760680</v>
      </c>
      <c r="I1021" s="64">
        <v>179945373</v>
      </c>
      <c r="J1021" s="69">
        <v>75</v>
      </c>
      <c r="K1021" s="69">
        <v>75</v>
      </c>
      <c r="L1021" s="71"/>
      <c r="M1021" s="64" t="s">
        <v>729</v>
      </c>
      <c r="N1021" s="64"/>
      <c r="O1021" s="63" t="s">
        <v>306</v>
      </c>
      <c r="P1021" s="63"/>
      <c r="Q1021" s="63"/>
      <c r="R1021" s="63"/>
      <c r="S1021" s="63" t="e">
        <f>VLOOKUP(R:R,Validations!C:D,2,FALSE)</f>
        <v>#N/A</v>
      </c>
      <c r="T1021" s="63"/>
      <c r="U1021" s="63"/>
      <c r="V1021" s="72"/>
      <c r="W1021" s="63"/>
      <c r="X1021" s="73" t="s">
        <v>1961</v>
      </c>
      <c r="Y1021" s="74">
        <v>42845</v>
      </c>
      <c r="Z1021" s="63"/>
      <c r="AA1021" s="63"/>
      <c r="AB1021" s="63"/>
      <c r="AC1021" s="63"/>
      <c r="AD1021" s="63"/>
      <c r="AE1021" s="63"/>
      <c r="AF1021" s="63"/>
      <c r="AG1021" s="63"/>
      <c r="AH1021" s="63" t="s">
        <v>2118</v>
      </c>
    </row>
    <row r="1022" spans="1:34" ht="15" hidden="1" customHeight="1" x14ac:dyDescent="0.25">
      <c r="A1022" s="63" t="s">
        <v>2121</v>
      </c>
      <c r="B1022" s="64" t="s">
        <v>1429</v>
      </c>
      <c r="C1022" s="63"/>
      <c r="D1022" s="65" t="s">
        <v>87</v>
      </c>
      <c r="E1022" s="66">
        <v>69167637</v>
      </c>
      <c r="F1022" s="66">
        <v>69167637</v>
      </c>
      <c r="G1022" s="67">
        <v>42824</v>
      </c>
      <c r="H1022" s="5">
        <v>188760674</v>
      </c>
      <c r="I1022" s="64">
        <v>213159087</v>
      </c>
      <c r="J1022" s="69">
        <v>75</v>
      </c>
      <c r="K1022" s="69">
        <v>75</v>
      </c>
      <c r="L1022" s="71"/>
      <c r="M1022" s="64" t="s">
        <v>734</v>
      </c>
      <c r="N1022" s="64"/>
      <c r="O1022" s="63" t="s">
        <v>306</v>
      </c>
      <c r="P1022" s="63"/>
      <c r="Q1022" s="63"/>
      <c r="R1022" s="63"/>
      <c r="S1022" s="63" t="e">
        <f>VLOOKUP(R:R,Validations!C:D,2,FALSE)</f>
        <v>#N/A</v>
      </c>
      <c r="T1022" s="63"/>
      <c r="U1022" s="63"/>
      <c r="V1022" s="72"/>
      <c r="W1022" s="63"/>
      <c r="X1022" s="73" t="s">
        <v>1961</v>
      </c>
      <c r="Y1022" s="74">
        <v>42845</v>
      </c>
      <c r="Z1022" s="63"/>
      <c r="AA1022" s="63"/>
      <c r="AB1022" s="63"/>
      <c r="AC1022" s="63"/>
      <c r="AD1022" s="63"/>
      <c r="AE1022" s="63"/>
      <c r="AF1022" s="63"/>
      <c r="AG1022" s="63"/>
      <c r="AH1022" s="63" t="s">
        <v>2118</v>
      </c>
    </row>
    <row r="1023" spans="1:34" ht="15" hidden="1" customHeight="1" x14ac:dyDescent="0.25">
      <c r="A1023" s="63" t="s">
        <v>2121</v>
      </c>
      <c r="B1023" s="64" t="s">
        <v>1430</v>
      </c>
      <c r="C1023" s="63"/>
      <c r="D1023" s="65" t="s">
        <v>87</v>
      </c>
      <c r="E1023" s="66">
        <v>69167671</v>
      </c>
      <c r="F1023" s="66">
        <v>69167671</v>
      </c>
      <c r="G1023" s="67">
        <v>42824</v>
      </c>
      <c r="H1023" s="5">
        <v>188760692</v>
      </c>
      <c r="I1023" s="64">
        <v>31344767</v>
      </c>
      <c r="J1023" s="69">
        <v>75</v>
      </c>
      <c r="K1023" s="69">
        <v>75</v>
      </c>
      <c r="L1023" s="71"/>
      <c r="M1023" s="64" t="s">
        <v>735</v>
      </c>
      <c r="N1023" s="64"/>
      <c r="O1023" s="63" t="s">
        <v>306</v>
      </c>
      <c r="P1023" s="63"/>
      <c r="Q1023" s="63"/>
      <c r="R1023" s="63"/>
      <c r="S1023" s="63" t="e">
        <f>VLOOKUP(R:R,Validations!C:D,2,FALSE)</f>
        <v>#N/A</v>
      </c>
      <c r="T1023" s="63"/>
      <c r="U1023" s="63"/>
      <c r="V1023" s="72"/>
      <c r="W1023" s="63"/>
      <c r="X1023" s="73" t="s">
        <v>1961</v>
      </c>
      <c r="Y1023" s="74">
        <v>42845</v>
      </c>
      <c r="Z1023" s="63"/>
      <c r="AA1023" s="63"/>
      <c r="AB1023" s="63"/>
      <c r="AC1023" s="63"/>
      <c r="AD1023" s="63"/>
      <c r="AE1023" s="63"/>
      <c r="AF1023" s="63"/>
      <c r="AG1023" s="63"/>
      <c r="AH1023" s="63" t="s">
        <v>2118</v>
      </c>
    </row>
    <row r="1024" spans="1:34" ht="15" hidden="1" customHeight="1" x14ac:dyDescent="0.25">
      <c r="A1024" s="63" t="s">
        <v>2121</v>
      </c>
      <c r="B1024" s="75" t="s">
        <v>1425</v>
      </c>
      <c r="C1024" s="63"/>
      <c r="D1024" s="65" t="s">
        <v>87</v>
      </c>
      <c r="E1024" s="75">
        <v>69167593</v>
      </c>
      <c r="F1024" s="75">
        <v>69167593</v>
      </c>
      <c r="G1024" s="76">
        <v>42824</v>
      </c>
      <c r="H1024" s="5">
        <v>188760650</v>
      </c>
      <c r="I1024" s="75">
        <v>182974419</v>
      </c>
      <c r="J1024" s="70">
        <v>75</v>
      </c>
      <c r="K1024" s="70">
        <v>75</v>
      </c>
      <c r="L1024" s="71"/>
      <c r="M1024" s="75" t="s">
        <v>730</v>
      </c>
      <c r="N1024" s="64"/>
      <c r="O1024" s="63" t="s">
        <v>306</v>
      </c>
      <c r="P1024" s="63"/>
      <c r="Q1024" s="63"/>
      <c r="R1024" s="63"/>
      <c r="S1024" s="63" t="e">
        <f>VLOOKUP(R:R,Validations!C:D,2,FALSE)</f>
        <v>#N/A</v>
      </c>
      <c r="T1024" s="63"/>
      <c r="U1024" s="63"/>
      <c r="V1024" s="72"/>
      <c r="W1024" s="63"/>
      <c r="X1024" s="73" t="s">
        <v>1961</v>
      </c>
      <c r="Y1024" s="74">
        <v>42845</v>
      </c>
      <c r="Z1024" s="63"/>
      <c r="AA1024" s="63"/>
      <c r="AB1024" s="63"/>
      <c r="AC1024" s="63"/>
      <c r="AD1024" s="63"/>
      <c r="AE1024" s="63"/>
      <c r="AF1024" s="63"/>
      <c r="AG1024" s="63"/>
      <c r="AH1024" s="63" t="s">
        <v>2118</v>
      </c>
    </row>
    <row r="1025" spans="2:34" ht="15" hidden="1" customHeight="1" x14ac:dyDescent="0.25">
      <c r="B1025" s="47" t="s">
        <v>1546</v>
      </c>
      <c r="C1025" s="1"/>
      <c r="D1025" s="29" t="s">
        <v>126</v>
      </c>
      <c r="E1025" s="47">
        <v>69211712</v>
      </c>
      <c r="F1025" s="47">
        <v>69211712</v>
      </c>
      <c r="G1025" s="46">
        <v>42829</v>
      </c>
      <c r="H1025" s="5">
        <v>188612767</v>
      </c>
      <c r="I1025" s="47">
        <v>2395770</v>
      </c>
      <c r="J1025" s="55">
        <v>71.34</v>
      </c>
      <c r="K1025" s="55">
        <v>71.34</v>
      </c>
      <c r="L1025" s="3"/>
      <c r="M1025" s="47" t="s">
        <v>803</v>
      </c>
      <c r="N1025" s="78"/>
      <c r="O1025" s="1" t="s">
        <v>306</v>
      </c>
      <c r="S1025" s="1" t="e">
        <f>VLOOKUP(R:R,Validations!C:D,2,FALSE)</f>
        <v>#N/A</v>
      </c>
      <c r="X1025" s="11" t="s">
        <v>1961</v>
      </c>
      <c r="Y1025" s="2">
        <v>42845</v>
      </c>
      <c r="AH1025" s="1" t="s">
        <v>2099</v>
      </c>
    </row>
    <row r="1026" spans="2:34" ht="15" hidden="1" customHeight="1" x14ac:dyDescent="0.25">
      <c r="B1026" s="47" t="s">
        <v>1337</v>
      </c>
      <c r="C1026" s="1"/>
      <c r="D1026" s="29" t="s">
        <v>126</v>
      </c>
      <c r="E1026" s="47">
        <v>68991456</v>
      </c>
      <c r="F1026" s="47">
        <v>68991456</v>
      </c>
      <c r="G1026" s="46">
        <v>42810</v>
      </c>
      <c r="H1026" s="5">
        <v>187597676</v>
      </c>
      <c r="I1026" s="47">
        <v>82925373</v>
      </c>
      <c r="J1026" s="55">
        <v>70</v>
      </c>
      <c r="K1026" s="55">
        <v>70</v>
      </c>
      <c r="L1026" s="3"/>
      <c r="M1026" s="47" t="s">
        <v>983</v>
      </c>
      <c r="N1026" s="78"/>
      <c r="O1026" s="1" t="s">
        <v>306</v>
      </c>
      <c r="S1026" s="1" t="e">
        <f>VLOOKUP(R:R,Validations!C:D,2,FALSE)</f>
        <v>#N/A</v>
      </c>
      <c r="X1026" s="11" t="s">
        <v>1961</v>
      </c>
      <c r="Y1026" s="2">
        <v>42845</v>
      </c>
      <c r="AH1026" s="1" t="s">
        <v>2057</v>
      </c>
    </row>
    <row r="1027" spans="2:34" ht="15" hidden="1" customHeight="1" x14ac:dyDescent="0.25">
      <c r="B1027" s="47" t="s">
        <v>1446</v>
      </c>
      <c r="C1027" s="1"/>
      <c r="D1027" s="29" t="s">
        <v>87</v>
      </c>
      <c r="E1027" s="47">
        <v>69171847</v>
      </c>
      <c r="F1027" s="47">
        <v>69171847</v>
      </c>
      <c r="G1027" s="46">
        <v>42824</v>
      </c>
      <c r="H1027" s="5">
        <v>188710987</v>
      </c>
      <c r="I1027" s="47">
        <v>870048300</v>
      </c>
      <c r="J1027" s="55">
        <v>50</v>
      </c>
      <c r="K1027" s="55">
        <v>50</v>
      </c>
      <c r="L1027" s="3"/>
      <c r="M1027" s="47" t="s">
        <v>743</v>
      </c>
      <c r="N1027" s="78"/>
      <c r="O1027" s="1" t="s">
        <v>306</v>
      </c>
      <c r="S1027" s="1" t="e">
        <f>VLOOKUP(R:R,Validations!C:D,2,FALSE)</f>
        <v>#N/A</v>
      </c>
      <c r="X1027" s="11" t="s">
        <v>1961</v>
      </c>
      <c r="Y1027" s="2">
        <v>42845</v>
      </c>
      <c r="AH1027" s="1" t="s">
        <v>2068</v>
      </c>
    </row>
    <row r="1028" spans="2:34" ht="15" hidden="1" customHeight="1" x14ac:dyDescent="0.25">
      <c r="B1028" s="47" t="s">
        <v>1431</v>
      </c>
      <c r="C1028" s="1"/>
      <c r="D1028" s="29" t="s">
        <v>87</v>
      </c>
      <c r="E1028" s="47">
        <v>69167678</v>
      </c>
      <c r="F1028" s="47">
        <v>69167678</v>
      </c>
      <c r="G1028" s="46">
        <v>42824</v>
      </c>
      <c r="H1028" s="5">
        <v>188585556</v>
      </c>
      <c r="I1028" s="47">
        <v>4470243</v>
      </c>
      <c r="J1028" s="55">
        <v>40</v>
      </c>
      <c r="K1028" s="55">
        <v>40</v>
      </c>
      <c r="L1028" s="3"/>
      <c r="M1028" s="47" t="s">
        <v>736</v>
      </c>
      <c r="N1028" s="78"/>
      <c r="O1028" s="1" t="s">
        <v>306</v>
      </c>
      <c r="S1028" s="1" t="e">
        <f>VLOOKUP(R:R,Validations!C:D,2,FALSE)</f>
        <v>#N/A</v>
      </c>
      <c r="X1028" s="11" t="s">
        <v>1961</v>
      </c>
      <c r="Y1028" s="2">
        <v>42845</v>
      </c>
      <c r="AH1028" s="1" t="s">
        <v>2098</v>
      </c>
    </row>
    <row r="1029" spans="2:34" ht="15" hidden="1" customHeight="1" x14ac:dyDescent="0.25">
      <c r="B1029" s="47" t="s">
        <v>1542</v>
      </c>
      <c r="C1029" s="1"/>
      <c r="D1029" s="29" t="s">
        <v>126</v>
      </c>
      <c r="E1029" s="47">
        <v>69207317</v>
      </c>
      <c r="F1029" s="47">
        <v>69207317</v>
      </c>
      <c r="G1029" s="46">
        <v>42829</v>
      </c>
      <c r="H1029" s="5">
        <v>188847150</v>
      </c>
      <c r="I1029" s="47">
        <v>2169415</v>
      </c>
      <c r="J1029" s="55">
        <v>35</v>
      </c>
      <c r="K1029" s="55">
        <v>35</v>
      </c>
      <c r="L1029" s="3"/>
      <c r="M1029" s="47" t="s">
        <v>801</v>
      </c>
      <c r="N1029" s="78"/>
      <c r="O1029" s="1" t="s">
        <v>306</v>
      </c>
      <c r="S1029" s="1" t="e">
        <f>VLOOKUP(R:R,Validations!C:D,2,FALSE)</f>
        <v>#N/A</v>
      </c>
      <c r="X1029" s="11" t="s">
        <v>1961</v>
      </c>
      <c r="Y1029" s="2">
        <v>42845</v>
      </c>
      <c r="AH1029" s="1" t="s">
        <v>2102</v>
      </c>
    </row>
    <row r="1030" spans="2:34" ht="15" hidden="1" customHeight="1" x14ac:dyDescent="0.25">
      <c r="B1030" s="47" t="s">
        <v>1364</v>
      </c>
      <c r="C1030" s="1"/>
      <c r="D1030" s="29" t="s">
        <v>121</v>
      </c>
      <c r="E1030" s="47">
        <v>69262603</v>
      </c>
      <c r="F1030" s="47">
        <v>69262603</v>
      </c>
      <c r="G1030" s="46">
        <v>42835</v>
      </c>
      <c r="H1030" s="5">
        <v>188814344</v>
      </c>
      <c r="I1030" s="47">
        <v>4952040</v>
      </c>
      <c r="J1030" s="55">
        <v>35</v>
      </c>
      <c r="K1030" s="55">
        <v>35</v>
      </c>
      <c r="L1030" s="3"/>
      <c r="M1030" s="47" t="s">
        <v>674</v>
      </c>
      <c r="N1030" s="78"/>
      <c r="O1030" s="1" t="s">
        <v>306</v>
      </c>
      <c r="S1030" s="1" t="e">
        <f>VLOOKUP(R:R,Validations!C:D,2,FALSE)</f>
        <v>#N/A</v>
      </c>
      <c r="X1030" s="11" t="s">
        <v>1961</v>
      </c>
      <c r="Y1030" s="2">
        <v>42845</v>
      </c>
      <c r="AH1030" s="1" t="s">
        <v>2120</v>
      </c>
    </row>
    <row r="1031" spans="2:34" ht="15" hidden="1" customHeight="1" x14ac:dyDescent="0.25">
      <c r="B1031" s="47" t="s">
        <v>1858</v>
      </c>
      <c r="C1031" s="1"/>
      <c r="D1031" s="29" t="s">
        <v>126</v>
      </c>
      <c r="E1031" s="47">
        <v>69225848</v>
      </c>
      <c r="F1031" s="47">
        <v>69225848</v>
      </c>
      <c r="G1031" s="46">
        <v>42830</v>
      </c>
      <c r="H1031" s="5">
        <v>188851817</v>
      </c>
      <c r="I1031" s="47">
        <v>62030498</v>
      </c>
      <c r="J1031" s="55">
        <v>35</v>
      </c>
      <c r="K1031" s="55">
        <v>35</v>
      </c>
      <c r="L1031" s="3"/>
      <c r="M1031" s="47" t="s">
        <v>801</v>
      </c>
      <c r="N1031" s="78"/>
      <c r="O1031" s="1" t="s">
        <v>306</v>
      </c>
      <c r="S1031" s="1" t="e">
        <f>VLOOKUP(R:R,Validations!C:D,2,FALSE)</f>
        <v>#N/A</v>
      </c>
      <c r="X1031" s="11" t="s">
        <v>1961</v>
      </c>
      <c r="Y1031" s="2">
        <v>42845</v>
      </c>
      <c r="AH1031" s="1" t="s">
        <v>2074</v>
      </c>
    </row>
    <row r="1032" spans="2:34" ht="15" hidden="1" customHeight="1" x14ac:dyDescent="0.25">
      <c r="B1032" s="47" t="s">
        <v>1857</v>
      </c>
      <c r="C1032" s="1"/>
      <c r="D1032" s="29" t="s">
        <v>126</v>
      </c>
      <c r="E1032" s="47">
        <v>69225846</v>
      </c>
      <c r="F1032" s="47">
        <v>69225846</v>
      </c>
      <c r="G1032" s="46">
        <v>42830</v>
      </c>
      <c r="H1032" s="5">
        <v>188786619</v>
      </c>
      <c r="I1032" s="47">
        <v>62021170</v>
      </c>
      <c r="J1032" s="55">
        <v>35</v>
      </c>
      <c r="K1032" s="55">
        <v>35</v>
      </c>
      <c r="L1032" s="3"/>
      <c r="M1032" s="47" t="s">
        <v>801</v>
      </c>
      <c r="N1032" s="78"/>
      <c r="O1032" s="1" t="s">
        <v>306</v>
      </c>
      <c r="S1032" s="1" t="e">
        <f>VLOOKUP(R:R,Validations!C:D,2,FALSE)</f>
        <v>#N/A</v>
      </c>
      <c r="X1032" s="11" t="s">
        <v>1961</v>
      </c>
      <c r="Y1032" s="2">
        <v>42845</v>
      </c>
      <c r="AH1032" s="1" t="s">
        <v>2064</v>
      </c>
    </row>
    <row r="1033" spans="2:34" ht="15" hidden="1" customHeight="1" x14ac:dyDescent="0.25">
      <c r="B1033" s="47" t="s">
        <v>1852</v>
      </c>
      <c r="C1033" s="1"/>
      <c r="D1033" s="29" t="s">
        <v>126</v>
      </c>
      <c r="E1033" s="47">
        <v>69207357</v>
      </c>
      <c r="F1033" s="47">
        <v>69207357</v>
      </c>
      <c r="G1033" s="46">
        <v>42829</v>
      </c>
      <c r="H1033" s="5">
        <v>188799441</v>
      </c>
      <c r="I1033" s="47">
        <v>62023724</v>
      </c>
      <c r="J1033" s="55">
        <v>35</v>
      </c>
      <c r="K1033" s="55">
        <v>35</v>
      </c>
      <c r="L1033" s="3"/>
      <c r="M1033" s="47" t="s">
        <v>801</v>
      </c>
      <c r="N1033" s="78"/>
      <c r="O1033" s="1" t="s">
        <v>306</v>
      </c>
      <c r="S1033" s="1" t="e">
        <f>VLOOKUP(R:R,Validations!C:D,2,FALSE)</f>
        <v>#N/A</v>
      </c>
      <c r="X1033" s="11" t="s">
        <v>1961</v>
      </c>
      <c r="Y1033" s="2">
        <v>42845</v>
      </c>
      <c r="AH1033" s="1" t="s">
        <v>2064</v>
      </c>
    </row>
    <row r="1034" spans="2:34" ht="15" hidden="1" customHeight="1" x14ac:dyDescent="0.25">
      <c r="B1034" s="47" t="s">
        <v>1543</v>
      </c>
      <c r="C1034" s="1"/>
      <c r="D1034" s="29" t="s">
        <v>126</v>
      </c>
      <c r="E1034" s="47">
        <v>69207319</v>
      </c>
      <c r="F1034" s="47">
        <v>69207319</v>
      </c>
      <c r="G1034" s="46">
        <v>42829</v>
      </c>
      <c r="H1034" s="5">
        <v>188799512</v>
      </c>
      <c r="I1034" s="47">
        <v>2232791</v>
      </c>
      <c r="J1034" s="55">
        <v>35</v>
      </c>
      <c r="K1034" s="55">
        <v>35</v>
      </c>
      <c r="L1034" s="3"/>
      <c r="M1034" s="47" t="s">
        <v>801</v>
      </c>
      <c r="N1034" s="78"/>
      <c r="O1034" s="1" t="s">
        <v>306</v>
      </c>
      <c r="S1034" s="1" t="e">
        <f>VLOOKUP(R:R,Validations!C:D,2,FALSE)</f>
        <v>#N/A</v>
      </c>
      <c r="X1034" s="11" t="s">
        <v>1961</v>
      </c>
      <c r="Y1034" s="2">
        <v>42845</v>
      </c>
      <c r="AH1034" s="1" t="s">
        <v>2064</v>
      </c>
    </row>
    <row r="1035" spans="2:34" ht="15" hidden="1" customHeight="1" x14ac:dyDescent="0.25">
      <c r="B1035" s="47" t="s">
        <v>1553</v>
      </c>
      <c r="C1035" s="1"/>
      <c r="D1035" s="29" t="s">
        <v>126</v>
      </c>
      <c r="E1035" s="47">
        <v>69225830</v>
      </c>
      <c r="F1035" s="47">
        <v>69225830</v>
      </c>
      <c r="G1035" s="46">
        <v>42830</v>
      </c>
      <c r="H1035" s="5">
        <v>188799530</v>
      </c>
      <c r="I1035" s="47">
        <v>2775351</v>
      </c>
      <c r="J1035" s="55">
        <v>35</v>
      </c>
      <c r="K1035" s="55">
        <v>35</v>
      </c>
      <c r="L1035" s="3"/>
      <c r="M1035" s="47" t="s">
        <v>803</v>
      </c>
      <c r="N1035" s="78"/>
      <c r="O1035" s="1" t="s">
        <v>306</v>
      </c>
      <c r="S1035" s="1" t="e">
        <f>VLOOKUP(R:R,Validations!C:D,2,FALSE)</f>
        <v>#N/A</v>
      </c>
      <c r="X1035" s="11" t="s">
        <v>1961</v>
      </c>
      <c r="Y1035" s="2">
        <v>42845</v>
      </c>
      <c r="AH1035" s="1" t="s">
        <v>2064</v>
      </c>
    </row>
    <row r="1036" spans="2:34" ht="15" hidden="1" customHeight="1" x14ac:dyDescent="0.25">
      <c r="B1036" s="47" t="s">
        <v>1554</v>
      </c>
      <c r="C1036" s="1"/>
      <c r="D1036" s="29" t="s">
        <v>126</v>
      </c>
      <c r="E1036" s="47">
        <v>69225833</v>
      </c>
      <c r="F1036" s="47">
        <v>69225833</v>
      </c>
      <c r="G1036" s="46">
        <v>42830</v>
      </c>
      <c r="H1036" s="5">
        <v>188861704</v>
      </c>
      <c r="I1036" s="47">
        <v>2812758</v>
      </c>
      <c r="J1036" s="55">
        <v>35</v>
      </c>
      <c r="K1036" s="55">
        <v>35</v>
      </c>
      <c r="L1036" s="3"/>
      <c r="M1036" s="47" t="s">
        <v>801</v>
      </c>
      <c r="N1036" s="78"/>
      <c r="O1036" s="1" t="s">
        <v>306</v>
      </c>
      <c r="S1036" s="1" t="e">
        <f>VLOOKUP(R:R,Validations!C:D,2,FALSE)</f>
        <v>#N/A</v>
      </c>
      <c r="X1036" s="11" t="s">
        <v>1961</v>
      </c>
      <c r="Y1036" s="2">
        <v>42845</v>
      </c>
      <c r="AH1036" s="1" t="s">
        <v>2064</v>
      </c>
    </row>
    <row r="1037" spans="2:34" ht="15" hidden="1" customHeight="1" x14ac:dyDescent="0.25">
      <c r="B1037" s="47" t="s">
        <v>1860</v>
      </c>
      <c r="C1037" s="1"/>
      <c r="D1037" s="29" t="s">
        <v>126</v>
      </c>
      <c r="E1037" s="47">
        <v>69233286</v>
      </c>
      <c r="F1037" s="47">
        <v>69233286</v>
      </c>
      <c r="G1037" s="46">
        <v>42831</v>
      </c>
      <c r="H1037" s="5">
        <v>188866151</v>
      </c>
      <c r="I1037" s="47">
        <v>89718096</v>
      </c>
      <c r="J1037" s="55">
        <v>35</v>
      </c>
      <c r="K1037" s="55">
        <v>35</v>
      </c>
      <c r="L1037" s="3"/>
      <c r="M1037" s="47" t="s">
        <v>801</v>
      </c>
      <c r="N1037" s="78"/>
      <c r="O1037" s="1" t="s">
        <v>306</v>
      </c>
      <c r="S1037" s="1" t="e">
        <f>VLOOKUP(R:R,Validations!C:D,2,FALSE)</f>
        <v>#N/A</v>
      </c>
      <c r="X1037" s="11" t="s">
        <v>1961</v>
      </c>
      <c r="Y1037" s="2">
        <v>42845</v>
      </c>
      <c r="AH1037" s="1" t="s">
        <v>2064</v>
      </c>
    </row>
    <row r="1038" spans="2:34" ht="15" hidden="1" customHeight="1" x14ac:dyDescent="0.25">
      <c r="B1038" s="47" t="s">
        <v>1552</v>
      </c>
      <c r="C1038" s="1"/>
      <c r="D1038" s="29" t="s">
        <v>126</v>
      </c>
      <c r="E1038" s="47">
        <v>69225806</v>
      </c>
      <c r="F1038" s="47">
        <v>69225806</v>
      </c>
      <c r="G1038" s="46">
        <v>42830</v>
      </c>
      <c r="H1038" s="5">
        <v>188909429</v>
      </c>
      <c r="I1038" s="47">
        <v>2219996</v>
      </c>
      <c r="J1038" s="55">
        <v>35</v>
      </c>
      <c r="K1038" s="55">
        <v>35</v>
      </c>
      <c r="L1038" s="3"/>
      <c r="M1038" s="47" t="s">
        <v>801</v>
      </c>
      <c r="N1038" s="78"/>
      <c r="O1038" s="1" t="s">
        <v>306</v>
      </c>
      <c r="S1038" s="1" t="e">
        <f>VLOOKUP(R:R,Validations!C:D,2,FALSE)</f>
        <v>#N/A</v>
      </c>
      <c r="X1038" s="11" t="s">
        <v>1961</v>
      </c>
      <c r="Y1038" s="2">
        <v>42845</v>
      </c>
      <c r="AH1038" s="1" t="s">
        <v>2064</v>
      </c>
    </row>
    <row r="1039" spans="2:34" ht="15" hidden="1" customHeight="1" x14ac:dyDescent="0.25">
      <c r="B1039" s="47" t="s">
        <v>1363</v>
      </c>
      <c r="C1039" s="1"/>
      <c r="D1039" s="29" t="s">
        <v>121</v>
      </c>
      <c r="E1039" s="47">
        <v>69262597</v>
      </c>
      <c r="F1039" s="47">
        <v>69262597</v>
      </c>
      <c r="G1039" s="46">
        <v>42835</v>
      </c>
      <c r="H1039" s="5">
        <v>188931557</v>
      </c>
      <c r="I1039" s="47">
        <v>3950219</v>
      </c>
      <c r="J1039" s="55">
        <v>35</v>
      </c>
      <c r="K1039" s="55">
        <v>35</v>
      </c>
      <c r="L1039" s="3"/>
      <c r="M1039" s="47" t="s">
        <v>674</v>
      </c>
      <c r="N1039" s="78"/>
      <c r="O1039" s="1" t="s">
        <v>306</v>
      </c>
      <c r="S1039" s="1" t="e">
        <f>VLOOKUP(R:R,Validations!C:D,2,FALSE)</f>
        <v>#N/A</v>
      </c>
      <c r="X1039" s="11" t="s">
        <v>1961</v>
      </c>
      <c r="Y1039" s="2">
        <v>42845</v>
      </c>
      <c r="AH1039" s="1" t="s">
        <v>2064</v>
      </c>
    </row>
    <row r="1040" spans="2:34" ht="15" hidden="1" customHeight="1" x14ac:dyDescent="0.25">
      <c r="B1040" s="47" t="s">
        <v>1403</v>
      </c>
      <c r="C1040" s="1"/>
      <c r="D1040" s="29" t="s">
        <v>87</v>
      </c>
      <c r="E1040" s="47">
        <v>69039897</v>
      </c>
      <c r="F1040" s="47">
        <v>69039897</v>
      </c>
      <c r="G1040" s="46">
        <v>42815</v>
      </c>
      <c r="H1040" s="5">
        <v>188511461</v>
      </c>
      <c r="I1040" s="47">
        <v>195722687</v>
      </c>
      <c r="J1040" s="55">
        <v>33</v>
      </c>
      <c r="K1040" s="55">
        <v>33</v>
      </c>
      <c r="L1040" s="3"/>
      <c r="M1040" s="47" t="s">
        <v>711</v>
      </c>
      <c r="N1040" s="78"/>
      <c r="O1040" s="1" t="s">
        <v>306</v>
      </c>
      <c r="S1040" s="1" t="e">
        <f>VLOOKUP(R:R,Validations!C:D,2,FALSE)</f>
        <v>#N/A</v>
      </c>
      <c r="X1040" s="11" t="s">
        <v>1961</v>
      </c>
      <c r="Y1040" s="2">
        <v>42845</v>
      </c>
      <c r="AH1040" s="1" t="s">
        <v>2066</v>
      </c>
    </row>
    <row r="1041" spans="2:34" ht="15" hidden="1" customHeight="1" x14ac:dyDescent="0.25">
      <c r="B1041" s="47" t="s">
        <v>1445</v>
      </c>
      <c r="C1041" s="1"/>
      <c r="D1041" s="29" t="s">
        <v>87</v>
      </c>
      <c r="E1041" s="47">
        <v>69171835</v>
      </c>
      <c r="F1041" s="47">
        <v>69171835</v>
      </c>
      <c r="G1041" s="46">
        <v>42824</v>
      </c>
      <c r="H1041" s="5">
        <v>188697118</v>
      </c>
      <c r="I1041" s="47">
        <v>5325841</v>
      </c>
      <c r="J1041" s="55">
        <v>1.84</v>
      </c>
      <c r="K1041" s="55">
        <v>1.84</v>
      </c>
      <c r="L1041" s="3"/>
      <c r="M1041" s="47" t="s">
        <v>746</v>
      </c>
      <c r="N1041" s="78"/>
      <c r="O1041" s="1" t="s">
        <v>306</v>
      </c>
      <c r="S1041" s="1" t="e">
        <f>VLOOKUP(R:R,Validations!C:D,2,FALSE)</f>
        <v>#N/A</v>
      </c>
      <c r="X1041" s="11" t="s">
        <v>1961</v>
      </c>
      <c r="Y1041" s="2">
        <v>42845</v>
      </c>
      <c r="AH1041" s="1" t="s">
        <v>2068</v>
      </c>
    </row>
    <row r="1042" spans="2:34" ht="15" hidden="1" customHeight="1" x14ac:dyDescent="0.25">
      <c r="B1042" s="47" t="s">
        <v>1899</v>
      </c>
      <c r="C1042" s="1"/>
      <c r="D1042" s="29" t="s">
        <v>300</v>
      </c>
      <c r="E1042" s="47" t="s">
        <v>459</v>
      </c>
      <c r="F1042" s="47">
        <v>69272148</v>
      </c>
      <c r="G1042" s="46">
        <v>42835</v>
      </c>
      <c r="H1042" s="47">
        <v>188698198</v>
      </c>
      <c r="I1042" s="47">
        <v>417786209</v>
      </c>
      <c r="J1042" s="55">
        <v>65</v>
      </c>
      <c r="K1042" s="55">
        <v>65</v>
      </c>
      <c r="L1042" s="3"/>
      <c r="M1042" s="47" t="s">
        <v>1032</v>
      </c>
      <c r="N1042" s="78"/>
      <c r="O1042" s="1" t="s">
        <v>306</v>
      </c>
      <c r="S1042" s="1" t="e">
        <f>VLOOKUP(R:R,Validations!C:D,2,FALSE)</f>
        <v>#N/A</v>
      </c>
      <c r="X1042" s="11" t="s">
        <v>1961</v>
      </c>
      <c r="Y1042" s="2">
        <v>42846</v>
      </c>
      <c r="AH1042" s="1" t="s">
        <v>2055</v>
      </c>
    </row>
    <row r="1043" spans="2:34" ht="15" hidden="1" customHeight="1" x14ac:dyDescent="0.25">
      <c r="B1043" s="47" t="s">
        <v>1908</v>
      </c>
      <c r="C1043" s="1"/>
      <c r="D1043" s="29" t="s">
        <v>300</v>
      </c>
      <c r="E1043" s="47" t="s">
        <v>469</v>
      </c>
      <c r="F1043" s="47">
        <v>69283727</v>
      </c>
      <c r="G1043" s="46">
        <v>42836</v>
      </c>
      <c r="H1043" s="47">
        <v>188698653</v>
      </c>
      <c r="I1043" s="47">
        <v>535567945</v>
      </c>
      <c r="J1043" s="55">
        <v>65</v>
      </c>
      <c r="K1043" s="55">
        <v>65</v>
      </c>
      <c r="L1043" s="3"/>
      <c r="M1043" s="47" t="s">
        <v>1041</v>
      </c>
      <c r="N1043" s="78"/>
      <c r="O1043" s="1" t="s">
        <v>306</v>
      </c>
      <c r="S1043" s="1" t="e">
        <f>VLOOKUP(R:R,Validations!C:D,2,FALSE)</f>
        <v>#N/A</v>
      </c>
      <c r="X1043" s="11" t="s">
        <v>1961</v>
      </c>
      <c r="Y1043" s="2">
        <v>42846</v>
      </c>
      <c r="AH1043" s="1" t="s">
        <v>2055</v>
      </c>
    </row>
    <row r="1044" spans="2:34" ht="15" hidden="1" customHeight="1" x14ac:dyDescent="0.25">
      <c r="B1044" s="47" t="s">
        <v>1909</v>
      </c>
      <c r="C1044" s="1"/>
      <c r="D1044" s="29" t="s">
        <v>300</v>
      </c>
      <c r="E1044" s="47" t="s">
        <v>470</v>
      </c>
      <c r="F1044" s="47">
        <v>69283728</v>
      </c>
      <c r="G1044" s="46">
        <v>42836</v>
      </c>
      <c r="H1044" s="47">
        <v>188821891</v>
      </c>
      <c r="I1044" s="47">
        <v>535727739</v>
      </c>
      <c r="J1044" s="55">
        <v>65</v>
      </c>
      <c r="K1044" s="55">
        <v>65</v>
      </c>
      <c r="L1044" s="3"/>
      <c r="M1044" s="47" t="s">
        <v>1042</v>
      </c>
      <c r="N1044" s="78"/>
      <c r="O1044" s="1" t="s">
        <v>306</v>
      </c>
      <c r="S1044" s="1" t="e">
        <f>VLOOKUP(R:R,Validations!C:D,2,FALSE)</f>
        <v>#N/A</v>
      </c>
      <c r="X1044" s="11" t="s">
        <v>1961</v>
      </c>
      <c r="Y1044" s="2">
        <v>42846</v>
      </c>
      <c r="AH1044" s="1" t="s">
        <v>2055</v>
      </c>
    </row>
    <row r="1045" spans="2:34" ht="15" customHeight="1" x14ac:dyDescent="0.25">
      <c r="B1045" s="46">
        <v>42843</v>
      </c>
      <c r="C1045" s="1"/>
      <c r="D1045" s="29" t="s">
        <v>100</v>
      </c>
      <c r="E1045" s="47">
        <v>68871810</v>
      </c>
      <c r="F1045" s="47">
        <v>68871810</v>
      </c>
      <c r="G1045" s="46">
        <v>42797</v>
      </c>
      <c r="H1045" s="5">
        <v>188043043</v>
      </c>
      <c r="I1045" s="47">
        <v>7600339227</v>
      </c>
      <c r="J1045" s="6">
        <f>K1045+L1045</f>
        <v>1660</v>
      </c>
      <c r="K1045" s="6">
        <f>L1045+M1045</f>
        <v>830</v>
      </c>
      <c r="L1045" s="58">
        <v>830</v>
      </c>
      <c r="M1045" s="5"/>
      <c r="N1045" s="78"/>
      <c r="O1045" s="1" t="s">
        <v>306</v>
      </c>
      <c r="S1045" s="1" t="e">
        <f>VLOOKUP(R:R,Validations!C:D,2,FALSE)</f>
        <v>#N/A</v>
      </c>
      <c r="X1045" s="11" t="s">
        <v>1974</v>
      </c>
      <c r="Y1045" s="38">
        <v>42847</v>
      </c>
      <c r="AH1045" s="1" t="s">
        <v>2068</v>
      </c>
    </row>
    <row r="1046" spans="2:34" ht="15" hidden="1" customHeight="1" x14ac:dyDescent="0.25">
      <c r="B1046" s="47" t="s">
        <v>1460</v>
      </c>
      <c r="C1046" s="1"/>
      <c r="D1046" s="29" t="s">
        <v>87</v>
      </c>
      <c r="E1046" s="47">
        <v>69184875</v>
      </c>
      <c r="F1046" s="47">
        <v>69184875</v>
      </c>
      <c r="G1046" s="46">
        <v>42825</v>
      </c>
      <c r="H1046" s="5">
        <v>188693446</v>
      </c>
      <c r="I1046" s="47">
        <v>194269517</v>
      </c>
      <c r="J1046" s="55">
        <v>325</v>
      </c>
      <c r="K1046" s="55">
        <v>325</v>
      </c>
      <c r="L1046" s="3"/>
      <c r="M1046" s="47" t="s">
        <v>743</v>
      </c>
      <c r="N1046" s="78"/>
      <c r="O1046" s="1" t="s">
        <v>306</v>
      </c>
      <c r="S1046" s="1" t="e">
        <f>VLOOKUP(R:R,Validations!C:D,2,FALSE)</f>
        <v>#N/A</v>
      </c>
      <c r="X1046" s="11" t="s">
        <v>1961</v>
      </c>
      <c r="Y1046" s="2">
        <v>42847</v>
      </c>
      <c r="AH1046" s="1" t="s">
        <v>2063</v>
      </c>
    </row>
    <row r="1047" spans="2:34" ht="15" hidden="1" customHeight="1" x14ac:dyDescent="0.25">
      <c r="B1047" s="47" t="s">
        <v>1480</v>
      </c>
      <c r="C1047" s="1"/>
      <c r="D1047" s="29" t="s">
        <v>87</v>
      </c>
      <c r="E1047" s="47">
        <v>69189138</v>
      </c>
      <c r="F1047" s="47">
        <v>69189138</v>
      </c>
      <c r="G1047" s="46">
        <v>42825</v>
      </c>
      <c r="H1047" s="5">
        <v>188729745</v>
      </c>
      <c r="I1047" s="47">
        <v>207201214</v>
      </c>
      <c r="J1047" s="55">
        <v>300</v>
      </c>
      <c r="K1047" s="55">
        <v>300</v>
      </c>
      <c r="L1047" s="3"/>
      <c r="M1047" s="47" t="s">
        <v>762</v>
      </c>
      <c r="N1047" s="78"/>
      <c r="O1047" s="1" t="s">
        <v>306</v>
      </c>
      <c r="S1047" s="1" t="e">
        <f>VLOOKUP(R:R,Validations!C:D,2,FALSE)</f>
        <v>#N/A</v>
      </c>
      <c r="X1047" s="11" t="s">
        <v>1961</v>
      </c>
      <c r="Y1047" s="2">
        <v>42847</v>
      </c>
      <c r="AH1047" s="1" t="s">
        <v>2054</v>
      </c>
    </row>
    <row r="1048" spans="2:34" ht="15" hidden="1" customHeight="1" x14ac:dyDescent="0.25">
      <c r="B1048" s="47" t="s">
        <v>1349</v>
      </c>
      <c r="C1048" s="1"/>
      <c r="D1048" s="29" t="s">
        <v>92</v>
      </c>
      <c r="E1048" s="47">
        <v>69079723</v>
      </c>
      <c r="F1048" s="47">
        <v>69079723</v>
      </c>
      <c r="G1048" s="46">
        <v>42817</v>
      </c>
      <c r="H1048" s="5">
        <v>188398968</v>
      </c>
      <c r="I1048" s="47">
        <v>10762094</v>
      </c>
      <c r="J1048" s="55">
        <v>185</v>
      </c>
      <c r="K1048" s="55">
        <v>185</v>
      </c>
      <c r="L1048" s="3"/>
      <c r="M1048" s="47" t="s">
        <v>660</v>
      </c>
      <c r="N1048" s="78"/>
      <c r="O1048" s="1" t="s">
        <v>306</v>
      </c>
      <c r="S1048" s="1" t="e">
        <f>VLOOKUP(R:R,Validations!C:D,2,FALSE)</f>
        <v>#N/A</v>
      </c>
      <c r="X1048" s="11" t="s">
        <v>1961</v>
      </c>
      <c r="Y1048" s="2">
        <v>42847</v>
      </c>
      <c r="AH1048" s="1" t="s">
        <v>2100</v>
      </c>
    </row>
    <row r="1049" spans="2:34" ht="15" hidden="1" customHeight="1" x14ac:dyDescent="0.25">
      <c r="B1049" s="47" t="s">
        <v>1491</v>
      </c>
      <c r="C1049" s="1"/>
      <c r="D1049" s="29" t="s">
        <v>87</v>
      </c>
      <c r="E1049" s="47">
        <v>69193444</v>
      </c>
      <c r="F1049" s="47">
        <v>69193444</v>
      </c>
      <c r="G1049" s="46">
        <v>42825</v>
      </c>
      <c r="H1049" s="5">
        <v>188670922</v>
      </c>
      <c r="I1049" s="47">
        <v>871591422</v>
      </c>
      <c r="J1049" s="55">
        <v>100</v>
      </c>
      <c r="K1049" s="55">
        <v>100</v>
      </c>
      <c r="L1049" s="3"/>
      <c r="M1049" s="47" t="s">
        <v>769</v>
      </c>
      <c r="N1049" s="78"/>
      <c r="O1049" s="1" t="s">
        <v>306</v>
      </c>
      <c r="S1049" s="1" t="e">
        <f>VLOOKUP(R:R,Validations!C:D,2,FALSE)</f>
        <v>#N/A</v>
      </c>
      <c r="X1049" s="11" t="s">
        <v>1961</v>
      </c>
      <c r="Y1049" s="2">
        <v>42847</v>
      </c>
      <c r="AH1049" s="1" t="s">
        <v>2092</v>
      </c>
    </row>
    <row r="1050" spans="2:34" ht="15" hidden="1" customHeight="1" x14ac:dyDescent="0.25">
      <c r="B1050" s="47" t="s">
        <v>1456</v>
      </c>
      <c r="C1050" s="1"/>
      <c r="D1050" s="29" t="s">
        <v>87</v>
      </c>
      <c r="E1050" s="47">
        <v>69184839</v>
      </c>
      <c r="F1050" s="47">
        <v>69184839</v>
      </c>
      <c r="G1050" s="46">
        <v>42825</v>
      </c>
      <c r="H1050" s="5">
        <v>188801175</v>
      </c>
      <c r="I1050" s="47">
        <v>183901685</v>
      </c>
      <c r="J1050" s="55">
        <v>80</v>
      </c>
      <c r="K1050" s="55">
        <v>80</v>
      </c>
      <c r="L1050" s="3"/>
      <c r="M1050" s="47" t="s">
        <v>755</v>
      </c>
      <c r="N1050" s="78"/>
      <c r="O1050" s="1" t="s">
        <v>306</v>
      </c>
      <c r="S1050" s="1" t="e">
        <f>VLOOKUP(R:R,Validations!C:D,2,FALSE)</f>
        <v>#N/A</v>
      </c>
      <c r="X1050" s="11" t="s">
        <v>1961</v>
      </c>
      <c r="Y1050" s="2">
        <v>42847</v>
      </c>
      <c r="AH1050" s="1" t="s">
        <v>2066</v>
      </c>
    </row>
    <row r="1051" spans="2:34" ht="15" hidden="1" customHeight="1" x14ac:dyDescent="0.25">
      <c r="B1051" s="47" t="s">
        <v>1490</v>
      </c>
      <c r="C1051" s="1"/>
      <c r="D1051" s="29" t="s">
        <v>87</v>
      </c>
      <c r="E1051" s="47">
        <v>69193431</v>
      </c>
      <c r="F1051" s="47">
        <v>69193431</v>
      </c>
      <c r="G1051" s="46">
        <v>42825</v>
      </c>
      <c r="H1051" s="5">
        <v>188760170</v>
      </c>
      <c r="I1051" s="47">
        <v>870173039</v>
      </c>
      <c r="J1051" s="55">
        <v>75</v>
      </c>
      <c r="K1051" s="55">
        <v>75</v>
      </c>
      <c r="L1051" s="3"/>
      <c r="M1051" s="47" t="s">
        <v>768</v>
      </c>
      <c r="N1051" s="78"/>
      <c r="O1051" s="1" t="s">
        <v>306</v>
      </c>
      <c r="S1051" s="1" t="e">
        <f>VLOOKUP(R:R,Validations!C:D,2,FALSE)</f>
        <v>#N/A</v>
      </c>
      <c r="X1051" s="11" t="s">
        <v>1961</v>
      </c>
      <c r="Y1051" s="2">
        <v>42847</v>
      </c>
      <c r="AH1051" s="1" t="s">
        <v>2093</v>
      </c>
    </row>
    <row r="1052" spans="2:34" ht="15" hidden="1" customHeight="1" x14ac:dyDescent="0.25">
      <c r="B1052" s="47" t="s">
        <v>1498</v>
      </c>
      <c r="C1052" s="1"/>
      <c r="D1052" s="29" t="s">
        <v>87</v>
      </c>
      <c r="E1052" s="47">
        <v>69199489</v>
      </c>
      <c r="F1052" s="47">
        <v>69199489</v>
      </c>
      <c r="G1052" s="46">
        <v>42828</v>
      </c>
      <c r="H1052" s="5">
        <v>187689790</v>
      </c>
      <c r="I1052" s="47">
        <v>150771069</v>
      </c>
      <c r="J1052" s="55">
        <v>50</v>
      </c>
      <c r="K1052" s="55">
        <v>50</v>
      </c>
      <c r="L1052" s="3"/>
      <c r="M1052" s="47" t="s">
        <v>775</v>
      </c>
      <c r="N1052" s="78"/>
      <c r="O1052" s="1" t="s">
        <v>306</v>
      </c>
      <c r="S1052" s="1" t="e">
        <f>VLOOKUP(R:R,Validations!C:D,2,FALSE)</f>
        <v>#N/A</v>
      </c>
      <c r="X1052" s="11" t="s">
        <v>1961</v>
      </c>
      <c r="Y1052" s="2">
        <v>42847</v>
      </c>
      <c r="AH1052" s="1" t="s">
        <v>2091</v>
      </c>
    </row>
    <row r="1053" spans="2:34" ht="15" hidden="1" customHeight="1" x14ac:dyDescent="0.25">
      <c r="B1053" s="47" t="s">
        <v>1409</v>
      </c>
      <c r="C1053" s="1"/>
      <c r="D1053" s="29" t="s">
        <v>87</v>
      </c>
      <c r="E1053" s="47" t="s">
        <v>379</v>
      </c>
      <c r="F1053" s="47">
        <v>69087210</v>
      </c>
      <c r="G1053" s="46">
        <v>42817</v>
      </c>
      <c r="H1053" s="47">
        <v>188372650</v>
      </c>
      <c r="I1053" s="47">
        <v>224485503</v>
      </c>
      <c r="J1053" s="55">
        <v>35</v>
      </c>
      <c r="K1053" s="55">
        <v>35</v>
      </c>
      <c r="L1053" s="3"/>
      <c r="M1053" s="47" t="s">
        <v>717</v>
      </c>
      <c r="N1053" s="78"/>
      <c r="O1053" s="1" t="s">
        <v>306</v>
      </c>
      <c r="S1053" s="1" t="e">
        <f>VLOOKUP(R:R,Validations!C:D,2,FALSE)</f>
        <v>#N/A</v>
      </c>
      <c r="X1053" s="11" t="s">
        <v>1961</v>
      </c>
      <c r="Y1053" s="2">
        <v>42847</v>
      </c>
      <c r="AH1053" s="1" t="e">
        <v>#N/A</v>
      </c>
    </row>
    <row r="1054" spans="2:34" ht="15" hidden="1" customHeight="1" x14ac:dyDescent="0.25">
      <c r="B1054" s="47" t="s">
        <v>1951</v>
      </c>
      <c r="C1054" s="1"/>
      <c r="D1054" s="29" t="s">
        <v>302</v>
      </c>
      <c r="E1054" s="47" t="s">
        <v>535</v>
      </c>
      <c r="F1054" s="47">
        <v>69292389</v>
      </c>
      <c r="G1054" s="46">
        <v>42837</v>
      </c>
      <c r="H1054" s="47">
        <v>188974837</v>
      </c>
      <c r="I1054" s="47">
        <v>642510861</v>
      </c>
      <c r="J1054" s="55">
        <v>25</v>
      </c>
      <c r="K1054" s="55">
        <v>25</v>
      </c>
      <c r="L1054" s="3"/>
      <c r="M1054" s="47" t="s">
        <v>1087</v>
      </c>
      <c r="N1054" s="78"/>
      <c r="O1054" s="1" t="s">
        <v>306</v>
      </c>
      <c r="S1054" s="1" t="e">
        <f>VLOOKUP(R:R,Validations!C:D,2,FALSE)</f>
        <v>#N/A</v>
      </c>
      <c r="X1054" s="11" t="s">
        <v>1961</v>
      </c>
      <c r="Y1054" s="38">
        <v>42847</v>
      </c>
      <c r="AH1054" s="1" t="s">
        <v>2119</v>
      </c>
    </row>
    <row r="1055" spans="2:34" ht="15" hidden="1" customHeight="1" x14ac:dyDescent="0.25">
      <c r="B1055" s="47" t="s">
        <v>1359</v>
      </c>
      <c r="C1055" s="1"/>
      <c r="D1055" s="29" t="s">
        <v>121</v>
      </c>
      <c r="E1055" s="47">
        <v>69233469</v>
      </c>
      <c r="F1055" s="47">
        <v>69233469</v>
      </c>
      <c r="G1055" s="46">
        <v>42831</v>
      </c>
      <c r="H1055" s="5">
        <v>188826538</v>
      </c>
      <c r="I1055" s="47">
        <v>1999001</v>
      </c>
      <c r="J1055" s="55">
        <v>70</v>
      </c>
      <c r="K1055" s="55">
        <v>70</v>
      </c>
      <c r="L1055" s="3"/>
      <c r="M1055" s="47" t="s">
        <v>670</v>
      </c>
      <c r="N1055" s="78"/>
      <c r="O1055" s="1" t="s">
        <v>306</v>
      </c>
      <c r="S1055" s="1" t="e">
        <f>VLOOKUP(R:R,Validations!C:D,2,FALSE)</f>
        <v>#N/A</v>
      </c>
      <c r="X1055" s="11" t="s">
        <v>1961</v>
      </c>
      <c r="Y1055" s="2">
        <v>42848</v>
      </c>
      <c r="AH1055" s="1" t="s">
        <v>2103</v>
      </c>
    </row>
    <row r="1056" spans="2:34" ht="15" hidden="1" customHeight="1" x14ac:dyDescent="0.25">
      <c r="B1056" s="47" t="s">
        <v>1328</v>
      </c>
      <c r="C1056" s="1"/>
      <c r="D1056" s="29" t="s">
        <v>124</v>
      </c>
      <c r="E1056" s="47" t="s">
        <v>357</v>
      </c>
      <c r="F1056" s="47">
        <v>69248597</v>
      </c>
      <c r="G1056" s="46">
        <v>42832</v>
      </c>
      <c r="H1056" s="5">
        <v>188818114</v>
      </c>
      <c r="I1056" s="47">
        <v>9902617572</v>
      </c>
      <c r="J1056" s="55">
        <v>200</v>
      </c>
      <c r="K1056" s="55">
        <v>200</v>
      </c>
      <c r="L1056" s="3"/>
      <c r="M1056" s="47" t="s">
        <v>643</v>
      </c>
      <c r="N1056" s="78"/>
      <c r="O1056" s="1" t="s">
        <v>306</v>
      </c>
      <c r="S1056" s="1" t="e">
        <f>VLOOKUP(R:R,Validations!C:D,2,FALSE)</f>
        <v>#N/A</v>
      </c>
      <c r="X1056" s="11" t="s">
        <v>1961</v>
      </c>
      <c r="Y1056" s="2">
        <v>42849</v>
      </c>
      <c r="AH1056" s="1" t="s">
        <v>2069</v>
      </c>
    </row>
    <row r="1057" spans="2:34" ht="15" hidden="1" customHeight="1" x14ac:dyDescent="0.25">
      <c r="B1057" s="47" t="s">
        <v>1334</v>
      </c>
      <c r="C1057" s="1"/>
      <c r="D1057" s="29" t="s">
        <v>124</v>
      </c>
      <c r="E1057" s="47" t="s">
        <v>363</v>
      </c>
      <c r="F1057" s="47">
        <v>69191169</v>
      </c>
      <c r="G1057" s="46">
        <v>42825</v>
      </c>
      <c r="H1057" s="5">
        <v>188373606</v>
      </c>
      <c r="I1057" s="47">
        <v>7890275972</v>
      </c>
      <c r="J1057" s="55">
        <v>185</v>
      </c>
      <c r="K1057" s="55">
        <v>185</v>
      </c>
      <c r="L1057" s="3"/>
      <c r="M1057" s="47" t="s">
        <v>649</v>
      </c>
      <c r="N1057" s="78"/>
      <c r="O1057" s="1" t="s">
        <v>306</v>
      </c>
      <c r="S1057" s="1" t="e">
        <f>VLOOKUP(R:R,Validations!C:D,2,FALSE)</f>
        <v>#N/A</v>
      </c>
      <c r="X1057" s="11" t="s">
        <v>1961</v>
      </c>
      <c r="Y1057" s="2">
        <v>42849</v>
      </c>
      <c r="AH1057" s="1" t="s">
        <v>2062</v>
      </c>
    </row>
    <row r="1058" spans="2:34" ht="15" hidden="1" customHeight="1" x14ac:dyDescent="0.25">
      <c r="B1058" s="47" t="s">
        <v>1335</v>
      </c>
      <c r="C1058" s="1"/>
      <c r="D1058" s="29" t="s">
        <v>124</v>
      </c>
      <c r="E1058" s="47" t="s">
        <v>364</v>
      </c>
      <c r="F1058" s="47">
        <v>69198955</v>
      </c>
      <c r="G1058" s="46">
        <v>42828</v>
      </c>
      <c r="H1058" s="5">
        <v>188837843</v>
      </c>
      <c r="I1058" s="47">
        <v>9902198576</v>
      </c>
      <c r="J1058" s="55">
        <v>75</v>
      </c>
      <c r="K1058" s="55">
        <v>75</v>
      </c>
      <c r="L1058" s="3"/>
      <c r="M1058" s="47" t="s">
        <v>650</v>
      </c>
      <c r="N1058" s="78"/>
      <c r="O1058" s="1" t="s">
        <v>306</v>
      </c>
      <c r="S1058" s="1" t="e">
        <f>VLOOKUP(R:R,Validations!C:D,2,FALSE)</f>
        <v>#N/A</v>
      </c>
      <c r="X1058" s="11" t="s">
        <v>1961</v>
      </c>
      <c r="Y1058" s="2">
        <v>42849</v>
      </c>
      <c r="AH1058" s="1" t="s">
        <v>2059</v>
      </c>
    </row>
    <row r="1059" spans="2:34" ht="15" hidden="1" customHeight="1" x14ac:dyDescent="0.25">
      <c r="B1059" s="47" t="s">
        <v>1327</v>
      </c>
      <c r="C1059" s="1"/>
      <c r="D1059" s="29" t="s">
        <v>124</v>
      </c>
      <c r="E1059" s="47" t="s">
        <v>356</v>
      </c>
      <c r="F1059" s="47">
        <v>69191150</v>
      </c>
      <c r="G1059" s="46">
        <v>42825</v>
      </c>
      <c r="H1059" s="5">
        <v>188806993</v>
      </c>
      <c r="I1059" s="47">
        <v>4800099679</v>
      </c>
      <c r="J1059" s="55">
        <v>35</v>
      </c>
      <c r="K1059" s="55">
        <v>35</v>
      </c>
      <c r="L1059" s="3"/>
      <c r="M1059" s="47" t="s">
        <v>642</v>
      </c>
      <c r="N1059" s="78"/>
      <c r="O1059" s="1" t="s">
        <v>306</v>
      </c>
      <c r="S1059" s="1" t="e">
        <f>VLOOKUP(R:R,Validations!C:D,2,FALSE)</f>
        <v>#N/A</v>
      </c>
      <c r="X1059" s="11" t="s">
        <v>1961</v>
      </c>
      <c r="Y1059" s="2">
        <v>42849</v>
      </c>
      <c r="AH1059" s="1" t="s">
        <v>2064</v>
      </c>
    </row>
    <row r="1060" spans="2:34" ht="15" hidden="1" customHeight="1" x14ac:dyDescent="0.25">
      <c r="B1060" s="47" t="s">
        <v>1360</v>
      </c>
      <c r="C1060" s="1"/>
      <c r="D1060" s="29" t="s">
        <v>121</v>
      </c>
      <c r="E1060" s="47">
        <v>69262586</v>
      </c>
      <c r="F1060" s="47">
        <v>69262586</v>
      </c>
      <c r="G1060" s="46">
        <v>42835</v>
      </c>
      <c r="H1060" s="5">
        <v>188894748</v>
      </c>
      <c r="I1060" s="47">
        <v>3031525</v>
      </c>
      <c r="J1060" s="55">
        <v>35</v>
      </c>
      <c r="K1060" s="55">
        <v>35</v>
      </c>
      <c r="L1060" s="3"/>
      <c r="M1060" s="47" t="s">
        <v>671</v>
      </c>
      <c r="N1060" s="78"/>
      <c r="O1060" s="1" t="s">
        <v>306</v>
      </c>
      <c r="S1060" s="1" t="e">
        <f>VLOOKUP(R:R,Validations!C:D,2,FALSE)</f>
        <v>#N/A</v>
      </c>
      <c r="X1060" s="11" t="s">
        <v>1961</v>
      </c>
      <c r="Y1060" s="2">
        <v>42849</v>
      </c>
      <c r="AH1060" s="1" t="s">
        <v>2117</v>
      </c>
    </row>
    <row r="1061" spans="2:34" ht="15" hidden="1" customHeight="1" x14ac:dyDescent="0.25">
      <c r="B1061" s="47" t="s">
        <v>1361</v>
      </c>
      <c r="C1061" s="1"/>
      <c r="D1061" s="29" t="s">
        <v>121</v>
      </c>
      <c r="E1061" s="47">
        <v>69262589</v>
      </c>
      <c r="F1061" s="47">
        <v>69262589</v>
      </c>
      <c r="G1061" s="46">
        <v>42835</v>
      </c>
      <c r="H1061" s="5">
        <v>188853635</v>
      </c>
      <c r="I1061" s="47">
        <v>3411556</v>
      </c>
      <c r="J1061" s="55">
        <v>35</v>
      </c>
      <c r="K1061" s="55">
        <v>35</v>
      </c>
      <c r="L1061" s="3"/>
      <c r="M1061" s="47" t="s">
        <v>672</v>
      </c>
      <c r="N1061" s="78"/>
      <c r="O1061" s="1" t="s">
        <v>306</v>
      </c>
      <c r="S1061" s="1" t="e">
        <f>VLOOKUP(R:R,Validations!C:D,2,FALSE)</f>
        <v>#N/A</v>
      </c>
      <c r="X1061" s="11" t="s">
        <v>1961</v>
      </c>
      <c r="Y1061" s="2">
        <v>42849</v>
      </c>
      <c r="AH1061" s="1" t="s">
        <v>2103</v>
      </c>
    </row>
    <row r="1062" spans="2:34" ht="15" hidden="1" customHeight="1" x14ac:dyDescent="0.25">
      <c r="B1062" s="47" t="s">
        <v>1331</v>
      </c>
      <c r="C1062" s="1"/>
      <c r="D1062" s="29" t="s">
        <v>124</v>
      </c>
      <c r="E1062" s="47" t="s">
        <v>360</v>
      </c>
      <c r="F1062" s="47">
        <v>69277570</v>
      </c>
      <c r="G1062" s="46">
        <v>42836</v>
      </c>
      <c r="H1062" s="5">
        <v>188892951</v>
      </c>
      <c r="I1062" s="47">
        <v>7890386170</v>
      </c>
      <c r="J1062" s="55">
        <v>2325</v>
      </c>
      <c r="K1062" s="55">
        <v>2325</v>
      </c>
      <c r="L1062" s="3"/>
      <c r="M1062" s="47" t="s">
        <v>646</v>
      </c>
      <c r="N1062" s="78"/>
      <c r="O1062" s="1" t="s">
        <v>306</v>
      </c>
      <c r="S1062" s="1" t="e">
        <f>VLOOKUP(R:R,Validations!C:D,2,FALSE)</f>
        <v>#N/A</v>
      </c>
      <c r="X1062" s="11" t="s">
        <v>1961</v>
      </c>
      <c r="Y1062" s="2">
        <v>42850</v>
      </c>
      <c r="AH1062" s="1" t="s">
        <v>2068</v>
      </c>
    </row>
    <row r="1063" spans="2:34" ht="15" hidden="1" customHeight="1" x14ac:dyDescent="0.25">
      <c r="B1063" s="47" t="s">
        <v>1341</v>
      </c>
      <c r="C1063" s="1"/>
      <c r="D1063" s="29" t="s">
        <v>124</v>
      </c>
      <c r="E1063" s="47" t="s">
        <v>370</v>
      </c>
      <c r="F1063" s="47">
        <v>69263971</v>
      </c>
      <c r="G1063" s="46">
        <v>42835</v>
      </c>
      <c r="H1063" s="5">
        <v>188665405</v>
      </c>
      <c r="I1063" s="47">
        <v>9900520285</v>
      </c>
      <c r="J1063" s="55">
        <v>1415</v>
      </c>
      <c r="K1063" s="55">
        <v>1415</v>
      </c>
      <c r="L1063" s="3"/>
      <c r="M1063" s="47" t="s">
        <v>656</v>
      </c>
      <c r="N1063" s="78"/>
      <c r="O1063" s="1" t="s">
        <v>306</v>
      </c>
      <c r="S1063" s="1" t="e">
        <f>VLOOKUP(R:R,Validations!C:D,2,FALSE)</f>
        <v>#N/A</v>
      </c>
      <c r="X1063" s="11" t="s">
        <v>1961</v>
      </c>
      <c r="Y1063" s="2">
        <v>42850</v>
      </c>
      <c r="AH1063" s="1" t="s">
        <v>2082</v>
      </c>
    </row>
    <row r="1064" spans="2:34" ht="15" hidden="1" customHeight="1" x14ac:dyDescent="0.25">
      <c r="B1064" s="47" t="s">
        <v>1332</v>
      </c>
      <c r="C1064" s="1"/>
      <c r="D1064" s="29" t="s">
        <v>124</v>
      </c>
      <c r="E1064" s="47" t="s">
        <v>361</v>
      </c>
      <c r="F1064" s="47">
        <v>69277575</v>
      </c>
      <c r="G1064" s="46">
        <v>42836</v>
      </c>
      <c r="H1064" s="5">
        <v>188891590</v>
      </c>
      <c r="I1064" s="47">
        <v>8400093183</v>
      </c>
      <c r="J1064" s="55">
        <v>1225</v>
      </c>
      <c r="K1064" s="55">
        <v>1225</v>
      </c>
      <c r="L1064" s="3"/>
      <c r="M1064" s="47" t="s">
        <v>647</v>
      </c>
      <c r="N1064" s="78"/>
      <c r="O1064" s="1" t="s">
        <v>306</v>
      </c>
      <c r="S1064" s="1" t="e">
        <f>VLOOKUP(R:R,Validations!C:D,2,FALSE)</f>
        <v>#N/A</v>
      </c>
      <c r="X1064" s="11" t="s">
        <v>1961</v>
      </c>
      <c r="Y1064" s="2">
        <v>42850</v>
      </c>
      <c r="AH1064" s="1" t="s">
        <v>2068</v>
      </c>
    </row>
    <row r="1065" spans="2:34" ht="15" hidden="1" customHeight="1" x14ac:dyDescent="0.25">
      <c r="B1065" s="47" t="s">
        <v>1348</v>
      </c>
      <c r="C1065" s="1"/>
      <c r="D1065" s="29" t="s">
        <v>124</v>
      </c>
      <c r="E1065" s="47" t="s">
        <v>377</v>
      </c>
      <c r="F1065" s="47">
        <v>69282726</v>
      </c>
      <c r="G1065" s="46">
        <v>42836</v>
      </c>
      <c r="H1065" s="5">
        <v>188670476</v>
      </c>
      <c r="I1065" s="47">
        <v>9902195354</v>
      </c>
      <c r="J1065" s="55">
        <v>765</v>
      </c>
      <c r="K1065" s="55">
        <v>765</v>
      </c>
      <c r="L1065" s="3"/>
      <c r="M1065" s="47" t="s">
        <v>659</v>
      </c>
      <c r="N1065" s="78"/>
      <c r="O1065" s="1" t="s">
        <v>306</v>
      </c>
      <c r="S1065" s="1" t="e">
        <f>VLOOKUP(R:R,Validations!C:D,2,FALSE)</f>
        <v>#N/A</v>
      </c>
      <c r="X1065" s="11" t="s">
        <v>1961</v>
      </c>
      <c r="Y1065" s="2">
        <v>42850</v>
      </c>
      <c r="AH1065" s="1" t="s">
        <v>2055</v>
      </c>
    </row>
    <row r="1066" spans="2:34" ht="15" hidden="1" customHeight="1" x14ac:dyDescent="0.25">
      <c r="B1066" s="47" t="s">
        <v>1813</v>
      </c>
      <c r="C1066" s="1"/>
      <c r="D1066" s="29" t="s">
        <v>124</v>
      </c>
      <c r="E1066" s="47" t="s">
        <v>450</v>
      </c>
      <c r="F1066" s="47">
        <v>69270586</v>
      </c>
      <c r="G1066" s="46">
        <v>42835</v>
      </c>
      <c r="H1066" s="5">
        <v>188664785</v>
      </c>
      <c r="I1066" s="47">
        <v>2900011598</v>
      </c>
      <c r="J1066" s="55">
        <v>150</v>
      </c>
      <c r="K1066" s="55">
        <v>150</v>
      </c>
      <c r="L1066" s="3"/>
      <c r="M1066" s="47" t="s">
        <v>1023</v>
      </c>
      <c r="N1066" s="78"/>
      <c r="O1066" s="1" t="s">
        <v>306</v>
      </c>
      <c r="S1066" s="1" t="e">
        <f>VLOOKUP(R:R,Validations!C:D,2,FALSE)</f>
        <v>#N/A</v>
      </c>
      <c r="X1066" s="11" t="s">
        <v>1961</v>
      </c>
      <c r="Y1066" s="2">
        <v>42850</v>
      </c>
      <c r="AH1066" s="1" t="s">
        <v>2055</v>
      </c>
    </row>
    <row r="1067" spans="2:34" ht="15" hidden="1" customHeight="1" x14ac:dyDescent="0.25">
      <c r="B1067" s="47" t="s">
        <v>1893</v>
      </c>
      <c r="C1067" s="1"/>
      <c r="D1067" s="29" t="s">
        <v>124</v>
      </c>
      <c r="E1067" s="47" t="s">
        <v>452</v>
      </c>
      <c r="F1067" s="47">
        <v>69282680</v>
      </c>
      <c r="G1067" s="46">
        <v>42836</v>
      </c>
      <c r="H1067" s="5">
        <v>188664946</v>
      </c>
      <c r="I1067" s="47">
        <v>2900081378</v>
      </c>
      <c r="J1067" s="55">
        <v>120</v>
      </c>
      <c r="K1067" s="55">
        <v>120</v>
      </c>
      <c r="L1067" s="3"/>
      <c r="M1067" s="47" t="s">
        <v>1025</v>
      </c>
      <c r="N1067" s="78"/>
      <c r="O1067" s="1" t="s">
        <v>306</v>
      </c>
      <c r="S1067" s="1" t="e">
        <f>VLOOKUP(R:R,Validations!C:D,2,FALSE)</f>
        <v>#N/A</v>
      </c>
      <c r="X1067" s="11" t="s">
        <v>1961</v>
      </c>
      <c r="Y1067" s="2">
        <v>42850</v>
      </c>
      <c r="AH1067" s="1" t="s">
        <v>2055</v>
      </c>
    </row>
    <row r="1068" spans="2:34" ht="15" hidden="1" customHeight="1" x14ac:dyDescent="0.25">
      <c r="B1068" s="47" t="s">
        <v>1330</v>
      </c>
      <c r="C1068" s="1"/>
      <c r="D1068" s="29" t="s">
        <v>124</v>
      </c>
      <c r="E1068" s="47" t="s">
        <v>359</v>
      </c>
      <c r="F1068" s="47">
        <v>69270644</v>
      </c>
      <c r="G1068" s="46">
        <v>42835</v>
      </c>
      <c r="H1068" s="5">
        <v>188921861</v>
      </c>
      <c r="I1068" s="47">
        <v>7810373628</v>
      </c>
      <c r="J1068" s="55">
        <v>100</v>
      </c>
      <c r="K1068" s="55">
        <v>100</v>
      </c>
      <c r="L1068" s="3"/>
      <c r="M1068" s="47" t="s">
        <v>645</v>
      </c>
      <c r="N1068" s="78"/>
      <c r="O1068" s="1" t="s">
        <v>306</v>
      </c>
      <c r="S1068" s="1" t="e">
        <f>VLOOKUP(R:R,Validations!C:D,2,FALSE)</f>
        <v>#N/A</v>
      </c>
      <c r="X1068" s="11" t="s">
        <v>1961</v>
      </c>
      <c r="Y1068" s="2">
        <v>42850</v>
      </c>
      <c r="AH1068" s="1" t="s">
        <v>2053</v>
      </c>
    </row>
    <row r="1069" spans="2:34" ht="15" hidden="1" customHeight="1" x14ac:dyDescent="0.25">
      <c r="B1069" s="47" t="s">
        <v>1333</v>
      </c>
      <c r="C1069" s="1"/>
      <c r="D1069" s="29" t="s">
        <v>124</v>
      </c>
      <c r="E1069" s="47" t="s">
        <v>362</v>
      </c>
      <c r="F1069" s="47">
        <v>69282740</v>
      </c>
      <c r="G1069" s="46">
        <v>42836</v>
      </c>
      <c r="H1069" s="5">
        <v>188778674</v>
      </c>
      <c r="I1069" s="47">
        <v>9902582081</v>
      </c>
      <c r="J1069" s="55">
        <v>100</v>
      </c>
      <c r="K1069" s="55">
        <v>100</v>
      </c>
      <c r="L1069" s="3"/>
      <c r="M1069" s="47" t="s">
        <v>648</v>
      </c>
      <c r="N1069" s="78"/>
      <c r="O1069" s="1" t="s">
        <v>306</v>
      </c>
      <c r="S1069" s="1" t="e">
        <f>VLOOKUP(R:R,Validations!C:D,2,FALSE)</f>
        <v>#N/A</v>
      </c>
      <c r="X1069" s="11" t="s">
        <v>1961</v>
      </c>
      <c r="Y1069" s="2">
        <v>42850</v>
      </c>
      <c r="AH1069" s="1" t="s">
        <v>2053</v>
      </c>
    </row>
    <row r="1070" spans="2:34" ht="15" hidden="1" customHeight="1" x14ac:dyDescent="0.25">
      <c r="B1070" s="47" t="s">
        <v>1344</v>
      </c>
      <c r="C1070" s="1"/>
      <c r="D1070" s="29" t="s">
        <v>124</v>
      </c>
      <c r="E1070" s="47" t="s">
        <v>373</v>
      </c>
      <c r="F1070" s="47">
        <v>69270608</v>
      </c>
      <c r="G1070" s="46">
        <v>42835</v>
      </c>
      <c r="H1070" s="5">
        <v>189010103</v>
      </c>
      <c r="I1070" s="47">
        <v>4011132824</v>
      </c>
      <c r="J1070" s="55">
        <v>85</v>
      </c>
      <c r="K1070" s="55">
        <v>85</v>
      </c>
      <c r="L1070" s="3"/>
      <c r="M1070" s="47" t="s">
        <v>645</v>
      </c>
      <c r="N1070" s="78"/>
      <c r="O1070" s="1" t="s">
        <v>306</v>
      </c>
      <c r="S1070" s="1" t="e">
        <f>VLOOKUP(R:R,Validations!C:D,2,FALSE)</f>
        <v>#N/A</v>
      </c>
      <c r="X1070" s="11" t="s">
        <v>1961</v>
      </c>
      <c r="Y1070" s="2">
        <v>42850</v>
      </c>
      <c r="AH1070" s="1" t="s">
        <v>2055</v>
      </c>
    </row>
    <row r="1071" spans="2:34" ht="15" hidden="1" customHeight="1" x14ac:dyDescent="0.25">
      <c r="B1071" s="47" t="s">
        <v>1345</v>
      </c>
      <c r="C1071" s="1"/>
      <c r="D1071" s="29" t="s">
        <v>124</v>
      </c>
      <c r="E1071" s="47" t="s">
        <v>374</v>
      </c>
      <c r="F1071" s="47">
        <v>69270711</v>
      </c>
      <c r="G1071" s="46">
        <v>42835</v>
      </c>
      <c r="H1071" s="5">
        <v>188670737</v>
      </c>
      <c r="I1071" s="47">
        <v>9902612322</v>
      </c>
      <c r="J1071" s="55">
        <v>85</v>
      </c>
      <c r="K1071" s="55">
        <v>85</v>
      </c>
      <c r="L1071" s="3"/>
      <c r="M1071" s="47" t="s">
        <v>645</v>
      </c>
      <c r="N1071" s="78"/>
      <c r="O1071" s="1" t="s">
        <v>306</v>
      </c>
      <c r="S1071" s="1" t="e">
        <f>VLOOKUP(R:R,Validations!C:D,2,FALSE)</f>
        <v>#N/A</v>
      </c>
      <c r="X1071" s="11" t="s">
        <v>1961</v>
      </c>
      <c r="Y1071" s="2">
        <v>42850</v>
      </c>
      <c r="AH1071" s="1" t="s">
        <v>2055</v>
      </c>
    </row>
    <row r="1072" spans="2:34" ht="15" hidden="1" customHeight="1" x14ac:dyDescent="0.25">
      <c r="B1072" s="47" t="s">
        <v>1347</v>
      </c>
      <c r="C1072" s="1"/>
      <c r="D1072" s="29" t="s">
        <v>124</v>
      </c>
      <c r="E1072" s="47" t="s">
        <v>376</v>
      </c>
      <c r="F1072" s="47">
        <v>69282719</v>
      </c>
      <c r="G1072" s="46">
        <v>42836</v>
      </c>
      <c r="H1072" s="5">
        <v>188670179</v>
      </c>
      <c r="I1072" s="47">
        <v>9900441729</v>
      </c>
      <c r="J1072" s="55">
        <v>85</v>
      </c>
      <c r="K1072" s="55">
        <v>85</v>
      </c>
      <c r="L1072" s="3"/>
      <c r="M1072" s="47" t="s">
        <v>645</v>
      </c>
      <c r="N1072" s="78"/>
      <c r="O1072" s="1" t="s">
        <v>306</v>
      </c>
      <c r="S1072" s="1" t="e">
        <f>VLOOKUP(R:R,Validations!C:D,2,FALSE)</f>
        <v>#N/A</v>
      </c>
      <c r="X1072" s="11" t="s">
        <v>1961</v>
      </c>
      <c r="Y1072" s="2">
        <v>42850</v>
      </c>
      <c r="AH1072" s="1" t="s">
        <v>2055</v>
      </c>
    </row>
    <row r="1073" spans="2:34" ht="15" hidden="1" customHeight="1" x14ac:dyDescent="0.25">
      <c r="B1073" s="47" t="s">
        <v>1342</v>
      </c>
      <c r="C1073" s="1"/>
      <c r="D1073" s="29" t="s">
        <v>124</v>
      </c>
      <c r="E1073" s="47" t="s">
        <v>371</v>
      </c>
      <c r="F1073" s="47">
        <v>69263981</v>
      </c>
      <c r="G1073" s="46">
        <v>42835</v>
      </c>
      <c r="H1073" s="5">
        <v>188964938</v>
      </c>
      <c r="I1073" s="47">
        <v>9902265518</v>
      </c>
      <c r="J1073" s="55">
        <v>75</v>
      </c>
      <c r="K1073" s="55">
        <v>75</v>
      </c>
      <c r="L1073" s="3"/>
      <c r="M1073" s="47" t="s">
        <v>645</v>
      </c>
      <c r="N1073" s="78"/>
      <c r="O1073" s="1" t="s">
        <v>306</v>
      </c>
      <c r="S1073" s="1" t="e">
        <f>VLOOKUP(R:R,Validations!C:D,2,FALSE)</f>
        <v>#N/A</v>
      </c>
      <c r="X1073" s="11" t="s">
        <v>1961</v>
      </c>
      <c r="Y1073" s="2">
        <v>42850</v>
      </c>
      <c r="AH1073" s="1" t="s">
        <v>2103</v>
      </c>
    </row>
    <row r="1074" spans="2:34" ht="15" hidden="1" customHeight="1" x14ac:dyDescent="0.25">
      <c r="B1074" s="47" t="s">
        <v>1892</v>
      </c>
      <c r="C1074" s="1"/>
      <c r="D1074" s="29" t="s">
        <v>124</v>
      </c>
      <c r="E1074" s="47" t="s">
        <v>451</v>
      </c>
      <c r="F1074" s="47">
        <v>69282680</v>
      </c>
      <c r="G1074" s="46">
        <v>42836</v>
      </c>
      <c r="H1074" s="5">
        <v>188664946</v>
      </c>
      <c r="I1074" s="47">
        <v>2900081378</v>
      </c>
      <c r="J1074" s="55">
        <v>65</v>
      </c>
      <c r="K1074" s="55">
        <v>65</v>
      </c>
      <c r="L1074" s="3"/>
      <c r="M1074" s="47" t="s">
        <v>1024</v>
      </c>
      <c r="N1074" s="78"/>
      <c r="O1074" s="1" t="s">
        <v>306</v>
      </c>
      <c r="S1074" s="1" t="e">
        <f>VLOOKUP(R:R,Validations!C:D,2,FALSE)</f>
        <v>#N/A</v>
      </c>
      <c r="X1074" s="11" t="s">
        <v>1961</v>
      </c>
      <c r="Y1074" s="2">
        <v>42850</v>
      </c>
      <c r="AH1074" s="1" t="s">
        <v>2055</v>
      </c>
    </row>
    <row r="1075" spans="2:34" ht="15" hidden="1" customHeight="1" x14ac:dyDescent="0.25">
      <c r="B1075" s="47" t="s">
        <v>1343</v>
      </c>
      <c r="C1075" s="1"/>
      <c r="D1075" s="29" t="s">
        <v>124</v>
      </c>
      <c r="E1075" s="47" t="s">
        <v>372</v>
      </c>
      <c r="F1075" s="47">
        <v>69263989</v>
      </c>
      <c r="G1075" s="46">
        <v>42835</v>
      </c>
      <c r="H1075" s="5">
        <v>188774055</v>
      </c>
      <c r="I1075" s="47">
        <v>9902567971</v>
      </c>
      <c r="J1075" s="55">
        <v>50</v>
      </c>
      <c r="K1075" s="55">
        <v>50</v>
      </c>
      <c r="L1075" s="3"/>
      <c r="M1075" s="47" t="s">
        <v>657</v>
      </c>
      <c r="N1075" s="78"/>
      <c r="O1075" s="1" t="s">
        <v>306</v>
      </c>
      <c r="S1075" s="1" t="e">
        <f>VLOOKUP(R:R,Validations!C:D,2,FALSE)</f>
        <v>#N/A</v>
      </c>
      <c r="X1075" s="11" t="s">
        <v>1961</v>
      </c>
      <c r="Y1075" s="2">
        <v>42850</v>
      </c>
      <c r="AH1075" s="1" t="s">
        <v>2102</v>
      </c>
    </row>
    <row r="1076" spans="2:34" ht="15" hidden="1" customHeight="1" x14ac:dyDescent="0.25">
      <c r="B1076" s="47" t="s">
        <v>1326</v>
      </c>
      <c r="C1076" s="1"/>
      <c r="D1076" s="29" t="s">
        <v>124</v>
      </c>
      <c r="E1076" s="47" t="s">
        <v>355</v>
      </c>
      <c r="F1076" s="47">
        <v>69101399</v>
      </c>
      <c r="G1076" s="46">
        <v>42818</v>
      </c>
      <c r="H1076" s="5">
        <v>188546625</v>
      </c>
      <c r="I1076" s="47">
        <v>4800221286</v>
      </c>
      <c r="J1076" s="55">
        <v>40</v>
      </c>
      <c r="K1076" s="55">
        <v>40</v>
      </c>
      <c r="L1076" s="3"/>
      <c r="M1076" s="47" t="s">
        <v>641</v>
      </c>
      <c r="N1076" s="78"/>
      <c r="O1076" s="1" t="s">
        <v>306</v>
      </c>
      <c r="S1076" s="1" t="e">
        <f>VLOOKUP(R:R,Validations!C:D,2,FALSE)</f>
        <v>#N/A</v>
      </c>
      <c r="X1076" s="11" t="s">
        <v>1961</v>
      </c>
      <c r="Y1076" s="2">
        <v>42850</v>
      </c>
      <c r="AH1076" s="1" t="s">
        <v>2063</v>
      </c>
    </row>
    <row r="1077" spans="2:34" ht="15" hidden="1" customHeight="1" x14ac:dyDescent="0.25">
      <c r="B1077" s="47" t="s">
        <v>1346</v>
      </c>
      <c r="C1077" s="1"/>
      <c r="D1077" s="29" t="s">
        <v>124</v>
      </c>
      <c r="E1077" s="47" t="s">
        <v>375</v>
      </c>
      <c r="F1077" s="47">
        <v>69277551</v>
      </c>
      <c r="G1077" s="46">
        <v>42836</v>
      </c>
      <c r="H1077" s="5">
        <v>189003672</v>
      </c>
      <c r="I1077" s="47">
        <v>4011116783</v>
      </c>
      <c r="J1077" s="55">
        <v>30</v>
      </c>
      <c r="K1077" s="55">
        <v>30</v>
      </c>
      <c r="L1077" s="3"/>
      <c r="M1077" s="47" t="s">
        <v>658</v>
      </c>
      <c r="N1077" s="78"/>
      <c r="O1077" s="1" t="s">
        <v>306</v>
      </c>
      <c r="S1077" s="1" t="e">
        <f>VLOOKUP(R:R,Validations!C:D,2,FALSE)</f>
        <v>#N/A</v>
      </c>
      <c r="X1077" s="11" t="s">
        <v>1961</v>
      </c>
      <c r="Y1077" s="2">
        <v>42850</v>
      </c>
      <c r="AH1077" s="1" t="s">
        <v>2062</v>
      </c>
    </row>
    <row r="1078" spans="2:34" ht="15" hidden="1" customHeight="1" x14ac:dyDescent="0.25">
      <c r="B1078" s="47" t="s">
        <v>1837</v>
      </c>
      <c r="C1078" s="1"/>
      <c r="D1078" s="29" t="s">
        <v>304</v>
      </c>
      <c r="E1078" s="47">
        <v>69338440</v>
      </c>
      <c r="F1078" s="47">
        <v>69338440</v>
      </c>
      <c r="G1078" s="46">
        <v>42842</v>
      </c>
      <c r="H1078" s="5">
        <v>188748581</v>
      </c>
      <c r="I1078" s="47">
        <v>3333841337</v>
      </c>
      <c r="J1078" s="55">
        <v>1700</v>
      </c>
      <c r="K1078" s="55">
        <v>1700</v>
      </c>
      <c r="L1078" s="3"/>
      <c r="M1078" s="47" t="s">
        <v>976</v>
      </c>
      <c r="N1078" s="78"/>
      <c r="O1078" s="1" t="s">
        <v>306</v>
      </c>
      <c r="S1078" s="1" t="e">
        <f>VLOOKUP(R:R,Validations!C:D,2,FALSE)</f>
        <v>#N/A</v>
      </c>
      <c r="X1078" s="11" t="s">
        <v>1961</v>
      </c>
      <c r="Y1078" s="2">
        <v>42856</v>
      </c>
      <c r="AH1078" s="1" t="s">
        <v>2103</v>
      </c>
    </row>
    <row r="1079" spans="2:34" ht="15" hidden="1" customHeight="1" x14ac:dyDescent="0.25">
      <c r="B1079" s="47" t="s">
        <v>1843</v>
      </c>
      <c r="C1079" s="1"/>
      <c r="D1079" s="29" t="s">
        <v>304</v>
      </c>
      <c r="E1079" s="47">
        <v>69349294</v>
      </c>
      <c r="F1079" s="47">
        <v>69349294</v>
      </c>
      <c r="G1079" s="46">
        <v>42842</v>
      </c>
      <c r="H1079" s="5">
        <v>188997651</v>
      </c>
      <c r="I1079" s="47">
        <v>3308639944</v>
      </c>
      <c r="J1079" s="55">
        <v>325</v>
      </c>
      <c r="K1079" s="55">
        <v>325</v>
      </c>
      <c r="L1079" s="3"/>
      <c r="M1079" s="47" t="s">
        <v>981</v>
      </c>
      <c r="N1079" s="78"/>
      <c r="O1079" s="1" t="s">
        <v>306</v>
      </c>
      <c r="S1079" s="1" t="e">
        <f>VLOOKUP(R:R,Validations!C:D,2,FALSE)</f>
        <v>#N/A</v>
      </c>
      <c r="X1079" s="11" t="s">
        <v>1961</v>
      </c>
      <c r="Y1079" s="2">
        <v>42856</v>
      </c>
      <c r="AH1079" s="1" t="s">
        <v>2075</v>
      </c>
    </row>
    <row r="1080" spans="2:34" ht="15" hidden="1" customHeight="1" x14ac:dyDescent="0.25">
      <c r="B1080" s="47" t="s">
        <v>1794</v>
      </c>
      <c r="C1080" s="1"/>
      <c r="D1080" s="29" t="s">
        <v>304</v>
      </c>
      <c r="E1080" s="47">
        <v>69317880</v>
      </c>
      <c r="F1080" s="47">
        <v>69317880</v>
      </c>
      <c r="G1080" s="46">
        <v>42839</v>
      </c>
      <c r="H1080" s="5">
        <v>189080698</v>
      </c>
      <c r="I1080" s="47">
        <v>3314150059</v>
      </c>
      <c r="J1080" s="55">
        <v>100</v>
      </c>
      <c r="K1080" s="55">
        <v>100</v>
      </c>
      <c r="L1080" s="3"/>
      <c r="M1080" s="47" t="s">
        <v>968</v>
      </c>
      <c r="N1080" s="78"/>
      <c r="O1080" s="1" t="s">
        <v>306</v>
      </c>
      <c r="S1080" s="1" t="e">
        <f>VLOOKUP(R:R,Validations!C:D,2,FALSE)</f>
        <v>#N/A</v>
      </c>
      <c r="X1080" s="11" t="s">
        <v>1961</v>
      </c>
      <c r="Y1080" s="2">
        <v>42856</v>
      </c>
      <c r="AH1080" s="1" t="s">
        <v>2063</v>
      </c>
    </row>
    <row r="1081" spans="2:34" ht="15" hidden="1" customHeight="1" x14ac:dyDescent="0.25">
      <c r="B1081" s="47" t="s">
        <v>1841</v>
      </c>
      <c r="C1081" s="1"/>
      <c r="D1081" s="29" t="s">
        <v>304</v>
      </c>
      <c r="E1081" s="47">
        <v>69345998</v>
      </c>
      <c r="F1081" s="47">
        <v>69345998</v>
      </c>
      <c r="G1081" s="46">
        <v>42842</v>
      </c>
      <c r="H1081" s="5">
        <v>189080416</v>
      </c>
      <c r="I1081" s="47">
        <v>3319019448</v>
      </c>
      <c r="J1081" s="55">
        <v>85.8</v>
      </c>
      <c r="K1081" s="55">
        <v>85.8</v>
      </c>
      <c r="L1081" s="3"/>
      <c r="M1081" s="47" t="s">
        <v>979</v>
      </c>
      <c r="N1081" s="78"/>
      <c r="O1081" s="1" t="s">
        <v>306</v>
      </c>
      <c r="S1081" s="1" t="e">
        <f>VLOOKUP(R:R,Validations!C:D,2,FALSE)</f>
        <v>#N/A</v>
      </c>
      <c r="X1081" s="11" t="s">
        <v>1961</v>
      </c>
      <c r="Y1081" s="2">
        <v>42856</v>
      </c>
      <c r="AH1081" s="1" t="s">
        <v>2053</v>
      </c>
    </row>
    <row r="1082" spans="2:34" ht="15" hidden="1" customHeight="1" x14ac:dyDescent="0.25">
      <c r="B1082" s="47" t="s">
        <v>1839</v>
      </c>
      <c r="C1082" s="1"/>
      <c r="D1082" s="29" t="s">
        <v>304</v>
      </c>
      <c r="E1082" s="47">
        <v>69345984</v>
      </c>
      <c r="F1082" s="47">
        <v>69345984</v>
      </c>
      <c r="G1082" s="46">
        <v>42842</v>
      </c>
      <c r="H1082" s="5">
        <v>188984731</v>
      </c>
      <c r="I1082" s="47">
        <v>3305300602</v>
      </c>
      <c r="J1082" s="55">
        <v>85.6</v>
      </c>
      <c r="K1082" s="55">
        <v>85.6</v>
      </c>
      <c r="L1082" s="3"/>
      <c r="M1082" s="47" t="s">
        <v>977</v>
      </c>
      <c r="N1082" s="78"/>
      <c r="O1082" s="1" t="s">
        <v>306</v>
      </c>
      <c r="S1082" s="1" t="e">
        <f>VLOOKUP(R:R,Validations!C:D,2,FALSE)</f>
        <v>#N/A</v>
      </c>
      <c r="X1082" s="11" t="s">
        <v>1961</v>
      </c>
      <c r="Y1082" s="2">
        <v>42856</v>
      </c>
      <c r="AH1082" s="1" t="s">
        <v>2053</v>
      </c>
    </row>
    <row r="1083" spans="2:34" ht="15" hidden="1" customHeight="1" x14ac:dyDescent="0.25">
      <c r="B1083" s="47" t="s">
        <v>1749</v>
      </c>
      <c r="C1083" s="1"/>
      <c r="D1083" s="29" t="s">
        <v>304</v>
      </c>
      <c r="E1083" s="47">
        <v>69321710</v>
      </c>
      <c r="F1083" s="47">
        <v>69321710</v>
      </c>
      <c r="G1083" s="46">
        <v>42839</v>
      </c>
      <c r="H1083" s="5">
        <v>188819955</v>
      </c>
      <c r="I1083" s="47">
        <v>3339240240</v>
      </c>
      <c r="J1083" s="55">
        <v>80</v>
      </c>
      <c r="K1083" s="55">
        <v>80</v>
      </c>
      <c r="L1083" s="3"/>
      <c r="M1083" s="47" t="s">
        <v>973</v>
      </c>
      <c r="N1083" s="78"/>
      <c r="O1083" s="1" t="s">
        <v>306</v>
      </c>
      <c r="S1083" s="1" t="e">
        <f>VLOOKUP(R:R,Validations!C:D,2,FALSE)</f>
        <v>#N/A</v>
      </c>
      <c r="X1083" s="11" t="s">
        <v>1961</v>
      </c>
      <c r="Y1083" s="2">
        <v>42856</v>
      </c>
      <c r="AH1083" s="1" t="s">
        <v>2053</v>
      </c>
    </row>
    <row r="1084" spans="2:34" ht="15" hidden="1" customHeight="1" x14ac:dyDescent="0.25">
      <c r="B1084" s="47" t="s">
        <v>1797</v>
      </c>
      <c r="C1084" s="1"/>
      <c r="D1084" s="29" t="s">
        <v>304</v>
      </c>
      <c r="E1084" s="47">
        <v>69321709</v>
      </c>
      <c r="F1084" s="47">
        <v>69321709</v>
      </c>
      <c r="G1084" s="46">
        <v>42839</v>
      </c>
      <c r="H1084" s="5">
        <v>188819948</v>
      </c>
      <c r="I1084" s="47">
        <v>3338561927</v>
      </c>
      <c r="J1084" s="55">
        <v>80</v>
      </c>
      <c r="K1084" s="55">
        <v>80</v>
      </c>
      <c r="L1084" s="3"/>
      <c r="M1084" s="47" t="s">
        <v>972</v>
      </c>
      <c r="N1084" s="78"/>
      <c r="O1084" s="1" t="s">
        <v>306</v>
      </c>
      <c r="S1084" s="1" t="e">
        <f>VLOOKUP(R:R,Validations!C:D,2,FALSE)</f>
        <v>#N/A</v>
      </c>
      <c r="X1084" s="11" t="s">
        <v>1961</v>
      </c>
      <c r="Y1084" s="2">
        <v>42856</v>
      </c>
      <c r="AH1084" s="1" t="s">
        <v>2053</v>
      </c>
    </row>
    <row r="1085" spans="2:34" ht="15" hidden="1" customHeight="1" x14ac:dyDescent="0.25">
      <c r="B1085" s="47" t="s">
        <v>1840</v>
      </c>
      <c r="C1085" s="1"/>
      <c r="D1085" s="29" t="s">
        <v>304</v>
      </c>
      <c r="E1085" s="47">
        <v>69345986</v>
      </c>
      <c r="F1085" s="47">
        <v>69345986</v>
      </c>
      <c r="G1085" s="46">
        <v>42842</v>
      </c>
      <c r="H1085" s="5">
        <v>188880773</v>
      </c>
      <c r="I1085" s="47">
        <v>3306790696</v>
      </c>
      <c r="J1085" s="55">
        <v>80</v>
      </c>
      <c r="K1085" s="55">
        <v>80</v>
      </c>
      <c r="L1085" s="3"/>
      <c r="M1085" s="47" t="s">
        <v>978</v>
      </c>
      <c r="N1085" s="78"/>
      <c r="O1085" s="1" t="s">
        <v>306</v>
      </c>
      <c r="S1085" s="1" t="e">
        <f>VLOOKUP(R:R,Validations!C:D,2,FALSE)</f>
        <v>#N/A</v>
      </c>
      <c r="X1085" s="11" t="s">
        <v>1961</v>
      </c>
      <c r="Y1085" s="2">
        <v>42856</v>
      </c>
      <c r="AH1085" s="1" t="s">
        <v>2053</v>
      </c>
    </row>
    <row r="1086" spans="2:34" ht="15" hidden="1" customHeight="1" x14ac:dyDescent="0.25">
      <c r="B1086" s="47" t="s">
        <v>1842</v>
      </c>
      <c r="C1086" s="1"/>
      <c r="D1086" s="29" t="s">
        <v>304</v>
      </c>
      <c r="E1086" s="47">
        <v>69346010</v>
      </c>
      <c r="F1086" s="47">
        <v>69346010</v>
      </c>
      <c r="G1086" s="46">
        <v>42842</v>
      </c>
      <c r="H1086" s="5">
        <v>188879192</v>
      </c>
      <c r="I1086" s="47">
        <v>3344890407</v>
      </c>
      <c r="J1086" s="55">
        <v>80</v>
      </c>
      <c r="K1086" s="55">
        <v>80</v>
      </c>
      <c r="L1086" s="3"/>
      <c r="M1086" s="47" t="s">
        <v>980</v>
      </c>
      <c r="N1086" s="78"/>
      <c r="O1086" s="1" t="s">
        <v>306</v>
      </c>
      <c r="S1086" s="1" t="e">
        <f>VLOOKUP(R:R,Validations!C:D,2,FALSE)</f>
        <v>#N/A</v>
      </c>
      <c r="X1086" s="11" t="s">
        <v>1961</v>
      </c>
      <c r="Y1086" s="2">
        <v>42856</v>
      </c>
      <c r="AH1086" s="1" t="s">
        <v>2053</v>
      </c>
    </row>
    <row r="1087" spans="2:34" ht="15" hidden="1" customHeight="1" x14ac:dyDescent="0.25">
      <c r="B1087" s="47" t="s">
        <v>1795</v>
      </c>
      <c r="C1087" s="1"/>
      <c r="D1087" s="29" t="s">
        <v>304</v>
      </c>
      <c r="E1087" s="47">
        <v>69317884</v>
      </c>
      <c r="F1087" s="47">
        <v>69317884</v>
      </c>
      <c r="G1087" s="46">
        <v>42839</v>
      </c>
      <c r="H1087" s="5">
        <v>186042354</v>
      </c>
      <c r="I1087" s="47">
        <v>3317690453</v>
      </c>
      <c r="J1087" s="55">
        <v>75</v>
      </c>
      <c r="K1087" s="55">
        <v>75</v>
      </c>
      <c r="L1087" s="3"/>
      <c r="M1087" s="47" t="s">
        <v>969</v>
      </c>
      <c r="N1087" s="78"/>
      <c r="O1087" s="1" t="s">
        <v>306</v>
      </c>
      <c r="S1087" s="1" t="e">
        <f>VLOOKUP(R:R,Validations!C:D,2,FALSE)</f>
        <v>#N/A</v>
      </c>
      <c r="X1087" s="11" t="s">
        <v>1961</v>
      </c>
      <c r="Y1087" s="2">
        <v>42856</v>
      </c>
      <c r="AH1087" s="1" t="s">
        <v>2059</v>
      </c>
    </row>
    <row r="1088" spans="2:34" ht="15" hidden="1" customHeight="1" x14ac:dyDescent="0.25">
      <c r="B1088" s="47" t="s">
        <v>1793</v>
      </c>
      <c r="C1088" s="1"/>
      <c r="D1088" s="29" t="s">
        <v>304</v>
      </c>
      <c r="E1088" s="47">
        <v>69317869</v>
      </c>
      <c r="F1088" s="47">
        <v>69317869</v>
      </c>
      <c r="G1088" s="46">
        <v>42839</v>
      </c>
      <c r="H1088" s="5">
        <v>188115559</v>
      </c>
      <c r="I1088" s="47">
        <v>3225470345</v>
      </c>
      <c r="J1088" s="55">
        <v>75</v>
      </c>
      <c r="K1088" s="55">
        <v>75</v>
      </c>
      <c r="L1088" s="3"/>
      <c r="M1088" s="47" t="s">
        <v>967</v>
      </c>
      <c r="N1088" s="78"/>
      <c r="O1088" s="1" t="s">
        <v>306</v>
      </c>
      <c r="S1088" s="1" t="e">
        <f>VLOOKUP(R:R,Validations!C:D,2,FALSE)</f>
        <v>#N/A</v>
      </c>
      <c r="X1088" s="11" t="s">
        <v>1961</v>
      </c>
      <c r="Y1088" s="2">
        <v>42856</v>
      </c>
      <c r="AH1088" s="1" t="s">
        <v>2059</v>
      </c>
    </row>
    <row r="1089" spans="2:34" ht="15" hidden="1" customHeight="1" x14ac:dyDescent="0.25">
      <c r="B1089" s="47" t="s">
        <v>1796</v>
      </c>
      <c r="C1089" s="1"/>
      <c r="D1089" s="29" t="s">
        <v>304</v>
      </c>
      <c r="E1089" s="47">
        <v>69317897</v>
      </c>
      <c r="F1089" s="47">
        <v>69317897</v>
      </c>
      <c r="G1089" s="46">
        <v>42839</v>
      </c>
      <c r="H1089" s="5">
        <v>189059742</v>
      </c>
      <c r="I1089" s="47">
        <v>3334106097</v>
      </c>
      <c r="J1089" s="55">
        <v>850</v>
      </c>
      <c r="K1089" s="55">
        <v>850</v>
      </c>
      <c r="L1089" s="3"/>
      <c r="M1089" s="47" t="s">
        <v>970</v>
      </c>
      <c r="N1089" s="78"/>
      <c r="O1089" s="1" t="s">
        <v>306</v>
      </c>
      <c r="S1089" s="1" t="e">
        <f>VLOOKUP(R:R,Validations!C:D,2,FALSE)</f>
        <v>#N/A</v>
      </c>
      <c r="X1089" s="11" t="s">
        <v>1961</v>
      </c>
      <c r="Y1089" s="2">
        <v>42857</v>
      </c>
      <c r="AH1089" s="1" t="s">
        <v>2069</v>
      </c>
    </row>
    <row r="1090" spans="2:34" ht="15" customHeight="1" x14ac:dyDescent="0.25">
      <c r="B1090" s="46">
        <v>42843</v>
      </c>
      <c r="C1090" s="1"/>
      <c r="D1090" s="29" t="s">
        <v>304</v>
      </c>
      <c r="E1090" s="47">
        <v>69338431</v>
      </c>
      <c r="F1090" s="47">
        <v>69338431</v>
      </c>
      <c r="G1090" s="46">
        <v>42842</v>
      </c>
      <c r="H1090" s="5">
        <v>189055061</v>
      </c>
      <c r="I1090" s="47">
        <v>3316058739</v>
      </c>
      <c r="J1090" s="6">
        <f>K1090+L1090</f>
        <v>1531.76</v>
      </c>
      <c r="K1090" s="6">
        <f>L1090+M1090</f>
        <v>765.88</v>
      </c>
      <c r="L1090" s="58">
        <v>765.88</v>
      </c>
      <c r="M1090" s="5"/>
      <c r="N1090" s="78"/>
      <c r="O1090" s="1" t="s">
        <v>306</v>
      </c>
      <c r="S1090" s="1" t="e">
        <f>VLOOKUP(R:R,Validations!C:D,2,FALSE)</f>
        <v>#N/A</v>
      </c>
      <c r="X1090" s="11" t="s">
        <v>1974</v>
      </c>
      <c r="Y1090" s="38">
        <v>42857</v>
      </c>
      <c r="AH1090" s="1" t="s">
        <v>2103</v>
      </c>
    </row>
    <row r="1091" spans="2:34" ht="15" hidden="1" customHeight="1" x14ac:dyDescent="0.25">
      <c r="B1091" s="47" t="s">
        <v>1376</v>
      </c>
      <c r="C1091" s="1"/>
      <c r="D1091" s="29" t="s">
        <v>304</v>
      </c>
      <c r="E1091" s="47">
        <v>69321704</v>
      </c>
      <c r="F1091" s="47">
        <v>69321704</v>
      </c>
      <c r="G1091" s="46">
        <v>42839</v>
      </c>
      <c r="H1091" s="5">
        <v>188695006</v>
      </c>
      <c r="I1091" s="47">
        <v>3321776335</v>
      </c>
      <c r="J1091" s="55">
        <v>455</v>
      </c>
      <c r="K1091" s="55">
        <v>455</v>
      </c>
      <c r="L1091" s="3"/>
      <c r="M1091" s="47" t="s">
        <v>971</v>
      </c>
      <c r="N1091" s="78"/>
      <c r="O1091" s="1" t="s">
        <v>306</v>
      </c>
      <c r="S1091" s="1" t="e">
        <f>VLOOKUP(R:R,Validations!C:D,2,FALSE)</f>
        <v>#N/A</v>
      </c>
      <c r="X1091" s="11" t="s">
        <v>1961</v>
      </c>
      <c r="Y1091" s="2">
        <v>42857</v>
      </c>
      <c r="AH1091" s="1" t="s">
        <v>2055</v>
      </c>
    </row>
    <row r="1092" spans="2:34" ht="15" hidden="1" customHeight="1" x14ac:dyDescent="0.25">
      <c r="B1092" s="47" t="s">
        <v>1581</v>
      </c>
      <c r="C1092" s="1"/>
      <c r="D1092" s="29" t="s">
        <v>305</v>
      </c>
      <c r="E1092" s="47">
        <v>69315108</v>
      </c>
      <c r="F1092" s="47">
        <v>69315108</v>
      </c>
      <c r="G1092" s="46">
        <v>42839</v>
      </c>
      <c r="H1092" s="5">
        <v>188776410</v>
      </c>
      <c r="I1092" s="47">
        <v>6930579902</v>
      </c>
      <c r="J1092" s="55">
        <v>300</v>
      </c>
      <c r="K1092" s="55">
        <v>300</v>
      </c>
      <c r="L1092" s="3"/>
      <c r="M1092" s="47" t="s">
        <v>825</v>
      </c>
      <c r="N1092" s="78"/>
      <c r="O1092" s="1" t="s">
        <v>306</v>
      </c>
      <c r="S1092" s="1" t="e">
        <f>VLOOKUP(R:R,Validations!C:D,2,FALSE)</f>
        <v>#N/A</v>
      </c>
      <c r="X1092" s="11" t="s">
        <v>1961</v>
      </c>
      <c r="Y1092" s="2">
        <v>42857</v>
      </c>
      <c r="AH1092" s="1" t="s">
        <v>2074</v>
      </c>
    </row>
    <row r="1093" spans="2:34" ht="15" hidden="1" customHeight="1" x14ac:dyDescent="0.25">
      <c r="B1093" s="47" t="s">
        <v>1838</v>
      </c>
      <c r="C1093" s="1"/>
      <c r="D1093" s="29" t="s">
        <v>304</v>
      </c>
      <c r="E1093" s="47">
        <v>69338442</v>
      </c>
      <c r="F1093" s="47">
        <v>69338442</v>
      </c>
      <c r="G1093" s="46">
        <v>42842</v>
      </c>
      <c r="H1093" s="5">
        <v>187334557</v>
      </c>
      <c r="I1093" s="47">
        <v>3337783367</v>
      </c>
      <c r="J1093" s="55">
        <v>75</v>
      </c>
      <c r="K1093" s="55">
        <v>75</v>
      </c>
      <c r="L1093" s="3"/>
      <c r="M1093" s="47" t="s">
        <v>959</v>
      </c>
      <c r="N1093" s="78"/>
      <c r="O1093" s="1" t="s">
        <v>306</v>
      </c>
      <c r="S1093" s="1" t="e">
        <f>VLOOKUP(R:R,Validations!C:D,2,FALSE)</f>
        <v>#N/A</v>
      </c>
      <c r="X1093" s="11" t="s">
        <v>1961</v>
      </c>
      <c r="Y1093" s="2">
        <v>42857</v>
      </c>
      <c r="AH1093" s="1" t="s">
        <v>2059</v>
      </c>
    </row>
    <row r="1094" spans="2:34" ht="15" hidden="1" customHeight="1" x14ac:dyDescent="0.25">
      <c r="B1094" s="47" t="s">
        <v>1814</v>
      </c>
      <c r="C1094" s="1"/>
      <c r="D1094" s="29" t="s">
        <v>304</v>
      </c>
      <c r="E1094" s="47" t="s">
        <v>415</v>
      </c>
      <c r="F1094" s="47">
        <v>69332758</v>
      </c>
      <c r="G1094" s="46">
        <v>42840</v>
      </c>
      <c r="H1094" s="47">
        <v>189128185</v>
      </c>
      <c r="I1094" s="47">
        <v>3323198571</v>
      </c>
      <c r="J1094" s="55">
        <v>21.4</v>
      </c>
      <c r="K1094" s="55">
        <v>21.4</v>
      </c>
      <c r="L1094" s="3"/>
      <c r="M1094" s="47" t="s">
        <v>974</v>
      </c>
      <c r="N1094" s="78"/>
      <c r="O1094" s="1" t="s">
        <v>306</v>
      </c>
      <c r="S1094" s="1" t="e">
        <f>VLOOKUP(R:R,Validations!C:D,2,FALSE)</f>
        <v>#N/A</v>
      </c>
      <c r="X1094" s="11" t="s">
        <v>1961</v>
      </c>
      <c r="Y1094" s="2">
        <v>42857</v>
      </c>
      <c r="AH1094" s="1" t="e">
        <v>#N/A</v>
      </c>
    </row>
    <row r="1095" spans="2:34" ht="15" hidden="1" customHeight="1" x14ac:dyDescent="0.25">
      <c r="B1095" s="47" t="s">
        <v>1381</v>
      </c>
      <c r="C1095" s="1"/>
      <c r="D1095" s="29" t="s">
        <v>304</v>
      </c>
      <c r="E1095" s="47" t="s">
        <v>405</v>
      </c>
      <c r="F1095" s="47">
        <v>69332758</v>
      </c>
      <c r="G1095" s="46">
        <v>42840</v>
      </c>
      <c r="H1095" s="47">
        <v>189121163</v>
      </c>
      <c r="I1095" s="47">
        <v>3240055579</v>
      </c>
      <c r="J1095" s="55">
        <v>20</v>
      </c>
      <c r="K1095" s="55">
        <v>20</v>
      </c>
      <c r="L1095" s="3"/>
      <c r="M1095" s="47" t="s">
        <v>974</v>
      </c>
      <c r="N1095" s="78"/>
      <c r="O1095" s="1" t="s">
        <v>306</v>
      </c>
      <c r="S1095" s="1" t="e">
        <f>VLOOKUP(R:R,Validations!C:D,2,FALSE)</f>
        <v>#N/A</v>
      </c>
      <c r="X1095" s="11" t="s">
        <v>1961</v>
      </c>
      <c r="Y1095" s="2">
        <v>42857</v>
      </c>
      <c r="AH1095" s="1" t="e">
        <v>#N/A</v>
      </c>
    </row>
    <row r="1096" spans="2:34" ht="15" hidden="1" customHeight="1" x14ac:dyDescent="0.25">
      <c r="B1096" s="47" t="s">
        <v>1808</v>
      </c>
      <c r="C1096" s="1"/>
      <c r="D1096" s="29" t="s">
        <v>304</v>
      </c>
      <c r="E1096" s="47" t="s">
        <v>406</v>
      </c>
      <c r="F1096" s="47">
        <v>69332758</v>
      </c>
      <c r="G1096" s="46">
        <v>42840</v>
      </c>
      <c r="H1096" s="47">
        <v>189121187</v>
      </c>
      <c r="I1096" s="47">
        <v>3240740687</v>
      </c>
      <c r="J1096" s="55">
        <v>20</v>
      </c>
      <c r="K1096" s="55">
        <v>20</v>
      </c>
      <c r="L1096" s="3"/>
      <c r="M1096" s="47" t="s">
        <v>974</v>
      </c>
      <c r="N1096" s="78"/>
      <c r="O1096" s="1" t="s">
        <v>306</v>
      </c>
      <c r="S1096" s="1" t="e">
        <f>VLOOKUP(R:R,Validations!C:D,2,FALSE)</f>
        <v>#N/A</v>
      </c>
      <c r="X1096" s="11" t="s">
        <v>1961</v>
      </c>
      <c r="Y1096" s="2">
        <v>42857</v>
      </c>
      <c r="AH1096" s="1" t="e">
        <v>#N/A</v>
      </c>
    </row>
    <row r="1097" spans="2:34" ht="15" hidden="1" customHeight="1" x14ac:dyDescent="0.25">
      <c r="B1097" s="47" t="s">
        <v>1844</v>
      </c>
      <c r="C1097" s="1"/>
      <c r="D1097" s="29" t="s">
        <v>304</v>
      </c>
      <c r="E1097" s="47" t="s">
        <v>445</v>
      </c>
      <c r="F1097" s="47">
        <v>69350054</v>
      </c>
      <c r="G1097" s="46">
        <v>42842</v>
      </c>
      <c r="H1097" s="47">
        <v>189121556</v>
      </c>
      <c r="I1097" s="47">
        <v>3302744335</v>
      </c>
      <c r="J1097" s="55">
        <v>20</v>
      </c>
      <c r="K1097" s="55">
        <v>20</v>
      </c>
      <c r="L1097" s="3"/>
      <c r="M1097" s="47" t="s">
        <v>974</v>
      </c>
      <c r="N1097" s="78"/>
      <c r="O1097" s="1" t="s">
        <v>306</v>
      </c>
      <c r="S1097" s="1" t="e">
        <f>VLOOKUP(R:R,Validations!C:D,2,FALSE)</f>
        <v>#N/A</v>
      </c>
      <c r="X1097" s="11" t="s">
        <v>1961</v>
      </c>
      <c r="Y1097" s="2">
        <v>42857</v>
      </c>
      <c r="AH1097" s="1" t="e">
        <v>#N/A</v>
      </c>
    </row>
    <row r="1098" spans="2:34" ht="15" hidden="1" customHeight="1" x14ac:dyDescent="0.25">
      <c r="B1098" s="47" t="s">
        <v>1798</v>
      </c>
      <c r="C1098" s="1"/>
      <c r="D1098" s="29" t="s">
        <v>304</v>
      </c>
      <c r="E1098" s="47" t="s">
        <v>394</v>
      </c>
      <c r="F1098" s="47">
        <v>69328592</v>
      </c>
      <c r="G1098" s="46">
        <v>42839</v>
      </c>
      <c r="H1098" s="47">
        <v>189122071</v>
      </c>
      <c r="I1098" s="47">
        <v>3306526575</v>
      </c>
      <c r="J1098" s="55">
        <v>20</v>
      </c>
      <c r="K1098" s="55">
        <v>20</v>
      </c>
      <c r="L1098" s="3"/>
      <c r="M1098" s="47" t="s">
        <v>974</v>
      </c>
      <c r="N1098" s="78"/>
      <c r="O1098" s="1" t="s">
        <v>306</v>
      </c>
      <c r="S1098" s="1" t="e">
        <f>VLOOKUP(R:R,Validations!C:D,2,FALSE)</f>
        <v>#N/A</v>
      </c>
      <c r="X1098" s="11" t="s">
        <v>1961</v>
      </c>
      <c r="Y1098" s="2">
        <v>42857</v>
      </c>
      <c r="AH1098" s="1" t="e">
        <v>#N/A</v>
      </c>
    </row>
    <row r="1099" spans="2:34" ht="15" hidden="1" customHeight="1" x14ac:dyDescent="0.25">
      <c r="B1099" s="47" t="s">
        <v>1812</v>
      </c>
      <c r="C1099" s="1"/>
      <c r="D1099" s="29" t="s">
        <v>304</v>
      </c>
      <c r="E1099" s="47" t="s">
        <v>410</v>
      </c>
      <c r="F1099" s="47">
        <v>69332758</v>
      </c>
      <c r="G1099" s="46">
        <v>42840</v>
      </c>
      <c r="H1099" s="47">
        <v>189123680</v>
      </c>
      <c r="I1099" s="47">
        <v>3310326589</v>
      </c>
      <c r="J1099" s="55">
        <v>20</v>
      </c>
      <c r="K1099" s="55">
        <v>20</v>
      </c>
      <c r="L1099" s="3"/>
      <c r="M1099" s="47" t="s">
        <v>974</v>
      </c>
      <c r="N1099" s="78"/>
      <c r="O1099" s="1" t="s">
        <v>306</v>
      </c>
      <c r="S1099" s="1" t="e">
        <f>VLOOKUP(R:R,Validations!C:D,2,FALSE)</f>
        <v>#N/A</v>
      </c>
      <c r="X1099" s="11" t="s">
        <v>1961</v>
      </c>
      <c r="Y1099" s="2">
        <v>42857</v>
      </c>
      <c r="AH1099" s="1" t="e">
        <v>#N/A</v>
      </c>
    </row>
    <row r="1100" spans="2:34" ht="15" hidden="1" customHeight="1" x14ac:dyDescent="0.25">
      <c r="B1100" s="47" t="s">
        <v>1813</v>
      </c>
      <c r="C1100" s="1"/>
      <c r="D1100" s="29" t="s">
        <v>304</v>
      </c>
      <c r="E1100" s="47" t="s">
        <v>411</v>
      </c>
      <c r="F1100" s="47">
        <v>69332758</v>
      </c>
      <c r="G1100" s="46">
        <v>42840</v>
      </c>
      <c r="H1100" s="47">
        <v>189123752</v>
      </c>
      <c r="I1100" s="47">
        <v>3310512451</v>
      </c>
      <c r="J1100" s="55">
        <v>20</v>
      </c>
      <c r="K1100" s="55">
        <v>20</v>
      </c>
      <c r="L1100" s="3"/>
      <c r="M1100" s="47" t="s">
        <v>974</v>
      </c>
      <c r="N1100" s="78"/>
      <c r="O1100" s="1" t="s">
        <v>306</v>
      </c>
      <c r="S1100" s="1" t="e">
        <f>VLOOKUP(R:R,Validations!C:D,2,FALSE)</f>
        <v>#N/A</v>
      </c>
      <c r="X1100" s="11" t="s">
        <v>1961</v>
      </c>
      <c r="Y1100" s="2">
        <v>42857</v>
      </c>
      <c r="AH1100" s="1" t="e">
        <v>#N/A</v>
      </c>
    </row>
    <row r="1101" spans="2:34" ht="15" hidden="1" customHeight="1" x14ac:dyDescent="0.25">
      <c r="B1101" s="47" t="s">
        <v>1833</v>
      </c>
      <c r="C1101" s="1"/>
      <c r="D1101" s="29" t="s">
        <v>304</v>
      </c>
      <c r="E1101" s="47" t="s">
        <v>439</v>
      </c>
      <c r="F1101" s="47">
        <v>69335819</v>
      </c>
      <c r="G1101" s="46">
        <v>42841</v>
      </c>
      <c r="H1101" s="47">
        <v>189125114</v>
      </c>
      <c r="I1101" s="47">
        <v>3315146473</v>
      </c>
      <c r="J1101" s="55">
        <v>20</v>
      </c>
      <c r="K1101" s="55">
        <v>20</v>
      </c>
      <c r="L1101" s="3"/>
      <c r="M1101" s="47" t="s">
        <v>974</v>
      </c>
      <c r="N1101" s="78"/>
      <c r="O1101" s="1" t="s">
        <v>306</v>
      </c>
      <c r="S1101" s="1" t="e">
        <f>VLOOKUP(R:R,Validations!C:D,2,FALSE)</f>
        <v>#N/A</v>
      </c>
      <c r="X1101" s="11" t="s">
        <v>1961</v>
      </c>
      <c r="Y1101" s="2">
        <v>42857</v>
      </c>
      <c r="AH1101" s="1" t="e">
        <v>#N/A</v>
      </c>
    </row>
    <row r="1102" spans="2:34" ht="15" hidden="1" customHeight="1" x14ac:dyDescent="0.25">
      <c r="B1102" s="47" t="s">
        <v>1814</v>
      </c>
      <c r="C1102" s="1"/>
      <c r="D1102" s="29" t="s">
        <v>304</v>
      </c>
      <c r="E1102" s="47" t="s">
        <v>413</v>
      </c>
      <c r="F1102" s="47">
        <v>69332758</v>
      </c>
      <c r="G1102" s="46">
        <v>42840</v>
      </c>
      <c r="H1102" s="47">
        <v>189126651</v>
      </c>
      <c r="I1102" s="47">
        <v>3317391777</v>
      </c>
      <c r="J1102" s="55">
        <v>20</v>
      </c>
      <c r="K1102" s="55">
        <v>20</v>
      </c>
      <c r="L1102" s="3"/>
      <c r="M1102" s="47" t="s">
        <v>974</v>
      </c>
      <c r="N1102" s="78"/>
      <c r="O1102" s="1" t="s">
        <v>306</v>
      </c>
      <c r="S1102" s="1" t="e">
        <f>VLOOKUP(R:R,Validations!C:D,2,FALSE)</f>
        <v>#N/A</v>
      </c>
      <c r="X1102" s="11" t="s">
        <v>1961</v>
      </c>
      <c r="Y1102" s="2">
        <v>42857</v>
      </c>
      <c r="AH1102" s="1" t="e">
        <v>#N/A</v>
      </c>
    </row>
    <row r="1103" spans="2:34" ht="15" hidden="1" customHeight="1" x14ac:dyDescent="0.25">
      <c r="B1103" s="47" t="s">
        <v>1815</v>
      </c>
      <c r="C1103" s="1"/>
      <c r="D1103" s="29" t="s">
        <v>304</v>
      </c>
      <c r="E1103" s="47" t="s">
        <v>414</v>
      </c>
      <c r="F1103" s="47">
        <v>69332758</v>
      </c>
      <c r="G1103" s="46">
        <v>42840</v>
      </c>
      <c r="H1103" s="47">
        <v>189127067</v>
      </c>
      <c r="I1103" s="47">
        <v>3318927565</v>
      </c>
      <c r="J1103" s="55">
        <v>20</v>
      </c>
      <c r="K1103" s="55">
        <v>20</v>
      </c>
      <c r="L1103" s="3"/>
      <c r="M1103" s="47" t="s">
        <v>974</v>
      </c>
      <c r="N1103" s="78"/>
      <c r="O1103" s="1" t="s">
        <v>306</v>
      </c>
      <c r="S1103" s="1" t="e">
        <f>VLOOKUP(R:R,Validations!C:D,2,FALSE)</f>
        <v>#N/A</v>
      </c>
      <c r="X1103" s="11" t="s">
        <v>1961</v>
      </c>
      <c r="Y1103" s="2">
        <v>42857</v>
      </c>
      <c r="AH1103" s="1" t="e">
        <v>#N/A</v>
      </c>
    </row>
    <row r="1104" spans="2:34" ht="15" hidden="1" customHeight="1" x14ac:dyDescent="0.25">
      <c r="B1104" s="47" t="s">
        <v>1570</v>
      </c>
      <c r="C1104" s="1"/>
      <c r="D1104" s="29" t="s">
        <v>304</v>
      </c>
      <c r="E1104" s="47" t="s">
        <v>416</v>
      </c>
      <c r="F1104" s="47">
        <v>69332758</v>
      </c>
      <c r="G1104" s="46">
        <v>42840</v>
      </c>
      <c r="H1104" s="47">
        <v>189128550</v>
      </c>
      <c r="I1104" s="47">
        <v>3324595137</v>
      </c>
      <c r="J1104" s="55">
        <v>20</v>
      </c>
      <c r="K1104" s="55">
        <v>20</v>
      </c>
      <c r="L1104" s="3"/>
      <c r="M1104" s="47" t="s">
        <v>974</v>
      </c>
      <c r="N1104" s="78"/>
      <c r="O1104" s="1" t="s">
        <v>306</v>
      </c>
      <c r="S1104" s="1" t="e">
        <f>VLOOKUP(R:R,Validations!C:D,2,FALSE)</f>
        <v>#N/A</v>
      </c>
      <c r="X1104" s="11" t="s">
        <v>1961</v>
      </c>
      <c r="Y1104" s="2">
        <v>42857</v>
      </c>
      <c r="AH1104" s="1" t="e">
        <v>#N/A</v>
      </c>
    </row>
    <row r="1105" spans="2:34" ht="15" hidden="1" customHeight="1" x14ac:dyDescent="0.25">
      <c r="B1105" s="47" t="s">
        <v>1803</v>
      </c>
      <c r="C1105" s="1"/>
      <c r="D1105" s="29" t="s">
        <v>304</v>
      </c>
      <c r="E1105" s="47" t="s">
        <v>400</v>
      </c>
      <c r="F1105" s="47">
        <v>69328593</v>
      </c>
      <c r="G1105" s="46">
        <v>42839</v>
      </c>
      <c r="H1105" s="47">
        <v>189129422</v>
      </c>
      <c r="I1105" s="47">
        <v>3326594255</v>
      </c>
      <c r="J1105" s="55">
        <v>20</v>
      </c>
      <c r="K1105" s="55">
        <v>20</v>
      </c>
      <c r="L1105" s="3"/>
      <c r="M1105" s="47" t="s">
        <v>975</v>
      </c>
      <c r="N1105" s="78"/>
      <c r="O1105" s="1" t="s">
        <v>306</v>
      </c>
      <c r="S1105" s="1" t="e">
        <f>VLOOKUP(R:R,Validations!C:D,2,FALSE)</f>
        <v>#N/A</v>
      </c>
      <c r="X1105" s="11" t="s">
        <v>1961</v>
      </c>
      <c r="Y1105" s="2">
        <v>42857</v>
      </c>
      <c r="AH1105" s="1" t="e">
        <v>#N/A</v>
      </c>
    </row>
    <row r="1106" spans="2:34" ht="15" hidden="1" customHeight="1" x14ac:dyDescent="0.25">
      <c r="B1106" s="47" t="s">
        <v>1817</v>
      </c>
      <c r="C1106" s="1"/>
      <c r="D1106" s="29" t="s">
        <v>304</v>
      </c>
      <c r="E1106" s="47" t="s">
        <v>418</v>
      </c>
      <c r="F1106" s="47">
        <v>69332758</v>
      </c>
      <c r="G1106" s="46">
        <v>42840</v>
      </c>
      <c r="H1106" s="47">
        <v>189129506</v>
      </c>
      <c r="I1106" s="47">
        <v>3327094971</v>
      </c>
      <c r="J1106" s="55">
        <v>20</v>
      </c>
      <c r="K1106" s="55">
        <v>20</v>
      </c>
      <c r="L1106" s="3"/>
      <c r="M1106" s="47" t="s">
        <v>974</v>
      </c>
      <c r="N1106" s="78"/>
      <c r="O1106" s="1" t="s">
        <v>306</v>
      </c>
      <c r="S1106" s="1" t="e">
        <f>VLOOKUP(R:R,Validations!C:D,2,FALSE)</f>
        <v>#N/A</v>
      </c>
      <c r="X1106" s="11" t="s">
        <v>1961</v>
      </c>
      <c r="Y1106" s="2">
        <v>42857</v>
      </c>
      <c r="AH1106" s="1" t="e">
        <v>#N/A</v>
      </c>
    </row>
    <row r="1107" spans="2:34" ht="15" hidden="1" customHeight="1" x14ac:dyDescent="0.25">
      <c r="B1107" s="47" t="s">
        <v>1819</v>
      </c>
      <c r="C1107" s="1"/>
      <c r="D1107" s="29" t="s">
        <v>304</v>
      </c>
      <c r="E1107" s="47" t="s">
        <v>420</v>
      </c>
      <c r="F1107" s="47">
        <v>69332758</v>
      </c>
      <c r="G1107" s="46">
        <v>42840</v>
      </c>
      <c r="H1107" s="47">
        <v>189129812</v>
      </c>
      <c r="I1107" s="47">
        <v>3327754793</v>
      </c>
      <c r="J1107" s="55">
        <v>20</v>
      </c>
      <c r="K1107" s="55">
        <v>20</v>
      </c>
      <c r="L1107" s="3"/>
      <c r="M1107" s="47" t="s">
        <v>974</v>
      </c>
      <c r="N1107" s="78"/>
      <c r="O1107" s="1" t="s">
        <v>306</v>
      </c>
      <c r="S1107" s="1" t="e">
        <f>VLOOKUP(R:R,Validations!C:D,2,FALSE)</f>
        <v>#N/A</v>
      </c>
      <c r="X1107" s="11" t="s">
        <v>1961</v>
      </c>
      <c r="Y1107" s="2">
        <v>42857</v>
      </c>
      <c r="AH1107" s="1" t="e">
        <v>#N/A</v>
      </c>
    </row>
    <row r="1108" spans="2:34" ht="15" hidden="1" customHeight="1" x14ac:dyDescent="0.25">
      <c r="B1108" s="47" t="s">
        <v>1820</v>
      </c>
      <c r="C1108" s="1"/>
      <c r="D1108" s="29" t="s">
        <v>304</v>
      </c>
      <c r="E1108" s="47" t="s">
        <v>421</v>
      </c>
      <c r="F1108" s="47">
        <v>69332758</v>
      </c>
      <c r="G1108" s="46">
        <v>42840</v>
      </c>
      <c r="H1108" s="47">
        <v>189129929</v>
      </c>
      <c r="I1108" s="47">
        <v>3328264271</v>
      </c>
      <c r="J1108" s="55">
        <v>20</v>
      </c>
      <c r="K1108" s="55">
        <v>20</v>
      </c>
      <c r="L1108" s="3"/>
      <c r="M1108" s="47" t="s">
        <v>974</v>
      </c>
      <c r="N1108" s="78"/>
      <c r="O1108" s="1" t="s">
        <v>306</v>
      </c>
      <c r="S1108" s="1" t="e">
        <f>VLOOKUP(R:R,Validations!C:D,2,FALSE)</f>
        <v>#N/A</v>
      </c>
      <c r="X1108" s="11" t="s">
        <v>1961</v>
      </c>
      <c r="Y1108" s="2">
        <v>42857</v>
      </c>
      <c r="AH1108" s="1" t="e">
        <v>#N/A</v>
      </c>
    </row>
    <row r="1109" spans="2:34" ht="15" hidden="1" customHeight="1" x14ac:dyDescent="0.25">
      <c r="B1109" s="47" t="s">
        <v>1804</v>
      </c>
      <c r="C1109" s="1"/>
      <c r="D1109" s="29" t="s">
        <v>304</v>
      </c>
      <c r="E1109" s="47" t="s">
        <v>401</v>
      </c>
      <c r="F1109" s="47">
        <v>69328593</v>
      </c>
      <c r="G1109" s="46">
        <v>42839</v>
      </c>
      <c r="H1109" s="47">
        <v>189130117</v>
      </c>
      <c r="I1109" s="47">
        <v>3328800455</v>
      </c>
      <c r="J1109" s="55">
        <v>20</v>
      </c>
      <c r="K1109" s="55">
        <v>20</v>
      </c>
      <c r="L1109" s="3"/>
      <c r="M1109" s="47" t="s">
        <v>974</v>
      </c>
      <c r="N1109" s="78"/>
      <c r="O1109" s="1" t="s">
        <v>306</v>
      </c>
      <c r="S1109" s="1" t="e">
        <f>VLOOKUP(R:R,Validations!C:D,2,FALSE)</f>
        <v>#N/A</v>
      </c>
      <c r="X1109" s="11" t="s">
        <v>1961</v>
      </c>
      <c r="Y1109" s="2">
        <v>42857</v>
      </c>
      <c r="AH1109" s="1" t="e">
        <v>#N/A</v>
      </c>
    </row>
    <row r="1110" spans="2:34" ht="15" hidden="1" customHeight="1" x14ac:dyDescent="0.25">
      <c r="B1110" s="47" t="s">
        <v>1807</v>
      </c>
      <c r="C1110" s="1"/>
      <c r="D1110" s="29" t="s">
        <v>304</v>
      </c>
      <c r="E1110" s="47" t="s">
        <v>404</v>
      </c>
      <c r="F1110" s="47">
        <v>69332757</v>
      </c>
      <c r="G1110" s="46">
        <v>42840</v>
      </c>
      <c r="H1110" s="47">
        <v>189131476</v>
      </c>
      <c r="I1110" s="47">
        <v>3332770443</v>
      </c>
      <c r="J1110" s="55">
        <v>20</v>
      </c>
      <c r="K1110" s="55">
        <v>20</v>
      </c>
      <c r="L1110" s="3"/>
      <c r="M1110" s="47" t="s">
        <v>974</v>
      </c>
      <c r="N1110" s="78"/>
      <c r="O1110" s="1" t="s">
        <v>306</v>
      </c>
      <c r="S1110" s="1" t="e">
        <f>VLOOKUP(R:R,Validations!C:D,2,FALSE)</f>
        <v>#N/A</v>
      </c>
      <c r="X1110" s="11" t="s">
        <v>1961</v>
      </c>
      <c r="Y1110" s="2">
        <v>42857</v>
      </c>
      <c r="AH1110" s="1" t="e">
        <v>#N/A</v>
      </c>
    </row>
    <row r="1111" spans="2:34" ht="15" hidden="1" customHeight="1" x14ac:dyDescent="0.25">
      <c r="B1111" s="47" t="s">
        <v>1821</v>
      </c>
      <c r="C1111" s="1"/>
      <c r="D1111" s="29" t="s">
        <v>304</v>
      </c>
      <c r="E1111" s="47" t="s">
        <v>424</v>
      </c>
      <c r="F1111" s="47">
        <v>69332758</v>
      </c>
      <c r="G1111" s="46">
        <v>42840</v>
      </c>
      <c r="H1111" s="47">
        <v>189131603</v>
      </c>
      <c r="I1111" s="47">
        <v>3333322891</v>
      </c>
      <c r="J1111" s="55">
        <v>20</v>
      </c>
      <c r="K1111" s="55">
        <v>20</v>
      </c>
      <c r="L1111" s="3"/>
      <c r="M1111" s="47" t="s">
        <v>974</v>
      </c>
      <c r="N1111" s="78"/>
      <c r="O1111" s="1" t="s">
        <v>306</v>
      </c>
      <c r="S1111" s="1" t="e">
        <f>VLOOKUP(R:R,Validations!C:D,2,FALSE)</f>
        <v>#N/A</v>
      </c>
      <c r="X1111" s="11" t="s">
        <v>1961</v>
      </c>
      <c r="Y1111" s="2">
        <v>42857</v>
      </c>
      <c r="AH1111" s="1" t="e">
        <v>#N/A</v>
      </c>
    </row>
    <row r="1112" spans="2:34" ht="15" hidden="1" customHeight="1" x14ac:dyDescent="0.25">
      <c r="B1112" s="47" t="s">
        <v>1805</v>
      </c>
      <c r="C1112" s="1"/>
      <c r="D1112" s="29" t="s">
        <v>304</v>
      </c>
      <c r="E1112" s="47" t="s">
        <v>402</v>
      </c>
      <c r="F1112" s="47">
        <v>69328593</v>
      </c>
      <c r="G1112" s="46">
        <v>42839</v>
      </c>
      <c r="H1112" s="47">
        <v>189131771</v>
      </c>
      <c r="I1112" s="47">
        <v>3333793263</v>
      </c>
      <c r="J1112" s="55">
        <v>20</v>
      </c>
      <c r="K1112" s="55">
        <v>20</v>
      </c>
      <c r="L1112" s="3"/>
      <c r="M1112" s="47" t="s">
        <v>974</v>
      </c>
      <c r="N1112" s="78"/>
      <c r="O1112" s="1" t="s">
        <v>306</v>
      </c>
      <c r="S1112" s="1" t="e">
        <f>VLOOKUP(R:R,Validations!C:D,2,FALSE)</f>
        <v>#N/A</v>
      </c>
      <c r="X1112" s="11" t="s">
        <v>1961</v>
      </c>
      <c r="Y1112" s="2">
        <v>42857</v>
      </c>
      <c r="AH1112" s="1" t="e">
        <v>#N/A</v>
      </c>
    </row>
    <row r="1113" spans="2:34" ht="15" hidden="1" customHeight="1" x14ac:dyDescent="0.25">
      <c r="B1113" s="47" t="s">
        <v>1492</v>
      </c>
      <c r="C1113" s="1"/>
      <c r="D1113" s="29" t="s">
        <v>304</v>
      </c>
      <c r="E1113" s="47" t="s">
        <v>425</v>
      </c>
      <c r="F1113" s="47">
        <v>69332758</v>
      </c>
      <c r="G1113" s="46">
        <v>42840</v>
      </c>
      <c r="H1113" s="47">
        <v>189131815</v>
      </c>
      <c r="I1113" s="47">
        <v>3333970793</v>
      </c>
      <c r="J1113" s="55">
        <v>20</v>
      </c>
      <c r="K1113" s="55">
        <v>20</v>
      </c>
      <c r="L1113" s="3"/>
      <c r="M1113" s="47" t="s">
        <v>974</v>
      </c>
      <c r="N1113" s="78"/>
      <c r="O1113" s="1" t="s">
        <v>306</v>
      </c>
      <c r="S1113" s="1" t="e">
        <f>VLOOKUP(R:R,Validations!C:D,2,FALSE)</f>
        <v>#N/A</v>
      </c>
      <c r="X1113" s="11" t="s">
        <v>1961</v>
      </c>
      <c r="Y1113" s="2">
        <v>42857</v>
      </c>
      <c r="AH1113" s="1" t="e">
        <v>#N/A</v>
      </c>
    </row>
    <row r="1114" spans="2:34" ht="15" hidden="1" customHeight="1" x14ac:dyDescent="0.25">
      <c r="B1114" s="47" t="s">
        <v>1830</v>
      </c>
      <c r="C1114" s="1"/>
      <c r="D1114" s="29" t="s">
        <v>304</v>
      </c>
      <c r="E1114" s="47" t="s">
        <v>436</v>
      </c>
      <c r="F1114" s="47">
        <v>69335818</v>
      </c>
      <c r="G1114" s="46">
        <v>42841</v>
      </c>
      <c r="H1114" s="47">
        <v>189132145</v>
      </c>
      <c r="I1114" s="47">
        <v>3335301963</v>
      </c>
      <c r="J1114" s="55">
        <v>20</v>
      </c>
      <c r="K1114" s="55">
        <v>20</v>
      </c>
      <c r="L1114" s="3"/>
      <c r="M1114" s="47" t="s">
        <v>974</v>
      </c>
      <c r="N1114" s="78"/>
      <c r="O1114" s="1" t="s">
        <v>306</v>
      </c>
      <c r="S1114" s="1" t="e">
        <f>VLOOKUP(R:R,Validations!C:D,2,FALSE)</f>
        <v>#N/A</v>
      </c>
      <c r="X1114" s="11" t="s">
        <v>1961</v>
      </c>
      <c r="Y1114" s="2">
        <v>42857</v>
      </c>
      <c r="AH1114" s="1" t="e">
        <v>#N/A</v>
      </c>
    </row>
    <row r="1115" spans="2:34" ht="15" hidden="1" customHeight="1" x14ac:dyDescent="0.25">
      <c r="B1115" s="47" t="s">
        <v>1822</v>
      </c>
      <c r="C1115" s="1"/>
      <c r="D1115" s="29" t="s">
        <v>304</v>
      </c>
      <c r="E1115" s="47" t="s">
        <v>426</v>
      </c>
      <c r="F1115" s="47">
        <v>69332758</v>
      </c>
      <c r="G1115" s="46">
        <v>42840</v>
      </c>
      <c r="H1115" s="47">
        <v>189132661</v>
      </c>
      <c r="I1115" s="47">
        <v>3337093485</v>
      </c>
      <c r="J1115" s="55">
        <v>20</v>
      </c>
      <c r="K1115" s="55">
        <v>20</v>
      </c>
      <c r="L1115" s="3"/>
      <c r="M1115" s="47" t="s">
        <v>974</v>
      </c>
      <c r="N1115" s="78"/>
      <c r="O1115" s="1" t="s">
        <v>306</v>
      </c>
      <c r="S1115" s="1" t="e">
        <f>VLOOKUP(R:R,Validations!C:D,2,FALSE)</f>
        <v>#N/A</v>
      </c>
      <c r="X1115" s="11" t="s">
        <v>1961</v>
      </c>
      <c r="Y1115" s="2">
        <v>42857</v>
      </c>
      <c r="AH1115" s="1" t="e">
        <v>#N/A</v>
      </c>
    </row>
    <row r="1116" spans="2:34" ht="15" hidden="1" customHeight="1" x14ac:dyDescent="0.25">
      <c r="B1116" s="47" t="s">
        <v>1823</v>
      </c>
      <c r="C1116" s="1"/>
      <c r="D1116" s="29" t="s">
        <v>304</v>
      </c>
      <c r="E1116" s="47" t="s">
        <v>427</v>
      </c>
      <c r="F1116" s="47">
        <v>69332758</v>
      </c>
      <c r="G1116" s="46">
        <v>42840</v>
      </c>
      <c r="H1116" s="47">
        <v>189133754</v>
      </c>
      <c r="I1116" s="47">
        <v>3339840353</v>
      </c>
      <c r="J1116" s="55">
        <v>20</v>
      </c>
      <c r="K1116" s="55">
        <v>20</v>
      </c>
      <c r="L1116" s="3"/>
      <c r="M1116" s="47" t="s">
        <v>974</v>
      </c>
      <c r="N1116" s="78"/>
      <c r="O1116" s="1" t="s">
        <v>306</v>
      </c>
      <c r="S1116" s="1" t="e">
        <f>VLOOKUP(R:R,Validations!C:D,2,FALSE)</f>
        <v>#N/A</v>
      </c>
      <c r="X1116" s="11" t="s">
        <v>1961</v>
      </c>
      <c r="Y1116" s="2">
        <v>42857</v>
      </c>
      <c r="AH1116" s="1" t="e">
        <v>#N/A</v>
      </c>
    </row>
    <row r="1117" spans="2:34" ht="15" hidden="1" customHeight="1" x14ac:dyDescent="0.25">
      <c r="B1117" s="47" t="s">
        <v>1297</v>
      </c>
      <c r="C1117" s="1"/>
      <c r="D1117" s="29" t="s">
        <v>304</v>
      </c>
      <c r="E1117" s="47" t="s">
        <v>429</v>
      </c>
      <c r="F1117" s="47">
        <v>69332758</v>
      </c>
      <c r="G1117" s="46">
        <v>42840</v>
      </c>
      <c r="H1117" s="47">
        <v>189135049</v>
      </c>
      <c r="I1117" s="47">
        <v>3342035763</v>
      </c>
      <c r="J1117" s="55">
        <v>20</v>
      </c>
      <c r="K1117" s="55">
        <v>20</v>
      </c>
      <c r="L1117" s="3"/>
      <c r="M1117" s="47" t="s">
        <v>974</v>
      </c>
      <c r="N1117" s="78"/>
      <c r="O1117" s="1" t="s">
        <v>306</v>
      </c>
      <c r="S1117" s="1" t="e">
        <f>VLOOKUP(R:R,Validations!C:D,2,FALSE)</f>
        <v>#N/A</v>
      </c>
      <c r="X1117" s="11" t="s">
        <v>1961</v>
      </c>
      <c r="Y1117" s="2">
        <v>42857</v>
      </c>
      <c r="AH1117" s="1" t="e">
        <v>#N/A</v>
      </c>
    </row>
    <row r="1118" spans="2:34" ht="15" hidden="1" customHeight="1" x14ac:dyDescent="0.25">
      <c r="B1118" s="47" t="s">
        <v>1825</v>
      </c>
      <c r="C1118" s="1"/>
      <c r="D1118" s="29" t="s">
        <v>304</v>
      </c>
      <c r="E1118" s="47" t="s">
        <v>430</v>
      </c>
      <c r="F1118" s="47">
        <v>69332758</v>
      </c>
      <c r="G1118" s="46">
        <v>42840</v>
      </c>
      <c r="H1118" s="47">
        <v>189135440</v>
      </c>
      <c r="I1118" s="47">
        <v>3343292379</v>
      </c>
      <c r="J1118" s="55">
        <v>20</v>
      </c>
      <c r="K1118" s="55">
        <v>20</v>
      </c>
      <c r="L1118" s="3"/>
      <c r="M1118" s="47" t="s">
        <v>974</v>
      </c>
      <c r="N1118" s="78"/>
      <c r="O1118" s="1" t="s">
        <v>306</v>
      </c>
      <c r="S1118" s="1" t="e">
        <f>VLOOKUP(R:R,Validations!C:D,2,FALSE)</f>
        <v>#N/A</v>
      </c>
      <c r="X1118" s="11" t="s">
        <v>1961</v>
      </c>
      <c r="Y1118" s="2">
        <v>42857</v>
      </c>
      <c r="AH1118" s="1" t="e">
        <v>#N/A</v>
      </c>
    </row>
    <row r="1119" spans="2:34" ht="15" hidden="1" customHeight="1" x14ac:dyDescent="0.25">
      <c r="B1119" s="47" t="s">
        <v>1825</v>
      </c>
      <c r="C1119" s="1"/>
      <c r="D1119" s="29" t="s">
        <v>304</v>
      </c>
      <c r="E1119" s="47" t="s">
        <v>431</v>
      </c>
      <c r="F1119" s="47">
        <v>69332758</v>
      </c>
      <c r="G1119" s="46">
        <v>42840</v>
      </c>
      <c r="H1119" s="47">
        <v>189135451</v>
      </c>
      <c r="I1119" s="47">
        <v>3343333975</v>
      </c>
      <c r="J1119" s="55">
        <v>20</v>
      </c>
      <c r="K1119" s="55">
        <v>20</v>
      </c>
      <c r="L1119" s="3"/>
      <c r="M1119" s="47" t="s">
        <v>974</v>
      </c>
      <c r="N1119" s="78"/>
      <c r="O1119" s="1" t="s">
        <v>306</v>
      </c>
      <c r="S1119" s="1" t="e">
        <f>VLOOKUP(R:R,Validations!C:D,2,FALSE)</f>
        <v>#N/A</v>
      </c>
      <c r="X1119" s="11" t="s">
        <v>1961</v>
      </c>
      <c r="Y1119" s="2">
        <v>42857</v>
      </c>
      <c r="AH1119" s="1" t="e">
        <v>#N/A</v>
      </c>
    </row>
    <row r="1120" spans="2:34" ht="15" hidden="1" customHeight="1" x14ac:dyDescent="0.25">
      <c r="B1120" s="47" t="s">
        <v>1826</v>
      </c>
      <c r="C1120" s="1"/>
      <c r="D1120" s="29" t="s">
        <v>304</v>
      </c>
      <c r="E1120" s="47" t="s">
        <v>432</v>
      </c>
      <c r="F1120" s="47">
        <v>69332758</v>
      </c>
      <c r="G1120" s="46">
        <v>42840</v>
      </c>
      <c r="H1120" s="47">
        <v>189135554</v>
      </c>
      <c r="I1120" s="47">
        <v>3343875035</v>
      </c>
      <c r="J1120" s="55">
        <v>20</v>
      </c>
      <c r="K1120" s="55">
        <v>20</v>
      </c>
      <c r="L1120" s="3"/>
      <c r="M1120" s="47" t="s">
        <v>974</v>
      </c>
      <c r="N1120" s="78"/>
      <c r="O1120" s="1" t="s">
        <v>306</v>
      </c>
      <c r="S1120" s="1" t="e">
        <f>VLOOKUP(R:R,Validations!C:D,2,FALSE)</f>
        <v>#N/A</v>
      </c>
      <c r="X1120" s="11" t="s">
        <v>1961</v>
      </c>
      <c r="Y1120" s="2">
        <v>42857</v>
      </c>
      <c r="AH1120" s="1" t="e">
        <v>#N/A</v>
      </c>
    </row>
    <row r="1121" spans="2:34" ht="15" hidden="1" customHeight="1" x14ac:dyDescent="0.25">
      <c r="B1121" s="47" t="s">
        <v>1827</v>
      </c>
      <c r="C1121" s="1"/>
      <c r="D1121" s="29" t="s">
        <v>304</v>
      </c>
      <c r="E1121" s="47" t="s">
        <v>433</v>
      </c>
      <c r="F1121" s="47">
        <v>69332758</v>
      </c>
      <c r="G1121" s="46">
        <v>42840</v>
      </c>
      <c r="H1121" s="47">
        <v>189135586</v>
      </c>
      <c r="I1121" s="47">
        <v>3344074881</v>
      </c>
      <c r="J1121" s="55">
        <v>20</v>
      </c>
      <c r="K1121" s="55">
        <v>20</v>
      </c>
      <c r="L1121" s="3"/>
      <c r="M1121" s="47" t="s">
        <v>974</v>
      </c>
      <c r="N1121" s="78"/>
      <c r="O1121" s="1" t="s">
        <v>306</v>
      </c>
      <c r="S1121" s="1" t="e">
        <f>VLOOKUP(R:R,Validations!C:D,2,FALSE)</f>
        <v>#N/A</v>
      </c>
      <c r="X1121" s="11" t="s">
        <v>1961</v>
      </c>
      <c r="Y1121" s="2">
        <v>42857</v>
      </c>
      <c r="AH1121" s="1" t="e">
        <v>#N/A</v>
      </c>
    </row>
    <row r="1122" spans="2:34" ht="15" hidden="1" customHeight="1" x14ac:dyDescent="0.25">
      <c r="B1122" s="47" t="s">
        <v>1836</v>
      </c>
      <c r="C1122" s="1"/>
      <c r="D1122" s="29" t="s">
        <v>304</v>
      </c>
      <c r="E1122" s="47" t="s">
        <v>444</v>
      </c>
      <c r="F1122" s="47">
        <v>69335819</v>
      </c>
      <c r="G1122" s="46">
        <v>42841</v>
      </c>
      <c r="H1122" s="47">
        <v>189136938</v>
      </c>
      <c r="I1122" s="47">
        <v>3350636157</v>
      </c>
      <c r="J1122" s="55">
        <v>20</v>
      </c>
      <c r="K1122" s="55">
        <v>20</v>
      </c>
      <c r="L1122" s="3"/>
      <c r="M1122" s="47" t="s">
        <v>974</v>
      </c>
      <c r="N1122" s="78"/>
      <c r="O1122" s="1" t="s">
        <v>306</v>
      </c>
      <c r="S1122" s="1" t="e">
        <f>VLOOKUP(R:R,Validations!C:D,2,FALSE)</f>
        <v>#N/A</v>
      </c>
      <c r="X1122" s="11" t="s">
        <v>1961</v>
      </c>
      <c r="Y1122" s="2">
        <v>42857</v>
      </c>
      <c r="AH1122" s="1" t="e">
        <v>#N/A</v>
      </c>
    </row>
    <row r="1123" spans="2:34" ht="15" hidden="1" customHeight="1" x14ac:dyDescent="0.25">
      <c r="B1123" s="47" t="s">
        <v>1806</v>
      </c>
      <c r="C1123" s="1"/>
      <c r="D1123" s="29" t="s">
        <v>304</v>
      </c>
      <c r="E1123" s="47" t="s">
        <v>403</v>
      </c>
      <c r="F1123" s="47">
        <v>69328593</v>
      </c>
      <c r="G1123" s="46">
        <v>42839</v>
      </c>
      <c r="H1123" s="47">
        <v>189137082</v>
      </c>
      <c r="I1123" s="47">
        <v>3351190165</v>
      </c>
      <c r="J1123" s="55">
        <v>20</v>
      </c>
      <c r="K1123" s="55">
        <v>20</v>
      </c>
      <c r="L1123" s="3"/>
      <c r="M1123" s="47" t="s">
        <v>974</v>
      </c>
      <c r="N1123" s="78"/>
      <c r="O1123" s="1" t="s">
        <v>306</v>
      </c>
      <c r="S1123" s="1" t="e">
        <f>VLOOKUP(R:R,Validations!C:D,2,FALSE)</f>
        <v>#N/A</v>
      </c>
      <c r="X1123" s="11" t="s">
        <v>1961</v>
      </c>
      <c r="Y1123" s="2">
        <v>42857</v>
      </c>
      <c r="AH1123" s="1" t="e">
        <v>#N/A</v>
      </c>
    </row>
    <row r="1124" spans="2:34" ht="15" hidden="1" customHeight="1" x14ac:dyDescent="0.25">
      <c r="B1124" s="47" t="s">
        <v>1810</v>
      </c>
      <c r="C1124" s="1"/>
      <c r="D1124" s="29" t="s">
        <v>304</v>
      </c>
      <c r="E1124" s="47" t="s">
        <v>408</v>
      </c>
      <c r="F1124" s="47">
        <v>69332758</v>
      </c>
      <c r="G1124" s="46">
        <v>42840</v>
      </c>
      <c r="H1124" s="47">
        <v>189122732</v>
      </c>
      <c r="I1124" s="47">
        <v>3308627135</v>
      </c>
      <c r="J1124" s="55">
        <v>13.78</v>
      </c>
      <c r="K1124" s="55">
        <v>13.78</v>
      </c>
      <c r="L1124" s="3"/>
      <c r="M1124" s="47" t="s">
        <v>974</v>
      </c>
      <c r="N1124" s="78"/>
      <c r="O1124" s="1" t="s">
        <v>306</v>
      </c>
      <c r="S1124" s="1" t="e">
        <f>VLOOKUP(R:R,Validations!C:D,2,FALSE)</f>
        <v>#N/A</v>
      </c>
      <c r="X1124" s="11" t="s">
        <v>1961</v>
      </c>
      <c r="Y1124" s="2">
        <v>42857</v>
      </c>
      <c r="AH1124" s="1" t="e">
        <v>#N/A</v>
      </c>
    </row>
    <row r="1125" spans="2:34" ht="15" hidden="1" customHeight="1" x14ac:dyDescent="0.25">
      <c r="B1125" s="47" t="s">
        <v>1809</v>
      </c>
      <c r="C1125" s="1"/>
      <c r="D1125" s="29" t="s">
        <v>304</v>
      </c>
      <c r="E1125" s="47" t="s">
        <v>407</v>
      </c>
      <c r="F1125" s="47">
        <v>69332758</v>
      </c>
      <c r="G1125" s="46">
        <v>42840</v>
      </c>
      <c r="H1125" s="47">
        <v>189121200</v>
      </c>
      <c r="I1125" s="47">
        <v>3241252887</v>
      </c>
      <c r="J1125" s="55">
        <v>13</v>
      </c>
      <c r="K1125" s="55">
        <v>13</v>
      </c>
      <c r="L1125" s="3"/>
      <c r="M1125" s="47" t="s">
        <v>974</v>
      </c>
      <c r="N1125" s="78"/>
      <c r="O1125" s="1" t="s">
        <v>306</v>
      </c>
      <c r="S1125" s="1" t="e">
        <f>VLOOKUP(R:R,Validations!C:D,2,FALSE)</f>
        <v>#N/A</v>
      </c>
      <c r="X1125" s="11" t="s">
        <v>1961</v>
      </c>
      <c r="Y1125" s="2">
        <v>42857</v>
      </c>
      <c r="AH1125" s="1" t="e">
        <v>#N/A</v>
      </c>
    </row>
    <row r="1126" spans="2:34" ht="15" hidden="1" customHeight="1" x14ac:dyDescent="0.25">
      <c r="B1126" s="47" t="s">
        <v>1845</v>
      </c>
      <c r="C1126" s="1"/>
      <c r="D1126" s="29" t="s">
        <v>304</v>
      </c>
      <c r="E1126" s="47" t="s">
        <v>446</v>
      </c>
      <c r="F1126" s="47">
        <v>69350054</v>
      </c>
      <c r="G1126" s="46">
        <v>42842</v>
      </c>
      <c r="H1126" s="47">
        <v>189121721</v>
      </c>
      <c r="I1126" s="47">
        <v>3304229033</v>
      </c>
      <c r="J1126" s="55">
        <v>13</v>
      </c>
      <c r="K1126" s="55">
        <v>13</v>
      </c>
      <c r="L1126" s="3"/>
      <c r="M1126" s="47" t="s">
        <v>974</v>
      </c>
      <c r="N1126" s="78"/>
      <c r="O1126" s="1" t="s">
        <v>306</v>
      </c>
      <c r="S1126" s="1" t="e">
        <f>VLOOKUP(R:R,Validations!C:D,2,FALSE)</f>
        <v>#N/A</v>
      </c>
      <c r="X1126" s="11" t="s">
        <v>1961</v>
      </c>
      <c r="Y1126" s="2">
        <v>42857</v>
      </c>
      <c r="AH1126" s="1" t="e">
        <v>#N/A</v>
      </c>
    </row>
    <row r="1127" spans="2:34" ht="15" hidden="1" customHeight="1" x14ac:dyDescent="0.25">
      <c r="B1127" s="47" t="s">
        <v>1811</v>
      </c>
      <c r="C1127" s="1"/>
      <c r="D1127" s="29" t="s">
        <v>304</v>
      </c>
      <c r="E1127" s="47" t="s">
        <v>409</v>
      </c>
      <c r="F1127" s="47">
        <v>69332758</v>
      </c>
      <c r="G1127" s="46">
        <v>42840</v>
      </c>
      <c r="H1127" s="47">
        <v>189123041</v>
      </c>
      <c r="I1127" s="47">
        <v>3308921137</v>
      </c>
      <c r="J1127" s="55">
        <v>13</v>
      </c>
      <c r="K1127" s="55">
        <v>13</v>
      </c>
      <c r="L1127" s="3"/>
      <c r="M1127" s="47" t="s">
        <v>974</v>
      </c>
      <c r="N1127" s="78"/>
      <c r="O1127" s="1" t="s">
        <v>306</v>
      </c>
      <c r="S1127" s="1" t="e">
        <f>VLOOKUP(R:R,Validations!C:D,2,FALSE)</f>
        <v>#N/A</v>
      </c>
      <c r="X1127" s="11" t="s">
        <v>1961</v>
      </c>
      <c r="Y1127" s="2">
        <v>42857</v>
      </c>
      <c r="AH1127" s="1" t="e">
        <v>#N/A</v>
      </c>
    </row>
    <row r="1128" spans="2:34" ht="15" hidden="1" customHeight="1" x14ac:dyDescent="0.25">
      <c r="B1128" s="47" t="s">
        <v>1831</v>
      </c>
      <c r="C1128" s="1"/>
      <c r="D1128" s="29" t="s">
        <v>304</v>
      </c>
      <c r="E1128" s="47" t="s">
        <v>437</v>
      </c>
      <c r="F1128" s="47">
        <v>69335819</v>
      </c>
      <c r="G1128" s="46">
        <v>42841</v>
      </c>
      <c r="H1128" s="47">
        <v>189123227</v>
      </c>
      <c r="I1128" s="47">
        <v>3308942957</v>
      </c>
      <c r="J1128" s="55">
        <v>13</v>
      </c>
      <c r="K1128" s="55">
        <v>13</v>
      </c>
      <c r="L1128" s="3"/>
      <c r="M1128" s="47" t="s">
        <v>974</v>
      </c>
      <c r="N1128" s="78"/>
      <c r="O1128" s="1" t="s">
        <v>306</v>
      </c>
      <c r="S1128" s="1" t="e">
        <f>VLOOKUP(R:R,Validations!C:D,2,FALSE)</f>
        <v>#N/A</v>
      </c>
      <c r="X1128" s="11" t="s">
        <v>1961</v>
      </c>
      <c r="Y1128" s="2">
        <v>42857</v>
      </c>
      <c r="AH1128" s="1" t="e">
        <v>#N/A</v>
      </c>
    </row>
    <row r="1129" spans="2:34" ht="15" hidden="1" customHeight="1" x14ac:dyDescent="0.25">
      <c r="B1129" s="47" t="s">
        <v>1798</v>
      </c>
      <c r="C1129" s="1"/>
      <c r="D1129" s="29" t="s">
        <v>304</v>
      </c>
      <c r="E1129" s="47" t="s">
        <v>395</v>
      </c>
      <c r="F1129" s="47">
        <v>69328593</v>
      </c>
      <c r="G1129" s="46">
        <v>42839</v>
      </c>
      <c r="H1129" s="47">
        <v>189124118</v>
      </c>
      <c r="I1129" s="47">
        <v>3311683081</v>
      </c>
      <c r="J1129" s="55">
        <v>13</v>
      </c>
      <c r="K1129" s="55">
        <v>13</v>
      </c>
      <c r="L1129" s="3"/>
      <c r="M1129" s="47" t="s">
        <v>974</v>
      </c>
      <c r="N1129" s="78"/>
      <c r="O1129" s="1" t="s">
        <v>306</v>
      </c>
      <c r="S1129" s="1" t="e">
        <f>VLOOKUP(R:R,Validations!C:D,2,FALSE)</f>
        <v>#N/A</v>
      </c>
      <c r="X1129" s="11" t="s">
        <v>1961</v>
      </c>
      <c r="Y1129" s="2">
        <v>42857</v>
      </c>
      <c r="AH1129" s="1" t="e">
        <v>#N/A</v>
      </c>
    </row>
    <row r="1130" spans="2:34" ht="15" hidden="1" customHeight="1" x14ac:dyDescent="0.25">
      <c r="B1130" s="47" t="s">
        <v>1832</v>
      </c>
      <c r="C1130" s="1"/>
      <c r="D1130" s="29" t="s">
        <v>304</v>
      </c>
      <c r="E1130" s="47" t="s">
        <v>438</v>
      </c>
      <c r="F1130" s="47">
        <v>69335819</v>
      </c>
      <c r="G1130" s="46">
        <v>42841</v>
      </c>
      <c r="H1130" s="47">
        <v>189124827</v>
      </c>
      <c r="I1130" s="47">
        <v>3314422091</v>
      </c>
      <c r="J1130" s="55">
        <v>13</v>
      </c>
      <c r="K1130" s="55">
        <v>13</v>
      </c>
      <c r="L1130" s="3"/>
      <c r="M1130" s="47" t="s">
        <v>974</v>
      </c>
      <c r="N1130" s="78"/>
      <c r="O1130" s="1" t="s">
        <v>306</v>
      </c>
      <c r="S1130" s="1" t="e">
        <f>VLOOKUP(R:R,Validations!C:D,2,FALSE)</f>
        <v>#N/A</v>
      </c>
      <c r="X1130" s="11" t="s">
        <v>1961</v>
      </c>
      <c r="Y1130" s="2">
        <v>42857</v>
      </c>
      <c r="AH1130" s="1" t="e">
        <v>#N/A</v>
      </c>
    </row>
    <row r="1131" spans="2:34" ht="15" hidden="1" customHeight="1" x14ac:dyDescent="0.25">
      <c r="B1131" s="47" t="s">
        <v>1569</v>
      </c>
      <c r="C1131" s="1"/>
      <c r="D1131" s="29" t="s">
        <v>304</v>
      </c>
      <c r="E1131" s="47" t="s">
        <v>412</v>
      </c>
      <c r="F1131" s="47">
        <v>69332758</v>
      </c>
      <c r="G1131" s="46">
        <v>42840</v>
      </c>
      <c r="H1131" s="47">
        <v>189125488</v>
      </c>
      <c r="I1131" s="47">
        <v>3315903835</v>
      </c>
      <c r="J1131" s="55">
        <v>13</v>
      </c>
      <c r="K1131" s="55">
        <v>13</v>
      </c>
      <c r="L1131" s="3"/>
      <c r="M1131" s="47" t="s">
        <v>974</v>
      </c>
      <c r="N1131" s="78"/>
      <c r="O1131" s="1" t="s">
        <v>306</v>
      </c>
      <c r="S1131" s="1" t="e">
        <f>VLOOKUP(R:R,Validations!C:D,2,FALSE)</f>
        <v>#N/A</v>
      </c>
      <c r="X1131" s="11" t="s">
        <v>1961</v>
      </c>
      <c r="Y1131" s="2">
        <v>42857</v>
      </c>
      <c r="AH1131" s="1" t="e">
        <v>#N/A</v>
      </c>
    </row>
    <row r="1132" spans="2:34" ht="15" hidden="1" customHeight="1" x14ac:dyDescent="0.25">
      <c r="B1132" s="47" t="s">
        <v>1799</v>
      </c>
      <c r="C1132" s="1"/>
      <c r="D1132" s="29" t="s">
        <v>304</v>
      </c>
      <c r="E1132" s="47" t="s">
        <v>396</v>
      </c>
      <c r="F1132" s="47">
        <v>69328593</v>
      </c>
      <c r="G1132" s="46">
        <v>42839</v>
      </c>
      <c r="H1132" s="47">
        <v>189125751</v>
      </c>
      <c r="I1132" s="47">
        <v>3316020473</v>
      </c>
      <c r="J1132" s="55">
        <v>13</v>
      </c>
      <c r="K1132" s="55">
        <v>13</v>
      </c>
      <c r="L1132" s="3"/>
      <c r="M1132" s="47" t="s">
        <v>974</v>
      </c>
      <c r="N1132" s="78"/>
      <c r="O1132" s="1" t="s">
        <v>306</v>
      </c>
      <c r="S1132" s="1" t="e">
        <f>VLOOKUP(R:R,Validations!C:D,2,FALSE)</f>
        <v>#N/A</v>
      </c>
      <c r="X1132" s="11" t="s">
        <v>1961</v>
      </c>
      <c r="Y1132" s="2">
        <v>42857</v>
      </c>
      <c r="AH1132" s="1" t="e">
        <v>#N/A</v>
      </c>
    </row>
    <row r="1133" spans="2:34" ht="15" hidden="1" customHeight="1" x14ac:dyDescent="0.25">
      <c r="B1133" s="47" t="s">
        <v>1834</v>
      </c>
      <c r="C1133" s="1"/>
      <c r="D1133" s="29" t="s">
        <v>304</v>
      </c>
      <c r="E1133" s="47" t="s">
        <v>440</v>
      </c>
      <c r="F1133" s="47">
        <v>69335819</v>
      </c>
      <c r="G1133" s="46">
        <v>42841</v>
      </c>
      <c r="H1133" s="47">
        <v>189125780</v>
      </c>
      <c r="I1133" s="47">
        <v>3316024867</v>
      </c>
      <c r="J1133" s="55">
        <v>13</v>
      </c>
      <c r="K1133" s="55">
        <v>13</v>
      </c>
      <c r="L1133" s="3"/>
      <c r="M1133" s="47" t="s">
        <v>974</v>
      </c>
      <c r="N1133" s="78"/>
      <c r="O1133" s="1" t="s">
        <v>306</v>
      </c>
      <c r="S1133" s="1" t="e">
        <f>VLOOKUP(R:R,Validations!C:D,2,FALSE)</f>
        <v>#N/A</v>
      </c>
      <c r="X1133" s="11" t="s">
        <v>1961</v>
      </c>
      <c r="Y1133" s="2">
        <v>42857</v>
      </c>
      <c r="AH1133" s="1" t="e">
        <v>#N/A</v>
      </c>
    </row>
    <row r="1134" spans="2:34" ht="15" hidden="1" customHeight="1" x14ac:dyDescent="0.25">
      <c r="B1134" s="47" t="s">
        <v>1806</v>
      </c>
      <c r="C1134" s="1"/>
      <c r="D1134" s="29" t="s">
        <v>304</v>
      </c>
      <c r="E1134" s="47" t="s">
        <v>441</v>
      </c>
      <c r="F1134" s="47">
        <v>69335819</v>
      </c>
      <c r="G1134" s="46">
        <v>42841</v>
      </c>
      <c r="H1134" s="47">
        <v>189125882</v>
      </c>
      <c r="I1134" s="47">
        <v>3316038677</v>
      </c>
      <c r="J1134" s="55">
        <v>13</v>
      </c>
      <c r="K1134" s="55">
        <v>13</v>
      </c>
      <c r="L1134" s="3"/>
      <c r="M1134" s="47" t="s">
        <v>974</v>
      </c>
      <c r="N1134" s="78"/>
      <c r="O1134" s="1" t="s">
        <v>306</v>
      </c>
      <c r="S1134" s="1" t="e">
        <f>VLOOKUP(R:R,Validations!C:D,2,FALSE)</f>
        <v>#N/A</v>
      </c>
      <c r="X1134" s="11" t="s">
        <v>1961</v>
      </c>
      <c r="Y1134" s="2">
        <v>42857</v>
      </c>
      <c r="AH1134" s="1" t="e">
        <v>#N/A</v>
      </c>
    </row>
    <row r="1135" spans="2:34" ht="15" hidden="1" customHeight="1" x14ac:dyDescent="0.25">
      <c r="B1135" s="47" t="s">
        <v>1800</v>
      </c>
      <c r="C1135" s="1"/>
      <c r="D1135" s="29" t="s">
        <v>304</v>
      </c>
      <c r="E1135" s="47" t="s">
        <v>397</v>
      </c>
      <c r="F1135" s="47">
        <v>69328593</v>
      </c>
      <c r="G1135" s="46">
        <v>42839</v>
      </c>
      <c r="H1135" s="47">
        <v>189126008</v>
      </c>
      <c r="I1135" s="47">
        <v>3316057061</v>
      </c>
      <c r="J1135" s="55">
        <v>13</v>
      </c>
      <c r="K1135" s="55">
        <v>13</v>
      </c>
      <c r="L1135" s="3"/>
      <c r="M1135" s="47" t="s">
        <v>974</v>
      </c>
      <c r="N1135" s="78"/>
      <c r="O1135" s="1" t="s">
        <v>306</v>
      </c>
      <c r="S1135" s="1" t="e">
        <f>VLOOKUP(R:R,Validations!C:D,2,FALSE)</f>
        <v>#N/A</v>
      </c>
      <c r="X1135" s="11" t="s">
        <v>1961</v>
      </c>
      <c r="Y1135" s="2">
        <v>42857</v>
      </c>
      <c r="AH1135" s="1" t="e">
        <v>#N/A</v>
      </c>
    </row>
    <row r="1136" spans="2:34" ht="15" hidden="1" customHeight="1" x14ac:dyDescent="0.25">
      <c r="B1136" s="47" t="s">
        <v>1801</v>
      </c>
      <c r="C1136" s="1"/>
      <c r="D1136" s="29" t="s">
        <v>304</v>
      </c>
      <c r="E1136" s="47" t="s">
        <v>398</v>
      </c>
      <c r="F1136" s="47">
        <v>69328593</v>
      </c>
      <c r="G1136" s="46">
        <v>42839</v>
      </c>
      <c r="H1136" s="47">
        <v>189126981</v>
      </c>
      <c r="I1136" s="47">
        <v>3318567775</v>
      </c>
      <c r="J1136" s="55">
        <v>13</v>
      </c>
      <c r="K1136" s="55">
        <v>13</v>
      </c>
      <c r="L1136" s="3"/>
      <c r="M1136" s="47" t="s">
        <v>974</v>
      </c>
      <c r="N1136" s="78"/>
      <c r="O1136" s="1" t="s">
        <v>306</v>
      </c>
      <c r="S1136" s="1" t="e">
        <f>VLOOKUP(R:R,Validations!C:D,2,FALSE)</f>
        <v>#N/A</v>
      </c>
      <c r="X1136" s="11" t="s">
        <v>1961</v>
      </c>
      <c r="Y1136" s="2">
        <v>42857</v>
      </c>
      <c r="AH1136" s="1" t="e">
        <v>#N/A</v>
      </c>
    </row>
    <row r="1137" spans="1:34" ht="15" hidden="1" customHeight="1" x14ac:dyDescent="0.25">
      <c r="B1137" s="47" t="s">
        <v>1846</v>
      </c>
      <c r="C1137" s="1"/>
      <c r="D1137" s="29" t="s">
        <v>304</v>
      </c>
      <c r="E1137" s="47" t="s">
        <v>447</v>
      </c>
      <c r="F1137" s="47">
        <v>69350054</v>
      </c>
      <c r="G1137" s="46">
        <v>42842</v>
      </c>
      <c r="H1137" s="47">
        <v>189128397</v>
      </c>
      <c r="I1137" s="47">
        <v>3324155159</v>
      </c>
      <c r="J1137" s="55">
        <v>13</v>
      </c>
      <c r="K1137" s="55">
        <v>13</v>
      </c>
      <c r="L1137" s="3"/>
      <c r="M1137" s="47" t="s">
        <v>974</v>
      </c>
      <c r="N1137" s="78"/>
      <c r="O1137" s="1" t="s">
        <v>306</v>
      </c>
      <c r="S1137" s="1" t="e">
        <f>VLOOKUP(R:R,Validations!C:D,2,FALSE)</f>
        <v>#N/A</v>
      </c>
      <c r="X1137" s="11" t="s">
        <v>1961</v>
      </c>
      <c r="Y1137" s="2">
        <v>42857</v>
      </c>
      <c r="AH1137" s="1" t="e">
        <v>#N/A</v>
      </c>
    </row>
    <row r="1138" spans="1:34" ht="15" hidden="1" customHeight="1" x14ac:dyDescent="0.25">
      <c r="B1138" s="47" t="s">
        <v>1802</v>
      </c>
      <c r="C1138" s="1"/>
      <c r="D1138" s="29" t="s">
        <v>304</v>
      </c>
      <c r="E1138" s="47" t="s">
        <v>399</v>
      </c>
      <c r="F1138" s="47">
        <v>69328593</v>
      </c>
      <c r="G1138" s="46">
        <v>42839</v>
      </c>
      <c r="H1138" s="47">
        <v>189128726</v>
      </c>
      <c r="I1138" s="47">
        <v>3325109135</v>
      </c>
      <c r="J1138" s="55">
        <v>13</v>
      </c>
      <c r="K1138" s="55">
        <v>13</v>
      </c>
      <c r="L1138" s="3"/>
      <c r="M1138" s="47" t="s">
        <v>974</v>
      </c>
      <c r="N1138" s="78"/>
      <c r="O1138" s="1" t="s">
        <v>306</v>
      </c>
      <c r="S1138" s="1" t="e">
        <f>VLOOKUP(R:R,Validations!C:D,2,FALSE)</f>
        <v>#N/A</v>
      </c>
      <c r="X1138" s="11" t="s">
        <v>1961</v>
      </c>
      <c r="Y1138" s="2">
        <v>42857</v>
      </c>
      <c r="AH1138" s="1" t="e">
        <v>#N/A</v>
      </c>
    </row>
    <row r="1139" spans="1:34" ht="15" hidden="1" customHeight="1" x14ac:dyDescent="0.25">
      <c r="B1139" s="47" t="s">
        <v>1816</v>
      </c>
      <c r="C1139" s="1"/>
      <c r="D1139" s="29" t="s">
        <v>304</v>
      </c>
      <c r="E1139" s="47" t="s">
        <v>417</v>
      </c>
      <c r="F1139" s="47">
        <v>69332758</v>
      </c>
      <c r="G1139" s="46">
        <v>42840</v>
      </c>
      <c r="H1139" s="47">
        <v>189128891</v>
      </c>
      <c r="I1139" s="47">
        <v>3325430759</v>
      </c>
      <c r="J1139" s="55">
        <v>13</v>
      </c>
      <c r="K1139" s="55">
        <v>13</v>
      </c>
      <c r="L1139" s="3"/>
      <c r="M1139" s="47" t="s">
        <v>974</v>
      </c>
      <c r="N1139" s="78"/>
      <c r="O1139" s="1" t="s">
        <v>306</v>
      </c>
      <c r="S1139" s="1" t="e">
        <f>VLOOKUP(R:R,Validations!C:D,2,FALSE)</f>
        <v>#N/A</v>
      </c>
      <c r="X1139" s="11" t="s">
        <v>1961</v>
      </c>
      <c r="Y1139" s="2">
        <v>42857</v>
      </c>
      <c r="AH1139" s="1" t="e">
        <v>#N/A</v>
      </c>
    </row>
    <row r="1140" spans="1:34" ht="15" hidden="1" customHeight="1" x14ac:dyDescent="0.25">
      <c r="B1140" s="47" t="s">
        <v>1818</v>
      </c>
      <c r="C1140" s="1"/>
      <c r="D1140" s="29" t="s">
        <v>304</v>
      </c>
      <c r="E1140" s="47" t="s">
        <v>419</v>
      </c>
      <c r="F1140" s="47">
        <v>69332758</v>
      </c>
      <c r="G1140" s="46">
        <v>42840</v>
      </c>
      <c r="H1140" s="47">
        <v>189129569</v>
      </c>
      <c r="I1140" s="47">
        <v>3327204037</v>
      </c>
      <c r="J1140" s="55">
        <v>13</v>
      </c>
      <c r="K1140" s="55">
        <v>13</v>
      </c>
      <c r="L1140" s="3"/>
      <c r="M1140" s="47" t="s">
        <v>974</v>
      </c>
      <c r="N1140" s="78"/>
      <c r="O1140" s="1" t="s">
        <v>306</v>
      </c>
      <c r="S1140" s="1" t="e">
        <f>VLOOKUP(R:R,Validations!C:D,2,FALSE)</f>
        <v>#N/A</v>
      </c>
      <c r="X1140" s="11" t="s">
        <v>1961</v>
      </c>
      <c r="Y1140" s="2">
        <v>42857</v>
      </c>
      <c r="AH1140" s="1" t="e">
        <v>#N/A</v>
      </c>
    </row>
    <row r="1141" spans="1:34" ht="15" hidden="1" customHeight="1" x14ac:dyDescent="0.25">
      <c r="B1141" s="47" t="s">
        <v>1294</v>
      </c>
      <c r="C1141" s="1"/>
      <c r="D1141" s="29" t="s">
        <v>304</v>
      </c>
      <c r="E1141" s="47" t="s">
        <v>422</v>
      </c>
      <c r="F1141" s="47">
        <v>69332758</v>
      </c>
      <c r="G1141" s="46">
        <v>42840</v>
      </c>
      <c r="H1141" s="47">
        <v>189130301</v>
      </c>
      <c r="I1141" s="47">
        <v>3329308245</v>
      </c>
      <c r="J1141" s="55">
        <v>13</v>
      </c>
      <c r="K1141" s="55">
        <v>13</v>
      </c>
      <c r="L1141" s="3"/>
      <c r="M1141" s="47" t="s">
        <v>974</v>
      </c>
      <c r="N1141" s="78"/>
      <c r="O1141" s="1" t="s">
        <v>306</v>
      </c>
      <c r="S1141" s="1" t="e">
        <f>VLOOKUP(R:R,Validations!C:D,2,FALSE)</f>
        <v>#N/A</v>
      </c>
      <c r="X1141" s="11" t="s">
        <v>1961</v>
      </c>
      <c r="Y1141" s="2">
        <v>42857</v>
      </c>
      <c r="AH1141" s="1" t="e">
        <v>#N/A</v>
      </c>
    </row>
    <row r="1142" spans="1:34" ht="15" hidden="1" customHeight="1" x14ac:dyDescent="0.25">
      <c r="B1142" s="47" t="s">
        <v>1821</v>
      </c>
      <c r="C1142" s="1"/>
      <c r="D1142" s="29" t="s">
        <v>304</v>
      </c>
      <c r="E1142" s="47" t="s">
        <v>423</v>
      </c>
      <c r="F1142" s="47">
        <v>69332758</v>
      </c>
      <c r="G1142" s="46">
        <v>42840</v>
      </c>
      <c r="H1142" s="47">
        <v>189130587</v>
      </c>
      <c r="I1142" s="47">
        <v>3330106475</v>
      </c>
      <c r="J1142" s="55">
        <v>13</v>
      </c>
      <c r="K1142" s="55">
        <v>13</v>
      </c>
      <c r="L1142" s="3"/>
      <c r="M1142" s="47" t="s">
        <v>974</v>
      </c>
      <c r="N1142" s="78"/>
      <c r="O1142" s="1" t="s">
        <v>306</v>
      </c>
      <c r="S1142" s="1" t="e">
        <f>VLOOKUP(R:R,Validations!C:D,2,FALSE)</f>
        <v>#N/A</v>
      </c>
      <c r="X1142" s="11" t="s">
        <v>1961</v>
      </c>
      <c r="Y1142" s="2">
        <v>42857</v>
      </c>
      <c r="AH1142" s="1" t="e">
        <v>#N/A</v>
      </c>
    </row>
    <row r="1143" spans="1:34" ht="15" hidden="1" customHeight="1" x14ac:dyDescent="0.25">
      <c r="B1143" s="47" t="s">
        <v>1835</v>
      </c>
      <c r="C1143" s="1"/>
      <c r="D1143" s="29" t="s">
        <v>304</v>
      </c>
      <c r="E1143" s="47" t="s">
        <v>442</v>
      </c>
      <c r="F1143" s="47">
        <v>69335819</v>
      </c>
      <c r="G1143" s="46">
        <v>42841</v>
      </c>
      <c r="H1143" s="47">
        <v>189131536</v>
      </c>
      <c r="I1143" s="47">
        <v>3332971359</v>
      </c>
      <c r="J1143" s="55">
        <v>13</v>
      </c>
      <c r="K1143" s="55">
        <v>13</v>
      </c>
      <c r="L1143" s="3"/>
      <c r="M1143" s="47" t="s">
        <v>974</v>
      </c>
      <c r="N1143" s="78"/>
      <c r="O1143" s="1" t="s">
        <v>306</v>
      </c>
      <c r="S1143" s="1" t="e">
        <f>VLOOKUP(R:R,Validations!C:D,2,FALSE)</f>
        <v>#N/A</v>
      </c>
      <c r="X1143" s="11" t="s">
        <v>1961</v>
      </c>
      <c r="Y1143" s="2">
        <v>42857</v>
      </c>
      <c r="AH1143" s="1" t="e">
        <v>#N/A</v>
      </c>
    </row>
    <row r="1144" spans="1:34" ht="15" hidden="1" customHeight="1" x14ac:dyDescent="0.25">
      <c r="B1144" s="47" t="s">
        <v>1796</v>
      </c>
      <c r="C1144" s="1"/>
      <c r="D1144" s="29" t="s">
        <v>304</v>
      </c>
      <c r="E1144" s="47" t="s">
        <v>443</v>
      </c>
      <c r="F1144" s="47">
        <v>69335819</v>
      </c>
      <c r="G1144" s="46">
        <v>42841</v>
      </c>
      <c r="H1144" s="47">
        <v>189134831</v>
      </c>
      <c r="I1144" s="47">
        <v>3341678945</v>
      </c>
      <c r="J1144" s="55">
        <v>13</v>
      </c>
      <c r="K1144" s="55">
        <v>13</v>
      </c>
      <c r="L1144" s="3"/>
      <c r="M1144" s="47" t="s">
        <v>974</v>
      </c>
      <c r="N1144" s="78"/>
      <c r="O1144" s="1" t="s">
        <v>306</v>
      </c>
      <c r="S1144" s="1" t="e">
        <f>VLOOKUP(R:R,Validations!C:D,2,FALSE)</f>
        <v>#N/A</v>
      </c>
      <c r="X1144" s="11" t="s">
        <v>1961</v>
      </c>
      <c r="Y1144" s="2">
        <v>42857</v>
      </c>
      <c r="AH1144" s="1" t="e">
        <v>#N/A</v>
      </c>
    </row>
    <row r="1145" spans="1:34" ht="15" hidden="1" customHeight="1" x14ac:dyDescent="0.25">
      <c r="B1145" s="47" t="s">
        <v>1824</v>
      </c>
      <c r="C1145" s="1"/>
      <c r="D1145" s="29" t="s">
        <v>304</v>
      </c>
      <c r="E1145" s="47" t="s">
        <v>428</v>
      </c>
      <c r="F1145" s="47">
        <v>69332758</v>
      </c>
      <c r="G1145" s="46">
        <v>42840</v>
      </c>
      <c r="H1145" s="47">
        <v>189134904</v>
      </c>
      <c r="I1145" s="47">
        <v>3341784951</v>
      </c>
      <c r="J1145" s="55">
        <v>13</v>
      </c>
      <c r="K1145" s="55">
        <v>13</v>
      </c>
      <c r="L1145" s="3"/>
      <c r="M1145" s="47" t="s">
        <v>974</v>
      </c>
      <c r="N1145" s="78"/>
      <c r="O1145" s="1" t="s">
        <v>306</v>
      </c>
      <c r="S1145" s="1" t="e">
        <f>VLOOKUP(R:R,Validations!C:D,2,FALSE)</f>
        <v>#N/A</v>
      </c>
      <c r="X1145" s="11" t="s">
        <v>1961</v>
      </c>
      <c r="Y1145" s="2">
        <v>42857</v>
      </c>
      <c r="AH1145" s="1" t="e">
        <v>#N/A</v>
      </c>
    </row>
    <row r="1146" spans="1:34" ht="15" hidden="1" customHeight="1" x14ac:dyDescent="0.25">
      <c r="B1146" s="47" t="s">
        <v>1828</v>
      </c>
      <c r="C1146" s="1"/>
      <c r="D1146" s="29" t="s">
        <v>304</v>
      </c>
      <c r="E1146" s="47" t="s">
        <v>434</v>
      </c>
      <c r="F1146" s="47">
        <v>69332758</v>
      </c>
      <c r="G1146" s="46">
        <v>42840</v>
      </c>
      <c r="H1146" s="47">
        <v>189135752</v>
      </c>
      <c r="I1146" s="47">
        <v>3344951749</v>
      </c>
      <c r="J1146" s="55">
        <v>13</v>
      </c>
      <c r="K1146" s="55">
        <v>13</v>
      </c>
      <c r="L1146" s="3"/>
      <c r="M1146" s="47" t="s">
        <v>974</v>
      </c>
      <c r="N1146" s="78"/>
      <c r="O1146" s="1" t="s">
        <v>306</v>
      </c>
      <c r="S1146" s="1" t="e">
        <f>VLOOKUP(R:R,Validations!C:D,2,FALSE)</f>
        <v>#N/A</v>
      </c>
      <c r="X1146" s="11" t="s">
        <v>1961</v>
      </c>
      <c r="Y1146" s="2">
        <v>42857</v>
      </c>
      <c r="AH1146" s="1" t="e">
        <v>#N/A</v>
      </c>
    </row>
    <row r="1147" spans="1:34" ht="15" hidden="1" customHeight="1" x14ac:dyDescent="0.25">
      <c r="B1147" s="47" t="s">
        <v>1829</v>
      </c>
      <c r="C1147" s="1"/>
      <c r="D1147" s="29" t="s">
        <v>304</v>
      </c>
      <c r="E1147" s="47" t="s">
        <v>435</v>
      </c>
      <c r="F1147" s="47">
        <v>69332758</v>
      </c>
      <c r="G1147" s="46">
        <v>42840</v>
      </c>
      <c r="H1147" s="47">
        <v>189137225</v>
      </c>
      <c r="I1147" s="47">
        <v>3351869233</v>
      </c>
      <c r="J1147" s="55">
        <v>13</v>
      </c>
      <c r="K1147" s="55">
        <v>13</v>
      </c>
      <c r="L1147" s="3"/>
      <c r="M1147" s="47" t="s">
        <v>974</v>
      </c>
      <c r="N1147" s="78"/>
      <c r="O1147" s="1" t="s">
        <v>306</v>
      </c>
      <c r="S1147" s="1" t="e">
        <f>VLOOKUP(R:R,Validations!C:D,2,FALSE)</f>
        <v>#N/A</v>
      </c>
      <c r="X1147" s="11" t="s">
        <v>1961</v>
      </c>
      <c r="Y1147" s="2">
        <v>42857</v>
      </c>
      <c r="AH1147" s="1" t="e">
        <v>#N/A</v>
      </c>
    </row>
    <row r="1148" spans="1:34" ht="15" hidden="1" customHeight="1" x14ac:dyDescent="0.25">
      <c r="B1148" s="47" t="s">
        <v>1868</v>
      </c>
      <c r="C1148" s="1"/>
      <c r="D1148" s="29" t="s">
        <v>309</v>
      </c>
      <c r="E1148" s="47">
        <v>69238657</v>
      </c>
      <c r="F1148" s="47">
        <v>69238657</v>
      </c>
      <c r="G1148" s="46">
        <v>42831</v>
      </c>
      <c r="H1148" s="5">
        <v>188826584</v>
      </c>
      <c r="I1148" s="47">
        <v>4414130</v>
      </c>
      <c r="J1148" s="55">
        <v>80.16</v>
      </c>
      <c r="K1148" s="55">
        <v>80.16</v>
      </c>
      <c r="L1148" s="3"/>
      <c r="M1148" s="47" t="s">
        <v>999</v>
      </c>
      <c r="N1148" s="78"/>
      <c r="O1148" s="1" t="s">
        <v>306</v>
      </c>
      <c r="S1148" s="1" t="e">
        <f>VLOOKUP(R:R,Validations!C:D,2,FALSE)</f>
        <v>#N/A</v>
      </c>
      <c r="X1148" s="11" t="s">
        <v>1961</v>
      </c>
      <c r="Y1148" s="2">
        <v>42872</v>
      </c>
      <c r="AH1148" s="1" t="s">
        <v>2137</v>
      </c>
    </row>
    <row r="1149" spans="1:34" ht="15" hidden="1" customHeight="1" x14ac:dyDescent="0.25">
      <c r="A1149" s="63" t="s">
        <v>2026</v>
      </c>
      <c r="B1149" s="75" t="s">
        <v>1638</v>
      </c>
      <c r="C1149" s="63"/>
      <c r="D1149" s="65" t="s">
        <v>128</v>
      </c>
      <c r="E1149" s="75">
        <v>69217334</v>
      </c>
      <c r="F1149" s="75">
        <v>69217334</v>
      </c>
      <c r="G1149" s="76">
        <v>42830</v>
      </c>
      <c r="H1149" s="77">
        <v>184967558</v>
      </c>
      <c r="I1149" s="75">
        <v>1749817600</v>
      </c>
      <c r="J1149" s="70">
        <v>125</v>
      </c>
      <c r="K1149" s="70">
        <v>125</v>
      </c>
      <c r="L1149" s="71"/>
      <c r="M1149" s="75" t="s">
        <v>859</v>
      </c>
      <c r="N1149" s="64"/>
      <c r="O1149" s="63" t="s">
        <v>2123</v>
      </c>
      <c r="P1149" s="63"/>
      <c r="Q1149" s="63"/>
      <c r="R1149" s="63"/>
      <c r="S1149" s="63" t="e">
        <f>VLOOKUP(R:R,Validations!C:D,2,FALSE)</f>
        <v>#N/A</v>
      </c>
      <c r="T1149" s="63"/>
      <c r="U1149" s="63"/>
      <c r="V1149" s="72"/>
      <c r="W1149" s="63"/>
      <c r="X1149" s="73" t="s">
        <v>1961</v>
      </c>
      <c r="Y1149" s="74">
        <v>42846</v>
      </c>
      <c r="Z1149" s="63"/>
      <c r="AA1149" s="63"/>
      <c r="AB1149" s="63"/>
      <c r="AC1149" s="63"/>
      <c r="AD1149" s="63"/>
      <c r="AE1149" s="63"/>
      <c r="AF1149" s="63"/>
      <c r="AG1149" s="63"/>
      <c r="AH1149" s="63" t="s">
        <v>2106</v>
      </c>
    </row>
  </sheetData>
  <autoFilter ref="A1:AH1149">
    <filterColumn colId="23">
      <filters>
        <filter val="Outstanding Adjusted"/>
      </filters>
    </filterColumn>
  </autoFilter>
  <sortState ref="A2:AH1149">
    <sortCondition ref="O2:O1149"/>
    <sortCondition ref="Y2:Y1149"/>
    <sortCondition descending="1" ref="K2:K1149"/>
  </sortState>
  <conditionalFormatting sqref="M320:M1149">
    <cfRule type="containsText" dxfId="0" priority="4" operator="containsText" text="Paid">
      <formula>NOT(ISERROR(SEARCH("Paid",M320)))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Validations!$A$2:$A$3</xm:f>
          </x14:formula1>
          <xm:sqref>Q1:Q1149 Z1:AA1149</xm:sqref>
        </x14:dataValidation>
        <x14:dataValidation type="list" allowBlank="1" showInputMessage="1" showErrorMessage="1">
          <x14:formula1>
            <xm:f>Validations!$B$2:$B$4</xm:f>
          </x14:formula1>
          <xm:sqref>W1:W1149</xm:sqref>
        </x14:dataValidation>
        <x14:dataValidation type="list" allowBlank="1" showInputMessage="1" showErrorMessage="1">
          <x14:formula1>
            <xm:f>Validations!$H$2:$H$32</xm:f>
          </x14:formula1>
          <xm:sqref>AC2:AC1149</xm:sqref>
        </x14:dataValidation>
        <x14:dataValidation type="list" allowBlank="1" showInputMessage="1" showErrorMessage="1">
          <x14:formula1>
            <xm:f>Validations!$C$2:$C$75</xm:f>
          </x14:formula1>
          <xm:sqref>R1</xm:sqref>
        </x14:dataValidation>
        <x14:dataValidation type="list" allowBlank="1" showInputMessage="1" showErrorMessage="1">
          <x14:formula1>
            <xm:f>Validations!$C$1:$C$82</xm:f>
          </x14:formula1>
          <xm:sqref>R2:R1149</xm:sqref>
        </x14:dataValidation>
        <x14:dataValidation type="list" allowBlank="1" showInputMessage="1" showErrorMessage="1">
          <x14:formula1>
            <xm:f>Validations!$J$2:$J$13</xm:f>
          </x14:formula1>
          <xm:sqref>N2:N1149</xm:sqref>
        </x14:dataValidation>
        <x14:dataValidation type="list" allowBlank="1" showInputMessage="1" showErrorMessage="1">
          <x14:formula1>
            <xm:f>Validations!$I$2:$I$13</xm:f>
          </x14:formula1>
          <xm:sqref>AG2:AG1149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71"/>
  <sheetViews>
    <sheetView workbookViewId="0">
      <pane ySplit="1" topLeftCell="A20" activePane="bottomLeft" state="frozen"/>
      <selection pane="bottomLeft" activeCell="G130" sqref="G130:G131"/>
    </sheetView>
  </sheetViews>
  <sheetFormatPr defaultRowHeight="15" x14ac:dyDescent="0.25"/>
  <cols>
    <col min="1" max="1" width="10.28515625" style="13" bestFit="1" customWidth="1"/>
    <col min="2" max="2" width="12.5703125" style="13" bestFit="1" customWidth="1"/>
    <col min="3" max="3" width="12.5703125" style="13" customWidth="1"/>
    <col min="4" max="4" width="96.28515625" style="14" bestFit="1" customWidth="1"/>
    <col min="5" max="5" width="12.42578125" style="17" bestFit="1" customWidth="1"/>
    <col min="6" max="7" width="20.5703125" style="18" customWidth="1"/>
    <col min="8" max="8" width="22.140625" style="13" bestFit="1" customWidth="1"/>
    <col min="9" max="9" width="28.85546875" style="13" customWidth="1"/>
    <col min="10" max="10" width="25.85546875" style="13" bestFit="1" customWidth="1"/>
    <col min="11" max="16384" width="9.140625" style="13"/>
  </cols>
  <sheetData>
    <row r="1" spans="1:10" x14ac:dyDescent="0.25">
      <c r="A1" s="13" t="s">
        <v>12</v>
      </c>
      <c r="B1" s="13" t="s">
        <v>17</v>
      </c>
      <c r="C1" s="13" t="s">
        <v>24</v>
      </c>
      <c r="D1" s="14" t="s">
        <v>25</v>
      </c>
      <c r="E1" s="15" t="s">
        <v>84</v>
      </c>
      <c r="F1" s="16" t="s">
        <v>203</v>
      </c>
      <c r="G1" s="16" t="s">
        <v>204</v>
      </c>
      <c r="H1" s="13" t="s">
        <v>221</v>
      </c>
      <c r="I1" s="13" t="s">
        <v>251</v>
      </c>
      <c r="J1" s="13" t="s">
        <v>268</v>
      </c>
    </row>
    <row r="2" spans="1:10" x14ac:dyDescent="0.25">
      <c r="A2" s="13" t="s">
        <v>20</v>
      </c>
      <c r="B2" s="13" t="s">
        <v>22</v>
      </c>
      <c r="C2" s="13">
        <v>700</v>
      </c>
      <c r="D2" s="14" t="s">
        <v>26</v>
      </c>
      <c r="E2" s="17" t="s">
        <v>144</v>
      </c>
      <c r="F2" s="18" t="s">
        <v>287</v>
      </c>
      <c r="G2" s="18" t="s">
        <v>306</v>
      </c>
      <c r="H2" s="13" t="s">
        <v>229</v>
      </c>
      <c r="I2" s="13" t="s">
        <v>252</v>
      </c>
      <c r="J2" s="13" t="s">
        <v>269</v>
      </c>
    </row>
    <row r="3" spans="1:10" x14ac:dyDescent="0.25">
      <c r="A3" s="13" t="s">
        <v>21</v>
      </c>
      <c r="B3" s="13" t="s">
        <v>23</v>
      </c>
      <c r="C3" s="13">
        <v>701</v>
      </c>
      <c r="D3" s="14" t="s">
        <v>27</v>
      </c>
      <c r="E3" s="17" t="s">
        <v>145</v>
      </c>
      <c r="F3" s="18" t="s">
        <v>287</v>
      </c>
      <c r="G3" s="18" t="s">
        <v>306</v>
      </c>
      <c r="H3" s="13" t="s">
        <v>222</v>
      </c>
      <c r="I3" s="19" t="s">
        <v>253</v>
      </c>
      <c r="J3" s="13" t="s">
        <v>270</v>
      </c>
    </row>
    <row r="4" spans="1:10" x14ac:dyDescent="0.25">
      <c r="C4" s="13">
        <v>702</v>
      </c>
      <c r="D4" s="14" t="s">
        <v>28</v>
      </c>
      <c r="E4" s="17" t="s">
        <v>112</v>
      </c>
      <c r="F4" s="18" t="s">
        <v>285</v>
      </c>
      <c r="G4" s="18" t="s">
        <v>217</v>
      </c>
      <c r="H4" s="13" t="s">
        <v>232</v>
      </c>
      <c r="I4" s="13" t="s">
        <v>254</v>
      </c>
      <c r="J4" s="13" t="s">
        <v>271</v>
      </c>
    </row>
    <row r="5" spans="1:10" x14ac:dyDescent="0.25">
      <c r="C5" s="13">
        <v>703</v>
      </c>
      <c r="D5" s="14" t="s">
        <v>29</v>
      </c>
      <c r="E5" s="17" t="s">
        <v>113</v>
      </c>
      <c r="F5" s="18" t="s">
        <v>285</v>
      </c>
      <c r="G5" s="18" t="s">
        <v>217</v>
      </c>
      <c r="H5" s="13" t="s">
        <v>219</v>
      </c>
      <c r="I5" s="19" t="s">
        <v>255</v>
      </c>
      <c r="J5" s="13" t="s">
        <v>272</v>
      </c>
    </row>
    <row r="6" spans="1:10" x14ac:dyDescent="0.25">
      <c r="C6" s="13">
        <v>704</v>
      </c>
      <c r="D6" s="14" t="s">
        <v>30</v>
      </c>
      <c r="E6" s="17" t="s">
        <v>146</v>
      </c>
      <c r="F6" s="18" t="s">
        <v>287</v>
      </c>
      <c r="G6" s="18" t="s">
        <v>306</v>
      </c>
      <c r="H6" s="13" t="s">
        <v>230</v>
      </c>
      <c r="I6" s="13" t="s">
        <v>256</v>
      </c>
      <c r="J6" s="13" t="s">
        <v>273</v>
      </c>
    </row>
    <row r="7" spans="1:10" x14ac:dyDescent="0.25">
      <c r="C7" s="13">
        <v>705</v>
      </c>
      <c r="D7" s="14" t="s">
        <v>31</v>
      </c>
      <c r="E7" s="17" t="s">
        <v>147</v>
      </c>
      <c r="F7" s="18" t="s">
        <v>294</v>
      </c>
      <c r="G7" s="18" t="s">
        <v>288</v>
      </c>
      <c r="H7" s="13" t="s">
        <v>233</v>
      </c>
      <c r="I7" s="13" t="s">
        <v>257</v>
      </c>
      <c r="J7" s="13" t="s">
        <v>274</v>
      </c>
    </row>
    <row r="8" spans="1:10" x14ac:dyDescent="0.25">
      <c r="C8" s="13">
        <v>706</v>
      </c>
      <c r="D8" s="14" t="s">
        <v>32</v>
      </c>
      <c r="E8" s="17" t="s">
        <v>148</v>
      </c>
      <c r="F8" s="18" t="s">
        <v>294</v>
      </c>
      <c r="G8" s="18" t="s">
        <v>288</v>
      </c>
      <c r="H8" s="13" t="s">
        <v>234</v>
      </c>
      <c r="I8" s="13" t="s">
        <v>258</v>
      </c>
      <c r="J8" s="13" t="s">
        <v>275</v>
      </c>
    </row>
    <row r="9" spans="1:10" x14ac:dyDescent="0.25">
      <c r="C9" s="13">
        <v>713</v>
      </c>
      <c r="D9" s="14" t="s">
        <v>33</v>
      </c>
      <c r="E9" s="12" t="s">
        <v>149</v>
      </c>
      <c r="F9" s="18" t="s">
        <v>287</v>
      </c>
      <c r="G9" s="18" t="s">
        <v>306</v>
      </c>
      <c r="H9" s="13" t="s">
        <v>223</v>
      </c>
      <c r="I9" s="19" t="s">
        <v>259</v>
      </c>
      <c r="J9" s="13" t="s">
        <v>276</v>
      </c>
    </row>
    <row r="10" spans="1:10" x14ac:dyDescent="0.25">
      <c r="C10" s="13">
        <v>714</v>
      </c>
      <c r="D10" s="14" t="s">
        <v>34</v>
      </c>
      <c r="E10" s="12" t="s">
        <v>192</v>
      </c>
      <c r="F10" s="18" t="s">
        <v>294</v>
      </c>
      <c r="G10" s="18" t="s">
        <v>288</v>
      </c>
      <c r="H10" s="13" t="s">
        <v>224</v>
      </c>
      <c r="I10" s="13" t="s">
        <v>260</v>
      </c>
      <c r="J10" s="13" t="s">
        <v>277</v>
      </c>
    </row>
    <row r="11" spans="1:10" x14ac:dyDescent="0.25">
      <c r="C11" s="13">
        <v>715</v>
      </c>
      <c r="D11" s="21" t="s">
        <v>35</v>
      </c>
      <c r="E11" s="17" t="s">
        <v>193</v>
      </c>
      <c r="F11" s="18" t="s">
        <v>294</v>
      </c>
      <c r="G11" s="18" t="s">
        <v>288</v>
      </c>
      <c r="H11" s="13" t="s">
        <v>235</v>
      </c>
      <c r="I11" s="13" t="s">
        <v>261</v>
      </c>
      <c r="J11" s="13" t="s">
        <v>278</v>
      </c>
    </row>
    <row r="12" spans="1:10" x14ac:dyDescent="0.25">
      <c r="C12" s="13">
        <v>717</v>
      </c>
      <c r="D12" s="14" t="s">
        <v>36</v>
      </c>
      <c r="E12" s="12" t="s">
        <v>265</v>
      </c>
      <c r="F12" s="18" t="s">
        <v>294</v>
      </c>
      <c r="G12" s="18" t="s">
        <v>288</v>
      </c>
      <c r="H12" s="13" t="s">
        <v>236</v>
      </c>
      <c r="I12" s="13" t="s">
        <v>290</v>
      </c>
      <c r="J12" s="13" t="s">
        <v>284</v>
      </c>
    </row>
    <row r="13" spans="1:10" x14ac:dyDescent="0.25">
      <c r="C13" s="13">
        <v>718</v>
      </c>
      <c r="D13" s="14" t="s">
        <v>37</v>
      </c>
      <c r="E13" s="17" t="s">
        <v>85</v>
      </c>
      <c r="F13" s="18" t="s">
        <v>285</v>
      </c>
      <c r="G13" s="18" t="s">
        <v>217</v>
      </c>
      <c r="H13" s="13" t="s">
        <v>225</v>
      </c>
      <c r="I13" s="13" t="s">
        <v>291</v>
      </c>
      <c r="J13" t="s">
        <v>292</v>
      </c>
    </row>
    <row r="14" spans="1:10" x14ac:dyDescent="0.25">
      <c r="C14" s="13">
        <v>719</v>
      </c>
      <c r="D14" s="14" t="s">
        <v>38</v>
      </c>
      <c r="E14" s="17" t="s">
        <v>86</v>
      </c>
      <c r="F14" s="18" t="s">
        <v>285</v>
      </c>
      <c r="G14" s="18" t="s">
        <v>217</v>
      </c>
      <c r="H14" s="13" t="s">
        <v>237</v>
      </c>
    </row>
    <row r="15" spans="1:10" x14ac:dyDescent="0.25">
      <c r="C15" s="13">
        <v>720</v>
      </c>
      <c r="D15" s="14" t="s">
        <v>39</v>
      </c>
      <c r="E15" s="17" t="s">
        <v>207</v>
      </c>
      <c r="F15" s="18" t="s">
        <v>285</v>
      </c>
      <c r="G15" s="18" t="s">
        <v>217</v>
      </c>
      <c r="H15" s="13" t="s">
        <v>238</v>
      </c>
    </row>
    <row r="16" spans="1:10" x14ac:dyDescent="0.25">
      <c r="C16" s="13">
        <v>721</v>
      </c>
      <c r="D16" s="14" t="s">
        <v>40</v>
      </c>
      <c r="E16" s="17" t="s">
        <v>104</v>
      </c>
      <c r="F16" s="18" t="s">
        <v>287</v>
      </c>
      <c r="G16" s="18" t="s">
        <v>306</v>
      </c>
      <c r="H16" s="13" t="s">
        <v>239</v>
      </c>
    </row>
    <row r="17" spans="3:8" x14ac:dyDescent="0.25">
      <c r="C17" s="19">
        <v>722</v>
      </c>
      <c r="D17" s="20" t="s">
        <v>41</v>
      </c>
      <c r="E17" s="17" t="s">
        <v>105</v>
      </c>
      <c r="F17" s="18" t="s">
        <v>287</v>
      </c>
      <c r="G17" s="18" t="s">
        <v>306</v>
      </c>
      <c r="H17" s="13" t="s">
        <v>240</v>
      </c>
    </row>
    <row r="18" spans="3:8" x14ac:dyDescent="0.25">
      <c r="C18" s="13">
        <v>723</v>
      </c>
      <c r="D18" s="14" t="s">
        <v>42</v>
      </c>
      <c r="E18" s="12" t="s">
        <v>150</v>
      </c>
      <c r="F18" s="18" t="s">
        <v>287</v>
      </c>
      <c r="G18" s="18" t="s">
        <v>306</v>
      </c>
      <c r="H18" s="13" t="s">
        <v>228</v>
      </c>
    </row>
    <row r="19" spans="3:8" x14ac:dyDescent="0.25">
      <c r="C19" s="13">
        <v>728</v>
      </c>
      <c r="D19" s="14" t="s">
        <v>43</v>
      </c>
      <c r="E19" s="17" t="s">
        <v>151</v>
      </c>
      <c r="F19" s="18" t="s">
        <v>287</v>
      </c>
      <c r="G19" s="18" t="s">
        <v>306</v>
      </c>
      <c r="H19" s="13" t="s">
        <v>241</v>
      </c>
    </row>
    <row r="20" spans="3:8" x14ac:dyDescent="0.25">
      <c r="C20" s="13">
        <v>732</v>
      </c>
      <c r="D20" s="14" t="s">
        <v>44</v>
      </c>
      <c r="E20" s="17" t="s">
        <v>87</v>
      </c>
      <c r="F20" s="18" t="s">
        <v>285</v>
      </c>
      <c r="G20" s="18" t="s">
        <v>217</v>
      </c>
      <c r="H20" s="13" t="s">
        <v>226</v>
      </c>
    </row>
    <row r="21" spans="3:8" x14ac:dyDescent="0.25">
      <c r="C21" s="13">
        <v>733</v>
      </c>
      <c r="D21" s="14" t="s">
        <v>45</v>
      </c>
      <c r="E21" s="12" t="s">
        <v>152</v>
      </c>
      <c r="F21" s="18" t="s">
        <v>287</v>
      </c>
      <c r="G21" s="18" t="s">
        <v>306</v>
      </c>
      <c r="H21" s="13" t="s">
        <v>242</v>
      </c>
    </row>
    <row r="22" spans="3:8" x14ac:dyDescent="0.25">
      <c r="C22" s="13">
        <v>734</v>
      </c>
      <c r="D22" s="14" t="s">
        <v>46</v>
      </c>
      <c r="E22" s="17" t="s">
        <v>153</v>
      </c>
      <c r="F22" s="18" t="s">
        <v>287</v>
      </c>
      <c r="G22" s="18" t="s">
        <v>306</v>
      </c>
      <c r="H22" s="13" t="s">
        <v>243</v>
      </c>
    </row>
    <row r="23" spans="3:8" x14ac:dyDescent="0.25">
      <c r="C23" s="13">
        <v>735</v>
      </c>
      <c r="D23" s="14" t="s">
        <v>47</v>
      </c>
      <c r="E23" s="17" t="s">
        <v>305</v>
      </c>
      <c r="F23" s="18" t="s">
        <v>294</v>
      </c>
      <c r="G23" s="18" t="s">
        <v>288</v>
      </c>
      <c r="H23" s="13" t="s">
        <v>244</v>
      </c>
    </row>
    <row r="24" spans="3:8" x14ac:dyDescent="0.25">
      <c r="C24" s="13">
        <v>736</v>
      </c>
      <c r="D24" s="14" t="s">
        <v>48</v>
      </c>
      <c r="E24" s="12" t="s">
        <v>89</v>
      </c>
      <c r="F24" s="18" t="s">
        <v>285</v>
      </c>
      <c r="G24" s="18" t="s">
        <v>217</v>
      </c>
      <c r="H24" s="13" t="s">
        <v>245</v>
      </c>
    </row>
    <row r="25" spans="3:8" x14ac:dyDescent="0.25">
      <c r="C25" s="13">
        <v>737</v>
      </c>
      <c r="D25" s="14" t="s">
        <v>49</v>
      </c>
      <c r="E25" s="17" t="s">
        <v>114</v>
      </c>
      <c r="F25" s="18" t="s">
        <v>285</v>
      </c>
      <c r="G25" s="18" t="s">
        <v>217</v>
      </c>
      <c r="H25" s="13" t="s">
        <v>246</v>
      </c>
    </row>
    <row r="26" spans="3:8" x14ac:dyDescent="0.25">
      <c r="C26" s="13">
        <v>738</v>
      </c>
      <c r="D26" s="14" t="s">
        <v>50</v>
      </c>
      <c r="E26" s="17" t="s">
        <v>127</v>
      </c>
      <c r="F26" s="18" t="s">
        <v>287</v>
      </c>
      <c r="G26" s="18" t="s">
        <v>306</v>
      </c>
      <c r="H26" s="13" t="s">
        <v>231</v>
      </c>
    </row>
    <row r="27" spans="3:8" x14ac:dyDescent="0.25">
      <c r="C27" s="13">
        <v>740</v>
      </c>
      <c r="D27" s="14" t="s">
        <v>51</v>
      </c>
      <c r="E27" s="12" t="s">
        <v>106</v>
      </c>
      <c r="F27" s="18" t="s">
        <v>287</v>
      </c>
      <c r="G27" s="18" t="s">
        <v>306</v>
      </c>
      <c r="H27" s="13" t="s">
        <v>247</v>
      </c>
    </row>
    <row r="28" spans="3:8" x14ac:dyDescent="0.25">
      <c r="C28" s="13">
        <v>741</v>
      </c>
      <c r="D28" s="14" t="s">
        <v>52</v>
      </c>
      <c r="E28" s="17" t="s">
        <v>115</v>
      </c>
      <c r="F28" s="18" t="s">
        <v>285</v>
      </c>
      <c r="G28" s="18" t="s">
        <v>217</v>
      </c>
      <c r="H28" s="13" t="s">
        <v>227</v>
      </c>
    </row>
    <row r="29" spans="3:8" x14ac:dyDescent="0.25">
      <c r="C29" s="13">
        <v>742</v>
      </c>
      <c r="D29" s="14" t="s">
        <v>53</v>
      </c>
      <c r="E29" s="17" t="s">
        <v>116</v>
      </c>
      <c r="F29" s="18" t="s">
        <v>285</v>
      </c>
      <c r="G29" s="18" t="s">
        <v>217</v>
      </c>
      <c r="H29" s="13" t="s">
        <v>248</v>
      </c>
    </row>
    <row r="30" spans="3:8" x14ac:dyDescent="0.25">
      <c r="C30" s="13">
        <v>743</v>
      </c>
      <c r="D30" s="14" t="s">
        <v>54</v>
      </c>
      <c r="E30" s="12" t="s">
        <v>88</v>
      </c>
      <c r="F30" s="18" t="s">
        <v>285</v>
      </c>
      <c r="G30" s="18" t="s">
        <v>217</v>
      </c>
      <c r="H30" s="13" t="s">
        <v>280</v>
      </c>
    </row>
    <row r="31" spans="3:8" x14ac:dyDescent="0.25">
      <c r="C31" s="13">
        <v>744</v>
      </c>
      <c r="D31" s="14" t="s">
        <v>55</v>
      </c>
      <c r="E31" s="17" t="s">
        <v>154</v>
      </c>
      <c r="F31" s="18" t="s">
        <v>287</v>
      </c>
      <c r="G31" s="18" t="s">
        <v>306</v>
      </c>
      <c r="H31" s="13" t="s">
        <v>283</v>
      </c>
    </row>
    <row r="32" spans="3:8" x14ac:dyDescent="0.25">
      <c r="C32" s="13">
        <v>745</v>
      </c>
      <c r="D32" s="14" t="s">
        <v>56</v>
      </c>
      <c r="E32" s="17" t="s">
        <v>117</v>
      </c>
      <c r="F32" s="18" t="s">
        <v>285</v>
      </c>
      <c r="G32" s="18" t="s">
        <v>217</v>
      </c>
      <c r="H32" s="13" t="s">
        <v>303</v>
      </c>
    </row>
    <row r="33" spans="3:7" x14ac:dyDescent="0.25">
      <c r="C33" s="13">
        <v>748</v>
      </c>
      <c r="D33" s="14" t="s">
        <v>57</v>
      </c>
      <c r="E33" s="17" t="s">
        <v>155</v>
      </c>
      <c r="F33" s="18" t="s">
        <v>294</v>
      </c>
      <c r="G33" s="18" t="s">
        <v>288</v>
      </c>
    </row>
    <row r="34" spans="3:7" x14ac:dyDescent="0.25">
      <c r="C34" s="13">
        <v>749</v>
      </c>
      <c r="D34" s="14" t="s">
        <v>58</v>
      </c>
      <c r="E34" s="17" t="s">
        <v>156</v>
      </c>
      <c r="F34" s="18" t="s">
        <v>294</v>
      </c>
      <c r="G34" s="18" t="s">
        <v>288</v>
      </c>
    </row>
    <row r="35" spans="3:7" x14ac:dyDescent="0.25">
      <c r="C35" s="13">
        <v>750</v>
      </c>
      <c r="D35" s="14" t="s">
        <v>59</v>
      </c>
      <c r="E35" s="17" t="s">
        <v>194</v>
      </c>
      <c r="F35" s="18" t="s">
        <v>294</v>
      </c>
      <c r="G35" s="18" t="s">
        <v>288</v>
      </c>
    </row>
    <row r="36" spans="3:7" x14ac:dyDescent="0.25">
      <c r="C36" s="13">
        <v>751</v>
      </c>
      <c r="D36" s="14" t="s">
        <v>60</v>
      </c>
      <c r="E36" s="12" t="s">
        <v>157</v>
      </c>
      <c r="F36" s="18" t="s">
        <v>287</v>
      </c>
      <c r="G36" s="18" t="s">
        <v>306</v>
      </c>
    </row>
    <row r="37" spans="3:7" x14ac:dyDescent="0.25">
      <c r="C37" s="13">
        <v>752</v>
      </c>
      <c r="D37" s="14" t="s">
        <v>61</v>
      </c>
      <c r="E37" s="12" t="s">
        <v>90</v>
      </c>
      <c r="F37" s="18" t="s">
        <v>285</v>
      </c>
      <c r="G37" s="18" t="s">
        <v>217</v>
      </c>
    </row>
    <row r="38" spans="3:7" x14ac:dyDescent="0.25">
      <c r="C38" s="19">
        <v>753</v>
      </c>
      <c r="D38" s="20" t="s">
        <v>62</v>
      </c>
      <c r="E38" s="12" t="s">
        <v>195</v>
      </c>
      <c r="F38" s="18" t="s">
        <v>288</v>
      </c>
      <c r="G38" s="18" t="s">
        <v>289</v>
      </c>
    </row>
    <row r="39" spans="3:7" x14ac:dyDescent="0.25">
      <c r="C39" s="13">
        <v>754</v>
      </c>
      <c r="D39" s="14" t="s">
        <v>63</v>
      </c>
      <c r="E39" s="17" t="s">
        <v>196</v>
      </c>
      <c r="F39" s="18" t="s">
        <v>288</v>
      </c>
      <c r="G39" s="18" t="s">
        <v>289</v>
      </c>
    </row>
    <row r="40" spans="3:7" x14ac:dyDescent="0.25">
      <c r="C40" s="19">
        <v>756</v>
      </c>
      <c r="D40" s="20" t="s">
        <v>64</v>
      </c>
      <c r="E40" s="17" t="s">
        <v>197</v>
      </c>
      <c r="F40" s="18" t="s">
        <v>288</v>
      </c>
      <c r="G40" s="18" t="s">
        <v>289</v>
      </c>
    </row>
    <row r="41" spans="3:7" x14ac:dyDescent="0.25">
      <c r="C41" s="19">
        <v>757</v>
      </c>
      <c r="D41" s="20" t="s">
        <v>65</v>
      </c>
      <c r="E41" s="12" t="s">
        <v>128</v>
      </c>
      <c r="F41" s="18" t="s">
        <v>289</v>
      </c>
      <c r="G41" s="18" t="s">
        <v>288</v>
      </c>
    </row>
    <row r="42" spans="3:7" x14ac:dyDescent="0.25">
      <c r="C42" s="19">
        <v>759</v>
      </c>
      <c r="D42" s="20" t="s">
        <v>66</v>
      </c>
      <c r="E42" s="17" t="s">
        <v>214</v>
      </c>
      <c r="F42" s="18" t="s">
        <v>289</v>
      </c>
      <c r="G42" s="18" t="s">
        <v>288</v>
      </c>
    </row>
    <row r="43" spans="3:7" x14ac:dyDescent="0.25">
      <c r="C43" s="19">
        <v>760</v>
      </c>
      <c r="D43" s="20" t="s">
        <v>67</v>
      </c>
      <c r="E43" s="12" t="s">
        <v>129</v>
      </c>
      <c r="F43" s="18" t="s">
        <v>289</v>
      </c>
      <c r="G43" s="18" t="s">
        <v>288</v>
      </c>
    </row>
    <row r="44" spans="3:7" x14ac:dyDescent="0.25">
      <c r="C44" s="19">
        <v>761</v>
      </c>
      <c r="D44" s="20" t="s">
        <v>68</v>
      </c>
      <c r="E44" s="17" t="s">
        <v>130</v>
      </c>
      <c r="F44" s="18" t="s">
        <v>289</v>
      </c>
      <c r="G44" s="18" t="s">
        <v>288</v>
      </c>
    </row>
    <row r="45" spans="3:7" x14ac:dyDescent="0.25">
      <c r="C45" s="19">
        <v>762</v>
      </c>
      <c r="D45" s="20" t="s">
        <v>69</v>
      </c>
      <c r="E45" s="12" t="s">
        <v>131</v>
      </c>
      <c r="F45" s="18" t="s">
        <v>289</v>
      </c>
      <c r="G45" s="18" t="s">
        <v>288</v>
      </c>
    </row>
    <row r="46" spans="3:7" x14ac:dyDescent="0.25">
      <c r="C46" s="19">
        <v>763</v>
      </c>
      <c r="D46" s="20" t="s">
        <v>70</v>
      </c>
      <c r="E46" s="12" t="s">
        <v>132</v>
      </c>
      <c r="F46" s="18" t="s">
        <v>289</v>
      </c>
      <c r="G46" s="18" t="s">
        <v>288</v>
      </c>
    </row>
    <row r="47" spans="3:7" x14ac:dyDescent="0.25">
      <c r="C47" s="19">
        <v>764</v>
      </c>
      <c r="D47" s="20" t="s">
        <v>71</v>
      </c>
      <c r="E47" s="12" t="s">
        <v>133</v>
      </c>
      <c r="F47" s="18" t="s">
        <v>289</v>
      </c>
      <c r="G47" s="18" t="s">
        <v>288</v>
      </c>
    </row>
    <row r="48" spans="3:7" x14ac:dyDescent="0.25">
      <c r="C48" s="19">
        <v>765</v>
      </c>
      <c r="D48" s="20" t="s">
        <v>72</v>
      </c>
      <c r="E48" s="12" t="s">
        <v>134</v>
      </c>
      <c r="F48" s="18" t="s">
        <v>289</v>
      </c>
      <c r="G48" s="18" t="s">
        <v>288</v>
      </c>
    </row>
    <row r="49" spans="3:7" x14ac:dyDescent="0.25">
      <c r="C49" s="19">
        <v>766</v>
      </c>
      <c r="D49" s="20" t="s">
        <v>73</v>
      </c>
      <c r="E49" s="17" t="s">
        <v>135</v>
      </c>
      <c r="F49" s="18" t="s">
        <v>289</v>
      </c>
      <c r="G49" s="18" t="s">
        <v>288</v>
      </c>
    </row>
    <row r="50" spans="3:7" x14ac:dyDescent="0.25">
      <c r="C50" s="19">
        <v>767</v>
      </c>
      <c r="D50" s="20" t="s">
        <v>74</v>
      </c>
      <c r="E50" s="17" t="s">
        <v>206</v>
      </c>
      <c r="F50" s="18" t="s">
        <v>289</v>
      </c>
      <c r="G50" s="18" t="s">
        <v>288</v>
      </c>
    </row>
    <row r="51" spans="3:7" x14ac:dyDescent="0.25">
      <c r="C51" s="19">
        <v>768</v>
      </c>
      <c r="D51" s="20" t="s">
        <v>75</v>
      </c>
      <c r="E51" s="12" t="s">
        <v>136</v>
      </c>
      <c r="F51" s="18" t="s">
        <v>289</v>
      </c>
      <c r="G51" s="18" t="s">
        <v>288</v>
      </c>
    </row>
    <row r="52" spans="3:7" x14ac:dyDescent="0.25">
      <c r="C52" s="19">
        <v>769</v>
      </c>
      <c r="D52" s="20" t="s">
        <v>76</v>
      </c>
      <c r="E52" s="12" t="s">
        <v>205</v>
      </c>
      <c r="F52" s="18" t="s">
        <v>289</v>
      </c>
      <c r="G52" s="18" t="s">
        <v>288</v>
      </c>
    </row>
    <row r="53" spans="3:7" x14ac:dyDescent="0.25">
      <c r="C53" s="19">
        <v>770</v>
      </c>
      <c r="D53" s="20" t="s">
        <v>77</v>
      </c>
      <c r="E53" s="12" t="s">
        <v>118</v>
      </c>
      <c r="F53" s="18" t="s">
        <v>285</v>
      </c>
      <c r="G53" s="18" t="s">
        <v>217</v>
      </c>
    </row>
    <row r="54" spans="3:7" x14ac:dyDescent="0.25">
      <c r="C54" s="19">
        <v>771</v>
      </c>
      <c r="D54" s="20" t="s">
        <v>78</v>
      </c>
      <c r="E54" s="12" t="s">
        <v>158</v>
      </c>
      <c r="F54" s="18" t="s">
        <v>285</v>
      </c>
      <c r="G54" s="18" t="s">
        <v>217</v>
      </c>
    </row>
    <row r="55" spans="3:7" x14ac:dyDescent="0.25">
      <c r="C55" s="13">
        <v>772</v>
      </c>
      <c r="D55" s="14" t="s">
        <v>79</v>
      </c>
      <c r="E55" s="12" t="s">
        <v>119</v>
      </c>
      <c r="F55" s="18" t="s">
        <v>287</v>
      </c>
      <c r="G55" s="18" t="s">
        <v>306</v>
      </c>
    </row>
    <row r="56" spans="3:7" x14ac:dyDescent="0.25">
      <c r="C56" s="13">
        <v>774</v>
      </c>
      <c r="D56" s="14" t="s">
        <v>80</v>
      </c>
      <c r="E56" s="17" t="s">
        <v>159</v>
      </c>
      <c r="F56" s="18" t="s">
        <v>287</v>
      </c>
      <c r="G56" s="18" t="s">
        <v>306</v>
      </c>
    </row>
    <row r="57" spans="3:7" x14ac:dyDescent="0.25">
      <c r="C57" s="19">
        <v>775</v>
      </c>
      <c r="D57" s="20" t="s">
        <v>81</v>
      </c>
      <c r="E57" s="12" t="s">
        <v>137</v>
      </c>
      <c r="F57" s="18" t="s">
        <v>294</v>
      </c>
      <c r="G57" s="18" t="s">
        <v>288</v>
      </c>
    </row>
    <row r="58" spans="3:7" x14ac:dyDescent="0.25">
      <c r="C58" s="13">
        <v>776</v>
      </c>
      <c r="D58" s="14" t="s">
        <v>82</v>
      </c>
      <c r="E58" s="12" t="s">
        <v>138</v>
      </c>
      <c r="F58" s="18" t="s">
        <v>294</v>
      </c>
      <c r="G58" s="18" t="s">
        <v>288</v>
      </c>
    </row>
    <row r="59" spans="3:7" x14ac:dyDescent="0.25">
      <c r="C59" s="19">
        <v>777</v>
      </c>
      <c r="D59" s="20" t="s">
        <v>83</v>
      </c>
      <c r="E59" s="17" t="s">
        <v>160</v>
      </c>
      <c r="F59" s="18" t="s">
        <v>287</v>
      </c>
      <c r="G59" s="18" t="s">
        <v>306</v>
      </c>
    </row>
    <row r="60" spans="3:7" x14ac:dyDescent="0.25">
      <c r="C60" s="13">
        <v>781</v>
      </c>
      <c r="D60" s="14" t="s">
        <v>220</v>
      </c>
      <c r="E60" s="17" t="s">
        <v>161</v>
      </c>
      <c r="F60" s="18" t="s">
        <v>287</v>
      </c>
      <c r="G60" s="18" t="s">
        <v>306</v>
      </c>
    </row>
    <row r="61" spans="3:7" x14ac:dyDescent="0.25">
      <c r="C61" s="23">
        <v>999</v>
      </c>
      <c r="D61" s="24" t="s">
        <v>249</v>
      </c>
      <c r="E61" s="17" t="s">
        <v>162</v>
      </c>
      <c r="F61" s="18" t="s">
        <v>285</v>
      </c>
      <c r="G61" s="18" t="s">
        <v>217</v>
      </c>
    </row>
    <row r="62" spans="3:7" x14ac:dyDescent="0.25">
      <c r="C62" s="13" t="s">
        <v>281</v>
      </c>
      <c r="D62" s="14" t="s">
        <v>266</v>
      </c>
      <c r="E62" s="17" t="s">
        <v>163</v>
      </c>
      <c r="F62" s="18" t="s">
        <v>285</v>
      </c>
      <c r="G62" s="18" t="s">
        <v>217</v>
      </c>
    </row>
    <row r="63" spans="3:7" x14ac:dyDescent="0.25">
      <c r="C63" s="19" t="s">
        <v>282</v>
      </c>
      <c r="D63" s="27" t="s">
        <v>267</v>
      </c>
      <c r="E63" s="17" t="s">
        <v>295</v>
      </c>
      <c r="F63" s="18" t="s">
        <v>294</v>
      </c>
      <c r="G63" s="18" t="s">
        <v>288</v>
      </c>
    </row>
    <row r="64" spans="3:7" x14ac:dyDescent="0.25">
      <c r="C64" s="13" t="s">
        <v>286</v>
      </c>
      <c r="D64" s="14" t="s">
        <v>250</v>
      </c>
      <c r="E64" s="12" t="s">
        <v>107</v>
      </c>
      <c r="F64" s="18" t="s">
        <v>287</v>
      </c>
      <c r="G64" s="18" t="s">
        <v>306</v>
      </c>
    </row>
    <row r="65" spans="3:7" x14ac:dyDescent="0.25">
      <c r="E65" s="17" t="s">
        <v>164</v>
      </c>
      <c r="F65" s="18" t="s">
        <v>287</v>
      </c>
      <c r="G65" s="18" t="s">
        <v>306</v>
      </c>
    </row>
    <row r="66" spans="3:7" x14ac:dyDescent="0.25">
      <c r="E66" s="12" t="s">
        <v>120</v>
      </c>
      <c r="F66" s="18" t="s">
        <v>285</v>
      </c>
      <c r="G66" s="18" t="s">
        <v>217</v>
      </c>
    </row>
    <row r="67" spans="3:7" x14ac:dyDescent="0.25">
      <c r="E67" s="12" t="s">
        <v>91</v>
      </c>
      <c r="F67" s="18" t="s">
        <v>285</v>
      </c>
      <c r="G67" s="18" t="s">
        <v>217</v>
      </c>
    </row>
    <row r="68" spans="3:7" x14ac:dyDescent="0.25">
      <c r="E68" s="17" t="s">
        <v>165</v>
      </c>
      <c r="F68" s="18" t="s">
        <v>287</v>
      </c>
      <c r="G68" s="18" t="s">
        <v>306</v>
      </c>
    </row>
    <row r="69" spans="3:7" x14ac:dyDescent="0.25">
      <c r="E69" s="17" t="s">
        <v>166</v>
      </c>
      <c r="F69" s="18" t="s">
        <v>287</v>
      </c>
      <c r="G69" s="18" t="s">
        <v>306</v>
      </c>
    </row>
    <row r="70" spans="3:7" x14ac:dyDescent="0.25">
      <c r="D70" s="21"/>
      <c r="E70" s="12" t="s">
        <v>167</v>
      </c>
      <c r="F70" s="18" t="s">
        <v>287</v>
      </c>
      <c r="G70" s="18" t="s">
        <v>306</v>
      </c>
    </row>
    <row r="71" spans="3:7" x14ac:dyDescent="0.25">
      <c r="E71" s="12" t="s">
        <v>108</v>
      </c>
      <c r="F71" s="18" t="s">
        <v>287</v>
      </c>
      <c r="G71" s="18" t="s">
        <v>306</v>
      </c>
    </row>
    <row r="72" spans="3:7" x14ac:dyDescent="0.25">
      <c r="E72" s="17" t="s">
        <v>168</v>
      </c>
      <c r="F72" s="18" t="s">
        <v>287</v>
      </c>
      <c r="G72" s="18" t="s">
        <v>306</v>
      </c>
    </row>
    <row r="73" spans="3:7" x14ac:dyDescent="0.25">
      <c r="E73" s="17" t="s">
        <v>169</v>
      </c>
      <c r="F73" s="18" t="s">
        <v>287</v>
      </c>
      <c r="G73" s="18" t="s">
        <v>306</v>
      </c>
    </row>
    <row r="74" spans="3:7" x14ac:dyDescent="0.25">
      <c r="E74" s="17" t="s">
        <v>126</v>
      </c>
      <c r="F74" s="18" t="s">
        <v>285</v>
      </c>
      <c r="G74" s="18" t="s">
        <v>217</v>
      </c>
    </row>
    <row r="75" spans="3:7" x14ac:dyDescent="0.25">
      <c r="E75" s="17" t="s">
        <v>170</v>
      </c>
      <c r="F75" s="18" t="s">
        <v>287</v>
      </c>
      <c r="G75" s="18" t="s">
        <v>306</v>
      </c>
    </row>
    <row r="76" spans="3:7" x14ac:dyDescent="0.25">
      <c r="E76" s="12" t="s">
        <v>92</v>
      </c>
      <c r="F76" s="18" t="s">
        <v>285</v>
      </c>
      <c r="G76" s="18" t="s">
        <v>217</v>
      </c>
    </row>
    <row r="77" spans="3:7" x14ac:dyDescent="0.25">
      <c r="D77" s="21"/>
      <c r="E77" s="17" t="s">
        <v>93</v>
      </c>
      <c r="F77" s="18" t="s">
        <v>285</v>
      </c>
      <c r="G77" s="18" t="s">
        <v>217</v>
      </c>
    </row>
    <row r="78" spans="3:7" x14ac:dyDescent="0.25">
      <c r="C78" s="23"/>
      <c r="D78" s="24"/>
      <c r="E78" s="22" t="s">
        <v>101</v>
      </c>
    </row>
    <row r="79" spans="3:7" x14ac:dyDescent="0.25">
      <c r="C79" s="23"/>
      <c r="D79" s="24"/>
      <c r="E79" s="17" t="s">
        <v>94</v>
      </c>
      <c r="F79" s="18" t="s">
        <v>285</v>
      </c>
      <c r="G79" s="18" t="s">
        <v>217</v>
      </c>
    </row>
    <row r="80" spans="3:7" x14ac:dyDescent="0.25">
      <c r="D80" s="24"/>
      <c r="E80" s="22" t="s">
        <v>102</v>
      </c>
    </row>
    <row r="81" spans="3:7" x14ac:dyDescent="0.25">
      <c r="E81" s="12" t="s">
        <v>95</v>
      </c>
      <c r="F81" s="18" t="s">
        <v>285</v>
      </c>
      <c r="G81" s="18" t="s">
        <v>217</v>
      </c>
    </row>
    <row r="82" spans="3:7" x14ac:dyDescent="0.25">
      <c r="E82" s="17" t="s">
        <v>96</v>
      </c>
      <c r="F82" s="18" t="s">
        <v>285</v>
      </c>
      <c r="G82" s="18" t="s">
        <v>217</v>
      </c>
    </row>
    <row r="83" spans="3:7" x14ac:dyDescent="0.25">
      <c r="E83" s="17" t="s">
        <v>171</v>
      </c>
      <c r="F83" s="18" t="s">
        <v>287</v>
      </c>
      <c r="G83" s="18" t="s">
        <v>306</v>
      </c>
    </row>
    <row r="84" spans="3:7" x14ac:dyDescent="0.25">
      <c r="C84" s="19"/>
      <c r="D84" s="20"/>
      <c r="E84" s="22" t="s">
        <v>103</v>
      </c>
    </row>
    <row r="85" spans="3:7" x14ac:dyDescent="0.25">
      <c r="E85" s="17" t="s">
        <v>172</v>
      </c>
      <c r="F85" s="18" t="s">
        <v>287</v>
      </c>
      <c r="G85" s="18" t="s">
        <v>306</v>
      </c>
    </row>
    <row r="86" spans="3:7" x14ac:dyDescent="0.25">
      <c r="E86" s="12" t="s">
        <v>213</v>
      </c>
      <c r="F86" s="18" t="s">
        <v>285</v>
      </c>
      <c r="G86" s="18" t="s">
        <v>217</v>
      </c>
    </row>
    <row r="87" spans="3:7" x14ac:dyDescent="0.25">
      <c r="E87" s="17" t="s">
        <v>173</v>
      </c>
      <c r="F87" s="18" t="s">
        <v>285</v>
      </c>
      <c r="G87" s="18" t="s">
        <v>217</v>
      </c>
    </row>
    <row r="88" spans="3:7" x14ac:dyDescent="0.25">
      <c r="E88" s="17" t="s">
        <v>198</v>
      </c>
      <c r="F88" s="18" t="s">
        <v>285</v>
      </c>
      <c r="G88" s="18" t="s">
        <v>217</v>
      </c>
    </row>
    <row r="89" spans="3:7" x14ac:dyDescent="0.25">
      <c r="E89" s="12" t="s">
        <v>174</v>
      </c>
      <c r="F89" s="18" t="s">
        <v>287</v>
      </c>
      <c r="G89" s="18" t="s">
        <v>306</v>
      </c>
    </row>
    <row r="90" spans="3:7" x14ac:dyDescent="0.25">
      <c r="E90" s="17" t="s">
        <v>139</v>
      </c>
      <c r="F90" s="18" t="s">
        <v>288</v>
      </c>
      <c r="G90" s="18" t="s">
        <v>289</v>
      </c>
    </row>
    <row r="91" spans="3:7" x14ac:dyDescent="0.25">
      <c r="E91" s="17" t="s">
        <v>97</v>
      </c>
      <c r="F91" s="18" t="s">
        <v>294</v>
      </c>
      <c r="G91" s="18" t="s">
        <v>288</v>
      </c>
    </row>
    <row r="92" spans="3:7" x14ac:dyDescent="0.25">
      <c r="E92" s="12" t="s">
        <v>175</v>
      </c>
      <c r="F92" s="18" t="s">
        <v>287</v>
      </c>
      <c r="G92" s="18" t="s">
        <v>306</v>
      </c>
    </row>
    <row r="93" spans="3:7" x14ac:dyDescent="0.25">
      <c r="E93" s="17" t="s">
        <v>98</v>
      </c>
      <c r="F93" s="18" t="s">
        <v>294</v>
      </c>
      <c r="G93" s="18" t="s">
        <v>288</v>
      </c>
    </row>
    <row r="94" spans="3:7" x14ac:dyDescent="0.25">
      <c r="E94" s="17" t="s">
        <v>99</v>
      </c>
      <c r="F94" s="18" t="s">
        <v>294</v>
      </c>
      <c r="G94" s="18" t="s">
        <v>288</v>
      </c>
    </row>
    <row r="95" spans="3:7" x14ac:dyDescent="0.25">
      <c r="E95" s="17" t="s">
        <v>176</v>
      </c>
      <c r="F95" s="18" t="s">
        <v>287</v>
      </c>
      <c r="G95" s="18" t="s">
        <v>306</v>
      </c>
    </row>
    <row r="96" spans="3:7" x14ac:dyDescent="0.25">
      <c r="E96" s="17" t="s">
        <v>199</v>
      </c>
      <c r="F96" s="18" t="s">
        <v>285</v>
      </c>
      <c r="G96" s="18" t="s">
        <v>217</v>
      </c>
    </row>
    <row r="97" spans="5:7" x14ac:dyDescent="0.25">
      <c r="E97" s="17" t="s">
        <v>140</v>
      </c>
      <c r="F97" s="18" t="s">
        <v>294</v>
      </c>
      <c r="G97" s="18" t="s">
        <v>288</v>
      </c>
    </row>
    <row r="98" spans="5:7" x14ac:dyDescent="0.25">
      <c r="E98" s="17" t="s">
        <v>121</v>
      </c>
      <c r="F98" s="18" t="s">
        <v>285</v>
      </c>
      <c r="G98" s="18" t="s">
        <v>217</v>
      </c>
    </row>
    <row r="99" spans="5:7" x14ac:dyDescent="0.25">
      <c r="E99" s="12" t="s">
        <v>200</v>
      </c>
      <c r="F99" s="18" t="s">
        <v>294</v>
      </c>
      <c r="G99" s="18" t="s">
        <v>288</v>
      </c>
    </row>
    <row r="100" spans="5:7" x14ac:dyDescent="0.25">
      <c r="E100" s="17" t="s">
        <v>109</v>
      </c>
      <c r="F100" s="18" t="s">
        <v>287</v>
      </c>
      <c r="G100" s="18" t="s">
        <v>306</v>
      </c>
    </row>
    <row r="101" spans="5:7" x14ac:dyDescent="0.25">
      <c r="E101" s="17" t="s">
        <v>201</v>
      </c>
      <c r="F101" s="18" t="s">
        <v>287</v>
      </c>
      <c r="G101" s="18" t="s">
        <v>306</v>
      </c>
    </row>
    <row r="102" spans="5:7" x14ac:dyDescent="0.25">
      <c r="E102" s="17" t="s">
        <v>177</v>
      </c>
      <c r="F102" s="18" t="s">
        <v>287</v>
      </c>
      <c r="G102" s="18" t="s">
        <v>306</v>
      </c>
    </row>
    <row r="103" spans="5:7" x14ac:dyDescent="0.25">
      <c r="E103" s="17" t="s">
        <v>178</v>
      </c>
      <c r="F103" s="18" t="s">
        <v>287</v>
      </c>
      <c r="G103" s="18" t="s">
        <v>306</v>
      </c>
    </row>
    <row r="104" spans="5:7" x14ac:dyDescent="0.25">
      <c r="E104" s="12" t="s">
        <v>179</v>
      </c>
      <c r="F104" s="18" t="s">
        <v>287</v>
      </c>
      <c r="G104" s="18" t="s">
        <v>306</v>
      </c>
    </row>
    <row r="105" spans="5:7" x14ac:dyDescent="0.25">
      <c r="E105" s="17" t="s">
        <v>180</v>
      </c>
      <c r="F105" s="18" t="s">
        <v>287</v>
      </c>
      <c r="G105" s="18" t="s">
        <v>306</v>
      </c>
    </row>
    <row r="106" spans="5:7" x14ac:dyDescent="0.25">
      <c r="E106" s="12" t="s">
        <v>141</v>
      </c>
      <c r="F106" s="18" t="s">
        <v>294</v>
      </c>
      <c r="G106" s="18" t="s">
        <v>288</v>
      </c>
    </row>
    <row r="107" spans="5:7" x14ac:dyDescent="0.25">
      <c r="E107" s="17" t="s">
        <v>215</v>
      </c>
      <c r="F107" s="18" t="s">
        <v>287</v>
      </c>
      <c r="G107" s="18" t="s">
        <v>306</v>
      </c>
    </row>
    <row r="108" spans="5:7" x14ac:dyDescent="0.25">
      <c r="E108" s="12" t="s">
        <v>122</v>
      </c>
      <c r="F108" s="18" t="s">
        <v>285</v>
      </c>
      <c r="G108" s="18" t="s">
        <v>217</v>
      </c>
    </row>
    <row r="109" spans="5:7" x14ac:dyDescent="0.25">
      <c r="E109" s="17" t="s">
        <v>181</v>
      </c>
      <c r="F109" s="18" t="s">
        <v>287</v>
      </c>
      <c r="G109" s="18" t="s">
        <v>306</v>
      </c>
    </row>
    <row r="110" spans="5:7" x14ac:dyDescent="0.25">
      <c r="E110" s="17" t="s">
        <v>182</v>
      </c>
      <c r="F110" s="18" t="s">
        <v>287</v>
      </c>
      <c r="G110" s="18" t="s">
        <v>306</v>
      </c>
    </row>
    <row r="111" spans="5:7" x14ac:dyDescent="0.25">
      <c r="E111" s="17" t="s">
        <v>183</v>
      </c>
      <c r="F111" s="18" t="s">
        <v>287</v>
      </c>
      <c r="G111" s="18" t="s">
        <v>306</v>
      </c>
    </row>
    <row r="112" spans="5:7" x14ac:dyDescent="0.25">
      <c r="E112" s="12" t="s">
        <v>142</v>
      </c>
      <c r="F112" s="18" t="s">
        <v>294</v>
      </c>
      <c r="G112" s="18" t="s">
        <v>288</v>
      </c>
    </row>
    <row r="113" spans="4:7" x14ac:dyDescent="0.25">
      <c r="E113" s="17" t="s">
        <v>143</v>
      </c>
      <c r="F113" s="18" t="s">
        <v>294</v>
      </c>
      <c r="G113" s="18" t="s">
        <v>288</v>
      </c>
    </row>
    <row r="114" spans="4:7" x14ac:dyDescent="0.25">
      <c r="E114" s="17" t="s">
        <v>184</v>
      </c>
      <c r="F114" s="18" t="s">
        <v>288</v>
      </c>
      <c r="G114" s="18" t="s">
        <v>289</v>
      </c>
    </row>
    <row r="115" spans="4:7" x14ac:dyDescent="0.25">
      <c r="E115" s="12" t="s">
        <v>304</v>
      </c>
      <c r="F115" s="18" t="s">
        <v>294</v>
      </c>
      <c r="G115" s="18" t="s">
        <v>288</v>
      </c>
    </row>
    <row r="116" spans="4:7" x14ac:dyDescent="0.25">
      <c r="E116" s="12" t="s">
        <v>185</v>
      </c>
      <c r="F116" s="18" t="s">
        <v>287</v>
      </c>
      <c r="G116" s="18" t="s">
        <v>306</v>
      </c>
    </row>
    <row r="117" spans="4:7" x14ac:dyDescent="0.25">
      <c r="E117" s="12" t="s">
        <v>186</v>
      </c>
      <c r="F117" s="18" t="s">
        <v>287</v>
      </c>
      <c r="G117" s="18" t="s">
        <v>306</v>
      </c>
    </row>
    <row r="118" spans="4:7" x14ac:dyDescent="0.25">
      <c r="E118" s="17" t="s">
        <v>110</v>
      </c>
      <c r="F118" s="18" t="s">
        <v>287</v>
      </c>
      <c r="G118" s="18" t="s">
        <v>306</v>
      </c>
    </row>
    <row r="119" spans="4:7" x14ac:dyDescent="0.25">
      <c r="E119" s="17" t="s">
        <v>111</v>
      </c>
      <c r="F119" s="18" t="s">
        <v>285</v>
      </c>
      <c r="G119" s="18" t="s">
        <v>217</v>
      </c>
    </row>
    <row r="120" spans="4:7" x14ac:dyDescent="0.25">
      <c r="E120" s="12" t="s">
        <v>187</v>
      </c>
      <c r="F120" s="18" t="s">
        <v>287</v>
      </c>
      <c r="G120" s="18" t="s">
        <v>306</v>
      </c>
    </row>
    <row r="121" spans="4:7" x14ac:dyDescent="0.25">
      <c r="E121" s="12" t="s">
        <v>188</v>
      </c>
      <c r="F121" s="18" t="s">
        <v>287</v>
      </c>
      <c r="G121" s="18" t="s">
        <v>306</v>
      </c>
    </row>
    <row r="122" spans="4:7" x14ac:dyDescent="0.25">
      <c r="E122" s="17" t="s">
        <v>123</v>
      </c>
      <c r="F122" s="18" t="s">
        <v>285</v>
      </c>
      <c r="G122" s="18" t="s">
        <v>217</v>
      </c>
    </row>
    <row r="123" spans="4:7" x14ac:dyDescent="0.25">
      <c r="E123" s="17" t="s">
        <v>296</v>
      </c>
      <c r="F123" s="18" t="s">
        <v>262</v>
      </c>
      <c r="G123" s="18" t="s">
        <v>293</v>
      </c>
    </row>
    <row r="124" spans="4:7" x14ac:dyDescent="0.25">
      <c r="E124" s="17" t="s">
        <v>297</v>
      </c>
      <c r="F124" s="18" t="s">
        <v>262</v>
      </c>
      <c r="G124" s="18" t="s">
        <v>293</v>
      </c>
    </row>
    <row r="125" spans="4:7" x14ac:dyDescent="0.25">
      <c r="E125" s="17" t="s">
        <v>298</v>
      </c>
      <c r="F125" s="18" t="s">
        <v>262</v>
      </c>
      <c r="G125" s="18" t="s">
        <v>293</v>
      </c>
    </row>
    <row r="126" spans="4:7" x14ac:dyDescent="0.25">
      <c r="D126" s="25"/>
      <c r="E126" s="17" t="s">
        <v>299</v>
      </c>
      <c r="F126" s="18" t="s">
        <v>262</v>
      </c>
      <c r="G126" s="18" t="s">
        <v>293</v>
      </c>
    </row>
    <row r="127" spans="4:7" x14ac:dyDescent="0.25">
      <c r="D127" s="25"/>
      <c r="E127" s="17" t="s">
        <v>300</v>
      </c>
      <c r="F127" s="18" t="s">
        <v>262</v>
      </c>
      <c r="G127" s="18" t="s">
        <v>288</v>
      </c>
    </row>
    <row r="128" spans="4:7" x14ac:dyDescent="0.25">
      <c r="D128" s="25"/>
      <c r="E128" s="17" t="s">
        <v>307</v>
      </c>
      <c r="F128" s="18" t="s">
        <v>262</v>
      </c>
      <c r="G128" s="18" t="s">
        <v>293</v>
      </c>
    </row>
    <row r="129" spans="4:7" x14ac:dyDescent="0.25">
      <c r="D129" s="25"/>
      <c r="E129" s="12" t="s">
        <v>189</v>
      </c>
      <c r="F129" s="18" t="s">
        <v>287</v>
      </c>
      <c r="G129" s="18" t="s">
        <v>306</v>
      </c>
    </row>
    <row r="130" spans="4:7" x14ac:dyDescent="0.25">
      <c r="D130" s="25"/>
      <c r="E130" s="12" t="s">
        <v>100</v>
      </c>
      <c r="F130" s="18" t="s">
        <v>294</v>
      </c>
      <c r="G130" s="18" t="s">
        <v>288</v>
      </c>
    </row>
    <row r="131" spans="4:7" x14ac:dyDescent="0.25">
      <c r="D131" s="25"/>
      <c r="E131" s="17" t="s">
        <v>124</v>
      </c>
      <c r="F131" s="18" t="s">
        <v>294</v>
      </c>
      <c r="G131" s="18" t="s">
        <v>288</v>
      </c>
    </row>
    <row r="132" spans="4:7" x14ac:dyDescent="0.25">
      <c r="D132" s="25"/>
      <c r="E132" s="17" t="s">
        <v>190</v>
      </c>
      <c r="F132" s="18" t="s">
        <v>287</v>
      </c>
      <c r="G132" s="18" t="s">
        <v>306</v>
      </c>
    </row>
    <row r="133" spans="4:7" x14ac:dyDescent="0.25">
      <c r="D133" s="25"/>
      <c r="E133" s="17" t="s">
        <v>202</v>
      </c>
      <c r="F133" s="18" t="s">
        <v>287</v>
      </c>
      <c r="G133" s="18" t="s">
        <v>306</v>
      </c>
    </row>
    <row r="134" spans="4:7" x14ac:dyDescent="0.25">
      <c r="E134" s="17" t="s">
        <v>301</v>
      </c>
      <c r="F134" s="18" t="s">
        <v>262</v>
      </c>
      <c r="G134" s="18" t="s">
        <v>293</v>
      </c>
    </row>
    <row r="135" spans="4:7" x14ac:dyDescent="0.25">
      <c r="E135" s="17" t="s">
        <v>302</v>
      </c>
      <c r="F135" s="18" t="s">
        <v>262</v>
      </c>
      <c r="G135" s="18" t="s">
        <v>293</v>
      </c>
    </row>
    <row r="136" spans="4:7" x14ac:dyDescent="0.25">
      <c r="E136" s="17" t="s">
        <v>125</v>
      </c>
      <c r="F136" s="18" t="s">
        <v>285</v>
      </c>
      <c r="G136" s="18" t="s">
        <v>217</v>
      </c>
    </row>
    <row r="137" spans="4:7" x14ac:dyDescent="0.25">
      <c r="E137" s="26" t="s">
        <v>191</v>
      </c>
      <c r="F137" s="18" t="s">
        <v>287</v>
      </c>
      <c r="G137" s="18" t="s">
        <v>306</v>
      </c>
    </row>
    <row r="138" spans="4:7" x14ac:dyDescent="0.25">
      <c r="E138" s="22"/>
    </row>
    <row r="139" spans="4:7" x14ac:dyDescent="0.25">
      <c r="E139" s="22"/>
    </row>
    <row r="140" spans="4:7" x14ac:dyDescent="0.25">
      <c r="E140" s="22"/>
    </row>
    <row r="141" spans="4:7" x14ac:dyDescent="0.25">
      <c r="E141" s="22"/>
    </row>
    <row r="142" spans="4:7" x14ac:dyDescent="0.25">
      <c r="E142" s="22"/>
    </row>
    <row r="143" spans="4:7" x14ac:dyDescent="0.25">
      <c r="E143" s="22"/>
    </row>
    <row r="144" spans="4:7" x14ac:dyDescent="0.25">
      <c r="E144" s="22"/>
    </row>
    <row r="145" spans="5:5" x14ac:dyDescent="0.25">
      <c r="E145" s="22"/>
    </row>
    <row r="146" spans="5:5" x14ac:dyDescent="0.25">
      <c r="E146" s="22"/>
    </row>
    <row r="147" spans="5:5" x14ac:dyDescent="0.25">
      <c r="E147" s="22"/>
    </row>
    <row r="148" spans="5:5" x14ac:dyDescent="0.25">
      <c r="E148" s="22"/>
    </row>
    <row r="149" spans="5:5" x14ac:dyDescent="0.25">
      <c r="E149" s="22"/>
    </row>
    <row r="150" spans="5:5" x14ac:dyDescent="0.25">
      <c r="E150" s="22"/>
    </row>
    <row r="151" spans="5:5" x14ac:dyDescent="0.25">
      <c r="E151" s="22"/>
    </row>
    <row r="152" spans="5:5" x14ac:dyDescent="0.25">
      <c r="E152" s="22"/>
    </row>
    <row r="153" spans="5:5" x14ac:dyDescent="0.25">
      <c r="E153" s="22"/>
    </row>
    <row r="154" spans="5:5" x14ac:dyDescent="0.25">
      <c r="E154" s="22"/>
    </row>
    <row r="155" spans="5:5" x14ac:dyDescent="0.25">
      <c r="E155" s="22"/>
    </row>
    <row r="156" spans="5:5" x14ac:dyDescent="0.25">
      <c r="E156" s="22"/>
    </row>
    <row r="157" spans="5:5" x14ac:dyDescent="0.25">
      <c r="E157" s="22"/>
    </row>
    <row r="158" spans="5:5" x14ac:dyDescent="0.25">
      <c r="E158" s="22"/>
    </row>
    <row r="159" spans="5:5" x14ac:dyDescent="0.25">
      <c r="E159" s="22"/>
    </row>
    <row r="160" spans="5:5" x14ac:dyDescent="0.25">
      <c r="E160" s="22"/>
    </row>
    <row r="161" spans="5:5" x14ac:dyDescent="0.25">
      <c r="E161" s="22"/>
    </row>
    <row r="162" spans="5:5" x14ac:dyDescent="0.25">
      <c r="E162" s="22"/>
    </row>
    <row r="163" spans="5:5" x14ac:dyDescent="0.25">
      <c r="E163" s="22"/>
    </row>
    <row r="164" spans="5:5" x14ac:dyDescent="0.25">
      <c r="E164" s="22"/>
    </row>
    <row r="165" spans="5:5" x14ac:dyDescent="0.25">
      <c r="E165" s="22"/>
    </row>
    <row r="166" spans="5:5" x14ac:dyDescent="0.25">
      <c r="E166" s="22"/>
    </row>
    <row r="167" spans="5:5" x14ac:dyDescent="0.25">
      <c r="E167" s="22"/>
    </row>
    <row r="168" spans="5:5" x14ac:dyDescent="0.25">
      <c r="E168" s="22"/>
    </row>
    <row r="169" spans="5:5" x14ac:dyDescent="0.25">
      <c r="E169" s="22"/>
    </row>
    <row r="170" spans="5:5" x14ac:dyDescent="0.25">
      <c r="E170" s="22"/>
    </row>
    <row r="171" spans="5:5" x14ac:dyDescent="0.25">
      <c r="E171" s="22"/>
    </row>
  </sheetData>
  <sortState ref="C2:D191">
    <sortCondition ref="C2:C19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 Assignment</vt:lpstr>
      <vt:lpstr>Validations</vt:lpstr>
    </vt:vector>
  </TitlesOfParts>
  <Company>Safeguard Properties,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Nicoll</dc:creator>
  <cp:lastModifiedBy>Christian Gardner</cp:lastModifiedBy>
  <dcterms:created xsi:type="dcterms:W3CDTF">2013-02-28T13:13:27Z</dcterms:created>
  <dcterms:modified xsi:type="dcterms:W3CDTF">2017-05-02T13:48:28Z</dcterms:modified>
</cp:coreProperties>
</file>