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Y163" i="1"/>
  <c r="AL163" i="1" s="1"/>
  <c r="Z163" i="1"/>
  <c r="AA163" i="1"/>
  <c r="AB163" i="1"/>
  <c r="AC163" i="1"/>
  <c r="AN163" i="1" s="1"/>
  <c r="AD163" i="1"/>
  <c r="AE163" i="1"/>
  <c r="AO163" i="1" s="1"/>
  <c r="AF163" i="1"/>
  <c r="AG163" i="1"/>
  <c r="AP163" i="1" s="1"/>
  <c r="AH163" i="1"/>
  <c r="AI163" i="1"/>
  <c r="AJ163" i="1"/>
  <c r="AK163" i="1"/>
  <c r="AM163" i="1"/>
  <c r="AQ163" i="1"/>
  <c r="BD163" i="1" l="1"/>
  <c r="BI47" i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AL174" i="1" s="1"/>
  <c r="Z174" i="1"/>
  <c r="AA174" i="1"/>
  <c r="AM174" i="1" s="1"/>
  <c r="AB174" i="1"/>
  <c r="AC174" i="1"/>
  <c r="AN174" i="1" s="1"/>
  <c r="AD174" i="1"/>
  <c r="AG174" i="1"/>
  <c r="AP174" i="1" s="1"/>
  <c r="AH174" i="1"/>
  <c r="AI174" i="1"/>
  <c r="AJ174" i="1"/>
  <c r="AQ174" i="1" l="1"/>
  <c r="AL197" i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AK56" i="1" s="1"/>
  <c r="X56" i="1"/>
  <c r="Y56" i="1"/>
  <c r="AL56" i="1" s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P79" i="1" s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<sst xmlns="http://schemas.openxmlformats.org/spreadsheetml/2006/main" count="1897" uniqueCount="805">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</sst>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I33" activePane="bottomRight" state="frozen"/>
      <selection pane="topRight" activeCell="E1" sqref="E1"/>
      <selection pane="bottomLeft" activeCell="U86" sqref="U86"/>
      <selection pane="bottomRight" activeCell="V34" sqref="V34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667</v>
      </c>
      <c r="C4" t="s">
        <v>426</v>
      </c>
      <c r="E4" t="s">
        <v>431</v>
      </c>
      <c r="G4" t="s">
        <v>688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695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565</v>
      </c>
      <c r="C11" t="s">
        <v>308</v>
      </c>
      <c r="D11" t="s">
        <v>557</v>
      </c>
      <c r="E11" t="s">
        <v>431</v>
      </c>
      <c r="G11" s="1" t="s">
        <v>566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567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715</v>
      </c>
      <c r="C14" t="s">
        <v>309</v>
      </c>
      <c r="E14" t="s">
        <v>431</v>
      </c>
      <c r="G14" s="1" t="s">
        <v>716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720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721</v>
      </c>
      <c r="AS14" t="s">
        <v>295</v>
      </c>
      <c r="AU14" t="s">
        <v>299</v>
      </c>
      <c r="AV14" s="7" t="s">
        <v>722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793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576</v>
      </c>
      <c r="C17" t="s">
        <v>308</v>
      </c>
      <c r="G17" s="7" t="s">
        <v>577</v>
      </c>
      <c r="V17" s="14" t="s">
        <v>717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578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718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719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740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655</v>
      </c>
      <c r="C25" t="s">
        <v>426</v>
      </c>
      <c r="E25" t="s">
        <v>431</v>
      </c>
      <c r="G25" t="s">
        <v>679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697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696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644</v>
      </c>
      <c r="C29" t="s">
        <v>309</v>
      </c>
      <c r="E29" t="s">
        <v>431</v>
      </c>
      <c r="G29" t="s">
        <v>668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579</v>
      </c>
      <c r="C32" t="s">
        <v>429</v>
      </c>
      <c r="G32" s="7" t="s">
        <v>580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581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582</v>
      </c>
      <c r="C33" t="s">
        <v>309</v>
      </c>
      <c r="G33" s="7" t="s">
        <v>583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584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804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585</v>
      </c>
      <c r="C35" t="s">
        <v>426</v>
      </c>
      <c r="G35" s="7" t="s">
        <v>586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587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711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588</v>
      </c>
      <c r="C39" t="s">
        <v>427</v>
      </c>
      <c r="G39" s="7" t="s">
        <v>589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590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725</v>
      </c>
      <c r="C41" t="s">
        <v>726</v>
      </c>
      <c r="E41" t="s">
        <v>431</v>
      </c>
      <c r="G41" s="1" t="s">
        <v>727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729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728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794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525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792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786</v>
      </c>
      <c r="C47" t="s">
        <v>426</v>
      </c>
      <c r="E47" t="s">
        <v>431</v>
      </c>
      <c r="G47" s="1" t="s">
        <v>787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788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537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657</v>
      </c>
      <c r="C51" t="s">
        <v>426</v>
      </c>
      <c r="E51" t="s">
        <v>54</v>
      </c>
      <c r="G51" t="s">
        <v>681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698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654</v>
      </c>
      <c r="C52" t="s">
        <v>426</v>
      </c>
      <c r="E52" t="s">
        <v>431</v>
      </c>
      <c r="G52" t="s">
        <v>678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699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652</v>
      </c>
      <c r="C53" t="s">
        <v>309</v>
      </c>
      <c r="E53" t="s">
        <v>431</v>
      </c>
      <c r="G53" t="s">
        <v>676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692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700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645</v>
      </c>
      <c r="C56" t="s">
        <v>427</v>
      </c>
      <c r="E56" t="s">
        <v>431</v>
      </c>
      <c r="G56" t="s">
        <v>669</v>
      </c>
      <c r="H56">
        <v>1600</v>
      </c>
      <c r="I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801</v>
      </c>
      <c r="W56">
        <f t="shared" si="34"/>
        <v>16</v>
      </c>
      <c r="X56">
        <f t="shared" si="35"/>
        <v>18</v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>4pm-6pm</v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701</v>
      </c>
      <c r="AS56" t="s">
        <v>295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'sunday-start':"1600", 'sunday-end':"1800",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6" t="str">
        <f t="shared" si="49"/>
        <v>&lt;img src=@img/outdoor.png@&gt;</v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src=@img/outdoor.png@&gt;&lt;img src=@img/easy.png@&gt;&lt;img src=@img/drinkicon.png@&gt;&lt;img src=@img/foodicon.png@&gt;</v>
      </c>
      <c r="BE56" t="str">
        <f t="shared" si="55"/>
        <v>outdoor 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773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T57" t="s">
        <v>788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7" t="str">
        <f t="shared" si="49"/>
        <v>&lt;img src=@img/outdoor.png@&gt;</v>
      </c>
      <c r="AZ57" t="str">
        <f t="shared" si="50"/>
        <v>&lt;img src=@img/pets.png@&gt;</v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src=@img/pets.png@&gt;&lt;img src=@img/easy.png@&gt;</v>
      </c>
      <c r="BE57" t="str">
        <f t="shared" si="55"/>
        <v>outdoor pet easy med midtown</v>
      </c>
      <c r="BF57" t="str">
        <f t="shared" si="56"/>
        <v>Midtown</v>
      </c>
      <c r="BG57" s="15">
        <v>40.551755</v>
      </c>
      <c r="BH57">
        <v>-105.05984599999999</v>
      </c>
      <c r="BI57" t="str">
        <f t="shared" si="57"/>
        <v>[40.551755,-105.059846],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666</v>
      </c>
      <c r="C60" t="s">
        <v>426</v>
      </c>
      <c r="E60" t="s">
        <v>54</v>
      </c>
      <c r="G60" t="s">
        <v>687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702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774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742</v>
      </c>
      <c r="C65" t="s">
        <v>426</v>
      </c>
      <c r="E65" t="s">
        <v>54</v>
      </c>
      <c r="G65" s="7" t="s">
        <v>750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751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724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S67" t="s">
        <v>295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7" t="str">
        <f t="shared" ref="AY67:AY100" si="102">IF(AS67&gt;0,"&lt;img src=@img/outdoor.png@&gt;","")</f>
        <v>&lt;img src=@img/outdoor.png@&gt;</v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src=@img/outdoor.png@&gt;&lt;img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outdoor 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744</v>
      </c>
      <c r="C68" t="s">
        <v>309</v>
      </c>
      <c r="E68" t="s">
        <v>431</v>
      </c>
      <c r="G68" s="7" t="s">
        <v>754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755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527</v>
      </c>
      <c r="C69" t="s">
        <v>426</v>
      </c>
      <c r="G69" t="s">
        <v>526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734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528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591</v>
      </c>
      <c r="C74" t="s">
        <v>426</v>
      </c>
      <c r="E74" t="s">
        <v>431</v>
      </c>
      <c r="G74" s="7" t="s">
        <v>592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735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593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529</v>
      </c>
      <c r="C75" t="s">
        <v>723</v>
      </c>
      <c r="E75" t="s">
        <v>431</v>
      </c>
      <c r="G75" t="s">
        <v>530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730</v>
      </c>
      <c r="C76" t="s">
        <v>726</v>
      </c>
      <c r="E76" t="s">
        <v>431</v>
      </c>
      <c r="G76" t="s">
        <v>733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732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731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799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664</v>
      </c>
      <c r="C78" t="s">
        <v>426</v>
      </c>
      <c r="E78" t="s">
        <v>431</v>
      </c>
      <c r="G78" t="s">
        <v>685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703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1200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1200</v>
      </c>
      <c r="S79">
        <v>2300</v>
      </c>
      <c r="V79" t="s">
        <v>803</v>
      </c>
      <c r="W79">
        <f t="shared" si="89"/>
        <v>12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>
        <f t="shared" si="97"/>
        <v>12</v>
      </c>
      <c r="AH79">
        <f t="shared" si="98"/>
        <v>23</v>
      </c>
      <c r="AI79" t="str">
        <f t="shared" si="99"/>
        <v/>
      </c>
      <c r="AJ79" t="str">
        <f t="shared" si="100"/>
        <v/>
      </c>
      <c r="AK79" t="str">
        <f t="shared" si="111"/>
        <v>12pm-10pm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>12pm-11pm</v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536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783</v>
      </c>
      <c r="C84" t="s">
        <v>426</v>
      </c>
      <c r="E84" t="s">
        <v>431</v>
      </c>
      <c r="G84" s="7" t="s">
        <v>784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665</v>
      </c>
      <c r="C87" t="s">
        <v>428</v>
      </c>
      <c r="E87" t="s">
        <v>431</v>
      </c>
      <c r="G87" t="s">
        <v>686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594</v>
      </c>
      <c r="C88" t="s">
        <v>429</v>
      </c>
      <c r="G88" s="7" t="s">
        <v>595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596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597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712</v>
      </c>
      <c r="C92" t="s">
        <v>309</v>
      </c>
      <c r="E92" t="s">
        <v>431</v>
      </c>
      <c r="G92" s="7" t="s">
        <v>713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714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777</v>
      </c>
      <c r="C94" t="s">
        <v>429</v>
      </c>
      <c r="E94" t="s">
        <v>54</v>
      </c>
      <c r="G94" s="1" t="s">
        <v>779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778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543</v>
      </c>
      <c r="C96" t="s">
        <v>428</v>
      </c>
      <c r="D96" t="s">
        <v>53</v>
      </c>
      <c r="E96" t="s">
        <v>431</v>
      </c>
      <c r="G96" s="1" t="s">
        <v>544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545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546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598</v>
      </c>
      <c r="C97" t="s">
        <v>428</v>
      </c>
      <c r="G97" s="7" t="s">
        <v>599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790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600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601</v>
      </c>
      <c r="C100" t="s">
        <v>426</v>
      </c>
      <c r="G100" s="7" t="s">
        <v>602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603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604</v>
      </c>
      <c r="C102" t="s">
        <v>426</v>
      </c>
      <c r="G102" s="7" t="s">
        <v>605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606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607</v>
      </c>
      <c r="C103" t="s">
        <v>429</v>
      </c>
      <c r="G103" s="7" t="s">
        <v>608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661</v>
      </c>
      <c r="C105" t="s">
        <v>308</v>
      </c>
      <c r="E105" t="s">
        <v>431</v>
      </c>
      <c r="G105" t="s">
        <v>684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704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609</v>
      </c>
      <c r="C107" t="s">
        <v>309</v>
      </c>
      <c r="G107" s="7" t="s">
        <v>610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611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556</v>
      </c>
      <c r="C108" t="s">
        <v>309</v>
      </c>
      <c r="D108" t="s">
        <v>557</v>
      </c>
      <c r="E108" t="s">
        <v>54</v>
      </c>
      <c r="G108" s="7" t="s">
        <v>558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559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560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653</v>
      </c>
      <c r="C112" t="s">
        <v>429</v>
      </c>
      <c r="E112" t="s">
        <v>431</v>
      </c>
      <c r="G112" t="s">
        <v>677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693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705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798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651</v>
      </c>
      <c r="C117" t="s">
        <v>427</v>
      </c>
      <c r="E117" t="s">
        <v>431</v>
      </c>
      <c r="G117" t="s">
        <v>675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706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649</v>
      </c>
      <c r="C119" t="s">
        <v>309</v>
      </c>
      <c r="E119" t="s">
        <v>54</v>
      </c>
      <c r="G119" t="s">
        <v>673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746</v>
      </c>
      <c r="C123" t="s">
        <v>309</v>
      </c>
      <c r="E123" t="s">
        <v>431</v>
      </c>
      <c r="G123" s="7" t="s">
        <v>758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759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612</v>
      </c>
      <c r="C124" t="s">
        <v>428</v>
      </c>
      <c r="G124" s="7" t="s">
        <v>613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614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615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616</v>
      </c>
      <c r="C125" t="s">
        <v>308</v>
      </c>
      <c r="G125" s="7" t="s">
        <v>617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618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571</v>
      </c>
      <c r="C127" t="s">
        <v>426</v>
      </c>
      <c r="D127" t="s">
        <v>572</v>
      </c>
      <c r="E127" t="s">
        <v>431</v>
      </c>
      <c r="G127" s="1" t="s">
        <v>573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574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775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650</v>
      </c>
      <c r="C131" t="s">
        <v>308</v>
      </c>
      <c r="E131" t="s">
        <v>54</v>
      </c>
      <c r="G131" t="s">
        <v>674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707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646</v>
      </c>
      <c r="C132" t="s">
        <v>308</v>
      </c>
      <c r="E132" t="s">
        <v>431</v>
      </c>
      <c r="G132" t="s">
        <v>670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708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791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736</v>
      </c>
      <c r="C134" t="s">
        <v>309</v>
      </c>
      <c r="E134" t="s">
        <v>431</v>
      </c>
      <c r="G134" t="s">
        <v>737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738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739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658</v>
      </c>
      <c r="C135" t="s">
        <v>308</v>
      </c>
      <c r="E135" t="s">
        <v>54</v>
      </c>
      <c r="G135" t="s">
        <v>682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709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531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659</v>
      </c>
      <c r="C141" t="s">
        <v>309</v>
      </c>
      <c r="E141" t="s">
        <v>54</v>
      </c>
      <c r="G141" t="s">
        <v>680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647</v>
      </c>
      <c r="C144" t="s">
        <v>309</v>
      </c>
      <c r="E144" t="s">
        <v>431</v>
      </c>
      <c r="G144" t="s">
        <v>671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802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710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745</v>
      </c>
      <c r="C145" t="s">
        <v>309</v>
      </c>
      <c r="E145" t="s">
        <v>431</v>
      </c>
      <c r="G145" s="7" t="s">
        <v>756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757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648</v>
      </c>
      <c r="C148" t="s">
        <v>308</v>
      </c>
      <c r="E148" t="s">
        <v>431</v>
      </c>
      <c r="G148" t="s">
        <v>672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691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538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532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619</v>
      </c>
      <c r="C154" t="s">
        <v>426</v>
      </c>
      <c r="G154" s="7" t="s">
        <v>620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621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660</v>
      </c>
      <c r="E157" t="s">
        <v>431</v>
      </c>
      <c r="G157" t="s">
        <v>683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533</v>
      </c>
      <c r="C159" t="s">
        <v>426</v>
      </c>
      <c r="E159" t="s">
        <v>431</v>
      </c>
      <c r="G159" s="1" t="s">
        <v>535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534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662</v>
      </c>
      <c r="C160" t="s">
        <v>427</v>
      </c>
      <c r="E160" t="s">
        <v>54</v>
      </c>
      <c r="G160" t="s">
        <v>690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789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539</v>
      </c>
      <c r="C162" t="s">
        <v>426</v>
      </c>
      <c r="D162" t="s">
        <v>381</v>
      </c>
      <c r="E162" t="s">
        <v>431</v>
      </c>
      <c r="G162" s="1" t="s">
        <v>540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542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541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795</v>
      </c>
      <c r="C163" t="s">
        <v>428</v>
      </c>
      <c r="E163" t="s">
        <v>431</v>
      </c>
      <c r="G163" s="7" t="s">
        <v>796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797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663</v>
      </c>
      <c r="C165" t="s">
        <v>427</v>
      </c>
      <c r="E165" t="s">
        <v>431</v>
      </c>
      <c r="G165" t="s">
        <v>689</v>
      </c>
      <c r="N165">
        <v>1200</v>
      </c>
      <c r="O165">
        <v>1700</v>
      </c>
      <c r="V165" t="s">
        <v>780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781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622</v>
      </c>
      <c r="C168" t="s">
        <v>429</v>
      </c>
      <c r="G168" s="7" t="s">
        <v>623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624</v>
      </c>
      <c r="C171" t="s">
        <v>309</v>
      </c>
      <c r="G171" s="7" t="s">
        <v>625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626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568</v>
      </c>
      <c r="C173" t="s">
        <v>426</v>
      </c>
      <c r="D173" t="s">
        <v>557</v>
      </c>
      <c r="E173" t="s">
        <v>431</v>
      </c>
      <c r="G173" t="s">
        <v>569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570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747</v>
      </c>
      <c r="C174" t="s">
        <v>426</v>
      </c>
      <c r="E174" t="s">
        <v>431</v>
      </c>
      <c r="G174" s="7" t="s">
        <v>760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800</v>
      </c>
      <c r="W174">
        <f t="shared" si="232"/>
        <v>16</v>
      </c>
      <c r="X174">
        <f t="shared" si="233"/>
        <v>18</v>
      </c>
      <c r="Y174">
        <f t="shared" si="234"/>
        <v>16</v>
      </c>
      <c r="Z174">
        <f t="shared" si="235"/>
        <v>18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G174">
        <f t="shared" si="240"/>
        <v>16</v>
      </c>
      <c r="AH174">
        <f t="shared" si="241"/>
        <v>18</v>
      </c>
      <c r="AI174">
        <f t="shared" si="242"/>
        <v>16</v>
      </c>
      <c r="AJ174">
        <f t="shared" si="243"/>
        <v>18</v>
      </c>
      <c r="AK174" t="str">
        <f t="shared" si="222"/>
        <v>4pm-6pm</v>
      </c>
      <c r="AL174" t="str">
        <f t="shared" si="223"/>
        <v>4pm-6pm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am-am</v>
      </c>
      <c r="AP174" t="str">
        <f t="shared" si="227"/>
        <v>4pm-6pm</v>
      </c>
      <c r="AQ174" t="str">
        <f t="shared" si="228"/>
        <v>4pm-6pm</v>
      </c>
      <c r="AR174" t="s">
        <v>761</v>
      </c>
      <c r="AU174" t="s">
        <v>298</v>
      </c>
      <c r="AV174" s="3" t="s">
        <v>306</v>
      </c>
      <c r="AW174" s="3" t="s">
        <v>306</v>
      </c>
      <c r="AX174" s="4" t="str">
        <f t="shared" si="27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>&lt;img src=@img/drinkicon.png@&gt;</v>
      </c>
      <c r="BC174" t="str">
        <f t="shared" si="279"/>
        <v>&lt;img src=@img/foodicon.png@&gt;</v>
      </c>
      <c r="BD174" t="str">
        <f t="shared" si="280"/>
        <v>&lt;img src=@img/hard.png@&gt;&lt;img src=@img/drinkicon.png@&gt;&lt;img src=@img/foodicon.png@&gt;</v>
      </c>
      <c r="BE174" t="str">
        <f t="shared" si="281"/>
        <v>drink food 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694</v>
      </c>
      <c r="C175" t="s">
        <v>426</v>
      </c>
      <c r="D175" t="s">
        <v>552</v>
      </c>
      <c r="E175" t="s">
        <v>35</v>
      </c>
      <c r="G175" s="7" t="s">
        <v>553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554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555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627</v>
      </c>
      <c r="C176" t="s">
        <v>426</v>
      </c>
      <c r="G176" s="7" t="s">
        <v>628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629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561</v>
      </c>
      <c r="C177" t="s">
        <v>426</v>
      </c>
      <c r="D177" t="s">
        <v>562</v>
      </c>
      <c r="E177" t="s">
        <v>35</v>
      </c>
      <c r="G177" s="7" t="s">
        <v>563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564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630</v>
      </c>
      <c r="C178" t="s">
        <v>426</v>
      </c>
      <c r="G178" s="7" t="s">
        <v>631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630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550</v>
      </c>
      <c r="C183" t="s">
        <v>426</v>
      </c>
      <c r="D183" t="s">
        <v>381</v>
      </c>
      <c r="E183" t="s">
        <v>54</v>
      </c>
      <c r="G183" t="s">
        <v>551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632</v>
      </c>
      <c r="C184" t="s">
        <v>308</v>
      </c>
      <c r="G184" s="7" t="s">
        <v>633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743</v>
      </c>
      <c r="C187" t="s">
        <v>426</v>
      </c>
      <c r="E187" t="s">
        <v>431</v>
      </c>
      <c r="G187" s="7" t="s">
        <v>752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753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741</v>
      </c>
      <c r="C188" t="s">
        <v>426</v>
      </c>
      <c r="E188" t="s">
        <v>54</v>
      </c>
      <c r="G188" t="s">
        <v>748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749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634</v>
      </c>
      <c r="C189" t="s">
        <v>429</v>
      </c>
      <c r="G189" s="7" t="s">
        <v>635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636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656</v>
      </c>
      <c r="E190" t="s">
        <v>431</v>
      </c>
      <c r="G190" t="s">
        <v>680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547</v>
      </c>
      <c r="C192" t="s">
        <v>309</v>
      </c>
      <c r="D192" t="s">
        <v>372</v>
      </c>
      <c r="E192" t="s">
        <v>431</v>
      </c>
      <c r="G192" s="1" t="s">
        <v>548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549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637</v>
      </c>
      <c r="C193" t="s">
        <v>309</v>
      </c>
      <c r="G193" s="7" t="s">
        <v>638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639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640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641</v>
      </c>
      <c r="C196" t="s">
        <v>429</v>
      </c>
      <c r="G196" s="7" t="s">
        <v>642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643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776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762</v>
      </c>
      <c r="C1" t="s">
        <v>763</v>
      </c>
      <c r="D1" t="s">
        <v>764</v>
      </c>
      <c r="E1">
        <v>40.589424999999999</v>
      </c>
      <c r="F1">
        <v>-105.076553</v>
      </c>
    </row>
    <row r="2" spans="2:6" x14ac:dyDescent="0.25">
      <c r="B2" t="s">
        <v>765</v>
      </c>
      <c r="C2" t="s">
        <v>763</v>
      </c>
      <c r="D2" t="s">
        <v>764</v>
      </c>
      <c r="E2">
        <v>40.589759999999998</v>
      </c>
      <c r="F2">
        <v>-105.076497</v>
      </c>
    </row>
    <row r="3" spans="2:6" x14ac:dyDescent="0.25">
      <c r="B3" t="s">
        <v>766</v>
      </c>
      <c r="C3" t="s">
        <v>763</v>
      </c>
      <c r="D3" t="s">
        <v>767</v>
      </c>
      <c r="E3">
        <v>40.523972999999998</v>
      </c>
      <c r="F3">
        <v>-105.025125</v>
      </c>
    </row>
    <row r="4" spans="2:6" x14ac:dyDescent="0.25">
      <c r="B4" t="s">
        <v>768</v>
      </c>
      <c r="C4" t="s">
        <v>763</v>
      </c>
      <c r="D4" t="s">
        <v>769</v>
      </c>
      <c r="E4">
        <v>40.551048999999999</v>
      </c>
      <c r="F4">
        <v>-105.05831000000001</v>
      </c>
    </row>
    <row r="5" spans="2:6" x14ac:dyDescent="0.25">
      <c r="B5" t="s">
        <v>770</v>
      </c>
      <c r="C5" t="s">
        <v>763</v>
      </c>
      <c r="D5" t="s">
        <v>769</v>
      </c>
      <c r="E5">
        <v>40.563256000000003</v>
      </c>
      <c r="F5">
        <v>-105.07746400000001</v>
      </c>
    </row>
    <row r="6" spans="2:6" x14ac:dyDescent="0.25">
      <c r="B6" t="s">
        <v>771</v>
      </c>
      <c r="C6" t="s">
        <v>763</v>
      </c>
      <c r="D6" t="s">
        <v>769</v>
      </c>
      <c r="E6">
        <v>40.527959000000003</v>
      </c>
      <c r="F6">
        <v>-105.07761600000001</v>
      </c>
    </row>
    <row r="7" spans="2:6" x14ac:dyDescent="0.25">
      <c r="B7" t="s">
        <v>772</v>
      </c>
      <c r="C7" t="s">
        <v>763</v>
      </c>
      <c r="D7" t="s">
        <v>764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2019-04-09T20:22:59Z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