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X114" i="1"/>
  <c r="Y114" i="1"/>
  <c r="Z114" i="1"/>
  <c r="AA114" i="1"/>
  <c r="AB114" i="1"/>
  <c r="AC114" i="1"/>
  <c r="AD114" i="1"/>
  <c r="AE114" i="1"/>
  <c r="AF114" i="1"/>
  <c r="AG114" i="1"/>
  <c r="AP114" i="1" s="1"/>
  <c r="AH114" i="1"/>
  <c r="AI114" i="1"/>
  <c r="AQ114" i="1" s="1"/>
  <c r="AJ114" i="1"/>
  <c r="AK114" i="1"/>
  <c r="AL114" i="1"/>
  <c r="AM114" i="1"/>
  <c r="AN114" i="1"/>
  <c r="AO114" i="1"/>
  <c r="BF114" i="1"/>
  <c r="BI109" i="1" l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M109" i="1" s="1"/>
  <c r="AB109" i="1"/>
  <c r="AC109" i="1"/>
  <c r="AN109" i="1" s="1"/>
  <c r="AD109" i="1"/>
  <c r="AE109" i="1"/>
  <c r="AF109" i="1"/>
  <c r="AG109" i="1"/>
  <c r="AP109" i="1" s="1"/>
  <c r="AH109" i="1"/>
  <c r="AI109" i="1"/>
  <c r="AQ109" i="1" s="1"/>
  <c r="AJ109" i="1"/>
  <c r="AK109" i="1"/>
  <c r="AO109" i="1" l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Q164" i="1" s="1"/>
  <c r="AM164" i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AK170" i="1" s="1"/>
  <c r="X170" i="1"/>
  <c r="Y170" i="1"/>
  <c r="Z170" i="1"/>
  <c r="AA170" i="1"/>
  <c r="AM170" i="1" s="1"/>
  <c r="AB170" i="1"/>
  <c r="AC170" i="1"/>
  <c r="AN170" i="1" s="1"/>
  <c r="AD170" i="1"/>
  <c r="AE170" i="1"/>
  <c r="AO170" i="1" s="1"/>
  <c r="AF170" i="1"/>
  <c r="AG170" i="1"/>
  <c r="AP170" i="1" s="1"/>
  <c r="AH170" i="1"/>
  <c r="AI170" i="1"/>
  <c r="AQ170" i="1" s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AK187" i="1" s="1"/>
  <c r="X187" i="1"/>
  <c r="Y187" i="1"/>
  <c r="AL187" i="1" s="1"/>
  <c r="Z187" i="1"/>
  <c r="AA187" i="1"/>
  <c r="AM187" i="1" s="1"/>
  <c r="AB187" i="1"/>
  <c r="AC187" i="1"/>
  <c r="AD187" i="1"/>
  <c r="AE187" i="1"/>
  <c r="AO187" i="1" s="1"/>
  <c r="AF187" i="1"/>
  <c r="AG187" i="1"/>
  <c r="AP187" i="1" s="1"/>
  <c r="AH187" i="1"/>
  <c r="AI187" i="1"/>
  <c r="AQ187" i="1" s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N21" i="1" l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<sst xmlns="http://schemas.openxmlformats.org/spreadsheetml/2006/main" count="1907" uniqueCount="810">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</sst>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8"/>
  <sheetViews>
    <sheetView tabSelected="1" zoomScale="85" zoomScaleNormal="85" workbookViewId="0">
      <pane xSplit="4" ySplit="1" topLeftCell="E96" activePane="bottomRight" state="frozen"/>
      <selection pane="topRight" activeCell="E1" sqref="E1"/>
      <selection pane="bottomLeft" activeCell="U86" sqref="U86"/>
      <selection pane="bottomRight" activeCell="V114" sqref="V114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t="s">
        <v>800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633</v>
      </c>
      <c r="C55" t="s">
        <v>424</v>
      </c>
      <c r="E55" t="s">
        <v>428</v>
      </c>
      <c r="G55" t="s">
        <v>657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806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804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807</v>
      </c>
      <c r="C114" t="s">
        <v>423</v>
      </c>
      <c r="E114" t="s">
        <v>54</v>
      </c>
      <c r="G114" s="1" t="s">
        <v>808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809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2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2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2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784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25">
      <c r="B118" t="s">
        <v>639</v>
      </c>
      <c r="C118" t="s">
        <v>424</v>
      </c>
      <c r="E118" t="s">
        <v>428</v>
      </c>
      <c r="G118" t="s">
        <v>663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694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2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25">
      <c r="B120" t="s">
        <v>637</v>
      </c>
      <c r="C120" t="s">
        <v>309</v>
      </c>
      <c r="E120" t="s">
        <v>54</v>
      </c>
      <c r="G120" t="s">
        <v>661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2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2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2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25">
      <c r="B124" t="s">
        <v>732</v>
      </c>
      <c r="C124" t="s">
        <v>309</v>
      </c>
      <c r="E124" t="s">
        <v>428</v>
      </c>
      <c r="G124" s="7" t="s">
        <v>744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745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25">
      <c r="B125" t="s">
        <v>600</v>
      </c>
      <c r="C125" t="s">
        <v>425</v>
      </c>
      <c r="G125" s="7" t="s">
        <v>601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602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603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25">
      <c r="B126" t="s">
        <v>604</v>
      </c>
      <c r="C126" t="s">
        <v>308</v>
      </c>
      <c r="G126" s="7" t="s">
        <v>605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606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2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25">
      <c r="B128" t="s">
        <v>559</v>
      </c>
      <c r="C128" t="s">
        <v>423</v>
      </c>
      <c r="D128" t="s">
        <v>560</v>
      </c>
      <c r="E128" t="s">
        <v>428</v>
      </c>
      <c r="G128" s="1" t="s">
        <v>561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562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563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2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2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761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2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25">
      <c r="B132" t="s">
        <v>638</v>
      </c>
      <c r="C132" t="s">
        <v>308</v>
      </c>
      <c r="E132" t="s">
        <v>54</v>
      </c>
      <c r="G132" t="s">
        <v>662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695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25">
      <c r="B133" t="s">
        <v>634</v>
      </c>
      <c r="C133" t="s">
        <v>308</v>
      </c>
      <c r="E133" t="s">
        <v>428</v>
      </c>
      <c r="G133" t="s">
        <v>658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696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2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777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25">
      <c r="B135" t="s">
        <v>723</v>
      </c>
      <c r="C135" t="s">
        <v>309</v>
      </c>
      <c r="E135" t="s">
        <v>428</v>
      </c>
      <c r="G135" t="s">
        <v>724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725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726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25">
      <c r="B136" t="s">
        <v>646</v>
      </c>
      <c r="C136" t="s">
        <v>308</v>
      </c>
      <c r="E136" t="s">
        <v>54</v>
      </c>
      <c r="G136" t="s">
        <v>670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697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2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2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2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519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2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2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25">
      <c r="B142" t="s">
        <v>647</v>
      </c>
      <c r="C142" t="s">
        <v>309</v>
      </c>
      <c r="E142" t="s">
        <v>54</v>
      </c>
      <c r="G142" t="s">
        <v>668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2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2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25">
      <c r="B145" t="s">
        <v>635</v>
      </c>
      <c r="C145" t="s">
        <v>309</v>
      </c>
      <c r="E145" t="s">
        <v>428</v>
      </c>
      <c r="G145" t="s">
        <v>659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788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698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25">
      <c r="B146" t="s">
        <v>731</v>
      </c>
      <c r="C146" t="s">
        <v>309</v>
      </c>
      <c r="E146" t="s">
        <v>428</v>
      </c>
      <c r="G146" s="7" t="s">
        <v>742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743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2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2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25">
      <c r="B149" t="s">
        <v>636</v>
      </c>
      <c r="C149" t="s">
        <v>308</v>
      </c>
      <c r="E149" t="s">
        <v>428</v>
      </c>
      <c r="G149" t="s">
        <v>660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679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2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526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2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2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520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2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2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25">
      <c r="B155" t="s">
        <v>607</v>
      </c>
      <c r="C155" t="s">
        <v>423</v>
      </c>
      <c r="G155" s="7" t="s">
        <v>608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609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2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2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25">
      <c r="B158" t="s">
        <v>648</v>
      </c>
      <c r="E158" t="s">
        <v>428</v>
      </c>
      <c r="G158" t="s">
        <v>671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2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25">
      <c r="B160" t="s">
        <v>521</v>
      </c>
      <c r="C160" t="s">
        <v>423</v>
      </c>
      <c r="E160" t="s">
        <v>428</v>
      </c>
      <c r="G160" s="1" t="s">
        <v>523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522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25">
      <c r="B161" t="s">
        <v>650</v>
      </c>
      <c r="C161" t="s">
        <v>424</v>
      </c>
      <c r="E161" t="s">
        <v>54</v>
      </c>
      <c r="G161" t="s">
        <v>678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775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2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25">
      <c r="B163" t="s">
        <v>527</v>
      </c>
      <c r="C163" t="s">
        <v>423</v>
      </c>
      <c r="D163" t="s">
        <v>381</v>
      </c>
      <c r="E163" t="s">
        <v>428</v>
      </c>
      <c r="G163" s="1" t="s">
        <v>528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530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529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25">
      <c r="B164" s="7" t="s">
        <v>781</v>
      </c>
      <c r="C164" t="s">
        <v>425</v>
      </c>
      <c r="E164" t="s">
        <v>428</v>
      </c>
      <c r="G164" s="7" t="s">
        <v>782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783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2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25">
      <c r="B166" t="s">
        <v>651</v>
      </c>
      <c r="C166" t="s">
        <v>424</v>
      </c>
      <c r="E166" t="s">
        <v>428</v>
      </c>
      <c r="G166" t="s">
        <v>677</v>
      </c>
      <c r="N166">
        <v>1200</v>
      </c>
      <c r="O166">
        <v>1700</v>
      </c>
      <c r="V166" t="s">
        <v>766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767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2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2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25">
      <c r="B169" t="s">
        <v>610</v>
      </c>
      <c r="C169" t="s">
        <v>426</v>
      </c>
      <c r="G169" s="7" t="s">
        <v>611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2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801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2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25">
      <c r="B172" t="s">
        <v>612</v>
      </c>
      <c r="C172" t="s">
        <v>309</v>
      </c>
      <c r="G172" s="7" t="s">
        <v>613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614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2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25">
      <c r="B174" t="s">
        <v>556</v>
      </c>
      <c r="C174" t="s">
        <v>423</v>
      </c>
      <c r="D174" t="s">
        <v>545</v>
      </c>
      <c r="E174" t="s">
        <v>428</v>
      </c>
      <c r="G174" t="s">
        <v>557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558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25">
      <c r="B175" t="s">
        <v>733</v>
      </c>
      <c r="C175" t="s">
        <v>423</v>
      </c>
      <c r="E175" t="s">
        <v>428</v>
      </c>
      <c r="G175" s="7" t="s">
        <v>746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786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747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25">
      <c r="B176" t="s">
        <v>682</v>
      </c>
      <c r="C176" t="s">
        <v>423</v>
      </c>
      <c r="D176" t="s">
        <v>540</v>
      </c>
      <c r="E176" t="s">
        <v>35</v>
      </c>
      <c r="G176" s="7" t="s">
        <v>541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542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543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25">
      <c r="B177" t="s">
        <v>615</v>
      </c>
      <c r="C177" t="s">
        <v>423</v>
      </c>
      <c r="G177" s="7" t="s">
        <v>616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617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25">
      <c r="B178" t="s">
        <v>549</v>
      </c>
      <c r="C178" t="s">
        <v>423</v>
      </c>
      <c r="D178" t="s">
        <v>550</v>
      </c>
      <c r="E178" t="s">
        <v>35</v>
      </c>
      <c r="G178" s="7" t="s">
        <v>551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552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25">
      <c r="B179" t="s">
        <v>618</v>
      </c>
      <c r="C179" t="s">
        <v>423</v>
      </c>
      <c r="G179" s="7" t="s">
        <v>619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618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2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2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2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2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25">
      <c r="B184" t="s">
        <v>538</v>
      </c>
      <c r="C184" t="s">
        <v>423</v>
      </c>
      <c r="D184" t="s">
        <v>381</v>
      </c>
      <c r="E184" t="s">
        <v>54</v>
      </c>
      <c r="G184" t="s">
        <v>539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25">
      <c r="B185" t="s">
        <v>620</v>
      </c>
      <c r="C185" t="s">
        <v>308</v>
      </c>
      <c r="G185" s="7" t="s">
        <v>621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2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2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805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25">
      <c r="B188" t="s">
        <v>729</v>
      </c>
      <c r="C188" t="s">
        <v>423</v>
      </c>
      <c r="E188" t="s">
        <v>428</v>
      </c>
      <c r="G188" s="7" t="s">
        <v>738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739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25">
      <c r="B189" t="s">
        <v>727</v>
      </c>
      <c r="C189" t="s">
        <v>423</v>
      </c>
      <c r="E189" t="s">
        <v>54</v>
      </c>
      <c r="G189" t="s">
        <v>734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735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25">
      <c r="B190" t="s">
        <v>622</v>
      </c>
      <c r="C190" t="s">
        <v>426</v>
      </c>
      <c r="G190" s="7" t="s">
        <v>623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624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25">
      <c r="B191" t="s">
        <v>644</v>
      </c>
      <c r="E191" t="s">
        <v>428</v>
      </c>
      <c r="G191" t="s">
        <v>668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2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25">
      <c r="B193" t="s">
        <v>535</v>
      </c>
      <c r="C193" t="s">
        <v>309</v>
      </c>
      <c r="D193" t="s">
        <v>372</v>
      </c>
      <c r="E193" t="s">
        <v>428</v>
      </c>
      <c r="G193" s="1" t="s">
        <v>536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537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25">
      <c r="B194" t="s">
        <v>625</v>
      </c>
      <c r="C194" t="s">
        <v>309</v>
      </c>
      <c r="G194" s="7" t="s">
        <v>626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627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628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2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2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25">
      <c r="B197" t="s">
        <v>629</v>
      </c>
      <c r="C197" t="s">
        <v>426</v>
      </c>
      <c r="G197" s="7" t="s">
        <v>630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631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2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762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/>
  <sortState ref="B2:BL197">
    <sortCondition ref="B2:B197"/>
  </sortState>
  <hyperlinks>
    <hyperlink ref="G137" r:id="rId1" display="https://www.google.com/maps/dir/Current+Location/101 S. College Avenue, Fort Collins, CO 80524"/>
    <hyperlink ref="AR41" r:id="rId2"/>
    <hyperlink ref="AR98" r:id="rId3"/>
    <hyperlink ref="AR28" r:id="rId4"/>
    <hyperlink ref="AR116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5" r:id="rId12"/>
    <hyperlink ref="AR53" r:id="rId13"/>
    <hyperlink ref="AR127" r:id="rId14"/>
    <hyperlink ref="AR94" r:id="rId15"/>
    <hyperlink ref="AR62" r:id="rId16"/>
    <hyperlink ref="AR168" r:id="rId17"/>
    <hyperlink ref="AR152" r:id="rId18"/>
    <hyperlink ref="AR19" r:id="rId19"/>
    <hyperlink ref="AR10" r:id="rId20"/>
    <hyperlink ref="AR162" r:id="rId21"/>
    <hyperlink ref="AR90" r:id="rId22"/>
    <hyperlink ref="AR154" r:id="rId23"/>
    <hyperlink ref="AR113" r:id="rId24"/>
    <hyperlink ref="AR192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5" r:id="rId36"/>
    <hyperlink ref="AR117" r:id="rId37"/>
    <hyperlink ref="AR137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9" r:id="rId45"/>
    <hyperlink ref="AR139" r:id="rId46"/>
    <hyperlink ref="AR143" r:id="rId47"/>
    <hyperlink ref="AR150" r:id="rId48"/>
    <hyperlink ref="AR171" r:id="rId49"/>
    <hyperlink ref="AR183" r:id="rId50"/>
    <hyperlink ref="AR198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1" r:id="rId58"/>
    <hyperlink ref="AR186" r:id="rId59"/>
    <hyperlink ref="AR58" r:id="rId60"/>
    <hyperlink ref="AR78" r:id="rId61"/>
    <hyperlink ref="AR47" r:id="rId62"/>
    <hyperlink ref="AR9" r:id="rId63"/>
    <hyperlink ref="AR176" r:id="rId64"/>
    <hyperlink ref="B11" r:id="rId65" display="https://www.yelp.com/biz/avuncular-bobs-beerhouse-fort-collins"/>
    <hyperlink ref="AR174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2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2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2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2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2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2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2019-04-19T14:24:57Z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